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sobolev/Desktop/itmo/itmo-4course/modeling/lab1/"/>
    </mc:Choice>
  </mc:AlternateContent>
  <xr:revisionPtr revIDLastSave="0" documentId="13_ncr:1_{06558806-C910-7441-9031-8CBA761EB708}" xr6:coauthVersionLast="47" xr6:coauthVersionMax="47" xr10:uidLastSave="{00000000-0000-0000-0000-000000000000}"/>
  <bookViews>
    <workbookView xWindow="0" yWindow="740" windowWidth="29000" windowHeight="15680" xr2:uid="{00000000-000D-0000-FFFF-FFFF00000000}"/>
  </bookViews>
  <sheets>
    <sheet name="Заданная ЧП" sheetId="1" r:id="rId1"/>
    <sheet name="Характеристики сген. ЧП SAVE" sheetId="8" r:id="rId2"/>
    <sheet name="Характеристики сген. ЧП" sheetId="4" r:id="rId3"/>
    <sheet name="Генератор" sheetId="2" r:id="rId4"/>
    <sheet name="К-т корр.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" i="1" l="1"/>
  <c r="J302" i="7"/>
  <c r="I302" i="7"/>
  <c r="H302" i="7"/>
  <c r="G30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2" i="7"/>
  <c r="D302" i="7"/>
  <c r="E302" i="7"/>
  <c r="F30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2" i="7"/>
  <c r="C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2" i="7"/>
  <c r="E1" i="7"/>
  <c r="C30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O12" i="1"/>
  <c r="A1" i="2"/>
  <c r="N39" i="1"/>
  <c r="N40" i="1"/>
  <c r="P36" i="1" a="1"/>
  <c r="P36" i="1" s="1"/>
  <c r="P35" i="1"/>
  <c r="N38" i="1"/>
  <c r="V33" i="1"/>
  <c r="N25" i="1" a="1"/>
  <c r="N25" i="1" s="1"/>
  <c r="F2" i="1"/>
  <c r="O16" i="1"/>
  <c r="U25" i="1" a="1"/>
  <c r="U25" i="1" s="1"/>
  <c r="V25" i="1" a="1"/>
  <c r="V25" i="1" s="1"/>
  <c r="W25" i="1" a="1"/>
  <c r="W25" i="1" s="1"/>
  <c r="Q16" i="1"/>
  <c r="R16" i="1"/>
  <c r="S16" i="1"/>
  <c r="T16" i="1"/>
  <c r="P16" i="1"/>
  <c r="O14" i="1"/>
  <c r="Q14" i="1"/>
  <c r="R14" i="1"/>
  <c r="S14" i="1"/>
  <c r="T14" i="1"/>
  <c r="P14" i="1"/>
  <c r="Q12" i="1"/>
  <c r="R12" i="1"/>
  <c r="S12" i="1"/>
  <c r="T12" i="1"/>
  <c r="P12" i="1"/>
  <c r="K2" i="1"/>
  <c r="J2" i="1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B1" i="2"/>
  <c r="P32" i="1"/>
  <c r="P33" i="1" s="1"/>
  <c r="Q32" i="1"/>
  <c r="Q33" i="1" s="1"/>
  <c r="R32" i="1"/>
  <c r="R33" i="1" s="1"/>
  <c r="S32" i="1"/>
  <c r="S33" i="1" s="1"/>
  <c r="T32" i="1"/>
  <c r="U32" i="1"/>
  <c r="U33" i="1" s="1"/>
  <c r="V32" i="1"/>
  <c r="W32" i="1"/>
  <c r="W33" i="1" s="1"/>
  <c r="O32" i="1"/>
  <c r="O33" i="1" s="1"/>
  <c r="T33" i="1"/>
  <c r="N33" i="1"/>
  <c r="P28" i="1"/>
  <c r="P27" i="1"/>
  <c r="J23" i="1"/>
  <c r="K22" i="1" s="1"/>
  <c r="I88" i="1"/>
  <c r="J87" i="1" s="1"/>
  <c r="K86" i="1" s="1"/>
  <c r="I120" i="1"/>
  <c r="J119" i="1" s="1"/>
  <c r="K118" i="1" s="1"/>
  <c r="H81" i="1"/>
  <c r="I80" i="1" s="1"/>
  <c r="J79" i="1" s="1"/>
  <c r="K78" i="1" s="1"/>
  <c r="H217" i="1"/>
  <c r="I216" i="1" s="1"/>
  <c r="J215" i="1" s="1"/>
  <c r="K214" i="1" s="1"/>
  <c r="G64" i="1"/>
  <c r="H63" i="1" s="1"/>
  <c r="I62" i="1" s="1"/>
  <c r="J61" i="1" s="1"/>
  <c r="K60" i="1" s="1"/>
  <c r="F8" i="1"/>
  <c r="G7" i="1" s="1"/>
  <c r="H6" i="1" s="1"/>
  <c r="I5" i="1" s="1"/>
  <c r="J4" i="1" s="1"/>
  <c r="K3" i="1" s="1"/>
  <c r="E9" i="1"/>
  <c r="E25" i="1"/>
  <c r="F24" i="1" s="1"/>
  <c r="G23" i="1" s="1"/>
  <c r="H22" i="1" s="1"/>
  <c r="I21" i="1" s="1"/>
  <c r="J20" i="1" s="1"/>
  <c r="K19" i="1" s="1"/>
  <c r="E33" i="1"/>
  <c r="F32" i="1" s="1"/>
  <c r="G31" i="1" s="1"/>
  <c r="H30" i="1" s="1"/>
  <c r="I29" i="1" s="1"/>
  <c r="J28" i="1" s="1"/>
  <c r="K27" i="1" s="1"/>
  <c r="E78" i="1"/>
  <c r="F77" i="1" s="1"/>
  <c r="G76" i="1" s="1"/>
  <c r="H75" i="1" s="1"/>
  <c r="I74" i="1" s="1"/>
  <c r="J73" i="1" s="1"/>
  <c r="K72" i="1" s="1"/>
  <c r="D8" i="1"/>
  <c r="E7" i="1" s="1"/>
  <c r="F6" i="1" s="1"/>
  <c r="G5" i="1" s="1"/>
  <c r="H4" i="1" s="1"/>
  <c r="I3" i="1" s="1"/>
  <c r="D16" i="1"/>
  <c r="E15" i="1" s="1"/>
  <c r="F14" i="1" s="1"/>
  <c r="G13" i="1" s="1"/>
  <c r="H12" i="1" s="1"/>
  <c r="I11" i="1" s="1"/>
  <c r="J10" i="1" s="1"/>
  <c r="K9" i="1" s="1"/>
  <c r="C8" i="1"/>
  <c r="D7" i="1" s="1"/>
  <c r="E6" i="1" s="1"/>
  <c r="F5" i="1" s="1"/>
  <c r="G4" i="1" s="1"/>
  <c r="H3" i="1" s="1"/>
  <c r="I2" i="1" s="1"/>
  <c r="C15" i="1"/>
  <c r="D14" i="1" s="1"/>
  <c r="E13" i="1" s="1"/>
  <c r="F12" i="1" s="1"/>
  <c r="G11" i="1" s="1"/>
  <c r="H10" i="1" s="1"/>
  <c r="I9" i="1" s="1"/>
  <c r="J8" i="1" s="1"/>
  <c r="K7" i="1" s="1"/>
  <c r="C16" i="1"/>
  <c r="D15" i="1" s="1"/>
  <c r="E14" i="1" s="1"/>
  <c r="F13" i="1" s="1"/>
  <c r="G12" i="1" s="1"/>
  <c r="H11" i="1" s="1"/>
  <c r="I10" i="1" s="1"/>
  <c r="J9" i="1" s="1"/>
  <c r="K8" i="1" s="1"/>
  <c r="C31" i="1"/>
  <c r="D30" i="1" s="1"/>
  <c r="E29" i="1" s="1"/>
  <c r="F28" i="1" s="1"/>
  <c r="G27" i="1" s="1"/>
  <c r="H26" i="1" s="1"/>
  <c r="I25" i="1" s="1"/>
  <c r="J24" i="1" s="1"/>
  <c r="K23" i="1" s="1"/>
  <c r="C39" i="1"/>
  <c r="D38" i="1" s="1"/>
  <c r="E37" i="1" s="1"/>
  <c r="F36" i="1" s="1"/>
  <c r="G35" i="1" s="1"/>
  <c r="H34" i="1" s="1"/>
  <c r="I33" i="1" s="1"/>
  <c r="J32" i="1" s="1"/>
  <c r="K31" i="1" s="1"/>
  <c r="C47" i="1"/>
  <c r="D46" i="1" s="1"/>
  <c r="E45" i="1" s="1"/>
  <c r="F44" i="1" s="1"/>
  <c r="G43" i="1" s="1"/>
  <c r="H42" i="1" s="1"/>
  <c r="I41" i="1" s="1"/>
  <c r="J40" i="1" s="1"/>
  <c r="K39" i="1" s="1"/>
  <c r="C49" i="1"/>
  <c r="D48" i="1" s="1"/>
  <c r="E47" i="1" s="1"/>
  <c r="F46" i="1" s="1"/>
  <c r="G45" i="1" s="1"/>
  <c r="H44" i="1" s="1"/>
  <c r="I43" i="1" s="1"/>
  <c r="J42" i="1" s="1"/>
  <c r="K41" i="1" s="1"/>
  <c r="C50" i="1"/>
  <c r="D49" i="1" s="1"/>
  <c r="E48" i="1" s="1"/>
  <c r="F47" i="1" s="1"/>
  <c r="G46" i="1" s="1"/>
  <c r="H45" i="1" s="1"/>
  <c r="I44" i="1" s="1"/>
  <c r="J43" i="1" s="1"/>
  <c r="K42" i="1" s="1"/>
  <c r="C63" i="1"/>
  <c r="D62" i="1" s="1"/>
  <c r="E61" i="1" s="1"/>
  <c r="F60" i="1" s="1"/>
  <c r="G59" i="1" s="1"/>
  <c r="H58" i="1" s="1"/>
  <c r="I57" i="1" s="1"/>
  <c r="J56" i="1" s="1"/>
  <c r="K55" i="1" s="1"/>
  <c r="C72" i="1"/>
  <c r="D71" i="1" s="1"/>
  <c r="E70" i="1" s="1"/>
  <c r="F69" i="1" s="1"/>
  <c r="G68" i="1" s="1"/>
  <c r="H67" i="1" s="1"/>
  <c r="I66" i="1" s="1"/>
  <c r="J65" i="1" s="1"/>
  <c r="K64" i="1" s="1"/>
  <c r="C73" i="1"/>
  <c r="D72" i="1" s="1"/>
  <c r="E71" i="1" s="1"/>
  <c r="F70" i="1" s="1"/>
  <c r="G69" i="1" s="1"/>
  <c r="H68" i="1" s="1"/>
  <c r="I67" i="1" s="1"/>
  <c r="J66" i="1" s="1"/>
  <c r="K65" i="1" s="1"/>
  <c r="C80" i="1"/>
  <c r="D79" i="1" s="1"/>
  <c r="C83" i="1"/>
  <c r="D82" i="1" s="1"/>
  <c r="E81" i="1" s="1"/>
  <c r="F80" i="1" s="1"/>
  <c r="G79" i="1" s="1"/>
  <c r="H78" i="1" s="1"/>
  <c r="I77" i="1" s="1"/>
  <c r="J76" i="1" s="1"/>
  <c r="K75" i="1" s="1"/>
  <c r="C95" i="1"/>
  <c r="D94" i="1" s="1"/>
  <c r="E93" i="1" s="1"/>
  <c r="F92" i="1" s="1"/>
  <c r="G91" i="1" s="1"/>
  <c r="H90" i="1" s="1"/>
  <c r="I89" i="1" s="1"/>
  <c r="J88" i="1" s="1"/>
  <c r="K87" i="1" s="1"/>
  <c r="C102" i="1"/>
  <c r="D101" i="1" s="1"/>
  <c r="E100" i="1" s="1"/>
  <c r="F99" i="1" s="1"/>
  <c r="G98" i="1" s="1"/>
  <c r="H97" i="1" s="1"/>
  <c r="I96" i="1" s="1"/>
  <c r="J95" i="1" s="1"/>
  <c r="K94" i="1" s="1"/>
  <c r="C103" i="1"/>
  <c r="D102" i="1" s="1"/>
  <c r="E101" i="1" s="1"/>
  <c r="F100" i="1" s="1"/>
  <c r="G99" i="1" s="1"/>
  <c r="H98" i="1" s="1"/>
  <c r="I97" i="1" s="1"/>
  <c r="J96" i="1" s="1"/>
  <c r="K95" i="1" s="1"/>
  <c r="C110" i="1"/>
  <c r="D109" i="1" s="1"/>
  <c r="E108" i="1" s="1"/>
  <c r="F107" i="1" s="1"/>
  <c r="G106" i="1" s="1"/>
  <c r="H105" i="1" s="1"/>
  <c r="I104" i="1" s="1"/>
  <c r="J103" i="1" s="1"/>
  <c r="K102" i="1" s="1"/>
  <c r="C111" i="1"/>
  <c r="D110" i="1" s="1"/>
  <c r="E109" i="1" s="1"/>
  <c r="F108" i="1" s="1"/>
  <c r="G107" i="1" s="1"/>
  <c r="H106" i="1" s="1"/>
  <c r="I105" i="1" s="1"/>
  <c r="J104" i="1" s="1"/>
  <c r="K103" i="1" s="1"/>
  <c r="C118" i="1"/>
  <c r="D117" i="1" s="1"/>
  <c r="E116" i="1" s="1"/>
  <c r="F115" i="1" s="1"/>
  <c r="G114" i="1" s="1"/>
  <c r="H113" i="1" s="1"/>
  <c r="I112" i="1" s="1"/>
  <c r="J111" i="1" s="1"/>
  <c r="K110" i="1" s="1"/>
  <c r="C119" i="1"/>
  <c r="D118" i="1" s="1"/>
  <c r="E117" i="1" s="1"/>
  <c r="F116" i="1" s="1"/>
  <c r="G115" i="1" s="1"/>
  <c r="H114" i="1" s="1"/>
  <c r="I113" i="1" s="1"/>
  <c r="J112" i="1" s="1"/>
  <c r="K111" i="1" s="1"/>
  <c r="C126" i="1"/>
  <c r="D125" i="1" s="1"/>
  <c r="E124" i="1" s="1"/>
  <c r="F123" i="1" s="1"/>
  <c r="G122" i="1" s="1"/>
  <c r="H121" i="1" s="1"/>
  <c r="C127" i="1"/>
  <c r="D126" i="1" s="1"/>
  <c r="E125" i="1" s="1"/>
  <c r="F124" i="1" s="1"/>
  <c r="G123" i="1" s="1"/>
  <c r="H122" i="1" s="1"/>
  <c r="I121" i="1" s="1"/>
  <c r="J120" i="1" s="1"/>
  <c r="K119" i="1" s="1"/>
  <c r="C134" i="1"/>
  <c r="D133" i="1" s="1"/>
  <c r="E132" i="1" s="1"/>
  <c r="F131" i="1" s="1"/>
  <c r="G130" i="1" s="1"/>
  <c r="H129" i="1" s="1"/>
  <c r="I128" i="1" s="1"/>
  <c r="J127" i="1" s="1"/>
  <c r="K126" i="1" s="1"/>
  <c r="C135" i="1"/>
  <c r="D134" i="1" s="1"/>
  <c r="E133" i="1" s="1"/>
  <c r="F132" i="1" s="1"/>
  <c r="G131" i="1" s="1"/>
  <c r="H130" i="1" s="1"/>
  <c r="I129" i="1" s="1"/>
  <c r="J128" i="1" s="1"/>
  <c r="K127" i="1" s="1"/>
  <c r="C142" i="1"/>
  <c r="D141" i="1" s="1"/>
  <c r="E140" i="1" s="1"/>
  <c r="F139" i="1" s="1"/>
  <c r="G138" i="1" s="1"/>
  <c r="H137" i="1" s="1"/>
  <c r="I136" i="1" s="1"/>
  <c r="J135" i="1" s="1"/>
  <c r="K134" i="1" s="1"/>
  <c r="C143" i="1"/>
  <c r="D142" i="1" s="1"/>
  <c r="E141" i="1" s="1"/>
  <c r="F140" i="1" s="1"/>
  <c r="G139" i="1" s="1"/>
  <c r="H138" i="1" s="1"/>
  <c r="I137" i="1" s="1"/>
  <c r="J136" i="1" s="1"/>
  <c r="K135" i="1" s="1"/>
  <c r="C150" i="1"/>
  <c r="D149" i="1" s="1"/>
  <c r="E148" i="1" s="1"/>
  <c r="F147" i="1" s="1"/>
  <c r="G146" i="1" s="1"/>
  <c r="H145" i="1" s="1"/>
  <c r="I144" i="1" s="1"/>
  <c r="J143" i="1" s="1"/>
  <c r="K142" i="1" s="1"/>
  <c r="C151" i="1"/>
  <c r="D150" i="1" s="1"/>
  <c r="E149" i="1" s="1"/>
  <c r="F148" i="1" s="1"/>
  <c r="G147" i="1" s="1"/>
  <c r="H146" i="1" s="1"/>
  <c r="I145" i="1" s="1"/>
  <c r="J144" i="1" s="1"/>
  <c r="K143" i="1" s="1"/>
  <c r="C158" i="1"/>
  <c r="D157" i="1" s="1"/>
  <c r="E156" i="1" s="1"/>
  <c r="F155" i="1" s="1"/>
  <c r="G154" i="1" s="1"/>
  <c r="H153" i="1" s="1"/>
  <c r="I152" i="1" s="1"/>
  <c r="J151" i="1" s="1"/>
  <c r="K150" i="1" s="1"/>
  <c r="C159" i="1"/>
  <c r="D158" i="1" s="1"/>
  <c r="E157" i="1" s="1"/>
  <c r="F156" i="1" s="1"/>
  <c r="G155" i="1" s="1"/>
  <c r="H154" i="1" s="1"/>
  <c r="I153" i="1" s="1"/>
  <c r="J152" i="1" s="1"/>
  <c r="K151" i="1" s="1"/>
  <c r="C166" i="1"/>
  <c r="D165" i="1" s="1"/>
  <c r="E164" i="1" s="1"/>
  <c r="F163" i="1" s="1"/>
  <c r="G162" i="1" s="1"/>
  <c r="H161" i="1" s="1"/>
  <c r="I160" i="1" s="1"/>
  <c r="J159" i="1" s="1"/>
  <c r="K158" i="1" s="1"/>
  <c r="C167" i="1"/>
  <c r="D166" i="1" s="1"/>
  <c r="E165" i="1" s="1"/>
  <c r="F164" i="1" s="1"/>
  <c r="G163" i="1" s="1"/>
  <c r="H162" i="1" s="1"/>
  <c r="I161" i="1" s="1"/>
  <c r="J160" i="1" s="1"/>
  <c r="K159" i="1" s="1"/>
  <c r="C174" i="1"/>
  <c r="D173" i="1" s="1"/>
  <c r="E172" i="1" s="1"/>
  <c r="F171" i="1" s="1"/>
  <c r="G170" i="1" s="1"/>
  <c r="H169" i="1" s="1"/>
  <c r="I168" i="1" s="1"/>
  <c r="J167" i="1" s="1"/>
  <c r="K166" i="1" s="1"/>
  <c r="C175" i="1"/>
  <c r="D174" i="1" s="1"/>
  <c r="E173" i="1" s="1"/>
  <c r="F172" i="1" s="1"/>
  <c r="G171" i="1" s="1"/>
  <c r="H170" i="1" s="1"/>
  <c r="I169" i="1" s="1"/>
  <c r="J168" i="1" s="1"/>
  <c r="K167" i="1" s="1"/>
  <c r="C182" i="1"/>
  <c r="D181" i="1" s="1"/>
  <c r="E180" i="1" s="1"/>
  <c r="F179" i="1" s="1"/>
  <c r="G178" i="1" s="1"/>
  <c r="H177" i="1" s="1"/>
  <c r="I176" i="1" s="1"/>
  <c r="J175" i="1" s="1"/>
  <c r="K174" i="1" s="1"/>
  <c r="C183" i="1"/>
  <c r="D182" i="1" s="1"/>
  <c r="E181" i="1" s="1"/>
  <c r="F180" i="1" s="1"/>
  <c r="G179" i="1" s="1"/>
  <c r="H178" i="1" s="1"/>
  <c r="I177" i="1" s="1"/>
  <c r="J176" i="1" s="1"/>
  <c r="K175" i="1" s="1"/>
  <c r="C190" i="1"/>
  <c r="D189" i="1" s="1"/>
  <c r="E188" i="1" s="1"/>
  <c r="F187" i="1" s="1"/>
  <c r="G186" i="1" s="1"/>
  <c r="H185" i="1" s="1"/>
  <c r="I184" i="1" s="1"/>
  <c r="J183" i="1" s="1"/>
  <c r="K182" i="1" s="1"/>
  <c r="C191" i="1"/>
  <c r="D190" i="1" s="1"/>
  <c r="E189" i="1" s="1"/>
  <c r="F188" i="1" s="1"/>
  <c r="G187" i="1" s="1"/>
  <c r="H186" i="1" s="1"/>
  <c r="I185" i="1" s="1"/>
  <c r="J184" i="1" s="1"/>
  <c r="K183" i="1" s="1"/>
  <c r="C198" i="1"/>
  <c r="D197" i="1" s="1"/>
  <c r="E196" i="1" s="1"/>
  <c r="F195" i="1" s="1"/>
  <c r="G194" i="1" s="1"/>
  <c r="H193" i="1" s="1"/>
  <c r="I192" i="1" s="1"/>
  <c r="J191" i="1" s="1"/>
  <c r="K190" i="1" s="1"/>
  <c r="C199" i="1"/>
  <c r="D198" i="1" s="1"/>
  <c r="E197" i="1" s="1"/>
  <c r="F196" i="1" s="1"/>
  <c r="G195" i="1" s="1"/>
  <c r="H194" i="1" s="1"/>
  <c r="I193" i="1" s="1"/>
  <c r="J192" i="1" s="1"/>
  <c r="K191" i="1" s="1"/>
  <c r="C206" i="1"/>
  <c r="D205" i="1" s="1"/>
  <c r="E204" i="1" s="1"/>
  <c r="F203" i="1" s="1"/>
  <c r="G202" i="1" s="1"/>
  <c r="H201" i="1" s="1"/>
  <c r="I200" i="1" s="1"/>
  <c r="J199" i="1" s="1"/>
  <c r="K198" i="1" s="1"/>
  <c r="C207" i="1"/>
  <c r="D206" i="1" s="1"/>
  <c r="E205" i="1" s="1"/>
  <c r="F204" i="1" s="1"/>
  <c r="G203" i="1" s="1"/>
  <c r="H202" i="1" s="1"/>
  <c r="I201" i="1" s="1"/>
  <c r="J200" i="1" s="1"/>
  <c r="K199" i="1" s="1"/>
  <c r="C214" i="1"/>
  <c r="D213" i="1" s="1"/>
  <c r="E212" i="1" s="1"/>
  <c r="F211" i="1" s="1"/>
  <c r="G210" i="1" s="1"/>
  <c r="H209" i="1" s="1"/>
  <c r="I208" i="1" s="1"/>
  <c r="J207" i="1" s="1"/>
  <c r="K206" i="1" s="1"/>
  <c r="C215" i="1"/>
  <c r="D214" i="1" s="1"/>
  <c r="E213" i="1" s="1"/>
  <c r="F212" i="1" s="1"/>
  <c r="G211" i="1" s="1"/>
  <c r="H210" i="1" s="1"/>
  <c r="I209" i="1" s="1"/>
  <c r="J208" i="1" s="1"/>
  <c r="K207" i="1" s="1"/>
  <c r="C222" i="1"/>
  <c r="D221" i="1" s="1"/>
  <c r="E220" i="1" s="1"/>
  <c r="F219" i="1" s="1"/>
  <c r="G218" i="1" s="1"/>
  <c r="C223" i="1"/>
  <c r="D222" i="1" s="1"/>
  <c r="E221" i="1" s="1"/>
  <c r="F220" i="1" s="1"/>
  <c r="G219" i="1" s="1"/>
  <c r="H218" i="1" s="1"/>
  <c r="I217" i="1" s="1"/>
  <c r="J216" i="1" s="1"/>
  <c r="K215" i="1" s="1"/>
  <c r="C230" i="1"/>
  <c r="D229" i="1" s="1"/>
  <c r="E228" i="1" s="1"/>
  <c r="F227" i="1" s="1"/>
  <c r="G226" i="1" s="1"/>
  <c r="H225" i="1" s="1"/>
  <c r="I224" i="1" s="1"/>
  <c r="J223" i="1" s="1"/>
  <c r="K222" i="1" s="1"/>
  <c r="C231" i="1"/>
  <c r="D230" i="1" s="1"/>
  <c r="E229" i="1" s="1"/>
  <c r="F228" i="1" s="1"/>
  <c r="G227" i="1" s="1"/>
  <c r="H226" i="1" s="1"/>
  <c r="I225" i="1" s="1"/>
  <c r="J224" i="1" s="1"/>
  <c r="K223" i="1" s="1"/>
  <c r="C238" i="1"/>
  <c r="D237" i="1" s="1"/>
  <c r="E236" i="1" s="1"/>
  <c r="F235" i="1" s="1"/>
  <c r="G234" i="1" s="1"/>
  <c r="H233" i="1" s="1"/>
  <c r="I232" i="1" s="1"/>
  <c r="J231" i="1" s="1"/>
  <c r="K230" i="1" s="1"/>
  <c r="C239" i="1"/>
  <c r="D238" i="1" s="1"/>
  <c r="E237" i="1" s="1"/>
  <c r="F236" i="1" s="1"/>
  <c r="G235" i="1" s="1"/>
  <c r="H234" i="1" s="1"/>
  <c r="I233" i="1" s="1"/>
  <c r="J232" i="1" s="1"/>
  <c r="K231" i="1" s="1"/>
  <c r="C246" i="1"/>
  <c r="D245" i="1" s="1"/>
  <c r="E244" i="1" s="1"/>
  <c r="F243" i="1" s="1"/>
  <c r="G242" i="1" s="1"/>
  <c r="H241" i="1" s="1"/>
  <c r="I240" i="1" s="1"/>
  <c r="J239" i="1" s="1"/>
  <c r="K238" i="1" s="1"/>
  <c r="C247" i="1"/>
  <c r="D246" i="1" s="1"/>
  <c r="E245" i="1" s="1"/>
  <c r="F244" i="1" s="1"/>
  <c r="G243" i="1" s="1"/>
  <c r="H242" i="1" s="1"/>
  <c r="I241" i="1" s="1"/>
  <c r="J240" i="1" s="1"/>
  <c r="K239" i="1" s="1"/>
  <c r="C254" i="1"/>
  <c r="D253" i="1" s="1"/>
  <c r="E252" i="1" s="1"/>
  <c r="F251" i="1" s="1"/>
  <c r="G250" i="1" s="1"/>
  <c r="H249" i="1" s="1"/>
  <c r="I248" i="1" s="1"/>
  <c r="J247" i="1" s="1"/>
  <c r="K246" i="1" s="1"/>
  <c r="C255" i="1"/>
  <c r="D254" i="1" s="1"/>
  <c r="E253" i="1" s="1"/>
  <c r="F252" i="1" s="1"/>
  <c r="G251" i="1" s="1"/>
  <c r="H250" i="1" s="1"/>
  <c r="I249" i="1" s="1"/>
  <c r="J248" i="1" s="1"/>
  <c r="K247" i="1" s="1"/>
  <c r="C262" i="1"/>
  <c r="D261" i="1" s="1"/>
  <c r="E260" i="1" s="1"/>
  <c r="F259" i="1" s="1"/>
  <c r="G258" i="1" s="1"/>
  <c r="H257" i="1" s="1"/>
  <c r="I256" i="1" s="1"/>
  <c r="J255" i="1" s="1"/>
  <c r="K254" i="1" s="1"/>
  <c r="C263" i="1"/>
  <c r="D262" i="1" s="1"/>
  <c r="E261" i="1" s="1"/>
  <c r="F260" i="1" s="1"/>
  <c r="G259" i="1" s="1"/>
  <c r="H258" i="1" s="1"/>
  <c r="I257" i="1" s="1"/>
  <c r="J256" i="1" s="1"/>
  <c r="K255" i="1" s="1"/>
  <c r="C270" i="1"/>
  <c r="D269" i="1" s="1"/>
  <c r="E268" i="1" s="1"/>
  <c r="F267" i="1" s="1"/>
  <c r="G266" i="1" s="1"/>
  <c r="H265" i="1" s="1"/>
  <c r="I264" i="1" s="1"/>
  <c r="J263" i="1" s="1"/>
  <c r="K262" i="1" s="1"/>
  <c r="C271" i="1"/>
  <c r="D270" i="1" s="1"/>
  <c r="E269" i="1" s="1"/>
  <c r="F268" i="1" s="1"/>
  <c r="G267" i="1" s="1"/>
  <c r="H266" i="1" s="1"/>
  <c r="I265" i="1" s="1"/>
  <c r="J264" i="1" s="1"/>
  <c r="K263" i="1" s="1"/>
  <c r="C278" i="1"/>
  <c r="D277" i="1" s="1"/>
  <c r="E276" i="1" s="1"/>
  <c r="F275" i="1" s="1"/>
  <c r="G274" i="1" s="1"/>
  <c r="H273" i="1" s="1"/>
  <c r="I272" i="1" s="1"/>
  <c r="J271" i="1" s="1"/>
  <c r="K270" i="1" s="1"/>
  <c r="C279" i="1"/>
  <c r="D278" i="1" s="1"/>
  <c r="E277" i="1" s="1"/>
  <c r="F276" i="1" s="1"/>
  <c r="G275" i="1" s="1"/>
  <c r="H274" i="1" s="1"/>
  <c r="I273" i="1" s="1"/>
  <c r="J272" i="1" s="1"/>
  <c r="K271" i="1" s="1"/>
  <c r="C286" i="1"/>
  <c r="D285" i="1" s="1"/>
  <c r="E284" i="1" s="1"/>
  <c r="F283" i="1" s="1"/>
  <c r="G282" i="1" s="1"/>
  <c r="H281" i="1" s="1"/>
  <c r="I280" i="1" s="1"/>
  <c r="J279" i="1" s="1"/>
  <c r="K278" i="1" s="1"/>
  <c r="C287" i="1"/>
  <c r="D286" i="1" s="1"/>
  <c r="E285" i="1" s="1"/>
  <c r="F284" i="1" s="1"/>
  <c r="G283" i="1" s="1"/>
  <c r="H282" i="1" s="1"/>
  <c r="I281" i="1" s="1"/>
  <c r="J280" i="1" s="1"/>
  <c r="K279" i="1" s="1"/>
  <c r="C294" i="1"/>
  <c r="D293" i="1" s="1"/>
  <c r="E292" i="1" s="1"/>
  <c r="F291" i="1" s="1"/>
  <c r="G290" i="1" s="1"/>
  <c r="H289" i="1" s="1"/>
  <c r="I288" i="1" s="1"/>
  <c r="J287" i="1" s="1"/>
  <c r="K286" i="1" s="1"/>
  <c r="C295" i="1"/>
  <c r="D294" i="1" s="1"/>
  <c r="E293" i="1" s="1"/>
  <c r="F292" i="1" s="1"/>
  <c r="G291" i="1" s="1"/>
  <c r="H290" i="1" s="1"/>
  <c r="I289" i="1" s="1"/>
  <c r="J288" i="1" s="1"/>
  <c r="K287" i="1" s="1"/>
  <c r="B4" i="1"/>
  <c r="C3" i="1" s="1"/>
  <c r="D2" i="1" s="1"/>
  <c r="B5" i="1"/>
  <c r="C4" i="1" s="1"/>
  <c r="D3" i="1" s="1"/>
  <c r="E2" i="1" s="1"/>
  <c r="B6" i="1"/>
  <c r="C5" i="1" s="1"/>
  <c r="D4" i="1" s="1"/>
  <c r="E3" i="1" s="1"/>
  <c r="B7" i="1"/>
  <c r="C6" i="1" s="1"/>
  <c r="D5" i="1" s="1"/>
  <c r="E4" i="1" s="1"/>
  <c r="F3" i="1" s="1"/>
  <c r="G2" i="1" s="1"/>
  <c r="B8" i="1"/>
  <c r="C7" i="1" s="1"/>
  <c r="D6" i="1" s="1"/>
  <c r="E5" i="1" s="1"/>
  <c r="F4" i="1" s="1"/>
  <c r="G3" i="1" s="1"/>
  <c r="H2" i="1" s="1"/>
  <c r="B9" i="1"/>
  <c r="B10" i="1"/>
  <c r="C9" i="1" s="1"/>
  <c r="B11" i="1"/>
  <c r="C10" i="1" s="1"/>
  <c r="D9" i="1" s="1"/>
  <c r="E8" i="1" s="1"/>
  <c r="F7" i="1" s="1"/>
  <c r="G6" i="1" s="1"/>
  <c r="H5" i="1" s="1"/>
  <c r="I4" i="1" s="1"/>
  <c r="J3" i="1" s="1"/>
  <c r="B12" i="1"/>
  <c r="C11" i="1" s="1"/>
  <c r="D10" i="1" s="1"/>
  <c r="B13" i="1"/>
  <c r="C12" i="1" s="1"/>
  <c r="D11" i="1" s="1"/>
  <c r="E10" i="1" s="1"/>
  <c r="F9" i="1" s="1"/>
  <c r="G8" i="1" s="1"/>
  <c r="H7" i="1" s="1"/>
  <c r="I6" i="1" s="1"/>
  <c r="J5" i="1" s="1"/>
  <c r="K4" i="1" s="1"/>
  <c r="B14" i="1"/>
  <c r="C13" i="1" s="1"/>
  <c r="D12" i="1" s="1"/>
  <c r="E11" i="1" s="1"/>
  <c r="F10" i="1" s="1"/>
  <c r="G9" i="1" s="1"/>
  <c r="H8" i="1" s="1"/>
  <c r="I7" i="1" s="1"/>
  <c r="J6" i="1" s="1"/>
  <c r="K5" i="1" s="1"/>
  <c r="B15" i="1"/>
  <c r="C14" i="1" s="1"/>
  <c r="D13" i="1" s="1"/>
  <c r="E12" i="1" s="1"/>
  <c r="F11" i="1" s="1"/>
  <c r="G10" i="1" s="1"/>
  <c r="H9" i="1" s="1"/>
  <c r="I8" i="1" s="1"/>
  <c r="J7" i="1" s="1"/>
  <c r="K6" i="1" s="1"/>
  <c r="B16" i="1"/>
  <c r="B17" i="1"/>
  <c r="B18" i="1"/>
  <c r="C17" i="1" s="1"/>
  <c r="B19" i="1"/>
  <c r="C18" i="1" s="1"/>
  <c r="D17" i="1" s="1"/>
  <c r="E16" i="1" s="1"/>
  <c r="F15" i="1" s="1"/>
  <c r="G14" i="1" s="1"/>
  <c r="H13" i="1" s="1"/>
  <c r="I12" i="1" s="1"/>
  <c r="J11" i="1" s="1"/>
  <c r="K10" i="1" s="1"/>
  <c r="B20" i="1"/>
  <c r="C19" i="1" s="1"/>
  <c r="D18" i="1" s="1"/>
  <c r="E17" i="1" s="1"/>
  <c r="F16" i="1" s="1"/>
  <c r="G15" i="1" s="1"/>
  <c r="H14" i="1" s="1"/>
  <c r="I13" i="1" s="1"/>
  <c r="J12" i="1" s="1"/>
  <c r="K11" i="1" s="1"/>
  <c r="B21" i="1"/>
  <c r="C20" i="1" s="1"/>
  <c r="D19" i="1" s="1"/>
  <c r="E18" i="1" s="1"/>
  <c r="F17" i="1" s="1"/>
  <c r="G16" i="1" s="1"/>
  <c r="H15" i="1" s="1"/>
  <c r="I14" i="1" s="1"/>
  <c r="J13" i="1" s="1"/>
  <c r="K12" i="1" s="1"/>
  <c r="B22" i="1"/>
  <c r="C21" i="1" s="1"/>
  <c r="D20" i="1" s="1"/>
  <c r="E19" i="1" s="1"/>
  <c r="F18" i="1" s="1"/>
  <c r="G17" i="1" s="1"/>
  <c r="H16" i="1" s="1"/>
  <c r="I15" i="1" s="1"/>
  <c r="J14" i="1" s="1"/>
  <c r="K13" i="1" s="1"/>
  <c r="B23" i="1"/>
  <c r="C22" i="1" s="1"/>
  <c r="D21" i="1" s="1"/>
  <c r="E20" i="1" s="1"/>
  <c r="F19" i="1" s="1"/>
  <c r="G18" i="1" s="1"/>
  <c r="H17" i="1" s="1"/>
  <c r="I16" i="1" s="1"/>
  <c r="J15" i="1" s="1"/>
  <c r="K14" i="1" s="1"/>
  <c r="B24" i="1"/>
  <c r="C23" i="1" s="1"/>
  <c r="D22" i="1" s="1"/>
  <c r="E21" i="1" s="1"/>
  <c r="F20" i="1" s="1"/>
  <c r="G19" i="1" s="1"/>
  <c r="H18" i="1" s="1"/>
  <c r="I17" i="1" s="1"/>
  <c r="J16" i="1" s="1"/>
  <c r="K15" i="1" s="1"/>
  <c r="B25" i="1"/>
  <c r="C24" i="1" s="1"/>
  <c r="D23" i="1" s="1"/>
  <c r="E22" i="1" s="1"/>
  <c r="F21" i="1" s="1"/>
  <c r="G20" i="1" s="1"/>
  <c r="H19" i="1" s="1"/>
  <c r="I18" i="1" s="1"/>
  <c r="J17" i="1" s="1"/>
  <c r="K16" i="1" s="1"/>
  <c r="B26" i="1"/>
  <c r="C25" i="1" s="1"/>
  <c r="D24" i="1" s="1"/>
  <c r="E23" i="1" s="1"/>
  <c r="F22" i="1" s="1"/>
  <c r="G21" i="1" s="1"/>
  <c r="H20" i="1" s="1"/>
  <c r="I19" i="1" s="1"/>
  <c r="J18" i="1" s="1"/>
  <c r="K17" i="1" s="1"/>
  <c r="B27" i="1"/>
  <c r="C26" i="1" s="1"/>
  <c r="D25" i="1" s="1"/>
  <c r="E24" i="1" s="1"/>
  <c r="F23" i="1" s="1"/>
  <c r="G22" i="1" s="1"/>
  <c r="H21" i="1" s="1"/>
  <c r="I20" i="1" s="1"/>
  <c r="J19" i="1" s="1"/>
  <c r="K18" i="1" s="1"/>
  <c r="B28" i="1"/>
  <c r="C27" i="1" s="1"/>
  <c r="D26" i="1" s="1"/>
  <c r="B29" i="1"/>
  <c r="C28" i="1" s="1"/>
  <c r="D27" i="1" s="1"/>
  <c r="E26" i="1" s="1"/>
  <c r="F25" i="1" s="1"/>
  <c r="G24" i="1" s="1"/>
  <c r="H23" i="1" s="1"/>
  <c r="I22" i="1" s="1"/>
  <c r="J21" i="1" s="1"/>
  <c r="K20" i="1" s="1"/>
  <c r="B30" i="1"/>
  <c r="C29" i="1" s="1"/>
  <c r="D28" i="1" s="1"/>
  <c r="E27" i="1" s="1"/>
  <c r="F26" i="1" s="1"/>
  <c r="G25" i="1" s="1"/>
  <c r="H24" i="1" s="1"/>
  <c r="I23" i="1" s="1"/>
  <c r="J22" i="1" s="1"/>
  <c r="K21" i="1" s="1"/>
  <c r="B31" i="1"/>
  <c r="C30" i="1" s="1"/>
  <c r="D29" i="1" s="1"/>
  <c r="E28" i="1" s="1"/>
  <c r="F27" i="1" s="1"/>
  <c r="G26" i="1" s="1"/>
  <c r="H25" i="1" s="1"/>
  <c r="I24" i="1" s="1"/>
  <c r="B32" i="1"/>
  <c r="B33" i="1"/>
  <c r="C32" i="1" s="1"/>
  <c r="D31" i="1" s="1"/>
  <c r="E30" i="1" s="1"/>
  <c r="F29" i="1" s="1"/>
  <c r="G28" i="1" s="1"/>
  <c r="H27" i="1" s="1"/>
  <c r="I26" i="1" s="1"/>
  <c r="J25" i="1" s="1"/>
  <c r="K24" i="1" s="1"/>
  <c r="B34" i="1"/>
  <c r="C33" i="1" s="1"/>
  <c r="D32" i="1" s="1"/>
  <c r="E31" i="1" s="1"/>
  <c r="F30" i="1" s="1"/>
  <c r="G29" i="1" s="1"/>
  <c r="H28" i="1" s="1"/>
  <c r="I27" i="1" s="1"/>
  <c r="J26" i="1" s="1"/>
  <c r="K25" i="1" s="1"/>
  <c r="B35" i="1"/>
  <c r="C34" i="1" s="1"/>
  <c r="D33" i="1" s="1"/>
  <c r="E32" i="1" s="1"/>
  <c r="F31" i="1" s="1"/>
  <c r="G30" i="1" s="1"/>
  <c r="H29" i="1" s="1"/>
  <c r="I28" i="1" s="1"/>
  <c r="J27" i="1" s="1"/>
  <c r="K26" i="1" s="1"/>
  <c r="B36" i="1"/>
  <c r="C35" i="1" s="1"/>
  <c r="D34" i="1" s="1"/>
  <c r="B37" i="1"/>
  <c r="C36" i="1" s="1"/>
  <c r="D35" i="1" s="1"/>
  <c r="E34" i="1" s="1"/>
  <c r="F33" i="1" s="1"/>
  <c r="G32" i="1" s="1"/>
  <c r="H31" i="1" s="1"/>
  <c r="I30" i="1" s="1"/>
  <c r="J29" i="1" s="1"/>
  <c r="K28" i="1" s="1"/>
  <c r="B38" i="1"/>
  <c r="C37" i="1" s="1"/>
  <c r="D36" i="1" s="1"/>
  <c r="E35" i="1" s="1"/>
  <c r="F34" i="1" s="1"/>
  <c r="G33" i="1" s="1"/>
  <c r="H32" i="1" s="1"/>
  <c r="I31" i="1" s="1"/>
  <c r="J30" i="1" s="1"/>
  <c r="K29" i="1" s="1"/>
  <c r="B39" i="1"/>
  <c r="C38" i="1" s="1"/>
  <c r="D37" i="1" s="1"/>
  <c r="E36" i="1" s="1"/>
  <c r="F35" i="1" s="1"/>
  <c r="G34" i="1" s="1"/>
  <c r="H33" i="1" s="1"/>
  <c r="I32" i="1" s="1"/>
  <c r="J31" i="1" s="1"/>
  <c r="K30" i="1" s="1"/>
  <c r="B40" i="1"/>
  <c r="B41" i="1"/>
  <c r="C40" i="1" s="1"/>
  <c r="D39" i="1" s="1"/>
  <c r="E38" i="1" s="1"/>
  <c r="F37" i="1" s="1"/>
  <c r="G36" i="1" s="1"/>
  <c r="H35" i="1" s="1"/>
  <c r="I34" i="1" s="1"/>
  <c r="J33" i="1" s="1"/>
  <c r="K32" i="1" s="1"/>
  <c r="B42" i="1"/>
  <c r="C41" i="1" s="1"/>
  <c r="D40" i="1" s="1"/>
  <c r="E39" i="1" s="1"/>
  <c r="F38" i="1" s="1"/>
  <c r="G37" i="1" s="1"/>
  <c r="H36" i="1" s="1"/>
  <c r="I35" i="1" s="1"/>
  <c r="J34" i="1" s="1"/>
  <c r="K33" i="1" s="1"/>
  <c r="B43" i="1"/>
  <c r="C42" i="1" s="1"/>
  <c r="D41" i="1" s="1"/>
  <c r="E40" i="1" s="1"/>
  <c r="F39" i="1" s="1"/>
  <c r="G38" i="1" s="1"/>
  <c r="H37" i="1" s="1"/>
  <c r="I36" i="1" s="1"/>
  <c r="J35" i="1" s="1"/>
  <c r="K34" i="1" s="1"/>
  <c r="B44" i="1"/>
  <c r="C43" i="1" s="1"/>
  <c r="D42" i="1" s="1"/>
  <c r="E41" i="1" s="1"/>
  <c r="F40" i="1" s="1"/>
  <c r="G39" i="1" s="1"/>
  <c r="H38" i="1" s="1"/>
  <c r="I37" i="1" s="1"/>
  <c r="J36" i="1" s="1"/>
  <c r="K35" i="1" s="1"/>
  <c r="B45" i="1"/>
  <c r="C44" i="1" s="1"/>
  <c r="D43" i="1" s="1"/>
  <c r="E42" i="1" s="1"/>
  <c r="F41" i="1" s="1"/>
  <c r="G40" i="1" s="1"/>
  <c r="H39" i="1" s="1"/>
  <c r="I38" i="1" s="1"/>
  <c r="J37" i="1" s="1"/>
  <c r="K36" i="1" s="1"/>
  <c r="B46" i="1"/>
  <c r="C45" i="1" s="1"/>
  <c r="D44" i="1" s="1"/>
  <c r="E43" i="1" s="1"/>
  <c r="F42" i="1" s="1"/>
  <c r="G41" i="1" s="1"/>
  <c r="H40" i="1" s="1"/>
  <c r="I39" i="1" s="1"/>
  <c r="J38" i="1" s="1"/>
  <c r="K37" i="1" s="1"/>
  <c r="B47" i="1"/>
  <c r="C46" i="1" s="1"/>
  <c r="D45" i="1" s="1"/>
  <c r="E44" i="1" s="1"/>
  <c r="F43" i="1" s="1"/>
  <c r="G42" i="1" s="1"/>
  <c r="H41" i="1" s="1"/>
  <c r="I40" i="1" s="1"/>
  <c r="J39" i="1" s="1"/>
  <c r="K38" i="1" s="1"/>
  <c r="B48" i="1"/>
  <c r="B49" i="1"/>
  <c r="C48" i="1" s="1"/>
  <c r="D47" i="1" s="1"/>
  <c r="E46" i="1" s="1"/>
  <c r="F45" i="1" s="1"/>
  <c r="G44" i="1" s="1"/>
  <c r="H43" i="1" s="1"/>
  <c r="I42" i="1" s="1"/>
  <c r="J41" i="1" s="1"/>
  <c r="K40" i="1" s="1"/>
  <c r="B50" i="1"/>
  <c r="B51" i="1"/>
  <c r="B52" i="1"/>
  <c r="C51" i="1" s="1"/>
  <c r="D50" i="1" s="1"/>
  <c r="E49" i="1" s="1"/>
  <c r="F48" i="1" s="1"/>
  <c r="G47" i="1" s="1"/>
  <c r="H46" i="1" s="1"/>
  <c r="I45" i="1" s="1"/>
  <c r="J44" i="1" s="1"/>
  <c r="K43" i="1" s="1"/>
  <c r="B53" i="1"/>
  <c r="C52" i="1" s="1"/>
  <c r="D51" i="1" s="1"/>
  <c r="E50" i="1" s="1"/>
  <c r="F49" i="1" s="1"/>
  <c r="G48" i="1" s="1"/>
  <c r="H47" i="1" s="1"/>
  <c r="I46" i="1" s="1"/>
  <c r="J45" i="1" s="1"/>
  <c r="K44" i="1" s="1"/>
  <c r="B54" i="1"/>
  <c r="C53" i="1" s="1"/>
  <c r="D52" i="1" s="1"/>
  <c r="E51" i="1" s="1"/>
  <c r="F50" i="1" s="1"/>
  <c r="G49" i="1" s="1"/>
  <c r="H48" i="1" s="1"/>
  <c r="I47" i="1" s="1"/>
  <c r="J46" i="1" s="1"/>
  <c r="K45" i="1" s="1"/>
  <c r="B55" i="1"/>
  <c r="C54" i="1" s="1"/>
  <c r="D53" i="1" s="1"/>
  <c r="E52" i="1" s="1"/>
  <c r="F51" i="1" s="1"/>
  <c r="G50" i="1" s="1"/>
  <c r="H49" i="1" s="1"/>
  <c r="I48" i="1" s="1"/>
  <c r="J47" i="1" s="1"/>
  <c r="K46" i="1" s="1"/>
  <c r="B56" i="1"/>
  <c r="C55" i="1" s="1"/>
  <c r="D54" i="1" s="1"/>
  <c r="E53" i="1" s="1"/>
  <c r="F52" i="1" s="1"/>
  <c r="G51" i="1" s="1"/>
  <c r="H50" i="1" s="1"/>
  <c r="I49" i="1" s="1"/>
  <c r="J48" i="1" s="1"/>
  <c r="K47" i="1" s="1"/>
  <c r="B57" i="1"/>
  <c r="C56" i="1" s="1"/>
  <c r="D55" i="1" s="1"/>
  <c r="E54" i="1" s="1"/>
  <c r="F53" i="1" s="1"/>
  <c r="G52" i="1" s="1"/>
  <c r="H51" i="1" s="1"/>
  <c r="I50" i="1" s="1"/>
  <c r="J49" i="1" s="1"/>
  <c r="K48" i="1" s="1"/>
  <c r="B58" i="1"/>
  <c r="C57" i="1" s="1"/>
  <c r="D56" i="1" s="1"/>
  <c r="E55" i="1" s="1"/>
  <c r="F54" i="1" s="1"/>
  <c r="G53" i="1" s="1"/>
  <c r="H52" i="1" s="1"/>
  <c r="I51" i="1" s="1"/>
  <c r="J50" i="1" s="1"/>
  <c r="K49" i="1" s="1"/>
  <c r="B59" i="1"/>
  <c r="C58" i="1" s="1"/>
  <c r="D57" i="1" s="1"/>
  <c r="E56" i="1" s="1"/>
  <c r="F55" i="1" s="1"/>
  <c r="G54" i="1" s="1"/>
  <c r="H53" i="1" s="1"/>
  <c r="I52" i="1" s="1"/>
  <c r="J51" i="1" s="1"/>
  <c r="K50" i="1" s="1"/>
  <c r="B60" i="1"/>
  <c r="C59" i="1" s="1"/>
  <c r="D58" i="1" s="1"/>
  <c r="E57" i="1" s="1"/>
  <c r="F56" i="1" s="1"/>
  <c r="G55" i="1" s="1"/>
  <c r="H54" i="1" s="1"/>
  <c r="I53" i="1" s="1"/>
  <c r="J52" i="1" s="1"/>
  <c r="K51" i="1" s="1"/>
  <c r="B61" i="1"/>
  <c r="C60" i="1" s="1"/>
  <c r="D59" i="1" s="1"/>
  <c r="E58" i="1" s="1"/>
  <c r="F57" i="1" s="1"/>
  <c r="G56" i="1" s="1"/>
  <c r="H55" i="1" s="1"/>
  <c r="I54" i="1" s="1"/>
  <c r="J53" i="1" s="1"/>
  <c r="K52" i="1" s="1"/>
  <c r="B62" i="1"/>
  <c r="C61" i="1" s="1"/>
  <c r="D60" i="1" s="1"/>
  <c r="E59" i="1" s="1"/>
  <c r="F58" i="1" s="1"/>
  <c r="G57" i="1" s="1"/>
  <c r="H56" i="1" s="1"/>
  <c r="I55" i="1" s="1"/>
  <c r="J54" i="1" s="1"/>
  <c r="K53" i="1" s="1"/>
  <c r="B63" i="1"/>
  <c r="C62" i="1" s="1"/>
  <c r="D61" i="1" s="1"/>
  <c r="E60" i="1" s="1"/>
  <c r="F59" i="1" s="1"/>
  <c r="G58" i="1" s="1"/>
  <c r="H57" i="1" s="1"/>
  <c r="I56" i="1" s="1"/>
  <c r="J55" i="1" s="1"/>
  <c r="K54" i="1" s="1"/>
  <c r="B64" i="1"/>
  <c r="B65" i="1"/>
  <c r="C64" i="1" s="1"/>
  <c r="D63" i="1" s="1"/>
  <c r="E62" i="1" s="1"/>
  <c r="F61" i="1" s="1"/>
  <c r="G60" i="1" s="1"/>
  <c r="H59" i="1" s="1"/>
  <c r="I58" i="1" s="1"/>
  <c r="J57" i="1" s="1"/>
  <c r="K56" i="1" s="1"/>
  <c r="B66" i="1"/>
  <c r="C65" i="1" s="1"/>
  <c r="D64" i="1" s="1"/>
  <c r="E63" i="1" s="1"/>
  <c r="F62" i="1" s="1"/>
  <c r="G61" i="1" s="1"/>
  <c r="H60" i="1" s="1"/>
  <c r="I59" i="1" s="1"/>
  <c r="J58" i="1" s="1"/>
  <c r="K57" i="1" s="1"/>
  <c r="B67" i="1"/>
  <c r="C66" i="1" s="1"/>
  <c r="D65" i="1" s="1"/>
  <c r="E64" i="1" s="1"/>
  <c r="F63" i="1" s="1"/>
  <c r="G62" i="1" s="1"/>
  <c r="H61" i="1" s="1"/>
  <c r="I60" i="1" s="1"/>
  <c r="J59" i="1" s="1"/>
  <c r="K58" i="1" s="1"/>
  <c r="B68" i="1"/>
  <c r="C67" i="1" s="1"/>
  <c r="D66" i="1" s="1"/>
  <c r="E65" i="1" s="1"/>
  <c r="F64" i="1" s="1"/>
  <c r="G63" i="1" s="1"/>
  <c r="H62" i="1" s="1"/>
  <c r="I61" i="1" s="1"/>
  <c r="J60" i="1" s="1"/>
  <c r="K59" i="1" s="1"/>
  <c r="B69" i="1"/>
  <c r="C68" i="1" s="1"/>
  <c r="D67" i="1" s="1"/>
  <c r="E66" i="1" s="1"/>
  <c r="F65" i="1" s="1"/>
  <c r="B70" i="1"/>
  <c r="C69" i="1" s="1"/>
  <c r="D68" i="1" s="1"/>
  <c r="E67" i="1" s="1"/>
  <c r="F66" i="1" s="1"/>
  <c r="G65" i="1" s="1"/>
  <c r="H64" i="1" s="1"/>
  <c r="I63" i="1" s="1"/>
  <c r="J62" i="1" s="1"/>
  <c r="K61" i="1" s="1"/>
  <c r="B71" i="1"/>
  <c r="C70" i="1" s="1"/>
  <c r="D69" i="1" s="1"/>
  <c r="E68" i="1" s="1"/>
  <c r="F67" i="1" s="1"/>
  <c r="G66" i="1" s="1"/>
  <c r="H65" i="1" s="1"/>
  <c r="I64" i="1" s="1"/>
  <c r="J63" i="1" s="1"/>
  <c r="K62" i="1" s="1"/>
  <c r="B72" i="1"/>
  <c r="C71" i="1" s="1"/>
  <c r="D70" i="1" s="1"/>
  <c r="E69" i="1" s="1"/>
  <c r="F68" i="1" s="1"/>
  <c r="G67" i="1" s="1"/>
  <c r="H66" i="1" s="1"/>
  <c r="I65" i="1" s="1"/>
  <c r="J64" i="1" s="1"/>
  <c r="K63" i="1" s="1"/>
  <c r="B73" i="1"/>
  <c r="B74" i="1"/>
  <c r="B75" i="1"/>
  <c r="C74" i="1" s="1"/>
  <c r="D73" i="1" s="1"/>
  <c r="E72" i="1" s="1"/>
  <c r="F71" i="1" s="1"/>
  <c r="G70" i="1" s="1"/>
  <c r="H69" i="1" s="1"/>
  <c r="I68" i="1" s="1"/>
  <c r="J67" i="1" s="1"/>
  <c r="K66" i="1" s="1"/>
  <c r="B76" i="1"/>
  <c r="C75" i="1" s="1"/>
  <c r="D74" i="1" s="1"/>
  <c r="E73" i="1" s="1"/>
  <c r="F72" i="1" s="1"/>
  <c r="G71" i="1" s="1"/>
  <c r="H70" i="1" s="1"/>
  <c r="I69" i="1" s="1"/>
  <c r="J68" i="1" s="1"/>
  <c r="K67" i="1" s="1"/>
  <c r="B77" i="1"/>
  <c r="C76" i="1" s="1"/>
  <c r="D75" i="1" s="1"/>
  <c r="E74" i="1" s="1"/>
  <c r="F73" i="1" s="1"/>
  <c r="G72" i="1" s="1"/>
  <c r="H71" i="1" s="1"/>
  <c r="I70" i="1" s="1"/>
  <c r="J69" i="1" s="1"/>
  <c r="K68" i="1" s="1"/>
  <c r="B78" i="1"/>
  <c r="C77" i="1" s="1"/>
  <c r="D76" i="1" s="1"/>
  <c r="E75" i="1" s="1"/>
  <c r="F74" i="1" s="1"/>
  <c r="G73" i="1" s="1"/>
  <c r="H72" i="1" s="1"/>
  <c r="I71" i="1" s="1"/>
  <c r="J70" i="1" s="1"/>
  <c r="K69" i="1" s="1"/>
  <c r="B79" i="1"/>
  <c r="C78" i="1" s="1"/>
  <c r="D77" i="1" s="1"/>
  <c r="E76" i="1" s="1"/>
  <c r="F75" i="1" s="1"/>
  <c r="G74" i="1" s="1"/>
  <c r="H73" i="1" s="1"/>
  <c r="I72" i="1" s="1"/>
  <c r="J71" i="1" s="1"/>
  <c r="K70" i="1" s="1"/>
  <c r="B80" i="1"/>
  <c r="C79" i="1" s="1"/>
  <c r="D78" i="1" s="1"/>
  <c r="E77" i="1" s="1"/>
  <c r="F76" i="1" s="1"/>
  <c r="G75" i="1" s="1"/>
  <c r="H74" i="1" s="1"/>
  <c r="I73" i="1" s="1"/>
  <c r="J72" i="1" s="1"/>
  <c r="K71" i="1" s="1"/>
  <c r="B81" i="1"/>
  <c r="B82" i="1"/>
  <c r="C81" i="1" s="1"/>
  <c r="D80" i="1" s="1"/>
  <c r="E79" i="1" s="1"/>
  <c r="F78" i="1" s="1"/>
  <c r="G77" i="1" s="1"/>
  <c r="H76" i="1" s="1"/>
  <c r="I75" i="1" s="1"/>
  <c r="J74" i="1" s="1"/>
  <c r="K73" i="1" s="1"/>
  <c r="B83" i="1"/>
  <c r="C82" i="1" s="1"/>
  <c r="D81" i="1" s="1"/>
  <c r="E80" i="1" s="1"/>
  <c r="F79" i="1" s="1"/>
  <c r="G78" i="1" s="1"/>
  <c r="H77" i="1" s="1"/>
  <c r="I76" i="1" s="1"/>
  <c r="J75" i="1" s="1"/>
  <c r="K74" i="1" s="1"/>
  <c r="B84" i="1"/>
  <c r="B85" i="1"/>
  <c r="C84" i="1" s="1"/>
  <c r="D83" i="1" s="1"/>
  <c r="E82" i="1" s="1"/>
  <c r="F81" i="1" s="1"/>
  <c r="G80" i="1" s="1"/>
  <c r="H79" i="1" s="1"/>
  <c r="I78" i="1" s="1"/>
  <c r="J77" i="1" s="1"/>
  <c r="K76" i="1" s="1"/>
  <c r="B86" i="1"/>
  <c r="C85" i="1" s="1"/>
  <c r="D84" i="1" s="1"/>
  <c r="E83" i="1" s="1"/>
  <c r="F82" i="1" s="1"/>
  <c r="G81" i="1" s="1"/>
  <c r="H80" i="1" s="1"/>
  <c r="I79" i="1" s="1"/>
  <c r="J78" i="1" s="1"/>
  <c r="K77" i="1" s="1"/>
  <c r="B87" i="1"/>
  <c r="C86" i="1" s="1"/>
  <c r="D85" i="1" s="1"/>
  <c r="E84" i="1" s="1"/>
  <c r="F83" i="1" s="1"/>
  <c r="G82" i="1" s="1"/>
  <c r="B88" i="1"/>
  <c r="C87" i="1" s="1"/>
  <c r="D86" i="1" s="1"/>
  <c r="E85" i="1" s="1"/>
  <c r="F84" i="1" s="1"/>
  <c r="G83" i="1" s="1"/>
  <c r="H82" i="1" s="1"/>
  <c r="I81" i="1" s="1"/>
  <c r="J80" i="1" s="1"/>
  <c r="K79" i="1" s="1"/>
  <c r="B89" i="1"/>
  <c r="C88" i="1" s="1"/>
  <c r="D87" i="1" s="1"/>
  <c r="E86" i="1" s="1"/>
  <c r="F85" i="1" s="1"/>
  <c r="G84" i="1" s="1"/>
  <c r="H83" i="1" s="1"/>
  <c r="I82" i="1" s="1"/>
  <c r="J81" i="1" s="1"/>
  <c r="K80" i="1" s="1"/>
  <c r="B90" i="1"/>
  <c r="C89" i="1" s="1"/>
  <c r="D88" i="1" s="1"/>
  <c r="E87" i="1" s="1"/>
  <c r="F86" i="1" s="1"/>
  <c r="G85" i="1" s="1"/>
  <c r="H84" i="1" s="1"/>
  <c r="I83" i="1" s="1"/>
  <c r="J82" i="1" s="1"/>
  <c r="K81" i="1" s="1"/>
  <c r="B91" i="1"/>
  <c r="C90" i="1" s="1"/>
  <c r="D89" i="1" s="1"/>
  <c r="E88" i="1" s="1"/>
  <c r="F87" i="1" s="1"/>
  <c r="G86" i="1" s="1"/>
  <c r="H85" i="1" s="1"/>
  <c r="I84" i="1" s="1"/>
  <c r="J83" i="1" s="1"/>
  <c r="K82" i="1" s="1"/>
  <c r="B92" i="1"/>
  <c r="C91" i="1" s="1"/>
  <c r="D90" i="1" s="1"/>
  <c r="E89" i="1" s="1"/>
  <c r="F88" i="1" s="1"/>
  <c r="G87" i="1" s="1"/>
  <c r="H86" i="1" s="1"/>
  <c r="I85" i="1" s="1"/>
  <c r="J84" i="1" s="1"/>
  <c r="K83" i="1" s="1"/>
  <c r="B93" i="1"/>
  <c r="C92" i="1" s="1"/>
  <c r="D91" i="1" s="1"/>
  <c r="E90" i="1" s="1"/>
  <c r="F89" i="1" s="1"/>
  <c r="G88" i="1" s="1"/>
  <c r="H87" i="1" s="1"/>
  <c r="I86" i="1" s="1"/>
  <c r="J85" i="1" s="1"/>
  <c r="K84" i="1" s="1"/>
  <c r="B94" i="1"/>
  <c r="C93" i="1" s="1"/>
  <c r="D92" i="1" s="1"/>
  <c r="E91" i="1" s="1"/>
  <c r="F90" i="1" s="1"/>
  <c r="G89" i="1" s="1"/>
  <c r="H88" i="1" s="1"/>
  <c r="I87" i="1" s="1"/>
  <c r="J86" i="1" s="1"/>
  <c r="K85" i="1" s="1"/>
  <c r="B95" i="1"/>
  <c r="C94" i="1" s="1"/>
  <c r="D93" i="1" s="1"/>
  <c r="E92" i="1" s="1"/>
  <c r="F91" i="1" s="1"/>
  <c r="G90" i="1" s="1"/>
  <c r="H89" i="1" s="1"/>
  <c r="B96" i="1"/>
  <c r="B97" i="1"/>
  <c r="C96" i="1" s="1"/>
  <c r="D95" i="1" s="1"/>
  <c r="E94" i="1" s="1"/>
  <c r="F93" i="1" s="1"/>
  <c r="G92" i="1" s="1"/>
  <c r="H91" i="1" s="1"/>
  <c r="I90" i="1" s="1"/>
  <c r="J89" i="1" s="1"/>
  <c r="K88" i="1" s="1"/>
  <c r="B98" i="1"/>
  <c r="C97" i="1" s="1"/>
  <c r="D96" i="1" s="1"/>
  <c r="E95" i="1" s="1"/>
  <c r="F94" i="1" s="1"/>
  <c r="G93" i="1" s="1"/>
  <c r="H92" i="1" s="1"/>
  <c r="I91" i="1" s="1"/>
  <c r="J90" i="1" s="1"/>
  <c r="K89" i="1" s="1"/>
  <c r="B99" i="1"/>
  <c r="C98" i="1" s="1"/>
  <c r="D97" i="1" s="1"/>
  <c r="E96" i="1" s="1"/>
  <c r="F95" i="1" s="1"/>
  <c r="G94" i="1" s="1"/>
  <c r="H93" i="1" s="1"/>
  <c r="I92" i="1" s="1"/>
  <c r="J91" i="1" s="1"/>
  <c r="K90" i="1" s="1"/>
  <c r="B100" i="1"/>
  <c r="C99" i="1" s="1"/>
  <c r="D98" i="1" s="1"/>
  <c r="E97" i="1" s="1"/>
  <c r="F96" i="1" s="1"/>
  <c r="G95" i="1" s="1"/>
  <c r="H94" i="1" s="1"/>
  <c r="I93" i="1" s="1"/>
  <c r="J92" i="1" s="1"/>
  <c r="K91" i="1" s="1"/>
  <c r="B101" i="1"/>
  <c r="C100" i="1" s="1"/>
  <c r="D99" i="1" s="1"/>
  <c r="E98" i="1" s="1"/>
  <c r="F97" i="1" s="1"/>
  <c r="G96" i="1" s="1"/>
  <c r="H95" i="1" s="1"/>
  <c r="I94" i="1" s="1"/>
  <c r="J93" i="1" s="1"/>
  <c r="K92" i="1" s="1"/>
  <c r="B102" i="1"/>
  <c r="C101" i="1" s="1"/>
  <c r="D100" i="1" s="1"/>
  <c r="E99" i="1" s="1"/>
  <c r="F98" i="1" s="1"/>
  <c r="G97" i="1" s="1"/>
  <c r="H96" i="1" s="1"/>
  <c r="I95" i="1" s="1"/>
  <c r="J94" i="1" s="1"/>
  <c r="K93" i="1" s="1"/>
  <c r="B103" i="1"/>
  <c r="B104" i="1"/>
  <c r="B105" i="1"/>
  <c r="C104" i="1" s="1"/>
  <c r="D103" i="1" s="1"/>
  <c r="E102" i="1" s="1"/>
  <c r="F101" i="1" s="1"/>
  <c r="G100" i="1" s="1"/>
  <c r="H99" i="1" s="1"/>
  <c r="I98" i="1" s="1"/>
  <c r="J97" i="1" s="1"/>
  <c r="K96" i="1" s="1"/>
  <c r="B106" i="1"/>
  <c r="C105" i="1" s="1"/>
  <c r="D104" i="1" s="1"/>
  <c r="E103" i="1" s="1"/>
  <c r="F102" i="1" s="1"/>
  <c r="G101" i="1" s="1"/>
  <c r="H100" i="1" s="1"/>
  <c r="I99" i="1" s="1"/>
  <c r="J98" i="1" s="1"/>
  <c r="K97" i="1" s="1"/>
  <c r="B107" i="1"/>
  <c r="C106" i="1" s="1"/>
  <c r="D105" i="1" s="1"/>
  <c r="E104" i="1" s="1"/>
  <c r="F103" i="1" s="1"/>
  <c r="G102" i="1" s="1"/>
  <c r="H101" i="1" s="1"/>
  <c r="I100" i="1" s="1"/>
  <c r="J99" i="1" s="1"/>
  <c r="K98" i="1" s="1"/>
  <c r="B108" i="1"/>
  <c r="C107" i="1" s="1"/>
  <c r="D106" i="1" s="1"/>
  <c r="E105" i="1" s="1"/>
  <c r="F104" i="1" s="1"/>
  <c r="G103" i="1" s="1"/>
  <c r="H102" i="1" s="1"/>
  <c r="I101" i="1" s="1"/>
  <c r="J100" i="1" s="1"/>
  <c r="K99" i="1" s="1"/>
  <c r="B109" i="1"/>
  <c r="C108" i="1" s="1"/>
  <c r="D107" i="1" s="1"/>
  <c r="E106" i="1" s="1"/>
  <c r="F105" i="1" s="1"/>
  <c r="G104" i="1" s="1"/>
  <c r="H103" i="1" s="1"/>
  <c r="I102" i="1" s="1"/>
  <c r="J101" i="1" s="1"/>
  <c r="K100" i="1" s="1"/>
  <c r="B110" i="1"/>
  <c r="C109" i="1" s="1"/>
  <c r="D108" i="1" s="1"/>
  <c r="E107" i="1" s="1"/>
  <c r="F106" i="1" s="1"/>
  <c r="G105" i="1" s="1"/>
  <c r="H104" i="1" s="1"/>
  <c r="I103" i="1" s="1"/>
  <c r="J102" i="1" s="1"/>
  <c r="K101" i="1" s="1"/>
  <c r="B111" i="1"/>
  <c r="B112" i="1"/>
  <c r="B113" i="1"/>
  <c r="C112" i="1" s="1"/>
  <c r="D111" i="1" s="1"/>
  <c r="E110" i="1" s="1"/>
  <c r="F109" i="1" s="1"/>
  <c r="G108" i="1" s="1"/>
  <c r="H107" i="1" s="1"/>
  <c r="I106" i="1" s="1"/>
  <c r="J105" i="1" s="1"/>
  <c r="K104" i="1" s="1"/>
  <c r="B114" i="1"/>
  <c r="C113" i="1" s="1"/>
  <c r="D112" i="1" s="1"/>
  <c r="E111" i="1" s="1"/>
  <c r="F110" i="1" s="1"/>
  <c r="G109" i="1" s="1"/>
  <c r="H108" i="1" s="1"/>
  <c r="I107" i="1" s="1"/>
  <c r="J106" i="1" s="1"/>
  <c r="K105" i="1" s="1"/>
  <c r="B115" i="1"/>
  <c r="C114" i="1" s="1"/>
  <c r="D113" i="1" s="1"/>
  <c r="E112" i="1" s="1"/>
  <c r="F111" i="1" s="1"/>
  <c r="G110" i="1" s="1"/>
  <c r="H109" i="1" s="1"/>
  <c r="I108" i="1" s="1"/>
  <c r="J107" i="1" s="1"/>
  <c r="K106" i="1" s="1"/>
  <c r="B116" i="1"/>
  <c r="C115" i="1" s="1"/>
  <c r="D114" i="1" s="1"/>
  <c r="E113" i="1" s="1"/>
  <c r="F112" i="1" s="1"/>
  <c r="G111" i="1" s="1"/>
  <c r="H110" i="1" s="1"/>
  <c r="I109" i="1" s="1"/>
  <c r="J108" i="1" s="1"/>
  <c r="K107" i="1" s="1"/>
  <c r="B117" i="1"/>
  <c r="C116" i="1" s="1"/>
  <c r="D115" i="1" s="1"/>
  <c r="E114" i="1" s="1"/>
  <c r="F113" i="1" s="1"/>
  <c r="G112" i="1" s="1"/>
  <c r="H111" i="1" s="1"/>
  <c r="I110" i="1" s="1"/>
  <c r="J109" i="1" s="1"/>
  <c r="K108" i="1" s="1"/>
  <c r="B118" i="1"/>
  <c r="C117" i="1" s="1"/>
  <c r="D116" i="1" s="1"/>
  <c r="E115" i="1" s="1"/>
  <c r="F114" i="1" s="1"/>
  <c r="G113" i="1" s="1"/>
  <c r="H112" i="1" s="1"/>
  <c r="I111" i="1" s="1"/>
  <c r="J110" i="1" s="1"/>
  <c r="K109" i="1" s="1"/>
  <c r="B119" i="1"/>
  <c r="B120" i="1"/>
  <c r="B121" i="1"/>
  <c r="C120" i="1" s="1"/>
  <c r="D119" i="1" s="1"/>
  <c r="E118" i="1" s="1"/>
  <c r="F117" i="1" s="1"/>
  <c r="G116" i="1" s="1"/>
  <c r="H115" i="1" s="1"/>
  <c r="I114" i="1" s="1"/>
  <c r="J113" i="1" s="1"/>
  <c r="K112" i="1" s="1"/>
  <c r="B122" i="1"/>
  <c r="C121" i="1" s="1"/>
  <c r="D120" i="1" s="1"/>
  <c r="E119" i="1" s="1"/>
  <c r="F118" i="1" s="1"/>
  <c r="G117" i="1" s="1"/>
  <c r="H116" i="1" s="1"/>
  <c r="I115" i="1" s="1"/>
  <c r="J114" i="1" s="1"/>
  <c r="K113" i="1" s="1"/>
  <c r="B123" i="1"/>
  <c r="C122" i="1" s="1"/>
  <c r="D121" i="1" s="1"/>
  <c r="E120" i="1" s="1"/>
  <c r="F119" i="1" s="1"/>
  <c r="G118" i="1" s="1"/>
  <c r="H117" i="1" s="1"/>
  <c r="I116" i="1" s="1"/>
  <c r="J115" i="1" s="1"/>
  <c r="K114" i="1" s="1"/>
  <c r="B124" i="1"/>
  <c r="C123" i="1" s="1"/>
  <c r="D122" i="1" s="1"/>
  <c r="E121" i="1" s="1"/>
  <c r="F120" i="1" s="1"/>
  <c r="G119" i="1" s="1"/>
  <c r="H118" i="1" s="1"/>
  <c r="I117" i="1" s="1"/>
  <c r="J116" i="1" s="1"/>
  <c r="K115" i="1" s="1"/>
  <c r="B125" i="1"/>
  <c r="C124" i="1" s="1"/>
  <c r="D123" i="1" s="1"/>
  <c r="E122" i="1" s="1"/>
  <c r="F121" i="1" s="1"/>
  <c r="G120" i="1" s="1"/>
  <c r="H119" i="1" s="1"/>
  <c r="I118" i="1" s="1"/>
  <c r="J117" i="1" s="1"/>
  <c r="K116" i="1" s="1"/>
  <c r="B126" i="1"/>
  <c r="C125" i="1" s="1"/>
  <c r="D124" i="1" s="1"/>
  <c r="E123" i="1" s="1"/>
  <c r="F122" i="1" s="1"/>
  <c r="G121" i="1" s="1"/>
  <c r="H120" i="1" s="1"/>
  <c r="I119" i="1" s="1"/>
  <c r="J118" i="1" s="1"/>
  <c r="K117" i="1" s="1"/>
  <c r="B127" i="1"/>
  <c r="B128" i="1"/>
  <c r="B129" i="1"/>
  <c r="C128" i="1" s="1"/>
  <c r="D127" i="1" s="1"/>
  <c r="E126" i="1" s="1"/>
  <c r="F125" i="1" s="1"/>
  <c r="G124" i="1" s="1"/>
  <c r="H123" i="1" s="1"/>
  <c r="I122" i="1" s="1"/>
  <c r="J121" i="1" s="1"/>
  <c r="K120" i="1" s="1"/>
  <c r="B130" i="1"/>
  <c r="C129" i="1" s="1"/>
  <c r="D128" i="1" s="1"/>
  <c r="E127" i="1" s="1"/>
  <c r="F126" i="1" s="1"/>
  <c r="G125" i="1" s="1"/>
  <c r="H124" i="1" s="1"/>
  <c r="I123" i="1" s="1"/>
  <c r="J122" i="1" s="1"/>
  <c r="K121" i="1" s="1"/>
  <c r="B131" i="1"/>
  <c r="C130" i="1" s="1"/>
  <c r="D129" i="1" s="1"/>
  <c r="E128" i="1" s="1"/>
  <c r="F127" i="1" s="1"/>
  <c r="G126" i="1" s="1"/>
  <c r="H125" i="1" s="1"/>
  <c r="I124" i="1" s="1"/>
  <c r="J123" i="1" s="1"/>
  <c r="K122" i="1" s="1"/>
  <c r="B132" i="1"/>
  <c r="C131" i="1" s="1"/>
  <c r="D130" i="1" s="1"/>
  <c r="E129" i="1" s="1"/>
  <c r="F128" i="1" s="1"/>
  <c r="G127" i="1" s="1"/>
  <c r="H126" i="1" s="1"/>
  <c r="I125" i="1" s="1"/>
  <c r="J124" i="1" s="1"/>
  <c r="K123" i="1" s="1"/>
  <c r="B133" i="1"/>
  <c r="C132" i="1" s="1"/>
  <c r="D131" i="1" s="1"/>
  <c r="E130" i="1" s="1"/>
  <c r="F129" i="1" s="1"/>
  <c r="G128" i="1" s="1"/>
  <c r="H127" i="1" s="1"/>
  <c r="I126" i="1" s="1"/>
  <c r="J125" i="1" s="1"/>
  <c r="K124" i="1" s="1"/>
  <c r="B134" i="1"/>
  <c r="C133" i="1" s="1"/>
  <c r="D132" i="1" s="1"/>
  <c r="E131" i="1" s="1"/>
  <c r="F130" i="1" s="1"/>
  <c r="G129" i="1" s="1"/>
  <c r="H128" i="1" s="1"/>
  <c r="I127" i="1" s="1"/>
  <c r="J126" i="1" s="1"/>
  <c r="K125" i="1" s="1"/>
  <c r="B135" i="1"/>
  <c r="B136" i="1"/>
  <c r="B137" i="1"/>
  <c r="C136" i="1" s="1"/>
  <c r="D135" i="1" s="1"/>
  <c r="E134" i="1" s="1"/>
  <c r="F133" i="1" s="1"/>
  <c r="G132" i="1" s="1"/>
  <c r="H131" i="1" s="1"/>
  <c r="I130" i="1" s="1"/>
  <c r="J129" i="1" s="1"/>
  <c r="K128" i="1" s="1"/>
  <c r="B138" i="1"/>
  <c r="C137" i="1" s="1"/>
  <c r="D136" i="1" s="1"/>
  <c r="E135" i="1" s="1"/>
  <c r="F134" i="1" s="1"/>
  <c r="G133" i="1" s="1"/>
  <c r="H132" i="1" s="1"/>
  <c r="I131" i="1" s="1"/>
  <c r="J130" i="1" s="1"/>
  <c r="K129" i="1" s="1"/>
  <c r="B139" i="1"/>
  <c r="C138" i="1" s="1"/>
  <c r="D137" i="1" s="1"/>
  <c r="E136" i="1" s="1"/>
  <c r="F135" i="1" s="1"/>
  <c r="G134" i="1" s="1"/>
  <c r="H133" i="1" s="1"/>
  <c r="I132" i="1" s="1"/>
  <c r="J131" i="1" s="1"/>
  <c r="K130" i="1" s="1"/>
  <c r="B140" i="1"/>
  <c r="C139" i="1" s="1"/>
  <c r="D138" i="1" s="1"/>
  <c r="E137" i="1" s="1"/>
  <c r="F136" i="1" s="1"/>
  <c r="G135" i="1" s="1"/>
  <c r="H134" i="1" s="1"/>
  <c r="I133" i="1" s="1"/>
  <c r="J132" i="1" s="1"/>
  <c r="K131" i="1" s="1"/>
  <c r="B141" i="1"/>
  <c r="C140" i="1" s="1"/>
  <c r="D139" i="1" s="1"/>
  <c r="E138" i="1" s="1"/>
  <c r="F137" i="1" s="1"/>
  <c r="G136" i="1" s="1"/>
  <c r="H135" i="1" s="1"/>
  <c r="I134" i="1" s="1"/>
  <c r="J133" i="1" s="1"/>
  <c r="K132" i="1" s="1"/>
  <c r="B142" i="1"/>
  <c r="C141" i="1" s="1"/>
  <c r="D140" i="1" s="1"/>
  <c r="E139" i="1" s="1"/>
  <c r="F138" i="1" s="1"/>
  <c r="G137" i="1" s="1"/>
  <c r="H136" i="1" s="1"/>
  <c r="I135" i="1" s="1"/>
  <c r="J134" i="1" s="1"/>
  <c r="K133" i="1" s="1"/>
  <c r="B143" i="1"/>
  <c r="B144" i="1"/>
  <c r="B145" i="1"/>
  <c r="C144" i="1" s="1"/>
  <c r="D143" i="1" s="1"/>
  <c r="E142" i="1" s="1"/>
  <c r="F141" i="1" s="1"/>
  <c r="G140" i="1" s="1"/>
  <c r="H139" i="1" s="1"/>
  <c r="I138" i="1" s="1"/>
  <c r="J137" i="1" s="1"/>
  <c r="K136" i="1" s="1"/>
  <c r="B146" i="1"/>
  <c r="C145" i="1" s="1"/>
  <c r="D144" i="1" s="1"/>
  <c r="E143" i="1" s="1"/>
  <c r="F142" i="1" s="1"/>
  <c r="G141" i="1" s="1"/>
  <c r="H140" i="1" s="1"/>
  <c r="I139" i="1" s="1"/>
  <c r="J138" i="1" s="1"/>
  <c r="K137" i="1" s="1"/>
  <c r="B147" i="1"/>
  <c r="C146" i="1" s="1"/>
  <c r="D145" i="1" s="1"/>
  <c r="E144" i="1" s="1"/>
  <c r="F143" i="1" s="1"/>
  <c r="G142" i="1" s="1"/>
  <c r="H141" i="1" s="1"/>
  <c r="I140" i="1" s="1"/>
  <c r="J139" i="1" s="1"/>
  <c r="K138" i="1" s="1"/>
  <c r="B148" i="1"/>
  <c r="C147" i="1" s="1"/>
  <c r="D146" i="1" s="1"/>
  <c r="E145" i="1" s="1"/>
  <c r="F144" i="1" s="1"/>
  <c r="G143" i="1" s="1"/>
  <c r="H142" i="1" s="1"/>
  <c r="I141" i="1" s="1"/>
  <c r="J140" i="1" s="1"/>
  <c r="K139" i="1" s="1"/>
  <c r="B149" i="1"/>
  <c r="C148" i="1" s="1"/>
  <c r="D147" i="1" s="1"/>
  <c r="E146" i="1" s="1"/>
  <c r="F145" i="1" s="1"/>
  <c r="G144" i="1" s="1"/>
  <c r="H143" i="1" s="1"/>
  <c r="I142" i="1" s="1"/>
  <c r="J141" i="1" s="1"/>
  <c r="K140" i="1" s="1"/>
  <c r="B150" i="1"/>
  <c r="C149" i="1" s="1"/>
  <c r="D148" i="1" s="1"/>
  <c r="E147" i="1" s="1"/>
  <c r="F146" i="1" s="1"/>
  <c r="G145" i="1" s="1"/>
  <c r="H144" i="1" s="1"/>
  <c r="I143" i="1" s="1"/>
  <c r="J142" i="1" s="1"/>
  <c r="K141" i="1" s="1"/>
  <c r="B151" i="1"/>
  <c r="B152" i="1"/>
  <c r="B153" i="1"/>
  <c r="C152" i="1" s="1"/>
  <c r="D151" i="1" s="1"/>
  <c r="E150" i="1" s="1"/>
  <c r="F149" i="1" s="1"/>
  <c r="G148" i="1" s="1"/>
  <c r="H147" i="1" s="1"/>
  <c r="I146" i="1" s="1"/>
  <c r="J145" i="1" s="1"/>
  <c r="K144" i="1" s="1"/>
  <c r="B154" i="1"/>
  <c r="C153" i="1" s="1"/>
  <c r="D152" i="1" s="1"/>
  <c r="E151" i="1" s="1"/>
  <c r="F150" i="1" s="1"/>
  <c r="G149" i="1" s="1"/>
  <c r="H148" i="1" s="1"/>
  <c r="I147" i="1" s="1"/>
  <c r="J146" i="1" s="1"/>
  <c r="K145" i="1" s="1"/>
  <c r="B155" i="1"/>
  <c r="C154" i="1" s="1"/>
  <c r="D153" i="1" s="1"/>
  <c r="E152" i="1" s="1"/>
  <c r="F151" i="1" s="1"/>
  <c r="G150" i="1" s="1"/>
  <c r="H149" i="1" s="1"/>
  <c r="I148" i="1" s="1"/>
  <c r="J147" i="1" s="1"/>
  <c r="K146" i="1" s="1"/>
  <c r="B156" i="1"/>
  <c r="C155" i="1" s="1"/>
  <c r="D154" i="1" s="1"/>
  <c r="E153" i="1" s="1"/>
  <c r="F152" i="1" s="1"/>
  <c r="G151" i="1" s="1"/>
  <c r="H150" i="1" s="1"/>
  <c r="I149" i="1" s="1"/>
  <c r="J148" i="1" s="1"/>
  <c r="K147" i="1" s="1"/>
  <c r="B157" i="1"/>
  <c r="C156" i="1" s="1"/>
  <c r="D155" i="1" s="1"/>
  <c r="E154" i="1" s="1"/>
  <c r="F153" i="1" s="1"/>
  <c r="G152" i="1" s="1"/>
  <c r="H151" i="1" s="1"/>
  <c r="I150" i="1" s="1"/>
  <c r="J149" i="1" s="1"/>
  <c r="K148" i="1" s="1"/>
  <c r="B158" i="1"/>
  <c r="C157" i="1" s="1"/>
  <c r="D156" i="1" s="1"/>
  <c r="E155" i="1" s="1"/>
  <c r="F154" i="1" s="1"/>
  <c r="G153" i="1" s="1"/>
  <c r="H152" i="1" s="1"/>
  <c r="I151" i="1" s="1"/>
  <c r="J150" i="1" s="1"/>
  <c r="K149" i="1" s="1"/>
  <c r="B159" i="1"/>
  <c r="B160" i="1"/>
  <c r="B161" i="1"/>
  <c r="C160" i="1" s="1"/>
  <c r="D159" i="1" s="1"/>
  <c r="E158" i="1" s="1"/>
  <c r="F157" i="1" s="1"/>
  <c r="G156" i="1" s="1"/>
  <c r="H155" i="1" s="1"/>
  <c r="I154" i="1" s="1"/>
  <c r="J153" i="1" s="1"/>
  <c r="K152" i="1" s="1"/>
  <c r="B162" i="1"/>
  <c r="C161" i="1" s="1"/>
  <c r="D160" i="1" s="1"/>
  <c r="E159" i="1" s="1"/>
  <c r="F158" i="1" s="1"/>
  <c r="G157" i="1" s="1"/>
  <c r="H156" i="1" s="1"/>
  <c r="I155" i="1" s="1"/>
  <c r="J154" i="1" s="1"/>
  <c r="K153" i="1" s="1"/>
  <c r="B163" i="1"/>
  <c r="C162" i="1" s="1"/>
  <c r="D161" i="1" s="1"/>
  <c r="E160" i="1" s="1"/>
  <c r="F159" i="1" s="1"/>
  <c r="G158" i="1" s="1"/>
  <c r="H157" i="1" s="1"/>
  <c r="I156" i="1" s="1"/>
  <c r="J155" i="1" s="1"/>
  <c r="K154" i="1" s="1"/>
  <c r="B164" i="1"/>
  <c r="C163" i="1" s="1"/>
  <c r="D162" i="1" s="1"/>
  <c r="E161" i="1" s="1"/>
  <c r="F160" i="1" s="1"/>
  <c r="G159" i="1" s="1"/>
  <c r="H158" i="1" s="1"/>
  <c r="I157" i="1" s="1"/>
  <c r="J156" i="1" s="1"/>
  <c r="K155" i="1" s="1"/>
  <c r="B165" i="1"/>
  <c r="C164" i="1" s="1"/>
  <c r="D163" i="1" s="1"/>
  <c r="E162" i="1" s="1"/>
  <c r="F161" i="1" s="1"/>
  <c r="G160" i="1" s="1"/>
  <c r="H159" i="1" s="1"/>
  <c r="I158" i="1" s="1"/>
  <c r="J157" i="1" s="1"/>
  <c r="K156" i="1" s="1"/>
  <c r="B166" i="1"/>
  <c r="C165" i="1" s="1"/>
  <c r="D164" i="1" s="1"/>
  <c r="E163" i="1" s="1"/>
  <c r="F162" i="1" s="1"/>
  <c r="G161" i="1" s="1"/>
  <c r="H160" i="1" s="1"/>
  <c r="I159" i="1" s="1"/>
  <c r="J158" i="1" s="1"/>
  <c r="K157" i="1" s="1"/>
  <c r="B167" i="1"/>
  <c r="B168" i="1"/>
  <c r="B169" i="1"/>
  <c r="C168" i="1" s="1"/>
  <c r="D167" i="1" s="1"/>
  <c r="E166" i="1" s="1"/>
  <c r="F165" i="1" s="1"/>
  <c r="G164" i="1" s="1"/>
  <c r="H163" i="1" s="1"/>
  <c r="I162" i="1" s="1"/>
  <c r="J161" i="1" s="1"/>
  <c r="K160" i="1" s="1"/>
  <c r="B170" i="1"/>
  <c r="C169" i="1" s="1"/>
  <c r="D168" i="1" s="1"/>
  <c r="E167" i="1" s="1"/>
  <c r="F166" i="1" s="1"/>
  <c r="G165" i="1" s="1"/>
  <c r="H164" i="1" s="1"/>
  <c r="I163" i="1" s="1"/>
  <c r="J162" i="1" s="1"/>
  <c r="K161" i="1" s="1"/>
  <c r="B171" i="1"/>
  <c r="C170" i="1" s="1"/>
  <c r="D169" i="1" s="1"/>
  <c r="E168" i="1" s="1"/>
  <c r="F167" i="1" s="1"/>
  <c r="G166" i="1" s="1"/>
  <c r="H165" i="1" s="1"/>
  <c r="I164" i="1" s="1"/>
  <c r="J163" i="1" s="1"/>
  <c r="K162" i="1" s="1"/>
  <c r="B172" i="1"/>
  <c r="C171" i="1" s="1"/>
  <c r="D170" i="1" s="1"/>
  <c r="E169" i="1" s="1"/>
  <c r="F168" i="1" s="1"/>
  <c r="G167" i="1" s="1"/>
  <c r="H166" i="1" s="1"/>
  <c r="I165" i="1" s="1"/>
  <c r="J164" i="1" s="1"/>
  <c r="K163" i="1" s="1"/>
  <c r="B173" i="1"/>
  <c r="C172" i="1" s="1"/>
  <c r="D171" i="1" s="1"/>
  <c r="E170" i="1" s="1"/>
  <c r="F169" i="1" s="1"/>
  <c r="G168" i="1" s="1"/>
  <c r="H167" i="1" s="1"/>
  <c r="I166" i="1" s="1"/>
  <c r="J165" i="1" s="1"/>
  <c r="K164" i="1" s="1"/>
  <c r="B174" i="1"/>
  <c r="C173" i="1" s="1"/>
  <c r="D172" i="1" s="1"/>
  <c r="E171" i="1" s="1"/>
  <c r="F170" i="1" s="1"/>
  <c r="G169" i="1" s="1"/>
  <c r="H168" i="1" s="1"/>
  <c r="I167" i="1" s="1"/>
  <c r="J166" i="1" s="1"/>
  <c r="K165" i="1" s="1"/>
  <c r="B175" i="1"/>
  <c r="B176" i="1"/>
  <c r="B177" i="1"/>
  <c r="C176" i="1" s="1"/>
  <c r="D175" i="1" s="1"/>
  <c r="E174" i="1" s="1"/>
  <c r="F173" i="1" s="1"/>
  <c r="G172" i="1" s="1"/>
  <c r="H171" i="1" s="1"/>
  <c r="I170" i="1" s="1"/>
  <c r="J169" i="1" s="1"/>
  <c r="K168" i="1" s="1"/>
  <c r="B178" i="1"/>
  <c r="C177" i="1" s="1"/>
  <c r="D176" i="1" s="1"/>
  <c r="E175" i="1" s="1"/>
  <c r="F174" i="1" s="1"/>
  <c r="G173" i="1" s="1"/>
  <c r="H172" i="1" s="1"/>
  <c r="I171" i="1" s="1"/>
  <c r="J170" i="1" s="1"/>
  <c r="K169" i="1" s="1"/>
  <c r="B179" i="1"/>
  <c r="C178" i="1" s="1"/>
  <c r="D177" i="1" s="1"/>
  <c r="E176" i="1" s="1"/>
  <c r="F175" i="1" s="1"/>
  <c r="G174" i="1" s="1"/>
  <c r="H173" i="1" s="1"/>
  <c r="I172" i="1" s="1"/>
  <c r="J171" i="1" s="1"/>
  <c r="K170" i="1" s="1"/>
  <c r="B180" i="1"/>
  <c r="C179" i="1" s="1"/>
  <c r="D178" i="1" s="1"/>
  <c r="E177" i="1" s="1"/>
  <c r="F176" i="1" s="1"/>
  <c r="G175" i="1" s="1"/>
  <c r="H174" i="1" s="1"/>
  <c r="I173" i="1" s="1"/>
  <c r="J172" i="1" s="1"/>
  <c r="K171" i="1" s="1"/>
  <c r="B181" i="1"/>
  <c r="C180" i="1" s="1"/>
  <c r="D179" i="1" s="1"/>
  <c r="E178" i="1" s="1"/>
  <c r="F177" i="1" s="1"/>
  <c r="G176" i="1" s="1"/>
  <c r="H175" i="1" s="1"/>
  <c r="I174" i="1" s="1"/>
  <c r="J173" i="1" s="1"/>
  <c r="K172" i="1" s="1"/>
  <c r="B182" i="1"/>
  <c r="C181" i="1" s="1"/>
  <c r="D180" i="1" s="1"/>
  <c r="E179" i="1" s="1"/>
  <c r="F178" i="1" s="1"/>
  <c r="G177" i="1" s="1"/>
  <c r="H176" i="1" s="1"/>
  <c r="I175" i="1" s="1"/>
  <c r="J174" i="1" s="1"/>
  <c r="K173" i="1" s="1"/>
  <c r="B183" i="1"/>
  <c r="B184" i="1"/>
  <c r="B185" i="1"/>
  <c r="C184" i="1" s="1"/>
  <c r="D183" i="1" s="1"/>
  <c r="E182" i="1" s="1"/>
  <c r="F181" i="1" s="1"/>
  <c r="G180" i="1" s="1"/>
  <c r="H179" i="1" s="1"/>
  <c r="I178" i="1" s="1"/>
  <c r="J177" i="1" s="1"/>
  <c r="K176" i="1" s="1"/>
  <c r="B186" i="1"/>
  <c r="C185" i="1" s="1"/>
  <c r="D184" i="1" s="1"/>
  <c r="E183" i="1" s="1"/>
  <c r="F182" i="1" s="1"/>
  <c r="G181" i="1" s="1"/>
  <c r="H180" i="1" s="1"/>
  <c r="I179" i="1" s="1"/>
  <c r="J178" i="1" s="1"/>
  <c r="K177" i="1" s="1"/>
  <c r="B187" i="1"/>
  <c r="C186" i="1" s="1"/>
  <c r="D185" i="1" s="1"/>
  <c r="E184" i="1" s="1"/>
  <c r="F183" i="1" s="1"/>
  <c r="G182" i="1" s="1"/>
  <c r="H181" i="1" s="1"/>
  <c r="I180" i="1" s="1"/>
  <c r="J179" i="1" s="1"/>
  <c r="K178" i="1" s="1"/>
  <c r="B188" i="1"/>
  <c r="C187" i="1" s="1"/>
  <c r="D186" i="1" s="1"/>
  <c r="E185" i="1" s="1"/>
  <c r="F184" i="1" s="1"/>
  <c r="G183" i="1" s="1"/>
  <c r="H182" i="1" s="1"/>
  <c r="I181" i="1" s="1"/>
  <c r="J180" i="1" s="1"/>
  <c r="K179" i="1" s="1"/>
  <c r="B189" i="1"/>
  <c r="C188" i="1" s="1"/>
  <c r="D187" i="1" s="1"/>
  <c r="E186" i="1" s="1"/>
  <c r="F185" i="1" s="1"/>
  <c r="G184" i="1" s="1"/>
  <c r="H183" i="1" s="1"/>
  <c r="I182" i="1" s="1"/>
  <c r="J181" i="1" s="1"/>
  <c r="K180" i="1" s="1"/>
  <c r="B190" i="1"/>
  <c r="C189" i="1" s="1"/>
  <c r="D188" i="1" s="1"/>
  <c r="E187" i="1" s="1"/>
  <c r="F186" i="1" s="1"/>
  <c r="G185" i="1" s="1"/>
  <c r="H184" i="1" s="1"/>
  <c r="I183" i="1" s="1"/>
  <c r="J182" i="1" s="1"/>
  <c r="K181" i="1" s="1"/>
  <c r="B191" i="1"/>
  <c r="B192" i="1"/>
  <c r="B193" i="1"/>
  <c r="C192" i="1" s="1"/>
  <c r="D191" i="1" s="1"/>
  <c r="E190" i="1" s="1"/>
  <c r="F189" i="1" s="1"/>
  <c r="G188" i="1" s="1"/>
  <c r="H187" i="1" s="1"/>
  <c r="I186" i="1" s="1"/>
  <c r="J185" i="1" s="1"/>
  <c r="K184" i="1" s="1"/>
  <c r="B194" i="1"/>
  <c r="C193" i="1" s="1"/>
  <c r="D192" i="1" s="1"/>
  <c r="E191" i="1" s="1"/>
  <c r="F190" i="1" s="1"/>
  <c r="G189" i="1" s="1"/>
  <c r="H188" i="1" s="1"/>
  <c r="I187" i="1" s="1"/>
  <c r="J186" i="1" s="1"/>
  <c r="K185" i="1" s="1"/>
  <c r="B195" i="1"/>
  <c r="C194" i="1" s="1"/>
  <c r="D193" i="1" s="1"/>
  <c r="E192" i="1" s="1"/>
  <c r="F191" i="1" s="1"/>
  <c r="G190" i="1" s="1"/>
  <c r="H189" i="1" s="1"/>
  <c r="I188" i="1" s="1"/>
  <c r="J187" i="1" s="1"/>
  <c r="K186" i="1" s="1"/>
  <c r="B196" i="1"/>
  <c r="C195" i="1" s="1"/>
  <c r="D194" i="1" s="1"/>
  <c r="E193" i="1" s="1"/>
  <c r="F192" i="1" s="1"/>
  <c r="G191" i="1" s="1"/>
  <c r="H190" i="1" s="1"/>
  <c r="I189" i="1" s="1"/>
  <c r="J188" i="1" s="1"/>
  <c r="K187" i="1" s="1"/>
  <c r="B197" i="1"/>
  <c r="C196" i="1" s="1"/>
  <c r="D195" i="1" s="1"/>
  <c r="E194" i="1" s="1"/>
  <c r="F193" i="1" s="1"/>
  <c r="G192" i="1" s="1"/>
  <c r="H191" i="1" s="1"/>
  <c r="I190" i="1" s="1"/>
  <c r="J189" i="1" s="1"/>
  <c r="K188" i="1" s="1"/>
  <c r="B198" i="1"/>
  <c r="C197" i="1" s="1"/>
  <c r="D196" i="1" s="1"/>
  <c r="E195" i="1" s="1"/>
  <c r="F194" i="1" s="1"/>
  <c r="G193" i="1" s="1"/>
  <c r="H192" i="1" s="1"/>
  <c r="I191" i="1" s="1"/>
  <c r="J190" i="1" s="1"/>
  <c r="K189" i="1" s="1"/>
  <c r="B199" i="1"/>
  <c r="B200" i="1"/>
  <c r="B201" i="1"/>
  <c r="C200" i="1" s="1"/>
  <c r="D199" i="1" s="1"/>
  <c r="E198" i="1" s="1"/>
  <c r="F197" i="1" s="1"/>
  <c r="G196" i="1" s="1"/>
  <c r="H195" i="1" s="1"/>
  <c r="I194" i="1" s="1"/>
  <c r="J193" i="1" s="1"/>
  <c r="K192" i="1" s="1"/>
  <c r="B202" i="1"/>
  <c r="C201" i="1" s="1"/>
  <c r="D200" i="1" s="1"/>
  <c r="E199" i="1" s="1"/>
  <c r="F198" i="1" s="1"/>
  <c r="G197" i="1" s="1"/>
  <c r="H196" i="1" s="1"/>
  <c r="I195" i="1" s="1"/>
  <c r="J194" i="1" s="1"/>
  <c r="K193" i="1" s="1"/>
  <c r="B203" i="1"/>
  <c r="C202" i="1" s="1"/>
  <c r="D201" i="1" s="1"/>
  <c r="E200" i="1" s="1"/>
  <c r="F199" i="1" s="1"/>
  <c r="G198" i="1" s="1"/>
  <c r="H197" i="1" s="1"/>
  <c r="I196" i="1" s="1"/>
  <c r="J195" i="1" s="1"/>
  <c r="K194" i="1" s="1"/>
  <c r="B204" i="1"/>
  <c r="C203" i="1" s="1"/>
  <c r="D202" i="1" s="1"/>
  <c r="E201" i="1" s="1"/>
  <c r="F200" i="1" s="1"/>
  <c r="G199" i="1" s="1"/>
  <c r="H198" i="1" s="1"/>
  <c r="I197" i="1" s="1"/>
  <c r="J196" i="1" s="1"/>
  <c r="K195" i="1" s="1"/>
  <c r="B205" i="1"/>
  <c r="C204" i="1" s="1"/>
  <c r="D203" i="1" s="1"/>
  <c r="E202" i="1" s="1"/>
  <c r="F201" i="1" s="1"/>
  <c r="G200" i="1" s="1"/>
  <c r="H199" i="1" s="1"/>
  <c r="I198" i="1" s="1"/>
  <c r="J197" i="1" s="1"/>
  <c r="K196" i="1" s="1"/>
  <c r="B206" i="1"/>
  <c r="C205" i="1" s="1"/>
  <c r="D204" i="1" s="1"/>
  <c r="E203" i="1" s="1"/>
  <c r="F202" i="1" s="1"/>
  <c r="G201" i="1" s="1"/>
  <c r="H200" i="1" s="1"/>
  <c r="I199" i="1" s="1"/>
  <c r="J198" i="1" s="1"/>
  <c r="K197" i="1" s="1"/>
  <c r="B207" i="1"/>
  <c r="B208" i="1"/>
  <c r="B209" i="1"/>
  <c r="C208" i="1" s="1"/>
  <c r="D207" i="1" s="1"/>
  <c r="E206" i="1" s="1"/>
  <c r="F205" i="1" s="1"/>
  <c r="G204" i="1" s="1"/>
  <c r="H203" i="1" s="1"/>
  <c r="I202" i="1" s="1"/>
  <c r="J201" i="1" s="1"/>
  <c r="K200" i="1" s="1"/>
  <c r="B210" i="1"/>
  <c r="C209" i="1" s="1"/>
  <c r="D208" i="1" s="1"/>
  <c r="E207" i="1" s="1"/>
  <c r="F206" i="1" s="1"/>
  <c r="G205" i="1" s="1"/>
  <c r="H204" i="1" s="1"/>
  <c r="I203" i="1" s="1"/>
  <c r="J202" i="1" s="1"/>
  <c r="K201" i="1" s="1"/>
  <c r="B211" i="1"/>
  <c r="C210" i="1" s="1"/>
  <c r="D209" i="1" s="1"/>
  <c r="E208" i="1" s="1"/>
  <c r="F207" i="1" s="1"/>
  <c r="G206" i="1" s="1"/>
  <c r="H205" i="1" s="1"/>
  <c r="I204" i="1" s="1"/>
  <c r="J203" i="1" s="1"/>
  <c r="K202" i="1" s="1"/>
  <c r="B212" i="1"/>
  <c r="C211" i="1" s="1"/>
  <c r="D210" i="1" s="1"/>
  <c r="E209" i="1" s="1"/>
  <c r="F208" i="1" s="1"/>
  <c r="G207" i="1" s="1"/>
  <c r="H206" i="1" s="1"/>
  <c r="I205" i="1" s="1"/>
  <c r="J204" i="1" s="1"/>
  <c r="K203" i="1" s="1"/>
  <c r="B213" i="1"/>
  <c r="C212" i="1" s="1"/>
  <c r="D211" i="1" s="1"/>
  <c r="E210" i="1" s="1"/>
  <c r="F209" i="1" s="1"/>
  <c r="G208" i="1" s="1"/>
  <c r="H207" i="1" s="1"/>
  <c r="I206" i="1" s="1"/>
  <c r="J205" i="1" s="1"/>
  <c r="K204" i="1" s="1"/>
  <c r="B214" i="1"/>
  <c r="C213" i="1" s="1"/>
  <c r="D212" i="1" s="1"/>
  <c r="E211" i="1" s="1"/>
  <c r="F210" i="1" s="1"/>
  <c r="G209" i="1" s="1"/>
  <c r="H208" i="1" s="1"/>
  <c r="I207" i="1" s="1"/>
  <c r="J206" i="1" s="1"/>
  <c r="K205" i="1" s="1"/>
  <c r="B215" i="1"/>
  <c r="B216" i="1"/>
  <c r="B217" i="1"/>
  <c r="C216" i="1" s="1"/>
  <c r="D215" i="1" s="1"/>
  <c r="E214" i="1" s="1"/>
  <c r="F213" i="1" s="1"/>
  <c r="G212" i="1" s="1"/>
  <c r="H211" i="1" s="1"/>
  <c r="I210" i="1" s="1"/>
  <c r="J209" i="1" s="1"/>
  <c r="K208" i="1" s="1"/>
  <c r="B218" i="1"/>
  <c r="C217" i="1" s="1"/>
  <c r="D216" i="1" s="1"/>
  <c r="E215" i="1" s="1"/>
  <c r="F214" i="1" s="1"/>
  <c r="G213" i="1" s="1"/>
  <c r="H212" i="1" s="1"/>
  <c r="I211" i="1" s="1"/>
  <c r="J210" i="1" s="1"/>
  <c r="K209" i="1" s="1"/>
  <c r="B219" i="1"/>
  <c r="C218" i="1" s="1"/>
  <c r="D217" i="1" s="1"/>
  <c r="E216" i="1" s="1"/>
  <c r="F215" i="1" s="1"/>
  <c r="G214" i="1" s="1"/>
  <c r="H213" i="1" s="1"/>
  <c r="I212" i="1" s="1"/>
  <c r="J211" i="1" s="1"/>
  <c r="K210" i="1" s="1"/>
  <c r="B220" i="1"/>
  <c r="C219" i="1" s="1"/>
  <c r="D218" i="1" s="1"/>
  <c r="E217" i="1" s="1"/>
  <c r="F216" i="1" s="1"/>
  <c r="G215" i="1" s="1"/>
  <c r="H214" i="1" s="1"/>
  <c r="I213" i="1" s="1"/>
  <c r="J212" i="1" s="1"/>
  <c r="K211" i="1" s="1"/>
  <c r="B221" i="1"/>
  <c r="C220" i="1" s="1"/>
  <c r="D219" i="1" s="1"/>
  <c r="E218" i="1" s="1"/>
  <c r="F217" i="1" s="1"/>
  <c r="G216" i="1" s="1"/>
  <c r="H215" i="1" s="1"/>
  <c r="I214" i="1" s="1"/>
  <c r="J213" i="1" s="1"/>
  <c r="K212" i="1" s="1"/>
  <c r="B222" i="1"/>
  <c r="C221" i="1" s="1"/>
  <c r="D220" i="1" s="1"/>
  <c r="E219" i="1" s="1"/>
  <c r="F218" i="1" s="1"/>
  <c r="G217" i="1" s="1"/>
  <c r="H216" i="1" s="1"/>
  <c r="I215" i="1" s="1"/>
  <c r="J214" i="1" s="1"/>
  <c r="K213" i="1" s="1"/>
  <c r="B223" i="1"/>
  <c r="B224" i="1"/>
  <c r="B225" i="1"/>
  <c r="C224" i="1" s="1"/>
  <c r="D223" i="1" s="1"/>
  <c r="E222" i="1" s="1"/>
  <c r="F221" i="1" s="1"/>
  <c r="G220" i="1" s="1"/>
  <c r="H219" i="1" s="1"/>
  <c r="I218" i="1" s="1"/>
  <c r="J217" i="1" s="1"/>
  <c r="K216" i="1" s="1"/>
  <c r="B226" i="1"/>
  <c r="C225" i="1" s="1"/>
  <c r="D224" i="1" s="1"/>
  <c r="E223" i="1" s="1"/>
  <c r="F222" i="1" s="1"/>
  <c r="G221" i="1" s="1"/>
  <c r="H220" i="1" s="1"/>
  <c r="I219" i="1" s="1"/>
  <c r="J218" i="1" s="1"/>
  <c r="K217" i="1" s="1"/>
  <c r="B227" i="1"/>
  <c r="C226" i="1" s="1"/>
  <c r="D225" i="1" s="1"/>
  <c r="E224" i="1" s="1"/>
  <c r="F223" i="1" s="1"/>
  <c r="G222" i="1" s="1"/>
  <c r="H221" i="1" s="1"/>
  <c r="I220" i="1" s="1"/>
  <c r="J219" i="1" s="1"/>
  <c r="K218" i="1" s="1"/>
  <c r="B228" i="1"/>
  <c r="C227" i="1" s="1"/>
  <c r="D226" i="1" s="1"/>
  <c r="E225" i="1" s="1"/>
  <c r="F224" i="1" s="1"/>
  <c r="G223" i="1" s="1"/>
  <c r="H222" i="1" s="1"/>
  <c r="I221" i="1" s="1"/>
  <c r="J220" i="1" s="1"/>
  <c r="K219" i="1" s="1"/>
  <c r="B229" i="1"/>
  <c r="C228" i="1" s="1"/>
  <c r="D227" i="1" s="1"/>
  <c r="E226" i="1" s="1"/>
  <c r="F225" i="1" s="1"/>
  <c r="G224" i="1" s="1"/>
  <c r="H223" i="1" s="1"/>
  <c r="I222" i="1" s="1"/>
  <c r="J221" i="1" s="1"/>
  <c r="K220" i="1" s="1"/>
  <c r="B230" i="1"/>
  <c r="C229" i="1" s="1"/>
  <c r="D228" i="1" s="1"/>
  <c r="E227" i="1" s="1"/>
  <c r="F226" i="1" s="1"/>
  <c r="G225" i="1" s="1"/>
  <c r="H224" i="1" s="1"/>
  <c r="I223" i="1" s="1"/>
  <c r="J222" i="1" s="1"/>
  <c r="K221" i="1" s="1"/>
  <c r="B231" i="1"/>
  <c r="B232" i="1"/>
  <c r="B233" i="1"/>
  <c r="C232" i="1" s="1"/>
  <c r="D231" i="1" s="1"/>
  <c r="E230" i="1" s="1"/>
  <c r="F229" i="1" s="1"/>
  <c r="G228" i="1" s="1"/>
  <c r="H227" i="1" s="1"/>
  <c r="I226" i="1" s="1"/>
  <c r="J225" i="1" s="1"/>
  <c r="K224" i="1" s="1"/>
  <c r="B234" i="1"/>
  <c r="C233" i="1" s="1"/>
  <c r="D232" i="1" s="1"/>
  <c r="E231" i="1" s="1"/>
  <c r="F230" i="1" s="1"/>
  <c r="G229" i="1" s="1"/>
  <c r="H228" i="1" s="1"/>
  <c r="I227" i="1" s="1"/>
  <c r="J226" i="1" s="1"/>
  <c r="K225" i="1" s="1"/>
  <c r="B235" i="1"/>
  <c r="C234" i="1" s="1"/>
  <c r="D233" i="1" s="1"/>
  <c r="E232" i="1" s="1"/>
  <c r="F231" i="1" s="1"/>
  <c r="G230" i="1" s="1"/>
  <c r="H229" i="1" s="1"/>
  <c r="I228" i="1" s="1"/>
  <c r="J227" i="1" s="1"/>
  <c r="K226" i="1" s="1"/>
  <c r="B236" i="1"/>
  <c r="C235" i="1" s="1"/>
  <c r="D234" i="1" s="1"/>
  <c r="E233" i="1" s="1"/>
  <c r="F232" i="1" s="1"/>
  <c r="G231" i="1" s="1"/>
  <c r="H230" i="1" s="1"/>
  <c r="I229" i="1" s="1"/>
  <c r="J228" i="1" s="1"/>
  <c r="K227" i="1" s="1"/>
  <c r="B237" i="1"/>
  <c r="C236" i="1" s="1"/>
  <c r="D235" i="1" s="1"/>
  <c r="E234" i="1" s="1"/>
  <c r="F233" i="1" s="1"/>
  <c r="G232" i="1" s="1"/>
  <c r="H231" i="1" s="1"/>
  <c r="I230" i="1" s="1"/>
  <c r="J229" i="1" s="1"/>
  <c r="K228" i="1" s="1"/>
  <c r="B238" i="1"/>
  <c r="C237" i="1" s="1"/>
  <c r="D236" i="1" s="1"/>
  <c r="E235" i="1" s="1"/>
  <c r="F234" i="1" s="1"/>
  <c r="G233" i="1" s="1"/>
  <c r="H232" i="1" s="1"/>
  <c r="I231" i="1" s="1"/>
  <c r="J230" i="1" s="1"/>
  <c r="K229" i="1" s="1"/>
  <c r="B239" i="1"/>
  <c r="B240" i="1"/>
  <c r="B241" i="1"/>
  <c r="C240" i="1" s="1"/>
  <c r="D239" i="1" s="1"/>
  <c r="E238" i="1" s="1"/>
  <c r="F237" i="1" s="1"/>
  <c r="G236" i="1" s="1"/>
  <c r="H235" i="1" s="1"/>
  <c r="I234" i="1" s="1"/>
  <c r="J233" i="1" s="1"/>
  <c r="K232" i="1" s="1"/>
  <c r="B242" i="1"/>
  <c r="C241" i="1" s="1"/>
  <c r="D240" i="1" s="1"/>
  <c r="E239" i="1" s="1"/>
  <c r="F238" i="1" s="1"/>
  <c r="G237" i="1" s="1"/>
  <c r="H236" i="1" s="1"/>
  <c r="I235" i="1" s="1"/>
  <c r="J234" i="1" s="1"/>
  <c r="K233" i="1" s="1"/>
  <c r="B243" i="1"/>
  <c r="C242" i="1" s="1"/>
  <c r="D241" i="1" s="1"/>
  <c r="E240" i="1" s="1"/>
  <c r="F239" i="1" s="1"/>
  <c r="G238" i="1" s="1"/>
  <c r="H237" i="1" s="1"/>
  <c r="I236" i="1" s="1"/>
  <c r="J235" i="1" s="1"/>
  <c r="K234" i="1" s="1"/>
  <c r="B244" i="1"/>
  <c r="C243" i="1" s="1"/>
  <c r="D242" i="1" s="1"/>
  <c r="E241" i="1" s="1"/>
  <c r="F240" i="1" s="1"/>
  <c r="G239" i="1" s="1"/>
  <c r="H238" i="1" s="1"/>
  <c r="I237" i="1" s="1"/>
  <c r="J236" i="1" s="1"/>
  <c r="K235" i="1" s="1"/>
  <c r="B245" i="1"/>
  <c r="C244" i="1" s="1"/>
  <c r="D243" i="1" s="1"/>
  <c r="E242" i="1" s="1"/>
  <c r="F241" i="1" s="1"/>
  <c r="G240" i="1" s="1"/>
  <c r="H239" i="1" s="1"/>
  <c r="I238" i="1" s="1"/>
  <c r="J237" i="1" s="1"/>
  <c r="K236" i="1" s="1"/>
  <c r="B246" i="1"/>
  <c r="C245" i="1" s="1"/>
  <c r="D244" i="1" s="1"/>
  <c r="E243" i="1" s="1"/>
  <c r="F242" i="1" s="1"/>
  <c r="G241" i="1" s="1"/>
  <c r="H240" i="1" s="1"/>
  <c r="I239" i="1" s="1"/>
  <c r="J238" i="1" s="1"/>
  <c r="K237" i="1" s="1"/>
  <c r="B247" i="1"/>
  <c r="B248" i="1"/>
  <c r="B249" i="1"/>
  <c r="C248" i="1" s="1"/>
  <c r="D247" i="1" s="1"/>
  <c r="E246" i="1" s="1"/>
  <c r="F245" i="1" s="1"/>
  <c r="G244" i="1" s="1"/>
  <c r="H243" i="1" s="1"/>
  <c r="I242" i="1" s="1"/>
  <c r="J241" i="1" s="1"/>
  <c r="K240" i="1" s="1"/>
  <c r="B250" i="1"/>
  <c r="C249" i="1" s="1"/>
  <c r="D248" i="1" s="1"/>
  <c r="E247" i="1" s="1"/>
  <c r="F246" i="1" s="1"/>
  <c r="G245" i="1" s="1"/>
  <c r="H244" i="1" s="1"/>
  <c r="I243" i="1" s="1"/>
  <c r="J242" i="1" s="1"/>
  <c r="K241" i="1" s="1"/>
  <c r="B251" i="1"/>
  <c r="C250" i="1" s="1"/>
  <c r="D249" i="1" s="1"/>
  <c r="E248" i="1" s="1"/>
  <c r="F247" i="1" s="1"/>
  <c r="G246" i="1" s="1"/>
  <c r="H245" i="1" s="1"/>
  <c r="I244" i="1" s="1"/>
  <c r="J243" i="1" s="1"/>
  <c r="K242" i="1" s="1"/>
  <c r="B252" i="1"/>
  <c r="C251" i="1" s="1"/>
  <c r="D250" i="1" s="1"/>
  <c r="E249" i="1" s="1"/>
  <c r="F248" i="1" s="1"/>
  <c r="G247" i="1" s="1"/>
  <c r="H246" i="1" s="1"/>
  <c r="I245" i="1" s="1"/>
  <c r="J244" i="1" s="1"/>
  <c r="K243" i="1" s="1"/>
  <c r="B253" i="1"/>
  <c r="C252" i="1" s="1"/>
  <c r="D251" i="1" s="1"/>
  <c r="E250" i="1" s="1"/>
  <c r="F249" i="1" s="1"/>
  <c r="G248" i="1" s="1"/>
  <c r="H247" i="1" s="1"/>
  <c r="I246" i="1" s="1"/>
  <c r="J245" i="1" s="1"/>
  <c r="K244" i="1" s="1"/>
  <c r="B254" i="1"/>
  <c r="C253" i="1" s="1"/>
  <c r="D252" i="1" s="1"/>
  <c r="E251" i="1" s="1"/>
  <c r="F250" i="1" s="1"/>
  <c r="G249" i="1" s="1"/>
  <c r="H248" i="1" s="1"/>
  <c r="I247" i="1" s="1"/>
  <c r="J246" i="1" s="1"/>
  <c r="K245" i="1" s="1"/>
  <c r="B255" i="1"/>
  <c r="B256" i="1"/>
  <c r="B257" i="1"/>
  <c r="C256" i="1" s="1"/>
  <c r="D255" i="1" s="1"/>
  <c r="E254" i="1" s="1"/>
  <c r="F253" i="1" s="1"/>
  <c r="G252" i="1" s="1"/>
  <c r="H251" i="1" s="1"/>
  <c r="I250" i="1" s="1"/>
  <c r="J249" i="1" s="1"/>
  <c r="K248" i="1" s="1"/>
  <c r="B258" i="1"/>
  <c r="C257" i="1" s="1"/>
  <c r="D256" i="1" s="1"/>
  <c r="E255" i="1" s="1"/>
  <c r="F254" i="1" s="1"/>
  <c r="G253" i="1" s="1"/>
  <c r="H252" i="1" s="1"/>
  <c r="I251" i="1" s="1"/>
  <c r="J250" i="1" s="1"/>
  <c r="K249" i="1" s="1"/>
  <c r="B259" i="1"/>
  <c r="C258" i="1" s="1"/>
  <c r="D257" i="1" s="1"/>
  <c r="E256" i="1" s="1"/>
  <c r="F255" i="1" s="1"/>
  <c r="G254" i="1" s="1"/>
  <c r="H253" i="1" s="1"/>
  <c r="I252" i="1" s="1"/>
  <c r="J251" i="1" s="1"/>
  <c r="K250" i="1" s="1"/>
  <c r="B260" i="1"/>
  <c r="C259" i="1" s="1"/>
  <c r="D258" i="1" s="1"/>
  <c r="E257" i="1" s="1"/>
  <c r="F256" i="1" s="1"/>
  <c r="G255" i="1" s="1"/>
  <c r="H254" i="1" s="1"/>
  <c r="I253" i="1" s="1"/>
  <c r="J252" i="1" s="1"/>
  <c r="K251" i="1" s="1"/>
  <c r="B261" i="1"/>
  <c r="C260" i="1" s="1"/>
  <c r="D259" i="1" s="1"/>
  <c r="E258" i="1" s="1"/>
  <c r="F257" i="1" s="1"/>
  <c r="G256" i="1" s="1"/>
  <c r="H255" i="1" s="1"/>
  <c r="I254" i="1" s="1"/>
  <c r="J253" i="1" s="1"/>
  <c r="K252" i="1" s="1"/>
  <c r="B262" i="1"/>
  <c r="C261" i="1" s="1"/>
  <c r="D260" i="1" s="1"/>
  <c r="E259" i="1" s="1"/>
  <c r="F258" i="1" s="1"/>
  <c r="G257" i="1" s="1"/>
  <c r="H256" i="1" s="1"/>
  <c r="I255" i="1" s="1"/>
  <c r="J254" i="1" s="1"/>
  <c r="K253" i="1" s="1"/>
  <c r="B263" i="1"/>
  <c r="B264" i="1"/>
  <c r="B265" i="1"/>
  <c r="C264" i="1" s="1"/>
  <c r="D263" i="1" s="1"/>
  <c r="E262" i="1" s="1"/>
  <c r="F261" i="1" s="1"/>
  <c r="G260" i="1" s="1"/>
  <c r="H259" i="1" s="1"/>
  <c r="I258" i="1" s="1"/>
  <c r="J257" i="1" s="1"/>
  <c r="K256" i="1" s="1"/>
  <c r="B266" i="1"/>
  <c r="C265" i="1" s="1"/>
  <c r="D264" i="1" s="1"/>
  <c r="E263" i="1" s="1"/>
  <c r="F262" i="1" s="1"/>
  <c r="G261" i="1" s="1"/>
  <c r="H260" i="1" s="1"/>
  <c r="I259" i="1" s="1"/>
  <c r="J258" i="1" s="1"/>
  <c r="K257" i="1" s="1"/>
  <c r="B267" i="1"/>
  <c r="C266" i="1" s="1"/>
  <c r="D265" i="1" s="1"/>
  <c r="E264" i="1" s="1"/>
  <c r="F263" i="1" s="1"/>
  <c r="G262" i="1" s="1"/>
  <c r="H261" i="1" s="1"/>
  <c r="I260" i="1" s="1"/>
  <c r="J259" i="1" s="1"/>
  <c r="K258" i="1" s="1"/>
  <c r="B268" i="1"/>
  <c r="C267" i="1" s="1"/>
  <c r="D266" i="1" s="1"/>
  <c r="E265" i="1" s="1"/>
  <c r="F264" i="1" s="1"/>
  <c r="G263" i="1" s="1"/>
  <c r="H262" i="1" s="1"/>
  <c r="I261" i="1" s="1"/>
  <c r="J260" i="1" s="1"/>
  <c r="K259" i="1" s="1"/>
  <c r="B269" i="1"/>
  <c r="C268" i="1" s="1"/>
  <c r="D267" i="1" s="1"/>
  <c r="E266" i="1" s="1"/>
  <c r="F265" i="1" s="1"/>
  <c r="G264" i="1" s="1"/>
  <c r="H263" i="1" s="1"/>
  <c r="I262" i="1" s="1"/>
  <c r="J261" i="1" s="1"/>
  <c r="K260" i="1" s="1"/>
  <c r="B270" i="1"/>
  <c r="C269" i="1" s="1"/>
  <c r="D268" i="1" s="1"/>
  <c r="E267" i="1" s="1"/>
  <c r="F266" i="1" s="1"/>
  <c r="G265" i="1" s="1"/>
  <c r="H264" i="1" s="1"/>
  <c r="I263" i="1" s="1"/>
  <c r="J262" i="1" s="1"/>
  <c r="K261" i="1" s="1"/>
  <c r="B271" i="1"/>
  <c r="B272" i="1"/>
  <c r="B273" i="1"/>
  <c r="C272" i="1" s="1"/>
  <c r="D271" i="1" s="1"/>
  <c r="E270" i="1" s="1"/>
  <c r="F269" i="1" s="1"/>
  <c r="G268" i="1" s="1"/>
  <c r="H267" i="1" s="1"/>
  <c r="I266" i="1" s="1"/>
  <c r="J265" i="1" s="1"/>
  <c r="K264" i="1" s="1"/>
  <c r="B274" i="1"/>
  <c r="C273" i="1" s="1"/>
  <c r="D272" i="1" s="1"/>
  <c r="E271" i="1" s="1"/>
  <c r="F270" i="1" s="1"/>
  <c r="G269" i="1" s="1"/>
  <c r="H268" i="1" s="1"/>
  <c r="I267" i="1" s="1"/>
  <c r="J266" i="1" s="1"/>
  <c r="K265" i="1" s="1"/>
  <c r="B275" i="1"/>
  <c r="C274" i="1" s="1"/>
  <c r="D273" i="1" s="1"/>
  <c r="E272" i="1" s="1"/>
  <c r="F271" i="1" s="1"/>
  <c r="G270" i="1" s="1"/>
  <c r="H269" i="1" s="1"/>
  <c r="I268" i="1" s="1"/>
  <c r="J267" i="1" s="1"/>
  <c r="K266" i="1" s="1"/>
  <c r="B276" i="1"/>
  <c r="C275" i="1" s="1"/>
  <c r="D274" i="1" s="1"/>
  <c r="E273" i="1" s="1"/>
  <c r="F272" i="1" s="1"/>
  <c r="G271" i="1" s="1"/>
  <c r="H270" i="1" s="1"/>
  <c r="I269" i="1" s="1"/>
  <c r="J268" i="1" s="1"/>
  <c r="K267" i="1" s="1"/>
  <c r="B277" i="1"/>
  <c r="C276" i="1" s="1"/>
  <c r="D275" i="1" s="1"/>
  <c r="E274" i="1" s="1"/>
  <c r="F273" i="1" s="1"/>
  <c r="G272" i="1" s="1"/>
  <c r="H271" i="1" s="1"/>
  <c r="I270" i="1" s="1"/>
  <c r="J269" i="1" s="1"/>
  <c r="K268" i="1" s="1"/>
  <c r="B278" i="1"/>
  <c r="C277" i="1" s="1"/>
  <c r="D276" i="1" s="1"/>
  <c r="E275" i="1" s="1"/>
  <c r="F274" i="1" s="1"/>
  <c r="G273" i="1" s="1"/>
  <c r="H272" i="1" s="1"/>
  <c r="I271" i="1" s="1"/>
  <c r="J270" i="1" s="1"/>
  <c r="K269" i="1" s="1"/>
  <c r="B279" i="1"/>
  <c r="B280" i="1"/>
  <c r="B281" i="1"/>
  <c r="C280" i="1" s="1"/>
  <c r="D279" i="1" s="1"/>
  <c r="E278" i="1" s="1"/>
  <c r="F277" i="1" s="1"/>
  <c r="G276" i="1" s="1"/>
  <c r="H275" i="1" s="1"/>
  <c r="I274" i="1" s="1"/>
  <c r="J273" i="1" s="1"/>
  <c r="K272" i="1" s="1"/>
  <c r="B282" i="1"/>
  <c r="C281" i="1" s="1"/>
  <c r="D280" i="1" s="1"/>
  <c r="E279" i="1" s="1"/>
  <c r="F278" i="1" s="1"/>
  <c r="G277" i="1" s="1"/>
  <c r="H276" i="1" s="1"/>
  <c r="I275" i="1" s="1"/>
  <c r="J274" i="1" s="1"/>
  <c r="K273" i="1" s="1"/>
  <c r="B283" i="1"/>
  <c r="C282" i="1" s="1"/>
  <c r="D281" i="1" s="1"/>
  <c r="E280" i="1" s="1"/>
  <c r="F279" i="1" s="1"/>
  <c r="G278" i="1" s="1"/>
  <c r="H277" i="1" s="1"/>
  <c r="I276" i="1" s="1"/>
  <c r="J275" i="1" s="1"/>
  <c r="K274" i="1" s="1"/>
  <c r="B284" i="1"/>
  <c r="C283" i="1" s="1"/>
  <c r="D282" i="1" s="1"/>
  <c r="E281" i="1" s="1"/>
  <c r="F280" i="1" s="1"/>
  <c r="G279" i="1" s="1"/>
  <c r="H278" i="1" s="1"/>
  <c r="I277" i="1" s="1"/>
  <c r="J276" i="1" s="1"/>
  <c r="K275" i="1" s="1"/>
  <c r="B285" i="1"/>
  <c r="C284" i="1" s="1"/>
  <c r="D283" i="1" s="1"/>
  <c r="E282" i="1" s="1"/>
  <c r="F281" i="1" s="1"/>
  <c r="G280" i="1" s="1"/>
  <c r="H279" i="1" s="1"/>
  <c r="I278" i="1" s="1"/>
  <c r="J277" i="1" s="1"/>
  <c r="K276" i="1" s="1"/>
  <c r="B286" i="1"/>
  <c r="C285" i="1" s="1"/>
  <c r="D284" i="1" s="1"/>
  <c r="E283" i="1" s="1"/>
  <c r="F282" i="1" s="1"/>
  <c r="G281" i="1" s="1"/>
  <c r="H280" i="1" s="1"/>
  <c r="I279" i="1" s="1"/>
  <c r="J278" i="1" s="1"/>
  <c r="K277" i="1" s="1"/>
  <c r="B287" i="1"/>
  <c r="B288" i="1"/>
  <c r="B289" i="1"/>
  <c r="C288" i="1" s="1"/>
  <c r="D287" i="1" s="1"/>
  <c r="E286" i="1" s="1"/>
  <c r="F285" i="1" s="1"/>
  <c r="G284" i="1" s="1"/>
  <c r="H283" i="1" s="1"/>
  <c r="I282" i="1" s="1"/>
  <c r="J281" i="1" s="1"/>
  <c r="K280" i="1" s="1"/>
  <c r="B290" i="1"/>
  <c r="C289" i="1" s="1"/>
  <c r="D288" i="1" s="1"/>
  <c r="E287" i="1" s="1"/>
  <c r="F286" i="1" s="1"/>
  <c r="G285" i="1" s="1"/>
  <c r="H284" i="1" s="1"/>
  <c r="I283" i="1" s="1"/>
  <c r="J282" i="1" s="1"/>
  <c r="K281" i="1" s="1"/>
  <c r="B291" i="1"/>
  <c r="C290" i="1" s="1"/>
  <c r="D289" i="1" s="1"/>
  <c r="E288" i="1" s="1"/>
  <c r="F287" i="1" s="1"/>
  <c r="G286" i="1" s="1"/>
  <c r="H285" i="1" s="1"/>
  <c r="I284" i="1" s="1"/>
  <c r="J283" i="1" s="1"/>
  <c r="K282" i="1" s="1"/>
  <c r="B292" i="1"/>
  <c r="C291" i="1" s="1"/>
  <c r="D290" i="1" s="1"/>
  <c r="E289" i="1" s="1"/>
  <c r="F288" i="1" s="1"/>
  <c r="G287" i="1" s="1"/>
  <c r="H286" i="1" s="1"/>
  <c r="I285" i="1" s="1"/>
  <c r="J284" i="1" s="1"/>
  <c r="K283" i="1" s="1"/>
  <c r="B293" i="1"/>
  <c r="C292" i="1" s="1"/>
  <c r="D291" i="1" s="1"/>
  <c r="E290" i="1" s="1"/>
  <c r="F289" i="1" s="1"/>
  <c r="G288" i="1" s="1"/>
  <c r="H287" i="1" s="1"/>
  <c r="I286" i="1" s="1"/>
  <c r="J285" i="1" s="1"/>
  <c r="K284" i="1" s="1"/>
  <c r="B294" i="1"/>
  <c r="C293" i="1" s="1"/>
  <c r="D292" i="1" s="1"/>
  <c r="E291" i="1" s="1"/>
  <c r="F290" i="1" s="1"/>
  <c r="G289" i="1" s="1"/>
  <c r="H288" i="1" s="1"/>
  <c r="I287" i="1" s="1"/>
  <c r="J286" i="1" s="1"/>
  <c r="K285" i="1" s="1"/>
  <c r="B295" i="1"/>
  <c r="B296" i="1"/>
  <c r="B297" i="1"/>
  <c r="C296" i="1" s="1"/>
  <c r="D295" i="1" s="1"/>
  <c r="E294" i="1" s="1"/>
  <c r="F293" i="1" s="1"/>
  <c r="G292" i="1" s="1"/>
  <c r="H291" i="1" s="1"/>
  <c r="I290" i="1" s="1"/>
  <c r="J289" i="1" s="1"/>
  <c r="K288" i="1" s="1"/>
  <c r="B298" i="1"/>
  <c r="C297" i="1" s="1"/>
  <c r="D296" i="1" s="1"/>
  <c r="E295" i="1" s="1"/>
  <c r="F294" i="1" s="1"/>
  <c r="G293" i="1" s="1"/>
  <c r="H292" i="1" s="1"/>
  <c r="I291" i="1" s="1"/>
  <c r="J290" i="1" s="1"/>
  <c r="K289" i="1" s="1"/>
  <c r="B299" i="1"/>
  <c r="C298" i="1" s="1"/>
  <c r="D297" i="1" s="1"/>
  <c r="E296" i="1" s="1"/>
  <c r="F295" i="1" s="1"/>
  <c r="G294" i="1" s="1"/>
  <c r="H293" i="1" s="1"/>
  <c r="I292" i="1" s="1"/>
  <c r="J291" i="1" s="1"/>
  <c r="K290" i="1" s="1"/>
  <c r="B300" i="1"/>
  <c r="C299" i="1" s="1"/>
  <c r="D298" i="1" s="1"/>
  <c r="E297" i="1" s="1"/>
  <c r="F296" i="1" s="1"/>
  <c r="G295" i="1" s="1"/>
  <c r="H294" i="1" s="1"/>
  <c r="I293" i="1" s="1"/>
  <c r="J292" i="1" s="1"/>
  <c r="K291" i="1" s="1"/>
  <c r="B3" i="1"/>
  <c r="C2" i="1" s="1"/>
  <c r="B2" i="1"/>
  <c r="T4" i="1"/>
  <c r="S4" i="1"/>
  <c r="R4" i="1"/>
  <c r="Q4" i="1"/>
  <c r="P4" i="1"/>
  <c r="O4" i="1"/>
  <c r="B280" i="8" l="1"/>
  <c r="C279" i="8" s="1"/>
  <c r="D278" i="8" s="1"/>
  <c r="E277" i="8" s="1"/>
  <c r="F276" i="8" s="1"/>
  <c r="G275" i="8" s="1"/>
  <c r="H274" i="8" s="1"/>
  <c r="I273" i="8" s="1"/>
  <c r="J272" i="8" s="1"/>
  <c r="K271" i="8" s="1"/>
  <c r="B264" i="8"/>
  <c r="C263" i="8" s="1"/>
  <c r="D262" i="8" s="1"/>
  <c r="E261" i="8" s="1"/>
  <c r="F260" i="8" s="1"/>
  <c r="G259" i="8" s="1"/>
  <c r="H258" i="8" s="1"/>
  <c r="I257" i="8" s="1"/>
  <c r="J256" i="8" s="1"/>
  <c r="K255" i="8" s="1"/>
  <c r="B112" i="8"/>
  <c r="C111" i="8" s="1"/>
  <c r="D110" i="8" s="1"/>
  <c r="E109" i="8" s="1"/>
  <c r="F108" i="8" s="1"/>
  <c r="G107" i="8" s="1"/>
  <c r="H106" i="8" s="1"/>
  <c r="I105" i="8" s="1"/>
  <c r="J104" i="8" s="1"/>
  <c r="K103" i="8" s="1"/>
  <c r="B247" i="8"/>
  <c r="C246" i="8" s="1"/>
  <c r="D245" i="8" s="1"/>
  <c r="E244" i="8" s="1"/>
  <c r="F243" i="8" s="1"/>
  <c r="G242" i="8" s="1"/>
  <c r="H241" i="8" s="1"/>
  <c r="I240" i="8" s="1"/>
  <c r="J239" i="8" s="1"/>
  <c r="K238" i="8" s="1"/>
  <c r="B296" i="8"/>
  <c r="C295" i="8" s="1"/>
  <c r="D294" i="8" s="1"/>
  <c r="E293" i="8" s="1"/>
  <c r="F292" i="8" s="1"/>
  <c r="G291" i="8" s="1"/>
  <c r="H290" i="8" s="1"/>
  <c r="I289" i="8" s="1"/>
  <c r="J288" i="8" s="1"/>
  <c r="K287" i="8" s="1"/>
  <c r="B200" i="8"/>
  <c r="C199" i="8" s="1"/>
  <c r="D198" i="8" s="1"/>
  <c r="E197" i="8" s="1"/>
  <c r="F196" i="8" s="1"/>
  <c r="G195" i="8" s="1"/>
  <c r="H194" i="8" s="1"/>
  <c r="I193" i="8" s="1"/>
  <c r="J192" i="8" s="1"/>
  <c r="K191" i="8" s="1"/>
  <c r="B192" i="8"/>
  <c r="C191" i="8" s="1"/>
  <c r="D190" i="8" s="1"/>
  <c r="E189" i="8" s="1"/>
  <c r="F188" i="8" s="1"/>
  <c r="G187" i="8" s="1"/>
  <c r="H186" i="8" s="1"/>
  <c r="I185" i="8" s="1"/>
  <c r="J184" i="8" s="1"/>
  <c r="K183" i="8" s="1"/>
  <c r="B277" i="8"/>
  <c r="C276" i="8" s="1"/>
  <c r="D275" i="8" s="1"/>
  <c r="E274" i="8" s="1"/>
  <c r="F273" i="8" s="1"/>
  <c r="G272" i="8" s="1"/>
  <c r="H271" i="8" s="1"/>
  <c r="I270" i="8" s="1"/>
  <c r="J269" i="8" s="1"/>
  <c r="K268" i="8" s="1"/>
  <c r="B269" i="8"/>
  <c r="C268" i="8" s="1"/>
  <c r="D267" i="8" s="1"/>
  <c r="E266" i="8" s="1"/>
  <c r="F265" i="8" s="1"/>
  <c r="G264" i="8" s="1"/>
  <c r="H263" i="8" s="1"/>
  <c r="I262" i="8" s="1"/>
  <c r="J261" i="8" s="1"/>
  <c r="K260" i="8" s="1"/>
  <c r="B252" i="8"/>
  <c r="C251" i="8" s="1"/>
  <c r="D250" i="8" s="1"/>
  <c r="E249" i="8" s="1"/>
  <c r="F248" i="8" s="1"/>
  <c r="G247" i="8" s="1"/>
  <c r="H246" i="8" s="1"/>
  <c r="I245" i="8" s="1"/>
  <c r="J244" i="8" s="1"/>
  <c r="K243" i="8" s="1"/>
  <c r="B248" i="8"/>
  <c r="C247" i="8" s="1"/>
  <c r="D246" i="8" s="1"/>
  <c r="E245" i="8" s="1"/>
  <c r="F244" i="8" s="1"/>
  <c r="G243" i="8" s="1"/>
  <c r="H242" i="8" s="1"/>
  <c r="I241" i="8" s="1"/>
  <c r="J240" i="8" s="1"/>
  <c r="K239" i="8" s="1"/>
  <c r="B240" i="8"/>
  <c r="C239" i="8" s="1"/>
  <c r="D238" i="8" s="1"/>
  <c r="E237" i="8" s="1"/>
  <c r="F236" i="8" s="1"/>
  <c r="G235" i="8" s="1"/>
  <c r="H234" i="8" s="1"/>
  <c r="I233" i="8" s="1"/>
  <c r="J232" i="8" s="1"/>
  <c r="K231" i="8" s="1"/>
  <c r="B208" i="8"/>
  <c r="C207" i="8" s="1"/>
  <c r="D206" i="8" s="1"/>
  <c r="E205" i="8" s="1"/>
  <c r="F204" i="8" s="1"/>
  <c r="G203" i="8" s="1"/>
  <c r="H202" i="8" s="1"/>
  <c r="I201" i="8" s="1"/>
  <c r="J200" i="8" s="1"/>
  <c r="K199" i="8" s="1"/>
  <c r="B160" i="8"/>
  <c r="C159" i="8" s="1"/>
  <c r="D158" i="8" s="1"/>
  <c r="E157" i="8" s="1"/>
  <c r="F156" i="8" s="1"/>
  <c r="G155" i="8" s="1"/>
  <c r="H154" i="8" s="1"/>
  <c r="I153" i="8" s="1"/>
  <c r="J152" i="8" s="1"/>
  <c r="K151" i="8" s="1"/>
  <c r="B120" i="8"/>
  <c r="C119" i="8" s="1"/>
  <c r="D118" i="8" s="1"/>
  <c r="E117" i="8" s="1"/>
  <c r="F116" i="8" s="1"/>
  <c r="G115" i="8" s="1"/>
  <c r="H114" i="8" s="1"/>
  <c r="I113" i="8" s="1"/>
  <c r="J112" i="8" s="1"/>
  <c r="K111" i="8" s="1"/>
  <c r="B287" i="8"/>
  <c r="C286" i="8" s="1"/>
  <c r="D285" i="8" s="1"/>
  <c r="E284" i="8" s="1"/>
  <c r="F283" i="8" s="1"/>
  <c r="G282" i="8" s="1"/>
  <c r="H281" i="8" s="1"/>
  <c r="I280" i="8" s="1"/>
  <c r="J279" i="8" s="1"/>
  <c r="K278" i="8" s="1"/>
  <c r="B279" i="8"/>
  <c r="C278" i="8" s="1"/>
  <c r="D277" i="8" s="1"/>
  <c r="E276" i="8" s="1"/>
  <c r="F275" i="8" s="1"/>
  <c r="G274" i="8" s="1"/>
  <c r="H273" i="8" s="1"/>
  <c r="I272" i="8" s="1"/>
  <c r="J271" i="8" s="1"/>
  <c r="K270" i="8" s="1"/>
  <c r="B263" i="8"/>
  <c r="C262" i="8" s="1"/>
  <c r="D261" i="8" s="1"/>
  <c r="E260" i="8" s="1"/>
  <c r="F259" i="8" s="1"/>
  <c r="G258" i="8" s="1"/>
  <c r="H257" i="8" s="1"/>
  <c r="I256" i="8" s="1"/>
  <c r="J255" i="8" s="1"/>
  <c r="K254" i="8" s="1"/>
  <c r="B255" i="8"/>
  <c r="C254" i="8" s="1"/>
  <c r="D253" i="8" s="1"/>
  <c r="E252" i="8" s="1"/>
  <c r="F251" i="8" s="1"/>
  <c r="G250" i="8" s="1"/>
  <c r="H249" i="8" s="1"/>
  <c r="I248" i="8" s="1"/>
  <c r="J247" i="8" s="1"/>
  <c r="K246" i="8" s="1"/>
  <c r="B137" i="8"/>
  <c r="C136" i="8" s="1"/>
  <c r="D135" i="8" s="1"/>
  <c r="E134" i="8" s="1"/>
  <c r="F133" i="8" s="1"/>
  <c r="G132" i="8" s="1"/>
  <c r="H131" i="8" s="1"/>
  <c r="I130" i="8" s="1"/>
  <c r="J129" i="8" s="1"/>
  <c r="K128" i="8" s="1"/>
  <c r="B129" i="8"/>
  <c r="C128" i="8" s="1"/>
  <c r="D127" i="8" s="1"/>
  <c r="E126" i="8" s="1"/>
  <c r="F125" i="8" s="1"/>
  <c r="G124" i="8" s="1"/>
  <c r="H123" i="8" s="1"/>
  <c r="I122" i="8" s="1"/>
  <c r="J121" i="8" s="1"/>
  <c r="K120" i="8" s="1"/>
  <c r="B73" i="8"/>
  <c r="C72" i="8" s="1"/>
  <c r="D71" i="8" s="1"/>
  <c r="E70" i="8" s="1"/>
  <c r="F69" i="8" s="1"/>
  <c r="G68" i="8" s="1"/>
  <c r="H67" i="8" s="1"/>
  <c r="I66" i="8" s="1"/>
  <c r="J65" i="8" s="1"/>
  <c r="K64" i="8" s="1"/>
  <c r="B69" i="8"/>
  <c r="C68" i="8" s="1"/>
  <c r="D67" i="8" s="1"/>
  <c r="E66" i="8" s="1"/>
  <c r="F65" i="8" s="1"/>
  <c r="G64" i="8" s="1"/>
  <c r="H63" i="8" s="1"/>
  <c r="I62" i="8" s="1"/>
  <c r="J61" i="8" s="1"/>
  <c r="K60" i="8" s="1"/>
  <c r="B53" i="8"/>
  <c r="C52" i="8" s="1"/>
  <c r="D51" i="8" s="1"/>
  <c r="E50" i="8" s="1"/>
  <c r="F49" i="8" s="1"/>
  <c r="G48" i="8" s="1"/>
  <c r="H47" i="8" s="1"/>
  <c r="I46" i="8" s="1"/>
  <c r="J45" i="8" s="1"/>
  <c r="K44" i="8" s="1"/>
  <c r="B37" i="8"/>
  <c r="C36" i="8" s="1"/>
  <c r="D35" i="8" s="1"/>
  <c r="E34" i="8" s="1"/>
  <c r="F33" i="8" s="1"/>
  <c r="G32" i="8" s="1"/>
  <c r="H31" i="8" s="1"/>
  <c r="I30" i="8" s="1"/>
  <c r="J29" i="8" s="1"/>
  <c r="K28" i="8" s="1"/>
  <c r="B9" i="8"/>
  <c r="C8" i="8" s="1"/>
  <c r="D7" i="8" s="1"/>
  <c r="E6" i="8" s="1"/>
  <c r="F5" i="8" s="1"/>
  <c r="G4" i="8" s="1"/>
  <c r="H3" i="8" s="1"/>
  <c r="I2" i="8" s="1"/>
  <c r="B5" i="8"/>
  <c r="C4" i="8" s="1"/>
  <c r="D3" i="8" s="1"/>
  <c r="E2" i="8" s="1"/>
  <c r="B197" i="8"/>
  <c r="C196" i="8" s="1"/>
  <c r="D195" i="8" s="1"/>
  <c r="E194" i="8" s="1"/>
  <c r="F193" i="8" s="1"/>
  <c r="G192" i="8" s="1"/>
  <c r="H191" i="8" s="1"/>
  <c r="I190" i="8" s="1"/>
  <c r="J189" i="8" s="1"/>
  <c r="K188" i="8" s="1"/>
  <c r="B185" i="8"/>
  <c r="C184" i="8" s="1"/>
  <c r="D183" i="8" s="1"/>
  <c r="E182" i="8" s="1"/>
  <c r="F181" i="8" s="1"/>
  <c r="G180" i="8" s="1"/>
  <c r="H179" i="8" s="1"/>
  <c r="I178" i="8" s="1"/>
  <c r="J177" i="8" s="1"/>
  <c r="K176" i="8" s="1"/>
  <c r="B181" i="8"/>
  <c r="C180" i="8" s="1"/>
  <c r="D179" i="8" s="1"/>
  <c r="E178" i="8" s="1"/>
  <c r="F177" i="8" s="1"/>
  <c r="G176" i="8" s="1"/>
  <c r="H175" i="8" s="1"/>
  <c r="I174" i="8" s="1"/>
  <c r="J173" i="8" s="1"/>
  <c r="K172" i="8" s="1"/>
  <c r="B165" i="8"/>
  <c r="C164" i="8" s="1"/>
  <c r="D163" i="8" s="1"/>
  <c r="E162" i="8" s="1"/>
  <c r="F161" i="8" s="1"/>
  <c r="G160" i="8" s="1"/>
  <c r="H159" i="8" s="1"/>
  <c r="I158" i="8" s="1"/>
  <c r="J157" i="8" s="1"/>
  <c r="K156" i="8" s="1"/>
  <c r="B153" i="8"/>
  <c r="C152" i="8" s="1"/>
  <c r="D151" i="8" s="1"/>
  <c r="E150" i="8" s="1"/>
  <c r="F149" i="8" s="1"/>
  <c r="G148" i="8" s="1"/>
  <c r="H147" i="8" s="1"/>
  <c r="I146" i="8" s="1"/>
  <c r="J145" i="8" s="1"/>
  <c r="K144" i="8" s="1"/>
  <c r="B149" i="8"/>
  <c r="C148" i="8" s="1"/>
  <c r="D147" i="8" s="1"/>
  <c r="E146" i="8" s="1"/>
  <c r="F145" i="8" s="1"/>
  <c r="G144" i="8" s="1"/>
  <c r="H143" i="8" s="1"/>
  <c r="I142" i="8" s="1"/>
  <c r="J141" i="8" s="1"/>
  <c r="K140" i="8" s="1"/>
  <c r="B125" i="8"/>
  <c r="C124" i="8" s="1"/>
  <c r="D123" i="8" s="1"/>
  <c r="E122" i="8" s="1"/>
  <c r="F121" i="8" s="1"/>
  <c r="G120" i="8" s="1"/>
  <c r="H119" i="8" s="1"/>
  <c r="I118" i="8" s="1"/>
  <c r="J117" i="8" s="1"/>
  <c r="K116" i="8" s="1"/>
  <c r="B109" i="8"/>
  <c r="C108" i="8" s="1"/>
  <c r="D107" i="8" s="1"/>
  <c r="E106" i="8" s="1"/>
  <c r="F105" i="8" s="1"/>
  <c r="G104" i="8" s="1"/>
  <c r="H103" i="8" s="1"/>
  <c r="I102" i="8" s="1"/>
  <c r="J101" i="8" s="1"/>
  <c r="K100" i="8" s="1"/>
  <c r="B261" i="8"/>
  <c r="C260" i="8" s="1"/>
  <c r="D259" i="8" s="1"/>
  <c r="E258" i="8" s="1"/>
  <c r="F257" i="8" s="1"/>
  <c r="G256" i="8" s="1"/>
  <c r="H255" i="8" s="1"/>
  <c r="I254" i="8" s="1"/>
  <c r="J253" i="8" s="1"/>
  <c r="K252" i="8" s="1"/>
  <c r="B253" i="8"/>
  <c r="C252" i="8" s="1"/>
  <c r="D251" i="8" s="1"/>
  <c r="E250" i="8" s="1"/>
  <c r="F249" i="8" s="1"/>
  <c r="G248" i="8" s="1"/>
  <c r="H247" i="8" s="1"/>
  <c r="I246" i="8" s="1"/>
  <c r="J245" i="8" s="1"/>
  <c r="K244" i="8" s="1"/>
  <c r="B245" i="8"/>
  <c r="C244" i="8" s="1"/>
  <c r="D243" i="8" s="1"/>
  <c r="E242" i="8" s="1"/>
  <c r="F241" i="8" s="1"/>
  <c r="G240" i="8" s="1"/>
  <c r="H239" i="8" s="1"/>
  <c r="I238" i="8" s="1"/>
  <c r="J237" i="8" s="1"/>
  <c r="K236" i="8" s="1"/>
  <c r="B221" i="8"/>
  <c r="C220" i="8" s="1"/>
  <c r="D219" i="8" s="1"/>
  <c r="E218" i="8" s="1"/>
  <c r="F217" i="8" s="1"/>
  <c r="G216" i="8" s="1"/>
  <c r="H215" i="8" s="1"/>
  <c r="I214" i="8" s="1"/>
  <c r="J213" i="8" s="1"/>
  <c r="K212" i="8" s="1"/>
  <c r="B205" i="8"/>
  <c r="C204" i="8" s="1"/>
  <c r="D203" i="8" s="1"/>
  <c r="E202" i="8" s="1"/>
  <c r="F201" i="8" s="1"/>
  <c r="G200" i="8" s="1"/>
  <c r="H199" i="8" s="1"/>
  <c r="I198" i="8" s="1"/>
  <c r="J197" i="8" s="1"/>
  <c r="K196" i="8" s="1"/>
  <c r="B173" i="8"/>
  <c r="C172" i="8" s="1"/>
  <c r="D171" i="8" s="1"/>
  <c r="E170" i="8" s="1"/>
  <c r="F169" i="8" s="1"/>
  <c r="G168" i="8" s="1"/>
  <c r="H167" i="8" s="1"/>
  <c r="I166" i="8" s="1"/>
  <c r="J165" i="8" s="1"/>
  <c r="K164" i="8" s="1"/>
  <c r="B157" i="8"/>
  <c r="C156" i="8" s="1"/>
  <c r="D155" i="8" s="1"/>
  <c r="E154" i="8" s="1"/>
  <c r="F153" i="8" s="1"/>
  <c r="G152" i="8" s="1"/>
  <c r="H151" i="8" s="1"/>
  <c r="I150" i="8" s="1"/>
  <c r="J149" i="8" s="1"/>
  <c r="K148" i="8" s="1"/>
  <c r="B141" i="8"/>
  <c r="C140" i="8" s="1"/>
  <c r="D139" i="8" s="1"/>
  <c r="E138" i="8" s="1"/>
  <c r="F137" i="8" s="1"/>
  <c r="G136" i="8" s="1"/>
  <c r="H135" i="8" s="1"/>
  <c r="I134" i="8" s="1"/>
  <c r="J133" i="8" s="1"/>
  <c r="K132" i="8" s="1"/>
  <c r="B133" i="8"/>
  <c r="C132" i="8" s="1"/>
  <c r="D131" i="8" s="1"/>
  <c r="E130" i="8" s="1"/>
  <c r="F129" i="8" s="1"/>
  <c r="G128" i="8" s="1"/>
  <c r="H127" i="8" s="1"/>
  <c r="I126" i="8" s="1"/>
  <c r="J125" i="8" s="1"/>
  <c r="K124" i="8" s="1"/>
  <c r="B117" i="8"/>
  <c r="C116" i="8" s="1"/>
  <c r="D115" i="8" s="1"/>
  <c r="E114" i="8" s="1"/>
  <c r="F113" i="8" s="1"/>
  <c r="G112" i="8" s="1"/>
  <c r="H111" i="8" s="1"/>
  <c r="I110" i="8" s="1"/>
  <c r="J109" i="8" s="1"/>
  <c r="K108" i="8" s="1"/>
  <c r="B101" i="8"/>
  <c r="C100" i="8" s="1"/>
  <c r="D99" i="8" s="1"/>
  <c r="E98" i="8" s="1"/>
  <c r="F97" i="8" s="1"/>
  <c r="G96" i="8" s="1"/>
  <c r="H95" i="8" s="1"/>
  <c r="I94" i="8" s="1"/>
  <c r="J93" i="8" s="1"/>
  <c r="K92" i="8" s="1"/>
  <c r="B93" i="8"/>
  <c r="C92" i="8" s="1"/>
  <c r="D91" i="8" s="1"/>
  <c r="E90" i="8" s="1"/>
  <c r="F89" i="8" s="1"/>
  <c r="G88" i="8" s="1"/>
  <c r="H87" i="8" s="1"/>
  <c r="I86" i="8" s="1"/>
  <c r="J85" i="8" s="1"/>
  <c r="K84" i="8" s="1"/>
  <c r="B85" i="8"/>
  <c r="C84" i="8" s="1"/>
  <c r="D83" i="8" s="1"/>
  <c r="E82" i="8" s="1"/>
  <c r="F81" i="8" s="1"/>
  <c r="G80" i="8" s="1"/>
  <c r="H79" i="8" s="1"/>
  <c r="I78" i="8" s="1"/>
  <c r="J77" i="8" s="1"/>
  <c r="K76" i="8" s="1"/>
  <c r="B77" i="8"/>
  <c r="C76" i="8" s="1"/>
  <c r="D75" i="8" s="1"/>
  <c r="E74" i="8" s="1"/>
  <c r="F73" i="8" s="1"/>
  <c r="G72" i="8" s="1"/>
  <c r="H71" i="8" s="1"/>
  <c r="I70" i="8" s="1"/>
  <c r="J69" i="8" s="1"/>
  <c r="K68" i="8" s="1"/>
  <c r="B61" i="8"/>
  <c r="C60" i="8" s="1"/>
  <c r="D59" i="8" s="1"/>
  <c r="E58" i="8" s="1"/>
  <c r="F57" i="8" s="1"/>
  <c r="G56" i="8" s="1"/>
  <c r="H55" i="8" s="1"/>
  <c r="I54" i="8" s="1"/>
  <c r="J53" i="8" s="1"/>
  <c r="K52" i="8" s="1"/>
  <c r="B45" i="8"/>
  <c r="C44" i="8" s="1"/>
  <c r="D43" i="8" s="1"/>
  <c r="E42" i="8" s="1"/>
  <c r="F41" i="8" s="1"/>
  <c r="G40" i="8" s="1"/>
  <c r="H39" i="8" s="1"/>
  <c r="I38" i="8" s="1"/>
  <c r="J37" i="8" s="1"/>
  <c r="K36" i="8" s="1"/>
  <c r="B29" i="8"/>
  <c r="C28" i="8" s="1"/>
  <c r="D27" i="8" s="1"/>
  <c r="E26" i="8" s="1"/>
  <c r="F25" i="8" s="1"/>
  <c r="G24" i="8" s="1"/>
  <c r="H23" i="8" s="1"/>
  <c r="I22" i="8" s="1"/>
  <c r="J21" i="8" s="1"/>
  <c r="K20" i="8" s="1"/>
  <c r="B21" i="8"/>
  <c r="C20" i="8" s="1"/>
  <c r="D19" i="8" s="1"/>
  <c r="E18" i="8" s="1"/>
  <c r="F17" i="8" s="1"/>
  <c r="G16" i="8" s="1"/>
  <c r="H15" i="8" s="1"/>
  <c r="I14" i="8" s="1"/>
  <c r="J13" i="8" s="1"/>
  <c r="K12" i="8" s="1"/>
  <c r="B13" i="8"/>
  <c r="C12" i="8" s="1"/>
  <c r="D11" i="8" s="1"/>
  <c r="E10" i="8" s="1"/>
  <c r="F9" i="8" s="1"/>
  <c r="G8" i="8" s="1"/>
  <c r="H7" i="8" s="1"/>
  <c r="I6" i="8" s="1"/>
  <c r="J5" i="8" s="1"/>
  <c r="K4" i="8" s="1"/>
  <c r="B285" i="8"/>
  <c r="C284" i="8" s="1"/>
  <c r="D283" i="8" s="1"/>
  <c r="E282" i="8" s="1"/>
  <c r="F281" i="8" s="1"/>
  <c r="G280" i="8" s="1"/>
  <c r="H279" i="8" s="1"/>
  <c r="I278" i="8" s="1"/>
  <c r="J277" i="8" s="1"/>
  <c r="K276" i="8" s="1"/>
  <c r="B229" i="8"/>
  <c r="C228" i="8" s="1"/>
  <c r="D227" i="8" s="1"/>
  <c r="E226" i="8" s="1"/>
  <c r="F225" i="8" s="1"/>
  <c r="G224" i="8" s="1"/>
  <c r="H223" i="8" s="1"/>
  <c r="I222" i="8" s="1"/>
  <c r="J221" i="8" s="1"/>
  <c r="K220" i="8" s="1"/>
  <c r="B272" i="8"/>
  <c r="C271" i="8" s="1"/>
  <c r="D270" i="8" s="1"/>
  <c r="E269" i="8" s="1"/>
  <c r="F268" i="8" s="1"/>
  <c r="G267" i="8" s="1"/>
  <c r="H266" i="8" s="1"/>
  <c r="I265" i="8" s="1"/>
  <c r="J264" i="8" s="1"/>
  <c r="K263" i="8" s="1"/>
  <c r="B256" i="8"/>
  <c r="C255" i="8" s="1"/>
  <c r="D254" i="8" s="1"/>
  <c r="E253" i="8" s="1"/>
  <c r="F252" i="8" s="1"/>
  <c r="G251" i="8" s="1"/>
  <c r="H250" i="8" s="1"/>
  <c r="I249" i="8" s="1"/>
  <c r="J248" i="8" s="1"/>
  <c r="K247" i="8" s="1"/>
  <c r="B88" i="8"/>
  <c r="C87" i="8" s="1"/>
  <c r="D86" i="8" s="1"/>
  <c r="E85" i="8" s="1"/>
  <c r="F84" i="8" s="1"/>
  <c r="G83" i="8" s="1"/>
  <c r="H82" i="8" s="1"/>
  <c r="I81" i="8" s="1"/>
  <c r="J80" i="8" s="1"/>
  <c r="K79" i="8" s="1"/>
  <c r="B80" i="8"/>
  <c r="C79" i="8" s="1"/>
  <c r="D78" i="8" s="1"/>
  <c r="E77" i="8" s="1"/>
  <c r="F76" i="8" s="1"/>
  <c r="G75" i="8" s="1"/>
  <c r="H74" i="8" s="1"/>
  <c r="I73" i="8" s="1"/>
  <c r="J72" i="8" s="1"/>
  <c r="K71" i="8" s="1"/>
  <c r="B72" i="8"/>
  <c r="C71" i="8" s="1"/>
  <c r="D70" i="8" s="1"/>
  <c r="E69" i="8" s="1"/>
  <c r="F68" i="8" s="1"/>
  <c r="G67" i="8" s="1"/>
  <c r="H66" i="8" s="1"/>
  <c r="I65" i="8" s="1"/>
  <c r="J64" i="8" s="1"/>
  <c r="K63" i="8" s="1"/>
  <c r="B68" i="8"/>
  <c r="C67" i="8" s="1"/>
  <c r="D66" i="8" s="1"/>
  <c r="E65" i="8" s="1"/>
  <c r="F64" i="8" s="1"/>
  <c r="G63" i="8" s="1"/>
  <c r="H62" i="8" s="1"/>
  <c r="I61" i="8" s="1"/>
  <c r="J60" i="8" s="1"/>
  <c r="K59" i="8" s="1"/>
  <c r="B64" i="8"/>
  <c r="C63" i="8" s="1"/>
  <c r="D62" i="8" s="1"/>
  <c r="E61" i="8" s="1"/>
  <c r="F60" i="8" s="1"/>
  <c r="G59" i="8" s="1"/>
  <c r="H58" i="8" s="1"/>
  <c r="I57" i="8" s="1"/>
  <c r="J56" i="8" s="1"/>
  <c r="K55" i="8" s="1"/>
  <c r="B60" i="8"/>
  <c r="C59" i="8" s="1"/>
  <c r="D58" i="8" s="1"/>
  <c r="E57" i="8" s="1"/>
  <c r="F56" i="8" s="1"/>
  <c r="G55" i="8" s="1"/>
  <c r="H54" i="8" s="1"/>
  <c r="I53" i="8" s="1"/>
  <c r="J52" i="8" s="1"/>
  <c r="K51" i="8" s="1"/>
  <c r="B56" i="8"/>
  <c r="C55" i="8" s="1"/>
  <c r="D54" i="8" s="1"/>
  <c r="E53" i="8" s="1"/>
  <c r="F52" i="8" s="1"/>
  <c r="G51" i="8" s="1"/>
  <c r="H50" i="8" s="1"/>
  <c r="I49" i="8" s="1"/>
  <c r="J48" i="8" s="1"/>
  <c r="K47" i="8" s="1"/>
  <c r="B48" i="8"/>
  <c r="C47" i="8" s="1"/>
  <c r="D46" i="8" s="1"/>
  <c r="E45" i="8" s="1"/>
  <c r="F44" i="8" s="1"/>
  <c r="G43" i="8" s="1"/>
  <c r="H42" i="8" s="1"/>
  <c r="I41" i="8" s="1"/>
  <c r="J40" i="8" s="1"/>
  <c r="K39" i="8" s="1"/>
  <c r="B40" i="8"/>
  <c r="C39" i="8" s="1"/>
  <c r="D38" i="8" s="1"/>
  <c r="E37" i="8" s="1"/>
  <c r="F36" i="8" s="1"/>
  <c r="G35" i="8" s="1"/>
  <c r="H34" i="8" s="1"/>
  <c r="I33" i="8" s="1"/>
  <c r="J32" i="8" s="1"/>
  <c r="K31" i="8" s="1"/>
  <c r="B36" i="8"/>
  <c r="C35" i="8" s="1"/>
  <c r="D34" i="8" s="1"/>
  <c r="E33" i="8" s="1"/>
  <c r="F32" i="8" s="1"/>
  <c r="G31" i="8" s="1"/>
  <c r="H30" i="8" s="1"/>
  <c r="I29" i="8" s="1"/>
  <c r="J28" i="8" s="1"/>
  <c r="K27" i="8" s="1"/>
  <c r="B32" i="8"/>
  <c r="C31" i="8" s="1"/>
  <c r="D30" i="8" s="1"/>
  <c r="E29" i="8" s="1"/>
  <c r="F28" i="8" s="1"/>
  <c r="G27" i="8" s="1"/>
  <c r="H26" i="8" s="1"/>
  <c r="I25" i="8" s="1"/>
  <c r="J24" i="8" s="1"/>
  <c r="K23" i="8" s="1"/>
  <c r="B28" i="8"/>
  <c r="C27" i="8" s="1"/>
  <c r="D26" i="8" s="1"/>
  <c r="E25" i="8" s="1"/>
  <c r="F24" i="8" s="1"/>
  <c r="G23" i="8" s="1"/>
  <c r="H22" i="8" s="1"/>
  <c r="I21" i="8" s="1"/>
  <c r="J20" i="8" s="1"/>
  <c r="K19" i="8" s="1"/>
  <c r="B24" i="8"/>
  <c r="C23" i="8" s="1"/>
  <c r="D22" i="8" s="1"/>
  <c r="E21" i="8" s="1"/>
  <c r="F20" i="8" s="1"/>
  <c r="G19" i="8" s="1"/>
  <c r="H18" i="8" s="1"/>
  <c r="I17" i="8" s="1"/>
  <c r="J16" i="8" s="1"/>
  <c r="K15" i="8" s="1"/>
  <c r="B16" i="8"/>
  <c r="C15" i="8" s="1"/>
  <c r="D14" i="8" s="1"/>
  <c r="E13" i="8" s="1"/>
  <c r="F12" i="8" s="1"/>
  <c r="G11" i="8" s="1"/>
  <c r="H10" i="8" s="1"/>
  <c r="I9" i="8" s="1"/>
  <c r="J8" i="8" s="1"/>
  <c r="K7" i="8" s="1"/>
  <c r="B8" i="8"/>
  <c r="C7" i="8" s="1"/>
  <c r="D6" i="8" s="1"/>
  <c r="E5" i="8" s="1"/>
  <c r="F4" i="8" s="1"/>
  <c r="G3" i="8" s="1"/>
  <c r="H2" i="8" s="1"/>
  <c r="B4" i="8"/>
  <c r="C3" i="8" s="1"/>
  <c r="D2" i="8" s="1"/>
  <c r="B300" i="8"/>
  <c r="C299" i="8" s="1"/>
  <c r="D298" i="8" s="1"/>
  <c r="E297" i="8" s="1"/>
  <c r="F296" i="8" s="1"/>
  <c r="G295" i="8" s="1"/>
  <c r="H294" i="8" s="1"/>
  <c r="I293" i="8" s="1"/>
  <c r="J292" i="8" s="1"/>
  <c r="K291" i="8" s="1"/>
  <c r="B284" i="8"/>
  <c r="C283" i="8" s="1"/>
  <c r="D282" i="8" s="1"/>
  <c r="E281" i="8" s="1"/>
  <c r="F280" i="8" s="1"/>
  <c r="G279" i="8" s="1"/>
  <c r="H278" i="8" s="1"/>
  <c r="I277" i="8" s="1"/>
  <c r="J276" i="8" s="1"/>
  <c r="K275" i="8" s="1"/>
  <c r="B260" i="8"/>
  <c r="C259" i="8" s="1"/>
  <c r="D258" i="8" s="1"/>
  <c r="E257" i="8" s="1"/>
  <c r="F256" i="8" s="1"/>
  <c r="G255" i="8" s="1"/>
  <c r="H254" i="8" s="1"/>
  <c r="I253" i="8" s="1"/>
  <c r="J252" i="8" s="1"/>
  <c r="K251" i="8" s="1"/>
  <c r="B228" i="8"/>
  <c r="C227" i="8" s="1"/>
  <c r="D226" i="8" s="1"/>
  <c r="E225" i="8" s="1"/>
  <c r="F224" i="8" s="1"/>
  <c r="G223" i="8" s="1"/>
  <c r="H222" i="8" s="1"/>
  <c r="I221" i="8" s="1"/>
  <c r="J220" i="8" s="1"/>
  <c r="K219" i="8" s="1"/>
  <c r="B220" i="8"/>
  <c r="C219" i="8" s="1"/>
  <c r="D218" i="8" s="1"/>
  <c r="E217" i="8" s="1"/>
  <c r="F216" i="8" s="1"/>
  <c r="G215" i="8" s="1"/>
  <c r="H214" i="8" s="1"/>
  <c r="I213" i="8" s="1"/>
  <c r="J212" i="8" s="1"/>
  <c r="K211" i="8" s="1"/>
  <c r="B212" i="8"/>
  <c r="C211" i="8" s="1"/>
  <c r="D210" i="8" s="1"/>
  <c r="E209" i="8" s="1"/>
  <c r="F208" i="8" s="1"/>
  <c r="G207" i="8" s="1"/>
  <c r="H206" i="8" s="1"/>
  <c r="I205" i="8" s="1"/>
  <c r="J204" i="8" s="1"/>
  <c r="K203" i="8" s="1"/>
  <c r="B164" i="8"/>
  <c r="C163" i="8" s="1"/>
  <c r="D162" i="8" s="1"/>
  <c r="E161" i="8" s="1"/>
  <c r="F160" i="8" s="1"/>
  <c r="G159" i="8" s="1"/>
  <c r="H158" i="8" s="1"/>
  <c r="I157" i="8" s="1"/>
  <c r="J156" i="8" s="1"/>
  <c r="K155" i="8" s="1"/>
  <c r="B132" i="8"/>
  <c r="C131" i="8" s="1"/>
  <c r="D130" i="8" s="1"/>
  <c r="E129" i="8" s="1"/>
  <c r="F128" i="8" s="1"/>
  <c r="G127" i="8" s="1"/>
  <c r="H126" i="8" s="1"/>
  <c r="I125" i="8" s="1"/>
  <c r="J124" i="8" s="1"/>
  <c r="K123" i="8" s="1"/>
  <c r="B76" i="8"/>
  <c r="C75" i="8" s="1"/>
  <c r="D74" i="8" s="1"/>
  <c r="E73" i="8" s="1"/>
  <c r="F72" i="8" s="1"/>
  <c r="G71" i="8" s="1"/>
  <c r="H70" i="8" s="1"/>
  <c r="I69" i="8" s="1"/>
  <c r="J68" i="8" s="1"/>
  <c r="K67" i="8" s="1"/>
  <c r="B52" i="8"/>
  <c r="C51" i="8" s="1"/>
  <c r="D50" i="8" s="1"/>
  <c r="E49" i="8" s="1"/>
  <c r="F48" i="8" s="1"/>
  <c r="G47" i="8" s="1"/>
  <c r="H46" i="8" s="1"/>
  <c r="I45" i="8" s="1"/>
  <c r="J44" i="8" s="1"/>
  <c r="K43" i="8" s="1"/>
  <c r="B44" i="8"/>
  <c r="C43" i="8" s="1"/>
  <c r="D42" i="8" s="1"/>
  <c r="E41" i="8" s="1"/>
  <c r="F40" i="8" s="1"/>
  <c r="G39" i="8" s="1"/>
  <c r="H38" i="8" s="1"/>
  <c r="I37" i="8" s="1"/>
  <c r="J36" i="8" s="1"/>
  <c r="K35" i="8" s="1"/>
  <c r="B20" i="8"/>
  <c r="C19" i="8" s="1"/>
  <c r="D18" i="8" s="1"/>
  <c r="E17" i="8" s="1"/>
  <c r="F16" i="8" s="1"/>
  <c r="G15" i="8" s="1"/>
  <c r="H14" i="8" s="1"/>
  <c r="I13" i="8" s="1"/>
  <c r="J12" i="8" s="1"/>
  <c r="K11" i="8" s="1"/>
  <c r="B12" i="8"/>
  <c r="C11" i="8" s="1"/>
  <c r="D10" i="8" s="1"/>
  <c r="E9" i="8" s="1"/>
  <c r="F8" i="8" s="1"/>
  <c r="G7" i="8" s="1"/>
  <c r="H6" i="8" s="1"/>
  <c r="I5" i="8" s="1"/>
  <c r="J4" i="8" s="1"/>
  <c r="K3" i="8" s="1"/>
  <c r="B276" i="8"/>
  <c r="C275" i="8" s="1"/>
  <c r="D274" i="8" s="1"/>
  <c r="E273" i="8" s="1"/>
  <c r="F272" i="8" s="1"/>
  <c r="G271" i="8" s="1"/>
  <c r="H270" i="8" s="1"/>
  <c r="I269" i="8" s="1"/>
  <c r="J268" i="8" s="1"/>
  <c r="K267" i="8" s="1"/>
  <c r="B236" i="8"/>
  <c r="C235" i="8" s="1"/>
  <c r="D234" i="8" s="1"/>
  <c r="E233" i="8" s="1"/>
  <c r="F232" i="8" s="1"/>
  <c r="G231" i="8" s="1"/>
  <c r="H230" i="8" s="1"/>
  <c r="I229" i="8" s="1"/>
  <c r="J228" i="8" s="1"/>
  <c r="K227" i="8" s="1"/>
  <c r="B232" i="8"/>
  <c r="C231" i="8" s="1"/>
  <c r="D230" i="8" s="1"/>
  <c r="E229" i="8" s="1"/>
  <c r="F228" i="8" s="1"/>
  <c r="G227" i="8" s="1"/>
  <c r="H226" i="8" s="1"/>
  <c r="I225" i="8" s="1"/>
  <c r="J224" i="8" s="1"/>
  <c r="K223" i="8" s="1"/>
  <c r="B184" i="8"/>
  <c r="C183" i="8" s="1"/>
  <c r="D182" i="8" s="1"/>
  <c r="E181" i="8" s="1"/>
  <c r="F180" i="8" s="1"/>
  <c r="G179" i="8" s="1"/>
  <c r="H178" i="8" s="1"/>
  <c r="I177" i="8" s="1"/>
  <c r="J176" i="8" s="1"/>
  <c r="K175" i="8" s="1"/>
  <c r="B176" i="8"/>
  <c r="C175" i="8" s="1"/>
  <c r="D174" i="8" s="1"/>
  <c r="E173" i="8" s="1"/>
  <c r="F172" i="8" s="1"/>
  <c r="G171" i="8" s="1"/>
  <c r="H170" i="8" s="1"/>
  <c r="I169" i="8" s="1"/>
  <c r="J168" i="8" s="1"/>
  <c r="K167" i="8" s="1"/>
  <c r="B172" i="8"/>
  <c r="C171" i="8" s="1"/>
  <c r="D170" i="8" s="1"/>
  <c r="E169" i="8" s="1"/>
  <c r="F168" i="8" s="1"/>
  <c r="G167" i="8" s="1"/>
  <c r="H166" i="8" s="1"/>
  <c r="I165" i="8" s="1"/>
  <c r="J164" i="8" s="1"/>
  <c r="K163" i="8" s="1"/>
  <c r="B156" i="8"/>
  <c r="C155" i="8" s="1"/>
  <c r="D154" i="8" s="1"/>
  <c r="E153" i="8" s="1"/>
  <c r="F152" i="8" s="1"/>
  <c r="G151" i="8" s="1"/>
  <c r="H150" i="8" s="1"/>
  <c r="I149" i="8" s="1"/>
  <c r="J148" i="8" s="1"/>
  <c r="K147" i="8" s="1"/>
  <c r="B152" i="8"/>
  <c r="C151" i="8" s="1"/>
  <c r="D150" i="8" s="1"/>
  <c r="E149" i="8" s="1"/>
  <c r="F148" i="8" s="1"/>
  <c r="G147" i="8" s="1"/>
  <c r="H146" i="8" s="1"/>
  <c r="I145" i="8" s="1"/>
  <c r="J144" i="8" s="1"/>
  <c r="K143" i="8" s="1"/>
  <c r="B148" i="8"/>
  <c r="C147" i="8" s="1"/>
  <c r="D146" i="8" s="1"/>
  <c r="E145" i="8" s="1"/>
  <c r="F144" i="8" s="1"/>
  <c r="G143" i="8" s="1"/>
  <c r="H142" i="8" s="1"/>
  <c r="I141" i="8" s="1"/>
  <c r="J140" i="8" s="1"/>
  <c r="K139" i="8" s="1"/>
  <c r="B140" i="8"/>
  <c r="C139" i="8" s="1"/>
  <c r="D138" i="8" s="1"/>
  <c r="E137" i="8" s="1"/>
  <c r="F136" i="8" s="1"/>
  <c r="G135" i="8" s="1"/>
  <c r="H134" i="8" s="1"/>
  <c r="I133" i="8" s="1"/>
  <c r="J132" i="8" s="1"/>
  <c r="K131" i="8" s="1"/>
  <c r="B136" i="8"/>
  <c r="C135" i="8" s="1"/>
  <c r="D134" i="8" s="1"/>
  <c r="E133" i="8" s="1"/>
  <c r="F132" i="8" s="1"/>
  <c r="G131" i="8" s="1"/>
  <c r="H130" i="8" s="1"/>
  <c r="I129" i="8" s="1"/>
  <c r="J128" i="8" s="1"/>
  <c r="K127" i="8" s="1"/>
  <c r="B128" i="8"/>
  <c r="C127" i="8" s="1"/>
  <c r="D126" i="8" s="1"/>
  <c r="E125" i="8" s="1"/>
  <c r="F124" i="8" s="1"/>
  <c r="G123" i="8" s="1"/>
  <c r="H122" i="8" s="1"/>
  <c r="I121" i="8" s="1"/>
  <c r="J120" i="8" s="1"/>
  <c r="K119" i="8" s="1"/>
  <c r="B116" i="8"/>
  <c r="C115" i="8" s="1"/>
  <c r="D114" i="8" s="1"/>
  <c r="E113" i="8" s="1"/>
  <c r="F112" i="8" s="1"/>
  <c r="G111" i="8" s="1"/>
  <c r="H110" i="8" s="1"/>
  <c r="I109" i="8" s="1"/>
  <c r="J108" i="8" s="1"/>
  <c r="K107" i="8" s="1"/>
  <c r="B104" i="8"/>
  <c r="C103" i="8" s="1"/>
  <c r="D102" i="8" s="1"/>
  <c r="E101" i="8" s="1"/>
  <c r="F100" i="8" s="1"/>
  <c r="G99" i="8" s="1"/>
  <c r="H98" i="8" s="1"/>
  <c r="I97" i="8" s="1"/>
  <c r="J96" i="8" s="1"/>
  <c r="K95" i="8" s="1"/>
  <c r="B100" i="8"/>
  <c r="C99" i="8" s="1"/>
  <c r="D98" i="8" s="1"/>
  <c r="E97" i="8" s="1"/>
  <c r="F96" i="8" s="1"/>
  <c r="G95" i="8" s="1"/>
  <c r="H94" i="8" s="1"/>
  <c r="I93" i="8" s="1"/>
  <c r="J92" i="8" s="1"/>
  <c r="K91" i="8" s="1"/>
  <c r="B96" i="8"/>
  <c r="C95" i="8" s="1"/>
  <c r="D94" i="8" s="1"/>
  <c r="E93" i="8" s="1"/>
  <c r="F92" i="8" s="1"/>
  <c r="G91" i="8" s="1"/>
  <c r="H90" i="8" s="1"/>
  <c r="I89" i="8" s="1"/>
  <c r="J88" i="8" s="1"/>
  <c r="K87" i="8" s="1"/>
  <c r="B92" i="8"/>
  <c r="C91" i="8" s="1"/>
  <c r="D90" i="8" s="1"/>
  <c r="E89" i="8" s="1"/>
  <c r="F88" i="8" s="1"/>
  <c r="G87" i="8" s="1"/>
  <c r="H86" i="8" s="1"/>
  <c r="I85" i="8" s="1"/>
  <c r="J84" i="8" s="1"/>
  <c r="K83" i="8" s="1"/>
  <c r="B84" i="8"/>
  <c r="C83" i="8" s="1"/>
  <c r="D82" i="8" s="1"/>
  <c r="E81" i="8" s="1"/>
  <c r="F80" i="8" s="1"/>
  <c r="G79" i="8" s="1"/>
  <c r="H78" i="8" s="1"/>
  <c r="I77" i="8" s="1"/>
  <c r="J76" i="8" s="1"/>
  <c r="K75" i="8" s="1"/>
  <c r="B291" i="8"/>
  <c r="C290" i="8" s="1"/>
  <c r="D289" i="8" s="1"/>
  <c r="E288" i="8" s="1"/>
  <c r="F287" i="8" s="1"/>
  <c r="G286" i="8" s="1"/>
  <c r="H285" i="8" s="1"/>
  <c r="I284" i="8" s="1"/>
  <c r="J283" i="8" s="1"/>
  <c r="K282" i="8" s="1"/>
  <c r="B204" i="8"/>
  <c r="C203" i="8" s="1"/>
  <c r="D202" i="8" s="1"/>
  <c r="E201" i="8" s="1"/>
  <c r="F200" i="8" s="1"/>
  <c r="G199" i="8" s="1"/>
  <c r="H198" i="8" s="1"/>
  <c r="I197" i="8" s="1"/>
  <c r="J196" i="8" s="1"/>
  <c r="K195" i="8" s="1"/>
  <c r="B196" i="8"/>
  <c r="C195" i="8" s="1"/>
  <c r="D194" i="8" s="1"/>
  <c r="E193" i="8" s="1"/>
  <c r="F192" i="8" s="1"/>
  <c r="G191" i="8" s="1"/>
  <c r="H190" i="8" s="1"/>
  <c r="I189" i="8" s="1"/>
  <c r="J188" i="8" s="1"/>
  <c r="K187" i="8" s="1"/>
  <c r="B188" i="8"/>
  <c r="C187" i="8" s="1"/>
  <c r="D186" i="8" s="1"/>
  <c r="E185" i="8" s="1"/>
  <c r="F184" i="8" s="1"/>
  <c r="G183" i="8" s="1"/>
  <c r="H182" i="8" s="1"/>
  <c r="I181" i="8" s="1"/>
  <c r="J180" i="8" s="1"/>
  <c r="K179" i="8" s="1"/>
  <c r="B180" i="8"/>
  <c r="C179" i="8" s="1"/>
  <c r="D178" i="8" s="1"/>
  <c r="E177" i="8" s="1"/>
  <c r="F176" i="8" s="1"/>
  <c r="G175" i="8" s="1"/>
  <c r="H174" i="8" s="1"/>
  <c r="I173" i="8" s="1"/>
  <c r="J172" i="8" s="1"/>
  <c r="K171" i="8" s="1"/>
  <c r="B168" i="8"/>
  <c r="C167" i="8" s="1"/>
  <c r="D166" i="8" s="1"/>
  <c r="E165" i="8" s="1"/>
  <c r="F164" i="8" s="1"/>
  <c r="G163" i="8" s="1"/>
  <c r="H162" i="8" s="1"/>
  <c r="I161" i="8" s="1"/>
  <c r="J160" i="8" s="1"/>
  <c r="K159" i="8" s="1"/>
  <c r="B144" i="8"/>
  <c r="C143" i="8" s="1"/>
  <c r="D142" i="8" s="1"/>
  <c r="E141" i="8" s="1"/>
  <c r="F140" i="8" s="1"/>
  <c r="G139" i="8" s="1"/>
  <c r="H138" i="8" s="1"/>
  <c r="I137" i="8" s="1"/>
  <c r="J136" i="8" s="1"/>
  <c r="K135" i="8" s="1"/>
  <c r="B124" i="8"/>
  <c r="C123" i="8" s="1"/>
  <c r="D122" i="8" s="1"/>
  <c r="E121" i="8" s="1"/>
  <c r="F120" i="8" s="1"/>
  <c r="G119" i="8" s="1"/>
  <c r="H118" i="8" s="1"/>
  <c r="I117" i="8" s="1"/>
  <c r="J116" i="8" s="1"/>
  <c r="K115" i="8" s="1"/>
  <c r="B271" i="8"/>
  <c r="C270" i="8" s="1"/>
  <c r="D269" i="8" s="1"/>
  <c r="E268" i="8" s="1"/>
  <c r="F267" i="8" s="1"/>
  <c r="G266" i="8" s="1"/>
  <c r="H265" i="8" s="1"/>
  <c r="I264" i="8" s="1"/>
  <c r="J263" i="8" s="1"/>
  <c r="K262" i="8" s="1"/>
  <c r="B259" i="8"/>
  <c r="C258" i="8" s="1"/>
  <c r="D257" i="8" s="1"/>
  <c r="E256" i="8" s="1"/>
  <c r="F255" i="8" s="1"/>
  <c r="G254" i="8" s="1"/>
  <c r="H253" i="8" s="1"/>
  <c r="I252" i="8" s="1"/>
  <c r="J251" i="8" s="1"/>
  <c r="K250" i="8" s="1"/>
  <c r="B243" i="8"/>
  <c r="C242" i="8" s="1"/>
  <c r="D241" i="8" s="1"/>
  <c r="E240" i="8" s="1"/>
  <c r="F239" i="8" s="1"/>
  <c r="G238" i="8" s="1"/>
  <c r="H237" i="8" s="1"/>
  <c r="I236" i="8" s="1"/>
  <c r="J235" i="8" s="1"/>
  <c r="K234" i="8" s="1"/>
  <c r="B239" i="8"/>
  <c r="C238" i="8" s="1"/>
  <c r="D237" i="8" s="1"/>
  <c r="E236" i="8" s="1"/>
  <c r="F235" i="8" s="1"/>
  <c r="G234" i="8" s="1"/>
  <c r="H233" i="8" s="1"/>
  <c r="I232" i="8" s="1"/>
  <c r="J231" i="8" s="1"/>
  <c r="K230" i="8" s="1"/>
  <c r="B235" i="8"/>
  <c r="C234" i="8" s="1"/>
  <c r="D233" i="8" s="1"/>
  <c r="E232" i="8" s="1"/>
  <c r="F231" i="8" s="1"/>
  <c r="G230" i="8" s="1"/>
  <c r="H229" i="8" s="1"/>
  <c r="I228" i="8" s="1"/>
  <c r="J227" i="8" s="1"/>
  <c r="K226" i="8" s="1"/>
  <c r="B231" i="8"/>
  <c r="C230" i="8" s="1"/>
  <c r="D229" i="8" s="1"/>
  <c r="E228" i="8" s="1"/>
  <c r="F227" i="8" s="1"/>
  <c r="G226" i="8" s="1"/>
  <c r="H225" i="8" s="1"/>
  <c r="I224" i="8" s="1"/>
  <c r="J223" i="8" s="1"/>
  <c r="K222" i="8" s="1"/>
  <c r="B227" i="8"/>
  <c r="C226" i="8" s="1"/>
  <c r="D225" i="8" s="1"/>
  <c r="E224" i="8" s="1"/>
  <c r="F223" i="8" s="1"/>
  <c r="G222" i="8" s="1"/>
  <c r="H221" i="8" s="1"/>
  <c r="I220" i="8" s="1"/>
  <c r="J219" i="8" s="1"/>
  <c r="K218" i="8" s="1"/>
  <c r="B223" i="8"/>
  <c r="C222" i="8" s="1"/>
  <c r="D221" i="8" s="1"/>
  <c r="E220" i="8" s="1"/>
  <c r="F219" i="8" s="1"/>
  <c r="G218" i="8" s="1"/>
  <c r="H217" i="8" s="1"/>
  <c r="I216" i="8" s="1"/>
  <c r="J215" i="8" s="1"/>
  <c r="K214" i="8" s="1"/>
  <c r="B293" i="8"/>
  <c r="C292" i="8" s="1"/>
  <c r="D291" i="8" s="1"/>
  <c r="E290" i="8" s="1"/>
  <c r="F289" i="8" s="1"/>
  <c r="G288" i="8" s="1"/>
  <c r="H287" i="8" s="1"/>
  <c r="I286" i="8" s="1"/>
  <c r="J285" i="8" s="1"/>
  <c r="K284" i="8" s="1"/>
  <c r="B237" i="8"/>
  <c r="C236" i="8" s="1"/>
  <c r="D235" i="8" s="1"/>
  <c r="E234" i="8" s="1"/>
  <c r="F233" i="8" s="1"/>
  <c r="G232" i="8" s="1"/>
  <c r="H231" i="8" s="1"/>
  <c r="I230" i="8" s="1"/>
  <c r="J229" i="8" s="1"/>
  <c r="K228" i="8" s="1"/>
  <c r="B225" i="8"/>
  <c r="C224" i="8" s="1"/>
  <c r="D223" i="8" s="1"/>
  <c r="E222" i="8" s="1"/>
  <c r="F221" i="8" s="1"/>
  <c r="G220" i="8" s="1"/>
  <c r="H219" i="8" s="1"/>
  <c r="I218" i="8" s="1"/>
  <c r="J217" i="8" s="1"/>
  <c r="K216" i="8" s="1"/>
  <c r="B213" i="8"/>
  <c r="C212" i="8" s="1"/>
  <c r="D211" i="8" s="1"/>
  <c r="E210" i="8" s="1"/>
  <c r="F209" i="8" s="1"/>
  <c r="G208" i="8" s="1"/>
  <c r="H207" i="8" s="1"/>
  <c r="I206" i="8" s="1"/>
  <c r="J205" i="8" s="1"/>
  <c r="K204" i="8" s="1"/>
  <c r="B189" i="8"/>
  <c r="C188" i="8" s="1"/>
  <c r="D187" i="8" s="1"/>
  <c r="E186" i="8" s="1"/>
  <c r="F185" i="8" s="1"/>
  <c r="G184" i="8" s="1"/>
  <c r="H183" i="8" s="1"/>
  <c r="I182" i="8" s="1"/>
  <c r="J181" i="8" s="1"/>
  <c r="K180" i="8" s="1"/>
  <c r="B292" i="8"/>
  <c r="C291" i="8" s="1"/>
  <c r="D290" i="8" s="1"/>
  <c r="E289" i="8" s="1"/>
  <c r="F288" i="8" s="1"/>
  <c r="G287" i="8" s="1"/>
  <c r="H286" i="8" s="1"/>
  <c r="I285" i="8" s="1"/>
  <c r="J284" i="8" s="1"/>
  <c r="K283" i="8" s="1"/>
  <c r="B288" i="8"/>
  <c r="C287" i="8" s="1"/>
  <c r="D286" i="8" s="1"/>
  <c r="E285" i="8" s="1"/>
  <c r="F284" i="8" s="1"/>
  <c r="G283" i="8" s="1"/>
  <c r="H282" i="8" s="1"/>
  <c r="I281" i="8" s="1"/>
  <c r="J280" i="8" s="1"/>
  <c r="K279" i="8" s="1"/>
  <c r="B268" i="8"/>
  <c r="C267" i="8" s="1"/>
  <c r="D266" i="8" s="1"/>
  <c r="E265" i="8" s="1"/>
  <c r="F264" i="8" s="1"/>
  <c r="G263" i="8" s="1"/>
  <c r="H262" i="8" s="1"/>
  <c r="I261" i="8" s="1"/>
  <c r="J260" i="8" s="1"/>
  <c r="K259" i="8" s="1"/>
  <c r="B244" i="8"/>
  <c r="C243" i="8" s="1"/>
  <c r="D242" i="8" s="1"/>
  <c r="E241" i="8" s="1"/>
  <c r="F240" i="8" s="1"/>
  <c r="G239" i="8" s="1"/>
  <c r="H238" i="8" s="1"/>
  <c r="I237" i="8" s="1"/>
  <c r="J236" i="8" s="1"/>
  <c r="K235" i="8" s="1"/>
  <c r="B224" i="8"/>
  <c r="C223" i="8" s="1"/>
  <c r="D222" i="8" s="1"/>
  <c r="E221" i="8" s="1"/>
  <c r="F220" i="8" s="1"/>
  <c r="G219" i="8" s="1"/>
  <c r="H218" i="8" s="1"/>
  <c r="I217" i="8" s="1"/>
  <c r="J216" i="8" s="1"/>
  <c r="K215" i="8" s="1"/>
  <c r="B216" i="8"/>
  <c r="C215" i="8" s="1"/>
  <c r="D214" i="8" s="1"/>
  <c r="E213" i="8" s="1"/>
  <c r="F212" i="8" s="1"/>
  <c r="G211" i="8" s="1"/>
  <c r="H210" i="8" s="1"/>
  <c r="I209" i="8" s="1"/>
  <c r="J208" i="8" s="1"/>
  <c r="K207" i="8" s="1"/>
  <c r="B108" i="8"/>
  <c r="C107" i="8" s="1"/>
  <c r="D106" i="8" s="1"/>
  <c r="E105" i="8" s="1"/>
  <c r="F104" i="8" s="1"/>
  <c r="G103" i="8" s="1"/>
  <c r="H102" i="8" s="1"/>
  <c r="I101" i="8" s="1"/>
  <c r="J100" i="8" s="1"/>
  <c r="K99" i="8" s="1"/>
  <c r="B299" i="8"/>
  <c r="C298" i="8" s="1"/>
  <c r="D297" i="8" s="1"/>
  <c r="E296" i="8" s="1"/>
  <c r="F295" i="8" s="1"/>
  <c r="G294" i="8" s="1"/>
  <c r="H293" i="8" s="1"/>
  <c r="I292" i="8" s="1"/>
  <c r="J291" i="8" s="1"/>
  <c r="K290" i="8" s="1"/>
  <c r="B295" i="8"/>
  <c r="C294" i="8" s="1"/>
  <c r="D293" i="8" s="1"/>
  <c r="E292" i="8" s="1"/>
  <c r="F291" i="8" s="1"/>
  <c r="G290" i="8" s="1"/>
  <c r="H289" i="8" s="1"/>
  <c r="I288" i="8" s="1"/>
  <c r="J287" i="8" s="1"/>
  <c r="K286" i="8" s="1"/>
  <c r="B283" i="8"/>
  <c r="C282" i="8" s="1"/>
  <c r="D281" i="8" s="1"/>
  <c r="E280" i="8" s="1"/>
  <c r="F279" i="8" s="1"/>
  <c r="G278" i="8" s="1"/>
  <c r="H277" i="8" s="1"/>
  <c r="I276" i="8" s="1"/>
  <c r="J275" i="8" s="1"/>
  <c r="K274" i="8" s="1"/>
  <c r="B275" i="8"/>
  <c r="C274" i="8" s="1"/>
  <c r="D273" i="8" s="1"/>
  <c r="E272" i="8" s="1"/>
  <c r="F271" i="8" s="1"/>
  <c r="G270" i="8" s="1"/>
  <c r="H269" i="8" s="1"/>
  <c r="I268" i="8" s="1"/>
  <c r="J267" i="8" s="1"/>
  <c r="K266" i="8" s="1"/>
  <c r="B267" i="8"/>
  <c r="C266" i="8" s="1"/>
  <c r="D265" i="8" s="1"/>
  <c r="E264" i="8" s="1"/>
  <c r="F263" i="8" s="1"/>
  <c r="G262" i="8" s="1"/>
  <c r="H261" i="8" s="1"/>
  <c r="I260" i="8" s="1"/>
  <c r="J259" i="8" s="1"/>
  <c r="K258" i="8" s="1"/>
  <c r="B251" i="8"/>
  <c r="C250" i="8" s="1"/>
  <c r="D249" i="8" s="1"/>
  <c r="E248" i="8" s="1"/>
  <c r="F247" i="8" s="1"/>
  <c r="G246" i="8" s="1"/>
  <c r="H245" i="8" s="1"/>
  <c r="I244" i="8" s="1"/>
  <c r="J243" i="8" s="1"/>
  <c r="K242" i="8" s="1"/>
  <c r="B297" i="8"/>
  <c r="C296" i="8" s="1"/>
  <c r="D295" i="8" s="1"/>
  <c r="E294" i="8" s="1"/>
  <c r="F293" i="8" s="1"/>
  <c r="G292" i="8" s="1"/>
  <c r="H291" i="8" s="1"/>
  <c r="I290" i="8" s="1"/>
  <c r="J289" i="8" s="1"/>
  <c r="K288" i="8" s="1"/>
  <c r="B289" i="8"/>
  <c r="C288" i="8" s="1"/>
  <c r="D287" i="8" s="1"/>
  <c r="E286" i="8" s="1"/>
  <c r="F285" i="8" s="1"/>
  <c r="G284" i="8" s="1"/>
  <c r="H283" i="8" s="1"/>
  <c r="I282" i="8" s="1"/>
  <c r="J281" i="8" s="1"/>
  <c r="K280" i="8" s="1"/>
  <c r="B281" i="8"/>
  <c r="C280" i="8" s="1"/>
  <c r="D279" i="8" s="1"/>
  <c r="E278" i="8" s="1"/>
  <c r="F277" i="8" s="1"/>
  <c r="G276" i="8" s="1"/>
  <c r="H275" i="8" s="1"/>
  <c r="I274" i="8" s="1"/>
  <c r="J273" i="8" s="1"/>
  <c r="K272" i="8" s="1"/>
  <c r="B273" i="8"/>
  <c r="C272" i="8" s="1"/>
  <c r="D271" i="8" s="1"/>
  <c r="E270" i="8" s="1"/>
  <c r="F269" i="8" s="1"/>
  <c r="G268" i="8" s="1"/>
  <c r="H267" i="8" s="1"/>
  <c r="I266" i="8" s="1"/>
  <c r="J265" i="8" s="1"/>
  <c r="K264" i="8" s="1"/>
  <c r="B265" i="8"/>
  <c r="C264" i="8" s="1"/>
  <c r="D263" i="8" s="1"/>
  <c r="E262" i="8" s="1"/>
  <c r="F261" i="8" s="1"/>
  <c r="G260" i="8" s="1"/>
  <c r="H259" i="8" s="1"/>
  <c r="I258" i="8" s="1"/>
  <c r="J257" i="8" s="1"/>
  <c r="K256" i="8" s="1"/>
  <c r="B257" i="8"/>
  <c r="C256" i="8" s="1"/>
  <c r="D255" i="8" s="1"/>
  <c r="E254" i="8" s="1"/>
  <c r="F253" i="8" s="1"/>
  <c r="G252" i="8" s="1"/>
  <c r="H251" i="8" s="1"/>
  <c r="I250" i="8" s="1"/>
  <c r="J249" i="8" s="1"/>
  <c r="K248" i="8" s="1"/>
  <c r="B249" i="8"/>
  <c r="C248" i="8" s="1"/>
  <c r="D247" i="8" s="1"/>
  <c r="E246" i="8" s="1"/>
  <c r="F245" i="8" s="1"/>
  <c r="G244" i="8" s="1"/>
  <c r="H243" i="8" s="1"/>
  <c r="I242" i="8" s="1"/>
  <c r="J241" i="8" s="1"/>
  <c r="K240" i="8" s="1"/>
  <c r="B241" i="8"/>
  <c r="C240" i="8" s="1"/>
  <c r="D239" i="8" s="1"/>
  <c r="E238" i="8" s="1"/>
  <c r="F237" i="8" s="1"/>
  <c r="G236" i="8" s="1"/>
  <c r="H235" i="8" s="1"/>
  <c r="I234" i="8" s="1"/>
  <c r="J233" i="8" s="1"/>
  <c r="K232" i="8" s="1"/>
  <c r="B233" i="8"/>
  <c r="C232" i="8" s="1"/>
  <c r="D231" i="8" s="1"/>
  <c r="E230" i="8" s="1"/>
  <c r="F229" i="8" s="1"/>
  <c r="G228" i="8" s="1"/>
  <c r="H227" i="8" s="1"/>
  <c r="I226" i="8" s="1"/>
  <c r="J225" i="8" s="1"/>
  <c r="K224" i="8" s="1"/>
  <c r="B217" i="8"/>
  <c r="C216" i="8" s="1"/>
  <c r="D215" i="8" s="1"/>
  <c r="E214" i="8" s="1"/>
  <c r="F213" i="8" s="1"/>
  <c r="G212" i="8" s="1"/>
  <c r="H211" i="8" s="1"/>
  <c r="I210" i="8" s="1"/>
  <c r="J209" i="8" s="1"/>
  <c r="K208" i="8" s="1"/>
  <c r="B209" i="8"/>
  <c r="C208" i="8" s="1"/>
  <c r="D207" i="8" s="1"/>
  <c r="E206" i="8" s="1"/>
  <c r="F205" i="8" s="1"/>
  <c r="G204" i="8" s="1"/>
  <c r="H203" i="8" s="1"/>
  <c r="I202" i="8" s="1"/>
  <c r="J201" i="8" s="1"/>
  <c r="K200" i="8" s="1"/>
  <c r="B201" i="8"/>
  <c r="C200" i="8" s="1"/>
  <c r="D199" i="8" s="1"/>
  <c r="E198" i="8" s="1"/>
  <c r="F197" i="8" s="1"/>
  <c r="G196" i="8" s="1"/>
  <c r="H195" i="8" s="1"/>
  <c r="I194" i="8" s="1"/>
  <c r="J193" i="8" s="1"/>
  <c r="K192" i="8" s="1"/>
  <c r="B193" i="8"/>
  <c r="C192" i="8" s="1"/>
  <c r="D191" i="8" s="1"/>
  <c r="E190" i="8" s="1"/>
  <c r="F189" i="8" s="1"/>
  <c r="G188" i="8" s="1"/>
  <c r="H187" i="8" s="1"/>
  <c r="I186" i="8" s="1"/>
  <c r="J185" i="8" s="1"/>
  <c r="K184" i="8" s="1"/>
  <c r="B177" i="8"/>
  <c r="C176" i="8" s="1"/>
  <c r="D175" i="8" s="1"/>
  <c r="E174" i="8" s="1"/>
  <c r="F173" i="8" s="1"/>
  <c r="G172" i="8" s="1"/>
  <c r="H171" i="8" s="1"/>
  <c r="I170" i="8" s="1"/>
  <c r="J169" i="8" s="1"/>
  <c r="K168" i="8" s="1"/>
  <c r="B169" i="8"/>
  <c r="C168" i="8" s="1"/>
  <c r="D167" i="8" s="1"/>
  <c r="E166" i="8" s="1"/>
  <c r="F165" i="8" s="1"/>
  <c r="G164" i="8" s="1"/>
  <c r="H163" i="8" s="1"/>
  <c r="I162" i="8" s="1"/>
  <c r="J161" i="8" s="1"/>
  <c r="K160" i="8" s="1"/>
  <c r="B161" i="8"/>
  <c r="C160" i="8" s="1"/>
  <c r="D159" i="8" s="1"/>
  <c r="E158" i="8" s="1"/>
  <c r="F157" i="8" s="1"/>
  <c r="G156" i="8" s="1"/>
  <c r="H155" i="8" s="1"/>
  <c r="I154" i="8" s="1"/>
  <c r="J153" i="8" s="1"/>
  <c r="K152" i="8" s="1"/>
  <c r="B145" i="8"/>
  <c r="C144" i="8" s="1"/>
  <c r="D143" i="8" s="1"/>
  <c r="E142" i="8" s="1"/>
  <c r="F141" i="8" s="1"/>
  <c r="G140" i="8" s="1"/>
  <c r="H139" i="8" s="1"/>
  <c r="I138" i="8" s="1"/>
  <c r="J137" i="8" s="1"/>
  <c r="K136" i="8" s="1"/>
  <c r="B121" i="8"/>
  <c r="C120" i="8" s="1"/>
  <c r="D119" i="8" s="1"/>
  <c r="E118" i="8" s="1"/>
  <c r="F117" i="8" s="1"/>
  <c r="G116" i="8" s="1"/>
  <c r="H115" i="8" s="1"/>
  <c r="I114" i="8" s="1"/>
  <c r="J113" i="8" s="1"/>
  <c r="K112" i="8" s="1"/>
  <c r="B113" i="8"/>
  <c r="C112" i="8" s="1"/>
  <c r="D111" i="8" s="1"/>
  <c r="E110" i="8" s="1"/>
  <c r="F109" i="8" s="1"/>
  <c r="G108" i="8" s="1"/>
  <c r="H107" i="8" s="1"/>
  <c r="I106" i="8" s="1"/>
  <c r="J105" i="8" s="1"/>
  <c r="K104" i="8" s="1"/>
  <c r="B105" i="8"/>
  <c r="C104" i="8" s="1"/>
  <c r="D103" i="8" s="1"/>
  <c r="E102" i="8" s="1"/>
  <c r="F101" i="8" s="1"/>
  <c r="G100" i="8" s="1"/>
  <c r="H99" i="8" s="1"/>
  <c r="I98" i="8" s="1"/>
  <c r="J97" i="8" s="1"/>
  <c r="K96" i="8" s="1"/>
  <c r="B97" i="8"/>
  <c r="C96" i="8" s="1"/>
  <c r="D95" i="8" s="1"/>
  <c r="E94" i="8" s="1"/>
  <c r="F93" i="8" s="1"/>
  <c r="G92" i="8" s="1"/>
  <c r="H91" i="8" s="1"/>
  <c r="I90" i="8" s="1"/>
  <c r="J89" i="8" s="1"/>
  <c r="K88" i="8" s="1"/>
  <c r="B89" i="8"/>
  <c r="C88" i="8" s="1"/>
  <c r="D87" i="8" s="1"/>
  <c r="E86" i="8" s="1"/>
  <c r="F85" i="8" s="1"/>
  <c r="G84" i="8" s="1"/>
  <c r="H83" i="8" s="1"/>
  <c r="I82" i="8" s="1"/>
  <c r="J81" i="8" s="1"/>
  <c r="K80" i="8" s="1"/>
  <c r="B81" i="8"/>
  <c r="C80" i="8" s="1"/>
  <c r="D79" i="8" s="1"/>
  <c r="E78" i="8" s="1"/>
  <c r="F77" i="8" s="1"/>
  <c r="G76" i="8" s="1"/>
  <c r="H75" i="8" s="1"/>
  <c r="I74" i="8" s="1"/>
  <c r="J73" i="8" s="1"/>
  <c r="K72" i="8" s="1"/>
  <c r="B65" i="8"/>
  <c r="C64" i="8" s="1"/>
  <c r="D63" i="8" s="1"/>
  <c r="E62" i="8" s="1"/>
  <c r="F61" i="8" s="1"/>
  <c r="G60" i="8" s="1"/>
  <c r="H59" i="8" s="1"/>
  <c r="I58" i="8" s="1"/>
  <c r="J57" i="8" s="1"/>
  <c r="K56" i="8" s="1"/>
  <c r="B57" i="8"/>
  <c r="C56" i="8" s="1"/>
  <c r="D55" i="8" s="1"/>
  <c r="E54" i="8" s="1"/>
  <c r="F53" i="8" s="1"/>
  <c r="G52" i="8" s="1"/>
  <c r="H51" i="8" s="1"/>
  <c r="I50" i="8" s="1"/>
  <c r="J49" i="8" s="1"/>
  <c r="K48" i="8" s="1"/>
  <c r="B49" i="8"/>
  <c r="C48" i="8" s="1"/>
  <c r="D47" i="8" s="1"/>
  <c r="E46" i="8" s="1"/>
  <c r="F45" i="8" s="1"/>
  <c r="G44" i="8" s="1"/>
  <c r="H43" i="8" s="1"/>
  <c r="I42" i="8" s="1"/>
  <c r="J41" i="8" s="1"/>
  <c r="K40" i="8" s="1"/>
  <c r="B41" i="8"/>
  <c r="C40" i="8" s="1"/>
  <c r="D39" i="8" s="1"/>
  <c r="E38" i="8" s="1"/>
  <c r="F37" i="8" s="1"/>
  <c r="G36" i="8" s="1"/>
  <c r="H35" i="8" s="1"/>
  <c r="I34" i="8" s="1"/>
  <c r="J33" i="8" s="1"/>
  <c r="K32" i="8" s="1"/>
  <c r="B33" i="8"/>
  <c r="C32" i="8" s="1"/>
  <c r="D31" i="8" s="1"/>
  <c r="E30" i="8" s="1"/>
  <c r="F29" i="8" s="1"/>
  <c r="G28" i="8" s="1"/>
  <c r="H27" i="8" s="1"/>
  <c r="I26" i="8" s="1"/>
  <c r="J25" i="8" s="1"/>
  <c r="K24" i="8" s="1"/>
  <c r="B25" i="8"/>
  <c r="C24" i="8" s="1"/>
  <c r="D23" i="8" s="1"/>
  <c r="E22" i="8" s="1"/>
  <c r="F21" i="8" s="1"/>
  <c r="G20" i="8" s="1"/>
  <c r="H19" i="8" s="1"/>
  <c r="I18" i="8" s="1"/>
  <c r="J17" i="8" s="1"/>
  <c r="K16" i="8" s="1"/>
  <c r="B17" i="8"/>
  <c r="C16" i="8" s="1"/>
  <c r="D15" i="8" s="1"/>
  <c r="E14" i="8" s="1"/>
  <c r="F13" i="8" s="1"/>
  <c r="G12" i="8" s="1"/>
  <c r="H11" i="8" s="1"/>
  <c r="I10" i="8" s="1"/>
  <c r="J9" i="8" s="1"/>
  <c r="K8" i="8" s="1"/>
  <c r="B211" i="8"/>
  <c r="C210" i="8" s="1"/>
  <c r="D209" i="8" s="1"/>
  <c r="E208" i="8" s="1"/>
  <c r="F207" i="8" s="1"/>
  <c r="G206" i="8" s="1"/>
  <c r="H205" i="8" s="1"/>
  <c r="I204" i="8" s="1"/>
  <c r="J203" i="8" s="1"/>
  <c r="K202" i="8" s="1"/>
  <c r="B207" i="8"/>
  <c r="C206" i="8" s="1"/>
  <c r="D205" i="8" s="1"/>
  <c r="E204" i="8" s="1"/>
  <c r="F203" i="8" s="1"/>
  <c r="G202" i="8" s="1"/>
  <c r="H201" i="8" s="1"/>
  <c r="I200" i="8" s="1"/>
  <c r="J199" i="8" s="1"/>
  <c r="K198" i="8" s="1"/>
  <c r="B195" i="8"/>
  <c r="C194" i="8" s="1"/>
  <c r="D193" i="8" s="1"/>
  <c r="E192" i="8" s="1"/>
  <c r="F191" i="8" s="1"/>
  <c r="G190" i="8" s="1"/>
  <c r="H189" i="8" s="1"/>
  <c r="I188" i="8" s="1"/>
  <c r="J187" i="8" s="1"/>
  <c r="K186" i="8" s="1"/>
  <c r="B183" i="8"/>
  <c r="C182" i="8" s="1"/>
  <c r="D181" i="8" s="1"/>
  <c r="E180" i="8" s="1"/>
  <c r="F179" i="8" s="1"/>
  <c r="G178" i="8" s="1"/>
  <c r="H177" i="8" s="1"/>
  <c r="I176" i="8" s="1"/>
  <c r="J175" i="8" s="1"/>
  <c r="K174" i="8" s="1"/>
  <c r="B171" i="8"/>
  <c r="C170" i="8" s="1"/>
  <c r="D169" i="8" s="1"/>
  <c r="E168" i="8" s="1"/>
  <c r="F167" i="8" s="1"/>
  <c r="G166" i="8" s="1"/>
  <c r="H165" i="8" s="1"/>
  <c r="I164" i="8" s="1"/>
  <c r="J163" i="8" s="1"/>
  <c r="K162" i="8" s="1"/>
  <c r="B155" i="8"/>
  <c r="C154" i="8" s="1"/>
  <c r="D153" i="8" s="1"/>
  <c r="E152" i="8" s="1"/>
  <c r="F151" i="8" s="1"/>
  <c r="G150" i="8" s="1"/>
  <c r="H149" i="8" s="1"/>
  <c r="I148" i="8" s="1"/>
  <c r="J147" i="8" s="1"/>
  <c r="K146" i="8" s="1"/>
  <c r="B143" i="8"/>
  <c r="C142" i="8" s="1"/>
  <c r="D141" i="8" s="1"/>
  <c r="E140" i="8" s="1"/>
  <c r="F139" i="8" s="1"/>
  <c r="G138" i="8" s="1"/>
  <c r="H137" i="8" s="1"/>
  <c r="I136" i="8" s="1"/>
  <c r="J135" i="8" s="1"/>
  <c r="K134" i="8" s="1"/>
  <c r="B139" i="8"/>
  <c r="C138" i="8" s="1"/>
  <c r="D137" i="8" s="1"/>
  <c r="E136" i="8" s="1"/>
  <c r="F135" i="8" s="1"/>
  <c r="G134" i="8" s="1"/>
  <c r="H133" i="8" s="1"/>
  <c r="I132" i="8" s="1"/>
  <c r="J131" i="8" s="1"/>
  <c r="K130" i="8" s="1"/>
  <c r="B135" i="8"/>
  <c r="C134" i="8" s="1"/>
  <c r="D133" i="8" s="1"/>
  <c r="E132" i="8" s="1"/>
  <c r="F131" i="8" s="1"/>
  <c r="G130" i="8" s="1"/>
  <c r="H129" i="8" s="1"/>
  <c r="I128" i="8" s="1"/>
  <c r="J127" i="8" s="1"/>
  <c r="K126" i="8" s="1"/>
  <c r="B127" i="8"/>
  <c r="C126" i="8" s="1"/>
  <c r="D125" i="8" s="1"/>
  <c r="E124" i="8" s="1"/>
  <c r="F123" i="8" s="1"/>
  <c r="G122" i="8" s="1"/>
  <c r="H121" i="8" s="1"/>
  <c r="I120" i="8" s="1"/>
  <c r="J119" i="8" s="1"/>
  <c r="K118" i="8" s="1"/>
  <c r="B119" i="8"/>
  <c r="C118" i="8" s="1"/>
  <c r="D117" i="8" s="1"/>
  <c r="E116" i="8" s="1"/>
  <c r="F115" i="8" s="1"/>
  <c r="G114" i="8" s="1"/>
  <c r="H113" i="8" s="1"/>
  <c r="I112" i="8" s="1"/>
  <c r="J111" i="8" s="1"/>
  <c r="K110" i="8" s="1"/>
  <c r="B115" i="8"/>
  <c r="C114" i="8" s="1"/>
  <c r="D113" i="8" s="1"/>
  <c r="E112" i="8" s="1"/>
  <c r="F111" i="8" s="1"/>
  <c r="G110" i="8" s="1"/>
  <c r="H109" i="8" s="1"/>
  <c r="I108" i="8" s="1"/>
  <c r="J107" i="8" s="1"/>
  <c r="K106" i="8" s="1"/>
  <c r="B111" i="8"/>
  <c r="C110" i="8" s="1"/>
  <c r="D109" i="8" s="1"/>
  <c r="E108" i="8" s="1"/>
  <c r="F107" i="8" s="1"/>
  <c r="G106" i="8" s="1"/>
  <c r="H105" i="8" s="1"/>
  <c r="I104" i="8" s="1"/>
  <c r="J103" i="8" s="1"/>
  <c r="K102" i="8" s="1"/>
  <c r="B107" i="8"/>
  <c r="C106" i="8" s="1"/>
  <c r="D105" i="8" s="1"/>
  <c r="E104" i="8" s="1"/>
  <c r="F103" i="8" s="1"/>
  <c r="G102" i="8" s="1"/>
  <c r="H101" i="8" s="1"/>
  <c r="I100" i="8" s="1"/>
  <c r="J99" i="8" s="1"/>
  <c r="K98" i="8" s="1"/>
  <c r="B103" i="8"/>
  <c r="C102" i="8" s="1"/>
  <c r="D101" i="8" s="1"/>
  <c r="E100" i="8" s="1"/>
  <c r="F99" i="8" s="1"/>
  <c r="G98" i="8" s="1"/>
  <c r="H97" i="8" s="1"/>
  <c r="I96" i="8" s="1"/>
  <c r="J95" i="8" s="1"/>
  <c r="K94" i="8" s="1"/>
  <c r="B99" i="8"/>
  <c r="C98" i="8" s="1"/>
  <c r="D97" i="8" s="1"/>
  <c r="E96" i="8" s="1"/>
  <c r="F95" i="8" s="1"/>
  <c r="G94" i="8" s="1"/>
  <c r="H93" i="8" s="1"/>
  <c r="I92" i="8" s="1"/>
  <c r="J91" i="8" s="1"/>
  <c r="K90" i="8" s="1"/>
  <c r="B95" i="8"/>
  <c r="C94" i="8" s="1"/>
  <c r="D93" i="8" s="1"/>
  <c r="E92" i="8" s="1"/>
  <c r="F91" i="8" s="1"/>
  <c r="G90" i="8" s="1"/>
  <c r="H89" i="8" s="1"/>
  <c r="I88" i="8" s="1"/>
  <c r="J87" i="8" s="1"/>
  <c r="K86" i="8" s="1"/>
  <c r="B91" i="8"/>
  <c r="C90" i="8" s="1"/>
  <c r="D89" i="8" s="1"/>
  <c r="E88" i="8" s="1"/>
  <c r="F87" i="8" s="1"/>
  <c r="G86" i="8" s="1"/>
  <c r="H85" i="8" s="1"/>
  <c r="I84" i="8" s="1"/>
  <c r="J83" i="8" s="1"/>
  <c r="K82" i="8" s="1"/>
  <c r="B87" i="8"/>
  <c r="C86" i="8" s="1"/>
  <c r="D85" i="8" s="1"/>
  <c r="E84" i="8" s="1"/>
  <c r="F83" i="8" s="1"/>
  <c r="G82" i="8" s="1"/>
  <c r="H81" i="8" s="1"/>
  <c r="I80" i="8" s="1"/>
  <c r="J79" i="8" s="1"/>
  <c r="K78" i="8" s="1"/>
  <c r="B83" i="8"/>
  <c r="C82" i="8" s="1"/>
  <c r="D81" i="8" s="1"/>
  <c r="E80" i="8" s="1"/>
  <c r="F79" i="8" s="1"/>
  <c r="G78" i="8" s="1"/>
  <c r="H77" i="8" s="1"/>
  <c r="I76" i="8" s="1"/>
  <c r="J75" i="8" s="1"/>
  <c r="K74" i="8" s="1"/>
  <c r="B79" i="8"/>
  <c r="C78" i="8" s="1"/>
  <c r="D77" i="8" s="1"/>
  <c r="E76" i="8" s="1"/>
  <c r="F75" i="8" s="1"/>
  <c r="G74" i="8" s="1"/>
  <c r="H73" i="8" s="1"/>
  <c r="I72" i="8" s="1"/>
  <c r="J71" i="8" s="1"/>
  <c r="K70" i="8" s="1"/>
  <c r="B75" i="8"/>
  <c r="C74" i="8" s="1"/>
  <c r="D73" i="8" s="1"/>
  <c r="E72" i="8" s="1"/>
  <c r="F71" i="8" s="1"/>
  <c r="G70" i="8" s="1"/>
  <c r="H69" i="8" s="1"/>
  <c r="I68" i="8" s="1"/>
  <c r="J67" i="8" s="1"/>
  <c r="K66" i="8" s="1"/>
  <c r="B71" i="8"/>
  <c r="C70" i="8" s="1"/>
  <c r="D69" i="8" s="1"/>
  <c r="E68" i="8" s="1"/>
  <c r="F67" i="8" s="1"/>
  <c r="G66" i="8" s="1"/>
  <c r="H65" i="8" s="1"/>
  <c r="I64" i="8" s="1"/>
  <c r="J63" i="8" s="1"/>
  <c r="K62" i="8" s="1"/>
  <c r="B67" i="8"/>
  <c r="C66" i="8" s="1"/>
  <c r="D65" i="8" s="1"/>
  <c r="E64" i="8" s="1"/>
  <c r="F63" i="8" s="1"/>
  <c r="G62" i="8" s="1"/>
  <c r="H61" i="8" s="1"/>
  <c r="I60" i="8" s="1"/>
  <c r="J59" i="8" s="1"/>
  <c r="K58" i="8" s="1"/>
  <c r="B63" i="8"/>
  <c r="C62" i="8" s="1"/>
  <c r="D61" i="8" s="1"/>
  <c r="E60" i="8" s="1"/>
  <c r="F59" i="8" s="1"/>
  <c r="G58" i="8" s="1"/>
  <c r="H57" i="8" s="1"/>
  <c r="I56" i="8" s="1"/>
  <c r="J55" i="8" s="1"/>
  <c r="K54" i="8" s="1"/>
  <c r="B59" i="8"/>
  <c r="C58" i="8" s="1"/>
  <c r="D57" i="8" s="1"/>
  <c r="E56" i="8" s="1"/>
  <c r="F55" i="8" s="1"/>
  <c r="G54" i="8" s="1"/>
  <c r="H53" i="8" s="1"/>
  <c r="I52" i="8" s="1"/>
  <c r="J51" i="8" s="1"/>
  <c r="K50" i="8" s="1"/>
  <c r="B55" i="8"/>
  <c r="C54" i="8" s="1"/>
  <c r="D53" i="8" s="1"/>
  <c r="E52" i="8" s="1"/>
  <c r="F51" i="8" s="1"/>
  <c r="G50" i="8" s="1"/>
  <c r="H49" i="8" s="1"/>
  <c r="I48" i="8" s="1"/>
  <c r="J47" i="8" s="1"/>
  <c r="K46" i="8" s="1"/>
  <c r="B51" i="8"/>
  <c r="C50" i="8" s="1"/>
  <c r="D49" i="8" s="1"/>
  <c r="E48" i="8" s="1"/>
  <c r="F47" i="8" s="1"/>
  <c r="G46" i="8" s="1"/>
  <c r="H45" i="8" s="1"/>
  <c r="I44" i="8" s="1"/>
  <c r="J43" i="8" s="1"/>
  <c r="K42" i="8" s="1"/>
  <c r="B47" i="8"/>
  <c r="C46" i="8" s="1"/>
  <c r="D45" i="8" s="1"/>
  <c r="E44" i="8" s="1"/>
  <c r="F43" i="8" s="1"/>
  <c r="G42" i="8" s="1"/>
  <c r="H41" i="8" s="1"/>
  <c r="I40" i="8" s="1"/>
  <c r="J39" i="8" s="1"/>
  <c r="K38" i="8" s="1"/>
  <c r="B43" i="8"/>
  <c r="C42" i="8" s="1"/>
  <c r="D41" i="8" s="1"/>
  <c r="E40" i="8" s="1"/>
  <c r="F39" i="8" s="1"/>
  <c r="G38" i="8" s="1"/>
  <c r="H37" i="8" s="1"/>
  <c r="I36" i="8" s="1"/>
  <c r="J35" i="8" s="1"/>
  <c r="K34" i="8" s="1"/>
  <c r="B39" i="8"/>
  <c r="C38" i="8" s="1"/>
  <c r="D37" i="8" s="1"/>
  <c r="E36" i="8" s="1"/>
  <c r="F35" i="8" s="1"/>
  <c r="G34" i="8" s="1"/>
  <c r="H33" i="8" s="1"/>
  <c r="I32" i="8" s="1"/>
  <c r="J31" i="8" s="1"/>
  <c r="K30" i="8" s="1"/>
  <c r="B35" i="8"/>
  <c r="C34" i="8" s="1"/>
  <c r="D33" i="8" s="1"/>
  <c r="E32" i="8" s="1"/>
  <c r="F31" i="8" s="1"/>
  <c r="G30" i="8" s="1"/>
  <c r="H29" i="8" s="1"/>
  <c r="I28" i="8" s="1"/>
  <c r="J27" i="8" s="1"/>
  <c r="K26" i="8" s="1"/>
  <c r="B31" i="8"/>
  <c r="C30" i="8" s="1"/>
  <c r="D29" i="8" s="1"/>
  <c r="E28" i="8" s="1"/>
  <c r="F27" i="8" s="1"/>
  <c r="G26" i="8" s="1"/>
  <c r="H25" i="8" s="1"/>
  <c r="I24" i="8" s="1"/>
  <c r="J23" i="8" s="1"/>
  <c r="K22" i="8" s="1"/>
  <c r="B27" i="8"/>
  <c r="C26" i="8" s="1"/>
  <c r="D25" i="8" s="1"/>
  <c r="E24" i="8" s="1"/>
  <c r="F23" i="8" s="1"/>
  <c r="G22" i="8" s="1"/>
  <c r="H21" i="8" s="1"/>
  <c r="I20" i="8" s="1"/>
  <c r="J19" i="8" s="1"/>
  <c r="K18" i="8" s="1"/>
  <c r="B23" i="8"/>
  <c r="C22" i="8" s="1"/>
  <c r="D21" i="8" s="1"/>
  <c r="E20" i="8" s="1"/>
  <c r="F19" i="8" s="1"/>
  <c r="G18" i="8" s="1"/>
  <c r="H17" i="8" s="1"/>
  <c r="I16" i="8" s="1"/>
  <c r="J15" i="8" s="1"/>
  <c r="K14" i="8" s="1"/>
  <c r="B19" i="8"/>
  <c r="C18" i="8" s="1"/>
  <c r="D17" i="8" s="1"/>
  <c r="E16" i="8" s="1"/>
  <c r="F15" i="8" s="1"/>
  <c r="G14" i="8" s="1"/>
  <c r="H13" i="8" s="1"/>
  <c r="I12" i="8" s="1"/>
  <c r="J11" i="8" s="1"/>
  <c r="K10" i="8" s="1"/>
  <c r="B15" i="8"/>
  <c r="C14" i="8" s="1"/>
  <c r="D13" i="8" s="1"/>
  <c r="E12" i="8" s="1"/>
  <c r="F11" i="8" s="1"/>
  <c r="G10" i="8" s="1"/>
  <c r="H9" i="8" s="1"/>
  <c r="I8" i="8" s="1"/>
  <c r="J7" i="8" s="1"/>
  <c r="K6" i="8" s="1"/>
  <c r="B11" i="8"/>
  <c r="C10" i="8" s="1"/>
  <c r="D9" i="8" s="1"/>
  <c r="E8" i="8" s="1"/>
  <c r="F7" i="8" s="1"/>
  <c r="G6" i="8" s="1"/>
  <c r="H5" i="8" s="1"/>
  <c r="I4" i="8" s="1"/>
  <c r="J3" i="8" s="1"/>
  <c r="K2" i="8" s="1"/>
  <c r="B7" i="8"/>
  <c r="C6" i="8" s="1"/>
  <c r="D5" i="8" s="1"/>
  <c r="E4" i="8" s="1"/>
  <c r="F3" i="8" s="1"/>
  <c r="G2" i="8" s="1"/>
  <c r="B3" i="8"/>
  <c r="C2" i="8" s="1"/>
  <c r="B215" i="8"/>
  <c r="C214" i="8" s="1"/>
  <c r="D213" i="8" s="1"/>
  <c r="E212" i="8" s="1"/>
  <c r="F211" i="8" s="1"/>
  <c r="G210" i="8" s="1"/>
  <c r="H209" i="8" s="1"/>
  <c r="I208" i="8" s="1"/>
  <c r="J207" i="8" s="1"/>
  <c r="K206" i="8" s="1"/>
  <c r="B203" i="8"/>
  <c r="C202" i="8" s="1"/>
  <c r="D201" i="8" s="1"/>
  <c r="E200" i="8" s="1"/>
  <c r="F199" i="8" s="1"/>
  <c r="G198" i="8" s="1"/>
  <c r="H197" i="8" s="1"/>
  <c r="I196" i="8" s="1"/>
  <c r="J195" i="8" s="1"/>
  <c r="K194" i="8" s="1"/>
  <c r="B191" i="8"/>
  <c r="C190" i="8" s="1"/>
  <c r="D189" i="8" s="1"/>
  <c r="E188" i="8" s="1"/>
  <c r="F187" i="8" s="1"/>
  <c r="G186" i="8" s="1"/>
  <c r="H185" i="8" s="1"/>
  <c r="I184" i="8" s="1"/>
  <c r="J183" i="8" s="1"/>
  <c r="K182" i="8" s="1"/>
  <c r="B179" i="8"/>
  <c r="C178" i="8" s="1"/>
  <c r="D177" i="8" s="1"/>
  <c r="E176" i="8" s="1"/>
  <c r="F175" i="8" s="1"/>
  <c r="G174" i="8" s="1"/>
  <c r="H173" i="8" s="1"/>
  <c r="I172" i="8" s="1"/>
  <c r="J171" i="8" s="1"/>
  <c r="K170" i="8" s="1"/>
  <c r="B175" i="8"/>
  <c r="C174" i="8" s="1"/>
  <c r="D173" i="8" s="1"/>
  <c r="E172" i="8" s="1"/>
  <c r="F171" i="8" s="1"/>
  <c r="G170" i="8" s="1"/>
  <c r="H169" i="8" s="1"/>
  <c r="I168" i="8" s="1"/>
  <c r="J167" i="8" s="1"/>
  <c r="K166" i="8" s="1"/>
  <c r="B163" i="8"/>
  <c r="C162" i="8" s="1"/>
  <c r="D161" i="8" s="1"/>
  <c r="E160" i="8" s="1"/>
  <c r="F159" i="8" s="1"/>
  <c r="G158" i="8" s="1"/>
  <c r="H157" i="8" s="1"/>
  <c r="I156" i="8" s="1"/>
  <c r="J155" i="8" s="1"/>
  <c r="K154" i="8" s="1"/>
  <c r="B151" i="8"/>
  <c r="C150" i="8" s="1"/>
  <c r="D149" i="8" s="1"/>
  <c r="E148" i="8" s="1"/>
  <c r="F147" i="8" s="1"/>
  <c r="G146" i="8" s="1"/>
  <c r="H145" i="8" s="1"/>
  <c r="I144" i="8" s="1"/>
  <c r="J143" i="8" s="1"/>
  <c r="K142" i="8" s="1"/>
  <c r="B131" i="8"/>
  <c r="C130" i="8" s="1"/>
  <c r="D129" i="8" s="1"/>
  <c r="E128" i="8" s="1"/>
  <c r="F127" i="8" s="1"/>
  <c r="G126" i="8" s="1"/>
  <c r="H125" i="8" s="1"/>
  <c r="I124" i="8" s="1"/>
  <c r="J123" i="8" s="1"/>
  <c r="K122" i="8" s="1"/>
  <c r="B219" i="8"/>
  <c r="C218" i="8" s="1"/>
  <c r="D217" i="8" s="1"/>
  <c r="E216" i="8" s="1"/>
  <c r="F215" i="8" s="1"/>
  <c r="G214" i="8" s="1"/>
  <c r="H213" i="8" s="1"/>
  <c r="I212" i="8" s="1"/>
  <c r="J211" i="8" s="1"/>
  <c r="K210" i="8" s="1"/>
  <c r="B199" i="8"/>
  <c r="C198" i="8" s="1"/>
  <c r="D197" i="8" s="1"/>
  <c r="E196" i="8" s="1"/>
  <c r="F195" i="8" s="1"/>
  <c r="G194" i="8" s="1"/>
  <c r="H193" i="8" s="1"/>
  <c r="I192" i="8" s="1"/>
  <c r="J191" i="8" s="1"/>
  <c r="K190" i="8" s="1"/>
  <c r="B187" i="8"/>
  <c r="C186" i="8" s="1"/>
  <c r="D185" i="8" s="1"/>
  <c r="E184" i="8" s="1"/>
  <c r="F183" i="8" s="1"/>
  <c r="G182" i="8" s="1"/>
  <c r="H181" i="8" s="1"/>
  <c r="I180" i="8" s="1"/>
  <c r="J179" i="8" s="1"/>
  <c r="K178" i="8" s="1"/>
  <c r="B167" i="8"/>
  <c r="C166" i="8" s="1"/>
  <c r="D165" i="8" s="1"/>
  <c r="E164" i="8" s="1"/>
  <c r="F163" i="8" s="1"/>
  <c r="G162" i="8" s="1"/>
  <c r="H161" i="8" s="1"/>
  <c r="I160" i="8" s="1"/>
  <c r="J159" i="8" s="1"/>
  <c r="K158" i="8" s="1"/>
  <c r="B159" i="8"/>
  <c r="C158" i="8" s="1"/>
  <c r="D157" i="8" s="1"/>
  <c r="E156" i="8" s="1"/>
  <c r="F155" i="8" s="1"/>
  <c r="G154" i="8" s="1"/>
  <c r="H153" i="8" s="1"/>
  <c r="I152" i="8" s="1"/>
  <c r="J151" i="8" s="1"/>
  <c r="K150" i="8" s="1"/>
  <c r="B147" i="8"/>
  <c r="C146" i="8" s="1"/>
  <c r="D145" i="8" s="1"/>
  <c r="E144" i="8" s="1"/>
  <c r="F143" i="8" s="1"/>
  <c r="G142" i="8" s="1"/>
  <c r="H141" i="8" s="1"/>
  <c r="I140" i="8" s="1"/>
  <c r="J139" i="8" s="1"/>
  <c r="K138" i="8" s="1"/>
  <c r="B123" i="8"/>
  <c r="C122" i="8" s="1"/>
  <c r="D121" i="8" s="1"/>
  <c r="E120" i="8" s="1"/>
  <c r="F119" i="8" s="1"/>
  <c r="G118" i="8" s="1"/>
  <c r="H117" i="8" s="1"/>
  <c r="I116" i="8" s="1"/>
  <c r="J115" i="8" s="1"/>
  <c r="K114" i="8" s="1"/>
  <c r="B298" i="8"/>
  <c r="C297" i="8" s="1"/>
  <c r="D296" i="8" s="1"/>
  <c r="E295" i="8" s="1"/>
  <c r="F294" i="8" s="1"/>
  <c r="G293" i="8" s="1"/>
  <c r="H292" i="8" s="1"/>
  <c r="I291" i="8" s="1"/>
  <c r="J290" i="8" s="1"/>
  <c r="K289" i="8" s="1"/>
  <c r="B294" i="8"/>
  <c r="C293" i="8" s="1"/>
  <c r="D292" i="8" s="1"/>
  <c r="E291" i="8" s="1"/>
  <c r="F290" i="8" s="1"/>
  <c r="G289" i="8" s="1"/>
  <c r="H288" i="8" s="1"/>
  <c r="I287" i="8" s="1"/>
  <c r="J286" i="8" s="1"/>
  <c r="K285" i="8" s="1"/>
  <c r="B290" i="8"/>
  <c r="C289" i="8" s="1"/>
  <c r="D288" i="8" s="1"/>
  <c r="E287" i="8" s="1"/>
  <c r="F286" i="8" s="1"/>
  <c r="G285" i="8" s="1"/>
  <c r="H284" i="8" s="1"/>
  <c r="I283" i="8" s="1"/>
  <c r="J282" i="8" s="1"/>
  <c r="K281" i="8" s="1"/>
  <c r="B286" i="8"/>
  <c r="C285" i="8" s="1"/>
  <c r="D284" i="8" s="1"/>
  <c r="E283" i="8" s="1"/>
  <c r="F282" i="8" s="1"/>
  <c r="G281" i="8" s="1"/>
  <c r="H280" i="8" s="1"/>
  <c r="I279" i="8" s="1"/>
  <c r="J278" i="8" s="1"/>
  <c r="K277" i="8" s="1"/>
  <c r="B282" i="8"/>
  <c r="C281" i="8" s="1"/>
  <c r="D280" i="8" s="1"/>
  <c r="E279" i="8" s="1"/>
  <c r="F278" i="8" s="1"/>
  <c r="G277" i="8" s="1"/>
  <c r="H276" i="8" s="1"/>
  <c r="I275" i="8" s="1"/>
  <c r="J274" i="8" s="1"/>
  <c r="K273" i="8" s="1"/>
  <c r="B278" i="8"/>
  <c r="C277" i="8" s="1"/>
  <c r="D276" i="8" s="1"/>
  <c r="E275" i="8" s="1"/>
  <c r="F274" i="8" s="1"/>
  <c r="G273" i="8" s="1"/>
  <c r="H272" i="8" s="1"/>
  <c r="I271" i="8" s="1"/>
  <c r="J270" i="8" s="1"/>
  <c r="K269" i="8" s="1"/>
  <c r="B274" i="8"/>
  <c r="C273" i="8" s="1"/>
  <c r="D272" i="8" s="1"/>
  <c r="E271" i="8" s="1"/>
  <c r="F270" i="8" s="1"/>
  <c r="G269" i="8" s="1"/>
  <c r="H268" i="8" s="1"/>
  <c r="I267" i="8" s="1"/>
  <c r="J266" i="8" s="1"/>
  <c r="K265" i="8" s="1"/>
  <c r="B270" i="8"/>
  <c r="C269" i="8" s="1"/>
  <c r="D268" i="8" s="1"/>
  <c r="E267" i="8" s="1"/>
  <c r="F266" i="8" s="1"/>
  <c r="G265" i="8" s="1"/>
  <c r="H264" i="8" s="1"/>
  <c r="I263" i="8" s="1"/>
  <c r="J262" i="8" s="1"/>
  <c r="K261" i="8" s="1"/>
  <c r="B266" i="8"/>
  <c r="C265" i="8" s="1"/>
  <c r="D264" i="8" s="1"/>
  <c r="E263" i="8" s="1"/>
  <c r="F262" i="8" s="1"/>
  <c r="G261" i="8" s="1"/>
  <c r="H260" i="8" s="1"/>
  <c r="I259" i="8" s="1"/>
  <c r="J258" i="8" s="1"/>
  <c r="K257" i="8" s="1"/>
  <c r="B262" i="8"/>
  <c r="C261" i="8" s="1"/>
  <c r="D260" i="8" s="1"/>
  <c r="E259" i="8" s="1"/>
  <c r="F258" i="8" s="1"/>
  <c r="G257" i="8" s="1"/>
  <c r="H256" i="8" s="1"/>
  <c r="I255" i="8" s="1"/>
  <c r="J254" i="8" s="1"/>
  <c r="K253" i="8" s="1"/>
  <c r="B258" i="8"/>
  <c r="C257" i="8" s="1"/>
  <c r="D256" i="8" s="1"/>
  <c r="E255" i="8" s="1"/>
  <c r="F254" i="8" s="1"/>
  <c r="G253" i="8" s="1"/>
  <c r="H252" i="8" s="1"/>
  <c r="I251" i="8" s="1"/>
  <c r="J250" i="8" s="1"/>
  <c r="K249" i="8" s="1"/>
  <c r="B254" i="8"/>
  <c r="C253" i="8" s="1"/>
  <c r="D252" i="8" s="1"/>
  <c r="E251" i="8" s="1"/>
  <c r="F250" i="8" s="1"/>
  <c r="G249" i="8" s="1"/>
  <c r="H248" i="8" s="1"/>
  <c r="I247" i="8" s="1"/>
  <c r="J246" i="8" s="1"/>
  <c r="K245" i="8" s="1"/>
  <c r="B250" i="8"/>
  <c r="C249" i="8" s="1"/>
  <c r="D248" i="8" s="1"/>
  <c r="E247" i="8" s="1"/>
  <c r="F246" i="8" s="1"/>
  <c r="G245" i="8" s="1"/>
  <c r="H244" i="8" s="1"/>
  <c r="I243" i="8" s="1"/>
  <c r="J242" i="8" s="1"/>
  <c r="K241" i="8" s="1"/>
  <c r="B246" i="8"/>
  <c r="C245" i="8" s="1"/>
  <c r="D244" i="8" s="1"/>
  <c r="E243" i="8" s="1"/>
  <c r="F242" i="8" s="1"/>
  <c r="G241" i="8" s="1"/>
  <c r="H240" i="8" s="1"/>
  <c r="I239" i="8" s="1"/>
  <c r="J238" i="8" s="1"/>
  <c r="K237" i="8" s="1"/>
  <c r="B242" i="8"/>
  <c r="C241" i="8" s="1"/>
  <c r="D240" i="8" s="1"/>
  <c r="E239" i="8" s="1"/>
  <c r="F238" i="8" s="1"/>
  <c r="G237" i="8" s="1"/>
  <c r="H236" i="8" s="1"/>
  <c r="I235" i="8" s="1"/>
  <c r="J234" i="8" s="1"/>
  <c r="K233" i="8" s="1"/>
  <c r="B238" i="8"/>
  <c r="C237" i="8" s="1"/>
  <c r="D236" i="8" s="1"/>
  <c r="E235" i="8" s="1"/>
  <c r="F234" i="8" s="1"/>
  <c r="G233" i="8" s="1"/>
  <c r="H232" i="8" s="1"/>
  <c r="I231" i="8" s="1"/>
  <c r="J230" i="8" s="1"/>
  <c r="K229" i="8" s="1"/>
  <c r="B234" i="8"/>
  <c r="C233" i="8" s="1"/>
  <c r="D232" i="8" s="1"/>
  <c r="E231" i="8" s="1"/>
  <c r="F230" i="8" s="1"/>
  <c r="G229" i="8" s="1"/>
  <c r="H228" i="8" s="1"/>
  <c r="I227" i="8" s="1"/>
  <c r="J226" i="8" s="1"/>
  <c r="K225" i="8" s="1"/>
  <c r="B230" i="8"/>
  <c r="C229" i="8" s="1"/>
  <c r="D228" i="8" s="1"/>
  <c r="E227" i="8" s="1"/>
  <c r="F226" i="8" s="1"/>
  <c r="G225" i="8" s="1"/>
  <c r="H224" i="8" s="1"/>
  <c r="I223" i="8" s="1"/>
  <c r="J222" i="8" s="1"/>
  <c r="K221" i="8" s="1"/>
  <c r="B226" i="8"/>
  <c r="C225" i="8" s="1"/>
  <c r="D224" i="8" s="1"/>
  <c r="E223" i="8" s="1"/>
  <c r="F222" i="8" s="1"/>
  <c r="G221" i="8" s="1"/>
  <c r="H220" i="8" s="1"/>
  <c r="I219" i="8" s="1"/>
  <c r="J218" i="8" s="1"/>
  <c r="K217" i="8" s="1"/>
  <c r="B222" i="8"/>
  <c r="C221" i="8" s="1"/>
  <c r="D220" i="8" s="1"/>
  <c r="E219" i="8" s="1"/>
  <c r="F218" i="8" s="1"/>
  <c r="G217" i="8" s="1"/>
  <c r="H216" i="8" s="1"/>
  <c r="I215" i="8" s="1"/>
  <c r="J214" i="8" s="1"/>
  <c r="K213" i="8" s="1"/>
  <c r="B218" i="8"/>
  <c r="C217" i="8" s="1"/>
  <c r="D216" i="8" s="1"/>
  <c r="E215" i="8" s="1"/>
  <c r="F214" i="8" s="1"/>
  <c r="G213" i="8" s="1"/>
  <c r="H212" i="8" s="1"/>
  <c r="I211" i="8" s="1"/>
  <c r="J210" i="8" s="1"/>
  <c r="K209" i="8" s="1"/>
  <c r="B214" i="8"/>
  <c r="C213" i="8" s="1"/>
  <c r="D212" i="8" s="1"/>
  <c r="E211" i="8" s="1"/>
  <c r="F210" i="8" s="1"/>
  <c r="G209" i="8" s="1"/>
  <c r="H208" i="8" s="1"/>
  <c r="I207" i="8" s="1"/>
  <c r="J206" i="8" s="1"/>
  <c r="K205" i="8" s="1"/>
  <c r="B210" i="8"/>
  <c r="C209" i="8" s="1"/>
  <c r="D208" i="8" s="1"/>
  <c r="E207" i="8" s="1"/>
  <c r="F206" i="8" s="1"/>
  <c r="G205" i="8" s="1"/>
  <c r="H204" i="8" s="1"/>
  <c r="I203" i="8" s="1"/>
  <c r="J202" i="8" s="1"/>
  <c r="K201" i="8" s="1"/>
  <c r="B206" i="8"/>
  <c r="C205" i="8" s="1"/>
  <c r="D204" i="8" s="1"/>
  <c r="E203" i="8" s="1"/>
  <c r="F202" i="8" s="1"/>
  <c r="G201" i="8" s="1"/>
  <c r="H200" i="8" s="1"/>
  <c r="I199" i="8" s="1"/>
  <c r="J198" i="8" s="1"/>
  <c r="K197" i="8" s="1"/>
  <c r="B202" i="8"/>
  <c r="C201" i="8" s="1"/>
  <c r="D200" i="8" s="1"/>
  <c r="E199" i="8" s="1"/>
  <c r="F198" i="8" s="1"/>
  <c r="G197" i="8" s="1"/>
  <c r="H196" i="8" s="1"/>
  <c r="I195" i="8" s="1"/>
  <c r="J194" i="8" s="1"/>
  <c r="K193" i="8" s="1"/>
  <c r="B198" i="8"/>
  <c r="C197" i="8" s="1"/>
  <c r="D196" i="8" s="1"/>
  <c r="E195" i="8" s="1"/>
  <c r="F194" i="8" s="1"/>
  <c r="G193" i="8" s="1"/>
  <c r="H192" i="8" s="1"/>
  <c r="I191" i="8" s="1"/>
  <c r="J190" i="8" s="1"/>
  <c r="K189" i="8" s="1"/>
  <c r="B194" i="8"/>
  <c r="C193" i="8" s="1"/>
  <c r="D192" i="8" s="1"/>
  <c r="E191" i="8" s="1"/>
  <c r="F190" i="8" s="1"/>
  <c r="G189" i="8" s="1"/>
  <c r="H188" i="8" s="1"/>
  <c r="I187" i="8" s="1"/>
  <c r="J186" i="8" s="1"/>
  <c r="K185" i="8" s="1"/>
  <c r="B190" i="8"/>
  <c r="C189" i="8" s="1"/>
  <c r="D188" i="8" s="1"/>
  <c r="E187" i="8" s="1"/>
  <c r="F186" i="8" s="1"/>
  <c r="G185" i="8" s="1"/>
  <c r="H184" i="8" s="1"/>
  <c r="I183" i="8" s="1"/>
  <c r="J182" i="8" s="1"/>
  <c r="K181" i="8" s="1"/>
  <c r="B186" i="8"/>
  <c r="C185" i="8" s="1"/>
  <c r="D184" i="8" s="1"/>
  <c r="E183" i="8" s="1"/>
  <c r="F182" i="8" s="1"/>
  <c r="G181" i="8" s="1"/>
  <c r="H180" i="8" s="1"/>
  <c r="I179" i="8" s="1"/>
  <c r="J178" i="8" s="1"/>
  <c r="K177" i="8" s="1"/>
  <c r="B182" i="8"/>
  <c r="C181" i="8" s="1"/>
  <c r="D180" i="8" s="1"/>
  <c r="E179" i="8" s="1"/>
  <c r="F178" i="8" s="1"/>
  <c r="G177" i="8" s="1"/>
  <c r="H176" i="8" s="1"/>
  <c r="I175" i="8" s="1"/>
  <c r="J174" i="8" s="1"/>
  <c r="K173" i="8" s="1"/>
  <c r="B178" i="8"/>
  <c r="C177" i="8" s="1"/>
  <c r="D176" i="8" s="1"/>
  <c r="E175" i="8" s="1"/>
  <c r="F174" i="8" s="1"/>
  <c r="G173" i="8" s="1"/>
  <c r="H172" i="8" s="1"/>
  <c r="I171" i="8" s="1"/>
  <c r="J170" i="8" s="1"/>
  <c r="K169" i="8" s="1"/>
  <c r="B174" i="8"/>
  <c r="C173" i="8" s="1"/>
  <c r="D172" i="8" s="1"/>
  <c r="E171" i="8" s="1"/>
  <c r="F170" i="8" s="1"/>
  <c r="G169" i="8" s="1"/>
  <c r="H168" i="8" s="1"/>
  <c r="I167" i="8" s="1"/>
  <c r="J166" i="8" s="1"/>
  <c r="K165" i="8" s="1"/>
  <c r="B170" i="8"/>
  <c r="C169" i="8" s="1"/>
  <c r="D168" i="8" s="1"/>
  <c r="E167" i="8" s="1"/>
  <c r="F166" i="8" s="1"/>
  <c r="G165" i="8" s="1"/>
  <c r="H164" i="8" s="1"/>
  <c r="I163" i="8" s="1"/>
  <c r="J162" i="8" s="1"/>
  <c r="K161" i="8" s="1"/>
  <c r="B166" i="8"/>
  <c r="C165" i="8" s="1"/>
  <c r="D164" i="8" s="1"/>
  <c r="E163" i="8" s="1"/>
  <c r="F162" i="8" s="1"/>
  <c r="G161" i="8" s="1"/>
  <c r="H160" i="8" s="1"/>
  <c r="I159" i="8" s="1"/>
  <c r="J158" i="8" s="1"/>
  <c r="K157" i="8" s="1"/>
  <c r="B162" i="8"/>
  <c r="C161" i="8" s="1"/>
  <c r="D160" i="8" s="1"/>
  <c r="E159" i="8" s="1"/>
  <c r="F158" i="8" s="1"/>
  <c r="G157" i="8" s="1"/>
  <c r="H156" i="8" s="1"/>
  <c r="I155" i="8" s="1"/>
  <c r="J154" i="8" s="1"/>
  <c r="K153" i="8" s="1"/>
  <c r="B158" i="8"/>
  <c r="C157" i="8" s="1"/>
  <c r="D156" i="8" s="1"/>
  <c r="E155" i="8" s="1"/>
  <c r="F154" i="8" s="1"/>
  <c r="G153" i="8" s="1"/>
  <c r="H152" i="8" s="1"/>
  <c r="I151" i="8" s="1"/>
  <c r="J150" i="8" s="1"/>
  <c r="K149" i="8" s="1"/>
  <c r="B154" i="8"/>
  <c r="C153" i="8" s="1"/>
  <c r="D152" i="8" s="1"/>
  <c r="E151" i="8" s="1"/>
  <c r="F150" i="8" s="1"/>
  <c r="G149" i="8" s="1"/>
  <c r="H148" i="8" s="1"/>
  <c r="I147" i="8" s="1"/>
  <c r="J146" i="8" s="1"/>
  <c r="K145" i="8" s="1"/>
  <c r="B150" i="8"/>
  <c r="C149" i="8" s="1"/>
  <c r="D148" i="8" s="1"/>
  <c r="E147" i="8" s="1"/>
  <c r="F146" i="8" s="1"/>
  <c r="G145" i="8" s="1"/>
  <c r="H144" i="8" s="1"/>
  <c r="I143" i="8" s="1"/>
  <c r="J142" i="8" s="1"/>
  <c r="K141" i="8" s="1"/>
  <c r="B146" i="8"/>
  <c r="C145" i="8" s="1"/>
  <c r="D144" i="8" s="1"/>
  <c r="E143" i="8" s="1"/>
  <c r="F142" i="8" s="1"/>
  <c r="G141" i="8" s="1"/>
  <c r="H140" i="8" s="1"/>
  <c r="I139" i="8" s="1"/>
  <c r="J138" i="8" s="1"/>
  <c r="K137" i="8" s="1"/>
  <c r="B142" i="8"/>
  <c r="C141" i="8" s="1"/>
  <c r="D140" i="8" s="1"/>
  <c r="E139" i="8" s="1"/>
  <c r="F138" i="8" s="1"/>
  <c r="G137" i="8" s="1"/>
  <c r="H136" i="8" s="1"/>
  <c r="I135" i="8" s="1"/>
  <c r="J134" i="8" s="1"/>
  <c r="K133" i="8" s="1"/>
  <c r="B138" i="8"/>
  <c r="C137" i="8" s="1"/>
  <c r="D136" i="8" s="1"/>
  <c r="E135" i="8" s="1"/>
  <c r="F134" i="8" s="1"/>
  <c r="G133" i="8" s="1"/>
  <c r="H132" i="8" s="1"/>
  <c r="I131" i="8" s="1"/>
  <c r="J130" i="8" s="1"/>
  <c r="K129" i="8" s="1"/>
  <c r="B134" i="8"/>
  <c r="C133" i="8" s="1"/>
  <c r="D132" i="8" s="1"/>
  <c r="E131" i="8" s="1"/>
  <c r="F130" i="8" s="1"/>
  <c r="G129" i="8" s="1"/>
  <c r="H128" i="8" s="1"/>
  <c r="I127" i="8" s="1"/>
  <c r="J126" i="8" s="1"/>
  <c r="K125" i="8" s="1"/>
  <c r="B130" i="8"/>
  <c r="C129" i="8" s="1"/>
  <c r="D128" i="8" s="1"/>
  <c r="E127" i="8" s="1"/>
  <c r="F126" i="8" s="1"/>
  <c r="G125" i="8" s="1"/>
  <c r="H124" i="8" s="1"/>
  <c r="I123" i="8" s="1"/>
  <c r="J122" i="8" s="1"/>
  <c r="K121" i="8" s="1"/>
  <c r="B126" i="8"/>
  <c r="C125" i="8" s="1"/>
  <c r="D124" i="8" s="1"/>
  <c r="E123" i="8" s="1"/>
  <c r="F122" i="8" s="1"/>
  <c r="G121" i="8" s="1"/>
  <c r="H120" i="8" s="1"/>
  <c r="I119" i="8" s="1"/>
  <c r="J118" i="8" s="1"/>
  <c r="K117" i="8" s="1"/>
  <c r="B122" i="8"/>
  <c r="C121" i="8" s="1"/>
  <c r="D120" i="8" s="1"/>
  <c r="E119" i="8" s="1"/>
  <c r="F118" i="8" s="1"/>
  <c r="G117" i="8" s="1"/>
  <c r="H116" i="8" s="1"/>
  <c r="I115" i="8" s="1"/>
  <c r="J114" i="8" s="1"/>
  <c r="K113" i="8" s="1"/>
  <c r="B118" i="8"/>
  <c r="C117" i="8" s="1"/>
  <c r="D116" i="8" s="1"/>
  <c r="E115" i="8" s="1"/>
  <c r="F114" i="8" s="1"/>
  <c r="G113" i="8" s="1"/>
  <c r="H112" i="8" s="1"/>
  <c r="I111" i="8" s="1"/>
  <c r="J110" i="8" s="1"/>
  <c r="K109" i="8" s="1"/>
  <c r="B114" i="8"/>
  <c r="C113" i="8" s="1"/>
  <c r="D112" i="8" s="1"/>
  <c r="E111" i="8" s="1"/>
  <c r="F110" i="8" s="1"/>
  <c r="G109" i="8" s="1"/>
  <c r="H108" i="8" s="1"/>
  <c r="I107" i="8" s="1"/>
  <c r="J106" i="8" s="1"/>
  <c r="K105" i="8" s="1"/>
  <c r="B110" i="8"/>
  <c r="C109" i="8" s="1"/>
  <c r="D108" i="8" s="1"/>
  <c r="E107" i="8" s="1"/>
  <c r="F106" i="8" s="1"/>
  <c r="G105" i="8" s="1"/>
  <c r="H104" i="8" s="1"/>
  <c r="I103" i="8" s="1"/>
  <c r="J102" i="8" s="1"/>
  <c r="K101" i="8" s="1"/>
  <c r="B106" i="8"/>
  <c r="C105" i="8" s="1"/>
  <c r="D104" i="8" s="1"/>
  <c r="E103" i="8" s="1"/>
  <c r="F102" i="8" s="1"/>
  <c r="G101" i="8" s="1"/>
  <c r="H100" i="8" s="1"/>
  <c r="I99" i="8" s="1"/>
  <c r="J98" i="8" s="1"/>
  <c r="K97" i="8" s="1"/>
  <c r="B102" i="8"/>
  <c r="C101" i="8" s="1"/>
  <c r="D100" i="8" s="1"/>
  <c r="E99" i="8" s="1"/>
  <c r="F98" i="8" s="1"/>
  <c r="G97" i="8" s="1"/>
  <c r="H96" i="8" s="1"/>
  <c r="I95" i="8" s="1"/>
  <c r="J94" i="8" s="1"/>
  <c r="K93" i="8" s="1"/>
  <c r="B98" i="8"/>
  <c r="C97" i="8" s="1"/>
  <c r="D96" i="8" s="1"/>
  <c r="E95" i="8" s="1"/>
  <c r="F94" i="8" s="1"/>
  <c r="G93" i="8" s="1"/>
  <c r="H92" i="8" s="1"/>
  <c r="I91" i="8" s="1"/>
  <c r="J90" i="8" s="1"/>
  <c r="K89" i="8" s="1"/>
  <c r="B94" i="8"/>
  <c r="C93" i="8" s="1"/>
  <c r="D92" i="8" s="1"/>
  <c r="E91" i="8" s="1"/>
  <c r="F90" i="8" s="1"/>
  <c r="G89" i="8" s="1"/>
  <c r="H88" i="8" s="1"/>
  <c r="I87" i="8" s="1"/>
  <c r="J86" i="8" s="1"/>
  <c r="K85" i="8" s="1"/>
  <c r="B90" i="8"/>
  <c r="C89" i="8" s="1"/>
  <c r="D88" i="8" s="1"/>
  <c r="E87" i="8" s="1"/>
  <c r="F86" i="8" s="1"/>
  <c r="G85" i="8" s="1"/>
  <c r="H84" i="8" s="1"/>
  <c r="I83" i="8" s="1"/>
  <c r="J82" i="8" s="1"/>
  <c r="K81" i="8" s="1"/>
  <c r="B86" i="8"/>
  <c r="C85" i="8" s="1"/>
  <c r="D84" i="8" s="1"/>
  <c r="E83" i="8" s="1"/>
  <c r="F82" i="8" s="1"/>
  <c r="G81" i="8" s="1"/>
  <c r="H80" i="8" s="1"/>
  <c r="I79" i="8" s="1"/>
  <c r="J78" i="8" s="1"/>
  <c r="K77" i="8" s="1"/>
  <c r="B82" i="8"/>
  <c r="C81" i="8" s="1"/>
  <c r="D80" i="8" s="1"/>
  <c r="E79" i="8" s="1"/>
  <c r="F78" i="8" s="1"/>
  <c r="G77" i="8" s="1"/>
  <c r="H76" i="8" s="1"/>
  <c r="I75" i="8" s="1"/>
  <c r="J74" i="8" s="1"/>
  <c r="K73" i="8" s="1"/>
  <c r="B78" i="8"/>
  <c r="C77" i="8" s="1"/>
  <c r="D76" i="8" s="1"/>
  <c r="E75" i="8" s="1"/>
  <c r="F74" i="8" s="1"/>
  <c r="G73" i="8" s="1"/>
  <c r="H72" i="8" s="1"/>
  <c r="I71" i="8" s="1"/>
  <c r="J70" i="8" s="1"/>
  <c r="K69" i="8" s="1"/>
  <c r="B74" i="8"/>
  <c r="C73" i="8" s="1"/>
  <c r="D72" i="8" s="1"/>
  <c r="E71" i="8" s="1"/>
  <c r="F70" i="8" s="1"/>
  <c r="G69" i="8" s="1"/>
  <c r="H68" i="8" s="1"/>
  <c r="I67" i="8" s="1"/>
  <c r="J66" i="8" s="1"/>
  <c r="K65" i="8" s="1"/>
  <c r="B70" i="8"/>
  <c r="C69" i="8" s="1"/>
  <c r="D68" i="8" s="1"/>
  <c r="E67" i="8" s="1"/>
  <c r="F66" i="8" s="1"/>
  <c r="G65" i="8" s="1"/>
  <c r="H64" i="8" s="1"/>
  <c r="I63" i="8" s="1"/>
  <c r="J62" i="8" s="1"/>
  <c r="K61" i="8" s="1"/>
  <c r="B66" i="8"/>
  <c r="C65" i="8" s="1"/>
  <c r="D64" i="8" s="1"/>
  <c r="E63" i="8" s="1"/>
  <c r="F62" i="8" s="1"/>
  <c r="G61" i="8" s="1"/>
  <c r="H60" i="8" s="1"/>
  <c r="I59" i="8" s="1"/>
  <c r="J58" i="8" s="1"/>
  <c r="K57" i="8" s="1"/>
  <c r="B62" i="8"/>
  <c r="C61" i="8" s="1"/>
  <c r="D60" i="8" s="1"/>
  <c r="E59" i="8" s="1"/>
  <c r="F58" i="8" s="1"/>
  <c r="G57" i="8" s="1"/>
  <c r="H56" i="8" s="1"/>
  <c r="I55" i="8" s="1"/>
  <c r="J54" i="8" s="1"/>
  <c r="K53" i="8" s="1"/>
  <c r="B58" i="8"/>
  <c r="C57" i="8" s="1"/>
  <c r="D56" i="8" s="1"/>
  <c r="E55" i="8" s="1"/>
  <c r="F54" i="8" s="1"/>
  <c r="G53" i="8" s="1"/>
  <c r="H52" i="8" s="1"/>
  <c r="I51" i="8" s="1"/>
  <c r="J50" i="8" s="1"/>
  <c r="K49" i="8" s="1"/>
  <c r="B54" i="8"/>
  <c r="C53" i="8" s="1"/>
  <c r="D52" i="8" s="1"/>
  <c r="E51" i="8" s="1"/>
  <c r="F50" i="8" s="1"/>
  <c r="G49" i="8" s="1"/>
  <c r="H48" i="8" s="1"/>
  <c r="I47" i="8" s="1"/>
  <c r="J46" i="8" s="1"/>
  <c r="K45" i="8" s="1"/>
  <c r="B50" i="8"/>
  <c r="C49" i="8" s="1"/>
  <c r="D48" i="8" s="1"/>
  <c r="E47" i="8" s="1"/>
  <c r="F46" i="8" s="1"/>
  <c r="G45" i="8" s="1"/>
  <c r="H44" i="8" s="1"/>
  <c r="I43" i="8" s="1"/>
  <c r="J42" i="8" s="1"/>
  <c r="K41" i="8" s="1"/>
  <c r="B46" i="8"/>
  <c r="C45" i="8" s="1"/>
  <c r="D44" i="8" s="1"/>
  <c r="E43" i="8" s="1"/>
  <c r="F42" i="8" s="1"/>
  <c r="G41" i="8" s="1"/>
  <c r="H40" i="8" s="1"/>
  <c r="I39" i="8" s="1"/>
  <c r="J38" i="8" s="1"/>
  <c r="K37" i="8" s="1"/>
  <c r="B42" i="8"/>
  <c r="C41" i="8" s="1"/>
  <c r="D40" i="8" s="1"/>
  <c r="E39" i="8" s="1"/>
  <c r="F38" i="8" s="1"/>
  <c r="G37" i="8" s="1"/>
  <c r="H36" i="8" s="1"/>
  <c r="I35" i="8" s="1"/>
  <c r="J34" i="8" s="1"/>
  <c r="K33" i="8" s="1"/>
  <c r="B38" i="8"/>
  <c r="C37" i="8" s="1"/>
  <c r="D36" i="8" s="1"/>
  <c r="E35" i="8" s="1"/>
  <c r="F34" i="8" s="1"/>
  <c r="G33" i="8" s="1"/>
  <c r="H32" i="8" s="1"/>
  <c r="I31" i="8" s="1"/>
  <c r="J30" i="8" s="1"/>
  <c r="K29" i="8" s="1"/>
  <c r="B34" i="8"/>
  <c r="C33" i="8" s="1"/>
  <c r="D32" i="8" s="1"/>
  <c r="E31" i="8" s="1"/>
  <c r="F30" i="8" s="1"/>
  <c r="G29" i="8" s="1"/>
  <c r="H28" i="8" s="1"/>
  <c r="I27" i="8" s="1"/>
  <c r="J26" i="8" s="1"/>
  <c r="K25" i="8" s="1"/>
  <c r="B30" i="8"/>
  <c r="C29" i="8" s="1"/>
  <c r="D28" i="8" s="1"/>
  <c r="E27" i="8" s="1"/>
  <c r="F26" i="8" s="1"/>
  <c r="G25" i="8" s="1"/>
  <c r="H24" i="8" s="1"/>
  <c r="I23" i="8" s="1"/>
  <c r="J22" i="8" s="1"/>
  <c r="K21" i="8" s="1"/>
  <c r="B26" i="8"/>
  <c r="C25" i="8" s="1"/>
  <c r="D24" i="8" s="1"/>
  <c r="E23" i="8" s="1"/>
  <c r="F22" i="8" s="1"/>
  <c r="G21" i="8" s="1"/>
  <c r="H20" i="8" s="1"/>
  <c r="I19" i="8" s="1"/>
  <c r="J18" i="8" s="1"/>
  <c r="K17" i="8" s="1"/>
  <c r="B22" i="8"/>
  <c r="C21" i="8" s="1"/>
  <c r="D20" i="8" s="1"/>
  <c r="E19" i="8" s="1"/>
  <c r="F18" i="8" s="1"/>
  <c r="G17" i="8" s="1"/>
  <c r="H16" i="8" s="1"/>
  <c r="I15" i="8" s="1"/>
  <c r="J14" i="8" s="1"/>
  <c r="K13" i="8" s="1"/>
  <c r="B18" i="8"/>
  <c r="C17" i="8" s="1"/>
  <c r="D16" i="8" s="1"/>
  <c r="E15" i="8" s="1"/>
  <c r="F14" i="8" s="1"/>
  <c r="G13" i="8" s="1"/>
  <c r="H12" i="8" s="1"/>
  <c r="I11" i="8" s="1"/>
  <c r="J10" i="8" s="1"/>
  <c r="K9" i="8" s="1"/>
  <c r="B14" i="8"/>
  <c r="C13" i="8" s="1"/>
  <c r="D12" i="8" s="1"/>
  <c r="E11" i="8" s="1"/>
  <c r="F10" i="8" s="1"/>
  <c r="G9" i="8" s="1"/>
  <c r="H8" i="8" s="1"/>
  <c r="I7" i="8" s="1"/>
  <c r="J6" i="8" s="1"/>
  <c r="K5" i="8" s="1"/>
  <c r="B10" i="8"/>
  <c r="C9" i="8" s="1"/>
  <c r="D8" i="8" s="1"/>
  <c r="E7" i="8" s="1"/>
  <c r="F6" i="8" s="1"/>
  <c r="G5" i="8" s="1"/>
  <c r="H4" i="8" s="1"/>
  <c r="I3" i="8" s="1"/>
  <c r="J2" i="8" s="1"/>
  <c r="B6" i="8"/>
  <c r="C5" i="8" s="1"/>
  <c r="D4" i="8" s="1"/>
  <c r="E3" i="8" s="1"/>
  <c r="F2" i="8" s="1"/>
  <c r="B2" i="8"/>
  <c r="A3" i="4"/>
  <c r="A2" i="4"/>
  <c r="O6" i="1" a="1"/>
  <c r="O6" i="1" s="1"/>
  <c r="Q6" i="1" a="1"/>
  <c r="Q6" i="1" s="1"/>
  <c r="R6" i="1" a="1"/>
  <c r="R6" i="1" s="1"/>
  <c r="P6" i="1" a="1"/>
  <c r="P6" i="1" s="1"/>
  <c r="S6" i="1" a="1"/>
  <c r="S6" i="1" s="1"/>
  <c r="S25" i="1" a="1"/>
  <c r="S25" i="1" s="1"/>
  <c r="Q25" i="1" a="1"/>
  <c r="Q25" i="1" s="1"/>
  <c r="B1" i="7"/>
  <c r="B10" i="7" s="1"/>
  <c r="P25" i="1" a="1"/>
  <c r="P25" i="1" s="1"/>
  <c r="O25" i="1" a="1"/>
  <c r="O25" i="1" s="1"/>
  <c r="T25" i="1" a="1"/>
  <c r="T25" i="1" s="1"/>
  <c r="R25" i="1" a="1"/>
  <c r="R25" i="1" s="1"/>
  <c r="B43" i="7"/>
  <c r="B273" i="7"/>
  <c r="B170" i="7"/>
  <c r="B262" i="7"/>
  <c r="B86" i="7"/>
  <c r="B290" i="7"/>
  <c r="B224" i="7"/>
  <c r="B184" i="7"/>
  <c r="B35" i="7"/>
  <c r="B22" i="7"/>
  <c r="B300" i="7"/>
  <c r="B172" i="7"/>
  <c r="B211" i="7"/>
  <c r="B99" i="7"/>
  <c r="B29" i="7"/>
  <c r="S5" i="1"/>
  <c r="O8" i="1"/>
  <c r="P8" i="1"/>
  <c r="S8" i="1"/>
  <c r="T6" i="1" a="1"/>
  <c r="T6" i="1" s="1"/>
  <c r="R5" i="1"/>
  <c r="Q5" i="1"/>
  <c r="P5" i="1"/>
  <c r="Q8" i="1"/>
  <c r="O5" i="1"/>
  <c r="B227" i="7" l="1"/>
  <c r="B141" i="7"/>
  <c r="B248" i="7"/>
  <c r="B257" i="7"/>
  <c r="B275" i="7"/>
  <c r="B157" i="7"/>
  <c r="B17" i="7"/>
  <c r="B70" i="7"/>
  <c r="B108" i="7"/>
  <c r="B205" i="7"/>
  <c r="B8" i="7"/>
  <c r="B18" i="7"/>
  <c r="B116" i="7"/>
  <c r="B26" i="7"/>
  <c r="B46" i="7"/>
  <c r="B137" i="7"/>
  <c r="B75" i="7"/>
  <c r="B260" i="7"/>
  <c r="B96" i="7"/>
  <c r="B27" i="7"/>
  <c r="B282" i="7"/>
  <c r="B83" i="7"/>
  <c r="B267" i="7"/>
  <c r="B132" i="7"/>
  <c r="B3" i="7"/>
  <c r="B197" i="7"/>
  <c r="B53" i="7"/>
  <c r="B232" i="7"/>
  <c r="B28" i="7"/>
  <c r="B209" i="7"/>
  <c r="B52" i="7"/>
  <c r="B153" i="7"/>
  <c r="B298" i="7"/>
  <c r="B61" i="7"/>
  <c r="B265" i="7"/>
  <c r="B78" i="7"/>
  <c r="B175" i="7"/>
  <c r="B139" i="7"/>
  <c r="B291" i="7"/>
  <c r="B180" i="7"/>
  <c r="B68" i="7"/>
  <c r="B221" i="7"/>
  <c r="B104" i="7"/>
  <c r="B288" i="7"/>
  <c r="B82" i="7"/>
  <c r="B102" i="7"/>
  <c r="B183" i="7"/>
  <c r="B281" i="7"/>
  <c r="B94" i="7"/>
  <c r="B191" i="7"/>
  <c r="B147" i="7"/>
  <c r="B39" i="7"/>
  <c r="B196" i="7"/>
  <c r="B77" i="7"/>
  <c r="B261" i="7"/>
  <c r="B120" i="7"/>
  <c r="B296" i="7"/>
  <c r="B162" i="7"/>
  <c r="B134" i="7"/>
  <c r="B199" i="7"/>
  <c r="B19" i="7"/>
  <c r="B206" i="7"/>
  <c r="B63" i="7"/>
  <c r="B163" i="7"/>
  <c r="B48" i="7"/>
  <c r="B236" i="7"/>
  <c r="B93" i="7"/>
  <c r="B269" i="7"/>
  <c r="B160" i="7"/>
  <c r="B65" i="7"/>
  <c r="B178" i="7"/>
  <c r="B214" i="7"/>
  <c r="B7" i="7"/>
  <c r="B37" i="7"/>
  <c r="B222" i="7"/>
  <c r="B145" i="7"/>
  <c r="B11" i="7"/>
  <c r="B203" i="7"/>
  <c r="B67" i="7"/>
  <c r="B244" i="7"/>
  <c r="B133" i="7"/>
  <c r="B285" i="7"/>
  <c r="B168" i="7"/>
  <c r="B25" i="7"/>
  <c r="B210" i="7"/>
  <c r="B230" i="7"/>
  <c r="B113" i="7"/>
  <c r="B154" i="7"/>
  <c r="B177" i="7"/>
  <c r="P36" i="8" a="1"/>
  <c r="P36" i="8" s="1"/>
  <c r="Q4" i="8"/>
  <c r="Q6" i="8" s="1" a="1"/>
  <c r="Q6" i="8" s="1"/>
  <c r="Q8" i="8" s="1"/>
  <c r="V32" i="8"/>
  <c r="V33" i="8" s="1"/>
  <c r="R4" i="8"/>
  <c r="R6" i="8" s="1" a="1"/>
  <c r="R6" i="8" s="1"/>
  <c r="R8" i="8" s="1"/>
  <c r="R10" i="8" s="1"/>
  <c r="O32" i="8"/>
  <c r="O33" i="8" s="1"/>
  <c r="P28" i="8"/>
  <c r="O4" i="8"/>
  <c r="O6" i="8" s="1" a="1"/>
  <c r="O6" i="8" s="1"/>
  <c r="O8" i="8" s="1"/>
  <c r="O10" i="8" s="1"/>
  <c r="Q32" i="8"/>
  <c r="Q33" i="8" s="1"/>
  <c r="N32" i="8"/>
  <c r="N33" i="8" s="1"/>
  <c r="P4" i="8"/>
  <c r="P6" i="8" s="1" a="1"/>
  <c r="P6" i="8" s="1"/>
  <c r="P8" i="8" s="1"/>
  <c r="W32" i="8"/>
  <c r="W33" i="8" s="1"/>
  <c r="S32" i="8"/>
  <c r="S33" i="8" s="1"/>
  <c r="R32" i="8"/>
  <c r="R33" i="8" s="1"/>
  <c r="P32" i="8"/>
  <c r="P33" i="8" s="1"/>
  <c r="S4" i="8"/>
  <c r="S6" i="8" s="1" a="1"/>
  <c r="S6" i="8" s="1"/>
  <c r="S8" i="8" s="1"/>
  <c r="S10" i="8" s="1"/>
  <c r="T4" i="8"/>
  <c r="P5" i="8" s="1"/>
  <c r="P27" i="8"/>
  <c r="T32" i="8"/>
  <c r="T33" i="8" s="1"/>
  <c r="U32" i="8"/>
  <c r="U33" i="8" s="1"/>
  <c r="R16" i="8"/>
  <c r="R14" i="8"/>
  <c r="R12" i="8"/>
  <c r="Q16" i="8"/>
  <c r="Q14" i="8"/>
  <c r="Q12" i="8"/>
  <c r="Q10" i="8"/>
  <c r="P16" i="8"/>
  <c r="P14" i="8"/>
  <c r="P12" i="8"/>
  <c r="P10" i="8"/>
  <c r="N40" i="8" a="1"/>
  <c r="N40" i="8" s="1"/>
  <c r="R25" i="8" a="1"/>
  <c r="R25" i="8" s="1"/>
  <c r="B20" i="7"/>
  <c r="B91" i="7"/>
  <c r="B155" i="7"/>
  <c r="B219" i="7"/>
  <c r="B283" i="7"/>
  <c r="B58" i="7"/>
  <c r="B124" i="7"/>
  <c r="B188" i="7"/>
  <c r="B252" i="7"/>
  <c r="B13" i="7"/>
  <c r="B85" i="7"/>
  <c r="B149" i="7"/>
  <c r="B213" i="7"/>
  <c r="B277" i="7"/>
  <c r="B44" i="7"/>
  <c r="B112" i="7"/>
  <c r="B176" i="7"/>
  <c r="B240" i="7"/>
  <c r="B73" i="7"/>
  <c r="B9" i="7"/>
  <c r="B64" i="7"/>
  <c r="B194" i="7"/>
  <c r="B129" i="7"/>
  <c r="B118" i="7"/>
  <c r="B246" i="7"/>
  <c r="B87" i="7"/>
  <c r="B215" i="7"/>
  <c r="B193" i="7"/>
  <c r="B36" i="7"/>
  <c r="B169" i="7"/>
  <c r="B297" i="7"/>
  <c r="B55" i="7"/>
  <c r="B186" i="7"/>
  <c r="B97" i="7"/>
  <c r="B110" i="7"/>
  <c r="B238" i="7"/>
  <c r="B79" i="7"/>
  <c r="B207" i="7"/>
  <c r="B241" i="7"/>
  <c r="P10" i="1"/>
  <c r="B103" i="7"/>
  <c r="B231" i="7"/>
  <c r="B289" i="7"/>
  <c r="B54" i="7"/>
  <c r="B185" i="7"/>
  <c r="B74" i="7"/>
  <c r="B202" i="7"/>
  <c r="B225" i="7"/>
  <c r="B126" i="7"/>
  <c r="B254" i="7"/>
  <c r="B95" i="7"/>
  <c r="B223" i="7"/>
  <c r="Q10" i="1"/>
  <c r="B38" i="7"/>
  <c r="B107" i="7"/>
  <c r="B171" i="7"/>
  <c r="B235" i="7"/>
  <c r="B299" i="7"/>
  <c r="B76" i="7"/>
  <c r="B140" i="7"/>
  <c r="B204" i="7"/>
  <c r="B268" i="7"/>
  <c r="B31" i="7"/>
  <c r="B101" i="7"/>
  <c r="B165" i="7"/>
  <c r="B229" i="7"/>
  <c r="B293" i="7"/>
  <c r="B62" i="7"/>
  <c r="B128" i="7"/>
  <c r="B192" i="7"/>
  <c r="B256" i="7"/>
  <c r="B57" i="7"/>
  <c r="B98" i="7"/>
  <c r="B226" i="7"/>
  <c r="B14" i="7"/>
  <c r="B150" i="7"/>
  <c r="B278" i="7"/>
  <c r="B119" i="7"/>
  <c r="B247" i="7"/>
  <c r="B72" i="7"/>
  <c r="B201" i="7"/>
  <c r="B90" i="7"/>
  <c r="B218" i="7"/>
  <c r="B4" i="7"/>
  <c r="B142" i="7"/>
  <c r="B270" i="7"/>
  <c r="B111" i="7"/>
  <c r="B239" i="7"/>
  <c r="S10" i="1"/>
  <c r="R8" i="1"/>
  <c r="B47" i="7"/>
  <c r="B115" i="7"/>
  <c r="B179" i="7"/>
  <c r="B243" i="7"/>
  <c r="B12" i="7"/>
  <c r="B84" i="7"/>
  <c r="B148" i="7"/>
  <c r="B212" i="7"/>
  <c r="B276" i="7"/>
  <c r="B40" i="7"/>
  <c r="B109" i="7"/>
  <c r="B173" i="7"/>
  <c r="B237" i="7"/>
  <c r="B301" i="7"/>
  <c r="B71" i="7"/>
  <c r="B136" i="7"/>
  <c r="B200" i="7"/>
  <c r="B264" i="7"/>
  <c r="B49" i="7"/>
  <c r="B114" i="7"/>
  <c r="B242" i="7"/>
  <c r="B32" i="7"/>
  <c r="B166" i="7"/>
  <c r="B294" i="7"/>
  <c r="B135" i="7"/>
  <c r="B263" i="7"/>
  <c r="B89" i="7"/>
  <c r="B217" i="7"/>
  <c r="B106" i="7"/>
  <c r="B234" i="7"/>
  <c r="B23" i="7"/>
  <c r="B158" i="7"/>
  <c r="B286" i="7"/>
  <c r="B127" i="7"/>
  <c r="B255" i="7"/>
  <c r="B56" i="7"/>
  <c r="B123" i="7"/>
  <c r="B187" i="7"/>
  <c r="B251" i="7"/>
  <c r="B21" i="7"/>
  <c r="B92" i="7"/>
  <c r="B156" i="7"/>
  <c r="B220" i="7"/>
  <c r="B284" i="7"/>
  <c r="B50" i="7"/>
  <c r="B117" i="7"/>
  <c r="B181" i="7"/>
  <c r="B245" i="7"/>
  <c r="B6" i="7"/>
  <c r="B80" i="7"/>
  <c r="B144" i="7"/>
  <c r="B208" i="7"/>
  <c r="B272" i="7"/>
  <c r="B41" i="7"/>
  <c r="B130" i="7"/>
  <c r="B258" i="7"/>
  <c r="B51" i="7"/>
  <c r="B182" i="7"/>
  <c r="B45" i="7"/>
  <c r="B15" i="7"/>
  <c r="B151" i="7"/>
  <c r="B279" i="7"/>
  <c r="B105" i="7"/>
  <c r="B233" i="7"/>
  <c r="B122" i="7"/>
  <c r="B250" i="7"/>
  <c r="B42" i="7"/>
  <c r="B174" i="7"/>
  <c r="B2" i="7"/>
  <c r="B5" i="7"/>
  <c r="B143" i="7"/>
  <c r="B271" i="7"/>
  <c r="O10" i="1"/>
  <c r="B66" i="7"/>
  <c r="B131" i="7"/>
  <c r="B195" i="7"/>
  <c r="B259" i="7"/>
  <c r="B30" i="7"/>
  <c r="B100" i="7"/>
  <c r="B164" i="7"/>
  <c r="B228" i="7"/>
  <c r="B292" i="7"/>
  <c r="B59" i="7"/>
  <c r="B125" i="7"/>
  <c r="B189" i="7"/>
  <c r="B253" i="7"/>
  <c r="B16" i="7"/>
  <c r="B88" i="7"/>
  <c r="B152" i="7"/>
  <c r="B216" i="7"/>
  <c r="B280" i="7"/>
  <c r="B33" i="7"/>
  <c r="B146" i="7"/>
  <c r="B274" i="7"/>
  <c r="B69" i="7"/>
  <c r="B198" i="7"/>
  <c r="B161" i="7"/>
  <c r="B34" i="7"/>
  <c r="B167" i="7"/>
  <c r="B295" i="7"/>
  <c r="B121" i="7"/>
  <c r="B249" i="7"/>
  <c r="B138" i="7"/>
  <c r="B266" i="7"/>
  <c r="B60" i="7"/>
  <c r="B190" i="7"/>
  <c r="B81" i="7"/>
  <c r="B24" i="7"/>
  <c r="B159" i="7"/>
  <c r="B287" i="7"/>
  <c r="T8" i="1"/>
  <c r="S7" i="1"/>
  <c r="R7" i="1"/>
  <c r="Q7" i="1"/>
  <c r="P7" i="1"/>
  <c r="O7" i="1"/>
  <c r="O25" i="8" l="1" a="1"/>
  <c r="O25" i="8" s="1"/>
  <c r="Q5" i="8"/>
  <c r="R5" i="8"/>
  <c r="P35" i="8"/>
  <c r="V25" i="8" a="1"/>
  <c r="V25" i="8" s="1"/>
  <c r="T25" i="8" a="1"/>
  <c r="T25" i="8" s="1"/>
  <c r="N25" i="8" a="1"/>
  <c r="N25" i="8" s="1"/>
  <c r="Q25" i="8" a="1"/>
  <c r="Q25" i="8" s="1"/>
  <c r="S14" i="8"/>
  <c r="O14" i="8"/>
  <c r="O5" i="8"/>
  <c r="S12" i="8"/>
  <c r="O12" i="8"/>
  <c r="S16" i="8"/>
  <c r="O16" i="8"/>
  <c r="U25" i="8" a="1"/>
  <c r="U25" i="8" s="1"/>
  <c r="P25" i="8" a="1"/>
  <c r="P25" i="8" s="1"/>
  <c r="S25" i="8" a="1"/>
  <c r="S25" i="8" s="1"/>
  <c r="W25" i="8" a="1"/>
  <c r="W25" i="8" s="1"/>
  <c r="T6" i="8" a="1"/>
  <c r="T6" i="8" s="1"/>
  <c r="S5" i="8"/>
  <c r="B302" i="7"/>
  <c r="R10" i="1"/>
  <c r="S13" i="1"/>
  <c r="O13" i="1"/>
  <c r="R13" i="1"/>
  <c r="Q13" i="1"/>
  <c r="P13" i="1"/>
  <c r="S15" i="1"/>
  <c r="R15" i="1"/>
  <c r="O15" i="1"/>
  <c r="Q15" i="1"/>
  <c r="P15" i="1"/>
  <c r="T10" i="1"/>
  <c r="P9" i="1"/>
  <c r="Q9" i="1"/>
  <c r="O9" i="1"/>
  <c r="R9" i="1"/>
  <c r="S9" i="1"/>
  <c r="Q17" i="1"/>
  <c r="P17" i="1"/>
  <c r="O17" i="1"/>
  <c r="S17" i="1"/>
  <c r="R17" i="1"/>
  <c r="P7" i="8" l="1"/>
  <c r="T8" i="8"/>
  <c r="O7" i="8"/>
  <c r="S7" i="8"/>
  <c r="Q7" i="8"/>
  <c r="R7" i="8"/>
  <c r="Q11" i="1"/>
  <c r="R11" i="1"/>
  <c r="P11" i="1"/>
  <c r="S11" i="1"/>
  <c r="O11" i="1"/>
  <c r="T16" i="8" l="1"/>
  <c r="T10" i="8"/>
  <c r="S9" i="8"/>
  <c r="R9" i="8"/>
  <c r="Q9" i="8"/>
  <c r="P9" i="8"/>
  <c r="T14" i="8"/>
  <c r="O9" i="8"/>
  <c r="T12" i="8"/>
  <c r="A257" i="4"/>
  <c r="B256" i="4" s="1"/>
  <c r="C255" i="4" s="1"/>
  <c r="D254" i="4" s="1"/>
  <c r="E253" i="4" s="1"/>
  <c r="F252" i="4" s="1"/>
  <c r="G251" i="4" s="1"/>
  <c r="H250" i="4" s="1"/>
  <c r="I249" i="4" s="1"/>
  <c r="J248" i="4" s="1"/>
  <c r="K247" i="4" s="1"/>
  <c r="A193" i="4"/>
  <c r="B192" i="4" s="1"/>
  <c r="C191" i="4" s="1"/>
  <c r="D190" i="4" s="1"/>
  <c r="E189" i="4" s="1"/>
  <c r="F188" i="4" s="1"/>
  <c r="G187" i="4" s="1"/>
  <c r="H186" i="4" s="1"/>
  <c r="I185" i="4" s="1"/>
  <c r="J184" i="4" s="1"/>
  <c r="K183" i="4" s="1"/>
  <c r="A141" i="4"/>
  <c r="B140" i="4" s="1"/>
  <c r="C139" i="4" s="1"/>
  <c r="D138" i="4" s="1"/>
  <c r="E137" i="4" s="1"/>
  <c r="F136" i="4" s="1"/>
  <c r="G135" i="4" s="1"/>
  <c r="H134" i="4" s="1"/>
  <c r="I133" i="4" s="1"/>
  <c r="J132" i="4" s="1"/>
  <c r="K131" i="4" s="1"/>
  <c r="A109" i="4"/>
  <c r="B108" i="4" s="1"/>
  <c r="C107" i="4" s="1"/>
  <c r="D106" i="4" s="1"/>
  <c r="E105" i="4" s="1"/>
  <c r="F104" i="4" s="1"/>
  <c r="G103" i="4" s="1"/>
  <c r="H102" i="4" s="1"/>
  <c r="I101" i="4" s="1"/>
  <c r="J100" i="4" s="1"/>
  <c r="K99" i="4" s="1"/>
  <c r="A77" i="4"/>
  <c r="B76" i="4" s="1"/>
  <c r="C75" i="4" s="1"/>
  <c r="D74" i="4" s="1"/>
  <c r="E73" i="4" s="1"/>
  <c r="F72" i="4" s="1"/>
  <c r="G71" i="4" s="1"/>
  <c r="H70" i="4" s="1"/>
  <c r="I69" i="4" s="1"/>
  <c r="J68" i="4" s="1"/>
  <c r="K67" i="4" s="1"/>
  <c r="A278" i="4"/>
  <c r="B277" i="4" s="1"/>
  <c r="C276" i="4" s="1"/>
  <c r="D275" i="4" s="1"/>
  <c r="E274" i="4" s="1"/>
  <c r="F273" i="4" s="1"/>
  <c r="G272" i="4" s="1"/>
  <c r="H271" i="4" s="1"/>
  <c r="I270" i="4" s="1"/>
  <c r="J269" i="4" s="1"/>
  <c r="K268" i="4" s="1"/>
  <c r="A214" i="4"/>
  <c r="B213" i="4" s="1"/>
  <c r="C212" i="4" s="1"/>
  <c r="D211" i="4" s="1"/>
  <c r="E210" i="4" s="1"/>
  <c r="F209" i="4" s="1"/>
  <c r="G208" i="4" s="1"/>
  <c r="H207" i="4" s="1"/>
  <c r="I206" i="4" s="1"/>
  <c r="J205" i="4" s="1"/>
  <c r="K204" i="4" s="1"/>
  <c r="A150" i="4"/>
  <c r="B149" i="4" s="1"/>
  <c r="C148" i="4" s="1"/>
  <c r="D147" i="4" s="1"/>
  <c r="E146" i="4" s="1"/>
  <c r="F145" i="4" s="1"/>
  <c r="G144" i="4" s="1"/>
  <c r="H143" i="4" s="1"/>
  <c r="I142" i="4" s="1"/>
  <c r="J141" i="4" s="1"/>
  <c r="K140" i="4" s="1"/>
  <c r="A25" i="4"/>
  <c r="B24" i="4" s="1"/>
  <c r="C23" i="4" s="1"/>
  <c r="D22" i="4" s="1"/>
  <c r="E21" i="4" s="1"/>
  <c r="F20" i="4" s="1"/>
  <c r="G19" i="4" s="1"/>
  <c r="H18" i="4" s="1"/>
  <c r="I17" i="4" s="1"/>
  <c r="J16" i="4" s="1"/>
  <c r="K15" i="4" s="1"/>
  <c r="A291" i="4"/>
  <c r="B290" i="4" s="1"/>
  <c r="C289" i="4" s="1"/>
  <c r="D288" i="4" s="1"/>
  <c r="E287" i="4" s="1"/>
  <c r="F286" i="4" s="1"/>
  <c r="G285" i="4" s="1"/>
  <c r="H284" i="4" s="1"/>
  <c r="I283" i="4" s="1"/>
  <c r="J282" i="4" s="1"/>
  <c r="K281" i="4" s="1"/>
  <c r="A255" i="4"/>
  <c r="B254" i="4" s="1"/>
  <c r="C253" i="4" s="1"/>
  <c r="D252" i="4" s="1"/>
  <c r="E251" i="4" s="1"/>
  <c r="F250" i="4" s="1"/>
  <c r="G249" i="4" s="1"/>
  <c r="H248" i="4" s="1"/>
  <c r="I247" i="4" s="1"/>
  <c r="J246" i="4" s="1"/>
  <c r="K245" i="4" s="1"/>
  <c r="A118" i="4"/>
  <c r="B117" i="4" s="1"/>
  <c r="C116" i="4" s="1"/>
  <c r="D115" i="4" s="1"/>
  <c r="E114" i="4" s="1"/>
  <c r="F113" i="4" s="1"/>
  <c r="G112" i="4" s="1"/>
  <c r="H111" i="4" s="1"/>
  <c r="I110" i="4" s="1"/>
  <c r="J109" i="4" s="1"/>
  <c r="K108" i="4" s="1"/>
  <c r="A235" i="4"/>
  <c r="B234" i="4" s="1"/>
  <c r="C233" i="4" s="1"/>
  <c r="D232" i="4" s="1"/>
  <c r="E231" i="4" s="1"/>
  <c r="F230" i="4" s="1"/>
  <c r="G229" i="4" s="1"/>
  <c r="H228" i="4" s="1"/>
  <c r="I227" i="4" s="1"/>
  <c r="J226" i="4" s="1"/>
  <c r="K225" i="4" s="1"/>
  <c r="A203" i="4"/>
  <c r="B202" i="4" s="1"/>
  <c r="C201" i="4" s="1"/>
  <c r="D200" i="4" s="1"/>
  <c r="E199" i="4" s="1"/>
  <c r="F198" i="4" s="1"/>
  <c r="G197" i="4" s="1"/>
  <c r="H196" i="4" s="1"/>
  <c r="I195" i="4" s="1"/>
  <c r="J194" i="4" s="1"/>
  <c r="K193" i="4" s="1"/>
  <c r="A167" i="4"/>
  <c r="B166" i="4" s="1"/>
  <c r="C165" i="4" s="1"/>
  <c r="D164" i="4" s="1"/>
  <c r="E163" i="4" s="1"/>
  <c r="F162" i="4" s="1"/>
  <c r="G161" i="4" s="1"/>
  <c r="H160" i="4" s="1"/>
  <c r="I159" i="4" s="1"/>
  <c r="J158" i="4" s="1"/>
  <c r="K157" i="4" s="1"/>
  <c r="A135" i="4"/>
  <c r="B134" i="4" s="1"/>
  <c r="C133" i="4" s="1"/>
  <c r="D132" i="4" s="1"/>
  <c r="E131" i="4" s="1"/>
  <c r="F130" i="4" s="1"/>
  <c r="G129" i="4" s="1"/>
  <c r="H128" i="4" s="1"/>
  <c r="I127" i="4" s="1"/>
  <c r="J126" i="4" s="1"/>
  <c r="K125" i="4" s="1"/>
  <c r="A99" i="4"/>
  <c r="B98" i="4" s="1"/>
  <c r="C97" i="4" s="1"/>
  <c r="D96" i="4" s="1"/>
  <c r="E95" i="4" s="1"/>
  <c r="F94" i="4" s="1"/>
  <c r="G93" i="4" s="1"/>
  <c r="H92" i="4" s="1"/>
  <c r="I91" i="4" s="1"/>
  <c r="J90" i="4" s="1"/>
  <c r="K89" i="4" s="1"/>
  <c r="A67" i="4"/>
  <c r="B66" i="4" s="1"/>
  <c r="C65" i="4" s="1"/>
  <c r="D64" i="4" s="1"/>
  <c r="E63" i="4" s="1"/>
  <c r="F62" i="4" s="1"/>
  <c r="G61" i="4" s="1"/>
  <c r="H60" i="4" s="1"/>
  <c r="I59" i="4" s="1"/>
  <c r="J58" i="4" s="1"/>
  <c r="K57" i="4" s="1"/>
  <c r="A35" i="4"/>
  <c r="B34" i="4" s="1"/>
  <c r="C33" i="4" s="1"/>
  <c r="D32" i="4" s="1"/>
  <c r="E31" i="4" s="1"/>
  <c r="F30" i="4" s="1"/>
  <c r="G29" i="4" s="1"/>
  <c r="H28" i="4" s="1"/>
  <c r="I27" i="4" s="1"/>
  <c r="J26" i="4" s="1"/>
  <c r="K25" i="4" s="1"/>
  <c r="B2" i="4"/>
  <c r="A268" i="4"/>
  <c r="B267" i="4" s="1"/>
  <c r="C266" i="4" s="1"/>
  <c r="D265" i="4" s="1"/>
  <c r="E264" i="4" s="1"/>
  <c r="F263" i="4" s="1"/>
  <c r="G262" i="4" s="1"/>
  <c r="H261" i="4" s="1"/>
  <c r="I260" i="4" s="1"/>
  <c r="J259" i="4" s="1"/>
  <c r="K258" i="4" s="1"/>
  <c r="A196" i="4"/>
  <c r="B195" i="4" s="1"/>
  <c r="C194" i="4" s="1"/>
  <c r="D193" i="4" s="1"/>
  <c r="E192" i="4" s="1"/>
  <c r="F191" i="4" s="1"/>
  <c r="G190" i="4" s="1"/>
  <c r="H189" i="4" s="1"/>
  <c r="I188" i="4" s="1"/>
  <c r="J187" i="4" s="1"/>
  <c r="K186" i="4" s="1"/>
  <c r="A132" i="4"/>
  <c r="B131" i="4" s="1"/>
  <c r="C130" i="4" s="1"/>
  <c r="D129" i="4" s="1"/>
  <c r="E128" i="4" s="1"/>
  <c r="F127" i="4" s="1"/>
  <c r="G126" i="4" s="1"/>
  <c r="H125" i="4" s="1"/>
  <c r="I124" i="4" s="1"/>
  <c r="J123" i="4" s="1"/>
  <c r="K122" i="4" s="1"/>
  <c r="A68" i="4"/>
  <c r="B67" i="4" s="1"/>
  <c r="C66" i="4" s="1"/>
  <c r="D65" i="4" s="1"/>
  <c r="E64" i="4" s="1"/>
  <c r="F63" i="4" s="1"/>
  <c r="G62" i="4" s="1"/>
  <c r="H61" i="4" s="1"/>
  <c r="I60" i="4" s="1"/>
  <c r="J59" i="4" s="1"/>
  <c r="K58" i="4" s="1"/>
  <c r="A4" i="4"/>
  <c r="B3" i="4" s="1"/>
  <c r="C2" i="4" s="1"/>
  <c r="A106" i="4"/>
  <c r="B105" i="4" s="1"/>
  <c r="C104" i="4" s="1"/>
  <c r="D103" i="4" s="1"/>
  <c r="E102" i="4" s="1"/>
  <c r="F101" i="4" s="1"/>
  <c r="G100" i="4" s="1"/>
  <c r="H99" i="4" s="1"/>
  <c r="I98" i="4" s="1"/>
  <c r="J97" i="4" s="1"/>
  <c r="K96" i="4" s="1"/>
  <c r="A38" i="4"/>
  <c r="B37" i="4" s="1"/>
  <c r="C36" i="4" s="1"/>
  <c r="D35" i="4" s="1"/>
  <c r="E34" i="4" s="1"/>
  <c r="F33" i="4" s="1"/>
  <c r="G32" i="4" s="1"/>
  <c r="H31" i="4" s="1"/>
  <c r="I30" i="4" s="1"/>
  <c r="J29" i="4" s="1"/>
  <c r="K28" i="4" s="1"/>
  <c r="A26" i="4"/>
  <c r="B25" i="4" s="1"/>
  <c r="C24" i="4" s="1"/>
  <c r="D23" i="4" s="1"/>
  <c r="E22" i="4" s="1"/>
  <c r="F21" i="4" s="1"/>
  <c r="G20" i="4" s="1"/>
  <c r="H19" i="4" s="1"/>
  <c r="I18" i="4" s="1"/>
  <c r="J17" i="4" s="1"/>
  <c r="K16" i="4" s="1"/>
  <c r="A10" i="4"/>
  <c r="B9" i="4" s="1"/>
  <c r="C8" i="4" s="1"/>
  <c r="D7" i="4" s="1"/>
  <c r="E6" i="4" s="1"/>
  <c r="F5" i="4" s="1"/>
  <c r="G4" i="4" s="1"/>
  <c r="H3" i="4" s="1"/>
  <c r="I2" i="4" s="1"/>
  <c r="A266" i="4"/>
  <c r="B265" i="4" s="1"/>
  <c r="C264" i="4" s="1"/>
  <c r="D263" i="4" s="1"/>
  <c r="E262" i="4" s="1"/>
  <c r="F261" i="4" s="1"/>
  <c r="G260" i="4" s="1"/>
  <c r="H259" i="4" s="1"/>
  <c r="I258" i="4" s="1"/>
  <c r="J257" i="4" s="1"/>
  <c r="K256" i="4" s="1"/>
  <c r="A248" i="4"/>
  <c r="B247" i="4" s="1"/>
  <c r="C246" i="4" s="1"/>
  <c r="D245" i="4" s="1"/>
  <c r="E244" i="4" s="1"/>
  <c r="F243" i="4" s="1"/>
  <c r="G242" i="4" s="1"/>
  <c r="H241" i="4" s="1"/>
  <c r="I240" i="4" s="1"/>
  <c r="J239" i="4" s="1"/>
  <c r="K238" i="4" s="1"/>
  <c r="A184" i="4"/>
  <c r="B183" i="4" s="1"/>
  <c r="C182" i="4" s="1"/>
  <c r="D181" i="4" s="1"/>
  <c r="E180" i="4" s="1"/>
  <c r="F179" i="4" s="1"/>
  <c r="G178" i="4" s="1"/>
  <c r="H177" i="4" s="1"/>
  <c r="I176" i="4" s="1"/>
  <c r="J175" i="4" s="1"/>
  <c r="K174" i="4" s="1"/>
  <c r="A120" i="4"/>
  <c r="B119" i="4" s="1"/>
  <c r="C118" i="4" s="1"/>
  <c r="D117" i="4" s="1"/>
  <c r="E116" i="4" s="1"/>
  <c r="F115" i="4" s="1"/>
  <c r="G114" i="4" s="1"/>
  <c r="H113" i="4" s="1"/>
  <c r="I112" i="4" s="1"/>
  <c r="J111" i="4" s="1"/>
  <c r="K110" i="4" s="1"/>
  <c r="A56" i="4"/>
  <c r="B55" i="4" s="1"/>
  <c r="C54" i="4" s="1"/>
  <c r="D53" i="4" s="1"/>
  <c r="E52" i="4" s="1"/>
  <c r="F51" i="4" s="1"/>
  <c r="G50" i="4" s="1"/>
  <c r="H49" i="4" s="1"/>
  <c r="I48" i="4" s="1"/>
  <c r="J47" i="4" s="1"/>
  <c r="K46" i="4" s="1"/>
  <c r="A175" i="4"/>
  <c r="B174" i="4" s="1"/>
  <c r="C173" i="4" s="1"/>
  <c r="D172" i="4" s="1"/>
  <c r="E171" i="4" s="1"/>
  <c r="F170" i="4" s="1"/>
  <c r="G169" i="4" s="1"/>
  <c r="H168" i="4" s="1"/>
  <c r="I167" i="4" s="1"/>
  <c r="J166" i="4" s="1"/>
  <c r="K165" i="4" s="1"/>
  <c r="A245" i="4"/>
  <c r="B244" i="4" s="1"/>
  <c r="C243" i="4" s="1"/>
  <c r="D242" i="4" s="1"/>
  <c r="E241" i="4" s="1"/>
  <c r="F240" i="4" s="1"/>
  <c r="G239" i="4" s="1"/>
  <c r="H238" i="4" s="1"/>
  <c r="I237" i="4" s="1"/>
  <c r="J236" i="4" s="1"/>
  <c r="K235" i="4" s="1"/>
  <c r="A181" i="4"/>
  <c r="B180" i="4" s="1"/>
  <c r="C179" i="4" s="1"/>
  <c r="D178" i="4" s="1"/>
  <c r="E177" i="4" s="1"/>
  <c r="F176" i="4" s="1"/>
  <c r="G175" i="4" s="1"/>
  <c r="H174" i="4" s="1"/>
  <c r="I173" i="4" s="1"/>
  <c r="J172" i="4" s="1"/>
  <c r="K171" i="4" s="1"/>
  <c r="A249" i="4"/>
  <c r="B248" i="4" s="1"/>
  <c r="C247" i="4" s="1"/>
  <c r="D246" i="4" s="1"/>
  <c r="E245" i="4" s="1"/>
  <c r="F244" i="4" s="1"/>
  <c r="G243" i="4" s="1"/>
  <c r="H242" i="4" s="1"/>
  <c r="I241" i="4" s="1"/>
  <c r="J240" i="4" s="1"/>
  <c r="K239" i="4" s="1"/>
  <c r="A185" i="4"/>
  <c r="B184" i="4" s="1"/>
  <c r="C183" i="4" s="1"/>
  <c r="D182" i="4" s="1"/>
  <c r="E181" i="4" s="1"/>
  <c r="F180" i="4" s="1"/>
  <c r="G179" i="4" s="1"/>
  <c r="H178" i="4" s="1"/>
  <c r="I177" i="4" s="1"/>
  <c r="J176" i="4" s="1"/>
  <c r="K175" i="4" s="1"/>
  <c r="A137" i="4"/>
  <c r="B136" i="4" s="1"/>
  <c r="C135" i="4" s="1"/>
  <c r="D134" i="4" s="1"/>
  <c r="E133" i="4" s="1"/>
  <c r="F132" i="4" s="1"/>
  <c r="G131" i="4" s="1"/>
  <c r="H130" i="4" s="1"/>
  <c r="I129" i="4" s="1"/>
  <c r="J128" i="4" s="1"/>
  <c r="K127" i="4" s="1"/>
  <c r="A105" i="4"/>
  <c r="B104" i="4" s="1"/>
  <c r="C103" i="4" s="1"/>
  <c r="D102" i="4" s="1"/>
  <c r="E101" i="4" s="1"/>
  <c r="F100" i="4" s="1"/>
  <c r="G99" i="4" s="1"/>
  <c r="H98" i="4" s="1"/>
  <c r="I97" i="4" s="1"/>
  <c r="J96" i="4" s="1"/>
  <c r="K95" i="4" s="1"/>
  <c r="A73" i="4"/>
  <c r="B72" i="4" s="1"/>
  <c r="C71" i="4" s="1"/>
  <c r="D70" i="4" s="1"/>
  <c r="E69" i="4" s="1"/>
  <c r="F68" i="4" s="1"/>
  <c r="G67" i="4" s="1"/>
  <c r="H66" i="4" s="1"/>
  <c r="I65" i="4" s="1"/>
  <c r="J64" i="4" s="1"/>
  <c r="K63" i="4" s="1"/>
  <c r="A270" i="4"/>
  <c r="B269" i="4" s="1"/>
  <c r="C268" i="4" s="1"/>
  <c r="D267" i="4" s="1"/>
  <c r="E266" i="4" s="1"/>
  <c r="F265" i="4" s="1"/>
  <c r="G264" i="4" s="1"/>
  <c r="H263" i="4" s="1"/>
  <c r="I262" i="4" s="1"/>
  <c r="J261" i="4" s="1"/>
  <c r="K260" i="4" s="1"/>
  <c r="A206" i="4"/>
  <c r="B205" i="4" s="1"/>
  <c r="C204" i="4" s="1"/>
  <c r="D203" i="4" s="1"/>
  <c r="E202" i="4" s="1"/>
  <c r="F201" i="4" s="1"/>
  <c r="G200" i="4" s="1"/>
  <c r="H199" i="4" s="1"/>
  <c r="I198" i="4" s="1"/>
  <c r="J197" i="4" s="1"/>
  <c r="K196" i="4" s="1"/>
  <c r="A61" i="4"/>
  <c r="B60" i="4" s="1"/>
  <c r="C59" i="4" s="1"/>
  <c r="D58" i="4" s="1"/>
  <c r="E57" i="4" s="1"/>
  <c r="F56" i="4" s="1"/>
  <c r="G55" i="4" s="1"/>
  <c r="H54" i="4" s="1"/>
  <c r="I53" i="4" s="1"/>
  <c r="J52" i="4" s="1"/>
  <c r="K51" i="4" s="1"/>
  <c r="A21" i="4"/>
  <c r="B20" i="4" s="1"/>
  <c r="C19" i="4" s="1"/>
  <c r="D18" i="4" s="1"/>
  <c r="E17" i="4" s="1"/>
  <c r="F16" i="4" s="1"/>
  <c r="G15" i="4" s="1"/>
  <c r="H14" i="4" s="1"/>
  <c r="I13" i="4" s="1"/>
  <c r="J12" i="4" s="1"/>
  <c r="K11" i="4" s="1"/>
  <c r="A283" i="4"/>
  <c r="B282" i="4" s="1"/>
  <c r="C281" i="4" s="1"/>
  <c r="D280" i="4" s="1"/>
  <c r="E279" i="4" s="1"/>
  <c r="F278" i="4" s="1"/>
  <c r="G277" i="4" s="1"/>
  <c r="H276" i="4" s="1"/>
  <c r="I275" i="4" s="1"/>
  <c r="J274" i="4" s="1"/>
  <c r="K273" i="4" s="1"/>
  <c r="A251" i="4"/>
  <c r="B250" i="4" s="1"/>
  <c r="C249" i="4" s="1"/>
  <c r="D248" i="4" s="1"/>
  <c r="E247" i="4" s="1"/>
  <c r="F246" i="4" s="1"/>
  <c r="G245" i="4" s="1"/>
  <c r="H244" i="4" s="1"/>
  <c r="I243" i="4" s="1"/>
  <c r="J242" i="4" s="1"/>
  <c r="K241" i="4" s="1"/>
  <c r="A110" i="4"/>
  <c r="B109" i="4" s="1"/>
  <c r="C108" i="4" s="1"/>
  <c r="D107" i="4" s="1"/>
  <c r="E106" i="4" s="1"/>
  <c r="F105" i="4" s="1"/>
  <c r="G104" i="4" s="1"/>
  <c r="H103" i="4" s="1"/>
  <c r="I102" i="4" s="1"/>
  <c r="J101" i="4" s="1"/>
  <c r="K100" i="4" s="1"/>
  <c r="A231" i="4"/>
  <c r="B230" i="4" s="1"/>
  <c r="C229" i="4" s="1"/>
  <c r="D228" i="4" s="1"/>
  <c r="E227" i="4" s="1"/>
  <c r="F226" i="4" s="1"/>
  <c r="G225" i="4" s="1"/>
  <c r="H224" i="4" s="1"/>
  <c r="I223" i="4" s="1"/>
  <c r="J222" i="4" s="1"/>
  <c r="K221" i="4" s="1"/>
  <c r="A199" i="4"/>
  <c r="B198" i="4" s="1"/>
  <c r="C197" i="4" s="1"/>
  <c r="D196" i="4" s="1"/>
  <c r="E195" i="4" s="1"/>
  <c r="F194" i="4" s="1"/>
  <c r="G193" i="4" s="1"/>
  <c r="H192" i="4" s="1"/>
  <c r="I191" i="4" s="1"/>
  <c r="J190" i="4" s="1"/>
  <c r="K189" i="4" s="1"/>
  <c r="A163" i="4"/>
  <c r="B162" i="4" s="1"/>
  <c r="C161" i="4" s="1"/>
  <c r="D160" i="4" s="1"/>
  <c r="E159" i="4" s="1"/>
  <c r="F158" i="4" s="1"/>
  <c r="G157" i="4" s="1"/>
  <c r="H156" i="4" s="1"/>
  <c r="I155" i="4" s="1"/>
  <c r="J154" i="4" s="1"/>
  <c r="K153" i="4" s="1"/>
  <c r="A127" i="4"/>
  <c r="B126" i="4" s="1"/>
  <c r="C125" i="4" s="1"/>
  <c r="D124" i="4" s="1"/>
  <c r="E123" i="4" s="1"/>
  <c r="F122" i="4" s="1"/>
  <c r="G121" i="4" s="1"/>
  <c r="H120" i="4" s="1"/>
  <c r="I119" i="4" s="1"/>
  <c r="J118" i="4" s="1"/>
  <c r="K117" i="4" s="1"/>
  <c r="A95" i="4"/>
  <c r="B94" i="4" s="1"/>
  <c r="C93" i="4" s="1"/>
  <c r="D92" i="4" s="1"/>
  <c r="E91" i="4" s="1"/>
  <c r="F90" i="4" s="1"/>
  <c r="G89" i="4" s="1"/>
  <c r="H88" i="4" s="1"/>
  <c r="I87" i="4" s="1"/>
  <c r="J86" i="4" s="1"/>
  <c r="K85" i="4" s="1"/>
  <c r="A63" i="4"/>
  <c r="B62" i="4" s="1"/>
  <c r="C61" i="4" s="1"/>
  <c r="D60" i="4" s="1"/>
  <c r="E59" i="4" s="1"/>
  <c r="F58" i="4" s="1"/>
  <c r="G57" i="4" s="1"/>
  <c r="H56" i="4" s="1"/>
  <c r="I55" i="4" s="1"/>
  <c r="J54" i="4" s="1"/>
  <c r="K53" i="4" s="1"/>
  <c r="A31" i="4"/>
  <c r="B30" i="4" s="1"/>
  <c r="C29" i="4" s="1"/>
  <c r="D28" i="4" s="1"/>
  <c r="E27" i="4" s="1"/>
  <c r="F26" i="4" s="1"/>
  <c r="G25" i="4" s="1"/>
  <c r="H24" i="4" s="1"/>
  <c r="I23" i="4" s="1"/>
  <c r="J22" i="4" s="1"/>
  <c r="K21" i="4" s="1"/>
  <c r="A194" i="4"/>
  <c r="B193" i="4" s="1"/>
  <c r="C192" i="4" s="1"/>
  <c r="D191" i="4" s="1"/>
  <c r="E190" i="4" s="1"/>
  <c r="F189" i="4" s="1"/>
  <c r="G188" i="4" s="1"/>
  <c r="H187" i="4" s="1"/>
  <c r="I186" i="4" s="1"/>
  <c r="J185" i="4" s="1"/>
  <c r="K184" i="4" s="1"/>
  <c r="A260" i="4"/>
  <c r="B259" i="4" s="1"/>
  <c r="C258" i="4" s="1"/>
  <c r="D257" i="4" s="1"/>
  <c r="E256" i="4" s="1"/>
  <c r="F255" i="4" s="1"/>
  <c r="G254" i="4" s="1"/>
  <c r="H253" i="4" s="1"/>
  <c r="I252" i="4" s="1"/>
  <c r="J251" i="4" s="1"/>
  <c r="K250" i="4" s="1"/>
  <c r="A188" i="4"/>
  <c r="B187" i="4" s="1"/>
  <c r="C186" i="4" s="1"/>
  <c r="D185" i="4" s="1"/>
  <c r="E184" i="4" s="1"/>
  <c r="F183" i="4" s="1"/>
  <c r="G182" i="4" s="1"/>
  <c r="H181" i="4" s="1"/>
  <c r="I180" i="4" s="1"/>
  <c r="J179" i="4" s="1"/>
  <c r="K178" i="4" s="1"/>
  <c r="A124" i="4"/>
  <c r="B123" i="4" s="1"/>
  <c r="C122" i="4" s="1"/>
  <c r="D121" i="4" s="1"/>
  <c r="E120" i="4" s="1"/>
  <c r="F119" i="4" s="1"/>
  <c r="G118" i="4" s="1"/>
  <c r="H117" i="4" s="1"/>
  <c r="I116" i="4" s="1"/>
  <c r="J115" i="4" s="1"/>
  <c r="K114" i="4" s="1"/>
  <c r="A60" i="4"/>
  <c r="B59" i="4" s="1"/>
  <c r="C58" i="4" s="1"/>
  <c r="D57" i="4" s="1"/>
  <c r="E56" i="4" s="1"/>
  <c r="F55" i="4" s="1"/>
  <c r="G54" i="4" s="1"/>
  <c r="H53" i="4" s="1"/>
  <c r="I52" i="4" s="1"/>
  <c r="J51" i="4" s="1"/>
  <c r="K50" i="4" s="1"/>
  <c r="A186" i="4"/>
  <c r="B185" i="4" s="1"/>
  <c r="C184" i="4" s="1"/>
  <c r="D183" i="4" s="1"/>
  <c r="E182" i="4" s="1"/>
  <c r="F181" i="4" s="1"/>
  <c r="G180" i="4" s="1"/>
  <c r="H179" i="4" s="1"/>
  <c r="I178" i="4" s="1"/>
  <c r="J177" i="4" s="1"/>
  <c r="K176" i="4" s="1"/>
  <c r="A42" i="4"/>
  <c r="B41" i="4" s="1"/>
  <c r="C40" i="4" s="1"/>
  <c r="D39" i="4" s="1"/>
  <c r="E38" i="4" s="1"/>
  <c r="F37" i="4" s="1"/>
  <c r="G36" i="4" s="1"/>
  <c r="H35" i="4" s="1"/>
  <c r="I34" i="4" s="1"/>
  <c r="J33" i="4" s="1"/>
  <c r="K32" i="4" s="1"/>
  <c r="A30" i="4"/>
  <c r="B29" i="4" s="1"/>
  <c r="C28" i="4" s="1"/>
  <c r="D27" i="4" s="1"/>
  <c r="E26" i="4" s="1"/>
  <c r="F25" i="4" s="1"/>
  <c r="G24" i="4" s="1"/>
  <c r="H23" i="4" s="1"/>
  <c r="I22" i="4" s="1"/>
  <c r="J21" i="4" s="1"/>
  <c r="K20" i="4" s="1"/>
  <c r="A210" i="4"/>
  <c r="B209" i="4" s="1"/>
  <c r="C208" i="4" s="1"/>
  <c r="D207" i="4" s="1"/>
  <c r="E206" i="4" s="1"/>
  <c r="F205" i="4" s="1"/>
  <c r="G204" i="4" s="1"/>
  <c r="H203" i="4" s="1"/>
  <c r="I202" i="4" s="1"/>
  <c r="J201" i="4" s="1"/>
  <c r="K200" i="4" s="1"/>
  <c r="A290" i="4"/>
  <c r="B289" i="4" s="1"/>
  <c r="C288" i="4" s="1"/>
  <c r="D287" i="4" s="1"/>
  <c r="E286" i="4" s="1"/>
  <c r="F285" i="4" s="1"/>
  <c r="G284" i="4" s="1"/>
  <c r="H283" i="4" s="1"/>
  <c r="I282" i="4" s="1"/>
  <c r="J281" i="4" s="1"/>
  <c r="K280" i="4" s="1"/>
  <c r="A250" i="4"/>
  <c r="B249" i="4" s="1"/>
  <c r="C248" i="4" s="1"/>
  <c r="D247" i="4" s="1"/>
  <c r="E246" i="4" s="1"/>
  <c r="F245" i="4" s="1"/>
  <c r="G244" i="4" s="1"/>
  <c r="H243" i="4" s="1"/>
  <c r="I242" i="4" s="1"/>
  <c r="J241" i="4" s="1"/>
  <c r="K240" i="4" s="1"/>
  <c r="A240" i="4"/>
  <c r="B239" i="4" s="1"/>
  <c r="C238" i="4" s="1"/>
  <c r="D237" i="4" s="1"/>
  <c r="E236" i="4" s="1"/>
  <c r="F235" i="4" s="1"/>
  <c r="G234" i="4" s="1"/>
  <c r="H233" i="4" s="1"/>
  <c r="I232" i="4" s="1"/>
  <c r="J231" i="4" s="1"/>
  <c r="K230" i="4" s="1"/>
  <c r="A176" i="4"/>
  <c r="B175" i="4" s="1"/>
  <c r="C174" i="4" s="1"/>
  <c r="D173" i="4" s="1"/>
  <c r="E172" i="4" s="1"/>
  <c r="F171" i="4" s="1"/>
  <c r="G170" i="4" s="1"/>
  <c r="H169" i="4" s="1"/>
  <c r="I168" i="4" s="1"/>
  <c r="J167" i="4" s="1"/>
  <c r="K166" i="4" s="1"/>
  <c r="A112" i="4"/>
  <c r="B111" i="4" s="1"/>
  <c r="C110" i="4" s="1"/>
  <c r="D109" i="4" s="1"/>
  <c r="E108" i="4" s="1"/>
  <c r="F107" i="4" s="1"/>
  <c r="G106" i="4" s="1"/>
  <c r="H105" i="4" s="1"/>
  <c r="I104" i="4" s="1"/>
  <c r="J103" i="4" s="1"/>
  <c r="K102" i="4" s="1"/>
  <c r="A48" i="4"/>
  <c r="B47" i="4" s="1"/>
  <c r="C46" i="4" s="1"/>
  <c r="D45" i="4" s="1"/>
  <c r="E44" i="4" s="1"/>
  <c r="F43" i="4" s="1"/>
  <c r="G42" i="4" s="1"/>
  <c r="H41" i="4" s="1"/>
  <c r="I40" i="4" s="1"/>
  <c r="J39" i="4" s="1"/>
  <c r="K38" i="4" s="1"/>
  <c r="A301" i="4"/>
  <c r="B300" i="4" s="1"/>
  <c r="C299" i="4" s="1"/>
  <c r="D298" i="4" s="1"/>
  <c r="E297" i="4" s="1"/>
  <c r="F296" i="4" s="1"/>
  <c r="G295" i="4" s="1"/>
  <c r="H294" i="4" s="1"/>
  <c r="I293" i="4" s="1"/>
  <c r="J292" i="4" s="1"/>
  <c r="K291" i="4" s="1"/>
  <c r="A237" i="4"/>
  <c r="B236" i="4" s="1"/>
  <c r="C235" i="4" s="1"/>
  <c r="D234" i="4" s="1"/>
  <c r="E233" i="4" s="1"/>
  <c r="F232" i="4" s="1"/>
  <c r="G231" i="4" s="1"/>
  <c r="H230" i="4" s="1"/>
  <c r="I229" i="4" s="1"/>
  <c r="J228" i="4" s="1"/>
  <c r="K227" i="4" s="1"/>
  <c r="A173" i="4"/>
  <c r="B172" i="4" s="1"/>
  <c r="C171" i="4" s="1"/>
  <c r="D170" i="4" s="1"/>
  <c r="E169" i="4" s="1"/>
  <c r="F168" i="4" s="1"/>
  <c r="G167" i="4" s="1"/>
  <c r="H166" i="4" s="1"/>
  <c r="I165" i="4" s="1"/>
  <c r="J164" i="4" s="1"/>
  <c r="K163" i="4" s="1"/>
  <c r="A57" i="4"/>
  <c r="B56" i="4" s="1"/>
  <c r="C55" i="4" s="1"/>
  <c r="D54" i="4" s="1"/>
  <c r="E53" i="4" s="1"/>
  <c r="F52" i="4" s="1"/>
  <c r="G51" i="4" s="1"/>
  <c r="H50" i="4" s="1"/>
  <c r="I49" i="4" s="1"/>
  <c r="J48" i="4" s="1"/>
  <c r="K47" i="4" s="1"/>
  <c r="A102" i="4"/>
  <c r="B101" i="4" s="1"/>
  <c r="C100" i="4" s="1"/>
  <c r="D99" i="4" s="1"/>
  <c r="E98" i="4" s="1"/>
  <c r="F97" i="4" s="1"/>
  <c r="G96" i="4" s="1"/>
  <c r="H95" i="4" s="1"/>
  <c r="I94" i="4" s="1"/>
  <c r="J93" i="4" s="1"/>
  <c r="K92" i="4" s="1"/>
  <c r="A159" i="4"/>
  <c r="B158" i="4" s="1"/>
  <c r="C157" i="4" s="1"/>
  <c r="D156" i="4" s="1"/>
  <c r="E155" i="4" s="1"/>
  <c r="F154" i="4" s="1"/>
  <c r="G153" i="4" s="1"/>
  <c r="H152" i="4" s="1"/>
  <c r="I151" i="4" s="1"/>
  <c r="J150" i="4" s="1"/>
  <c r="K149" i="4" s="1"/>
  <c r="A91" i="4"/>
  <c r="B90" i="4" s="1"/>
  <c r="C89" i="4" s="1"/>
  <c r="D88" i="4" s="1"/>
  <c r="E87" i="4" s="1"/>
  <c r="F86" i="4" s="1"/>
  <c r="G85" i="4" s="1"/>
  <c r="H84" i="4" s="1"/>
  <c r="I83" i="4" s="1"/>
  <c r="J82" i="4" s="1"/>
  <c r="K81" i="4" s="1"/>
  <c r="A59" i="4"/>
  <c r="B58" i="4" s="1"/>
  <c r="C57" i="4" s="1"/>
  <c r="D56" i="4" s="1"/>
  <c r="E55" i="4" s="1"/>
  <c r="F54" i="4" s="1"/>
  <c r="G53" i="4" s="1"/>
  <c r="H52" i="4" s="1"/>
  <c r="I51" i="4" s="1"/>
  <c r="J50" i="4" s="1"/>
  <c r="K49" i="4" s="1"/>
  <c r="A130" i="4"/>
  <c r="B129" i="4" s="1"/>
  <c r="C128" i="4" s="1"/>
  <c r="D127" i="4" s="1"/>
  <c r="E126" i="4" s="1"/>
  <c r="F125" i="4" s="1"/>
  <c r="G124" i="4" s="1"/>
  <c r="H123" i="4" s="1"/>
  <c r="I122" i="4" s="1"/>
  <c r="J121" i="4" s="1"/>
  <c r="K120" i="4" s="1"/>
  <c r="A252" i="4"/>
  <c r="B251" i="4" s="1"/>
  <c r="C250" i="4" s="1"/>
  <c r="D249" i="4" s="1"/>
  <c r="E248" i="4" s="1"/>
  <c r="F247" i="4" s="1"/>
  <c r="G246" i="4" s="1"/>
  <c r="H245" i="4" s="1"/>
  <c r="I244" i="4" s="1"/>
  <c r="J243" i="4" s="1"/>
  <c r="K242" i="4" s="1"/>
  <c r="A180" i="4"/>
  <c r="B179" i="4" s="1"/>
  <c r="C178" i="4" s="1"/>
  <c r="D177" i="4" s="1"/>
  <c r="E176" i="4" s="1"/>
  <c r="F175" i="4" s="1"/>
  <c r="G174" i="4" s="1"/>
  <c r="H173" i="4" s="1"/>
  <c r="I172" i="4" s="1"/>
  <c r="J171" i="4" s="1"/>
  <c r="K170" i="4" s="1"/>
  <c r="A116" i="4"/>
  <c r="B115" i="4" s="1"/>
  <c r="C114" i="4" s="1"/>
  <c r="D113" i="4" s="1"/>
  <c r="E112" i="4" s="1"/>
  <c r="F111" i="4" s="1"/>
  <c r="G110" i="4" s="1"/>
  <c r="H109" i="4" s="1"/>
  <c r="I108" i="4" s="1"/>
  <c r="J107" i="4" s="1"/>
  <c r="K106" i="4" s="1"/>
  <c r="A52" i="4"/>
  <c r="B51" i="4" s="1"/>
  <c r="C50" i="4" s="1"/>
  <c r="D49" i="4" s="1"/>
  <c r="E48" i="4" s="1"/>
  <c r="F47" i="4" s="1"/>
  <c r="G46" i="4" s="1"/>
  <c r="H45" i="4" s="1"/>
  <c r="I44" i="4" s="1"/>
  <c r="J43" i="4" s="1"/>
  <c r="K42" i="4" s="1"/>
  <c r="A226" i="4"/>
  <c r="B225" i="4" s="1"/>
  <c r="C224" i="4" s="1"/>
  <c r="D223" i="4" s="1"/>
  <c r="E222" i="4" s="1"/>
  <c r="F221" i="4" s="1"/>
  <c r="G220" i="4" s="1"/>
  <c r="H219" i="4" s="1"/>
  <c r="I218" i="4" s="1"/>
  <c r="J217" i="4" s="1"/>
  <c r="K216" i="4" s="1"/>
  <c r="A22" i="4"/>
  <c r="B21" i="4" s="1"/>
  <c r="C20" i="4" s="1"/>
  <c r="D19" i="4" s="1"/>
  <c r="E18" i="4" s="1"/>
  <c r="F17" i="4" s="1"/>
  <c r="G16" i="4" s="1"/>
  <c r="H15" i="4" s="1"/>
  <c r="I14" i="4" s="1"/>
  <c r="J13" i="4" s="1"/>
  <c r="K12" i="4" s="1"/>
  <c r="A146" i="4"/>
  <c r="B145" i="4" s="1"/>
  <c r="C144" i="4" s="1"/>
  <c r="D143" i="4" s="1"/>
  <c r="E142" i="4" s="1"/>
  <c r="F141" i="4" s="1"/>
  <c r="G140" i="4" s="1"/>
  <c r="H139" i="4" s="1"/>
  <c r="I138" i="4" s="1"/>
  <c r="J137" i="4" s="1"/>
  <c r="K136" i="4" s="1"/>
  <c r="A274" i="4"/>
  <c r="B273" i="4" s="1"/>
  <c r="C272" i="4" s="1"/>
  <c r="D271" i="4" s="1"/>
  <c r="E270" i="4" s="1"/>
  <c r="F269" i="4" s="1"/>
  <c r="G268" i="4" s="1"/>
  <c r="H267" i="4" s="1"/>
  <c r="I266" i="4" s="1"/>
  <c r="J265" i="4" s="1"/>
  <c r="K264" i="4" s="1"/>
  <c r="A232" i="4"/>
  <c r="B231" i="4" s="1"/>
  <c r="C230" i="4" s="1"/>
  <c r="D229" i="4" s="1"/>
  <c r="E228" i="4" s="1"/>
  <c r="F227" i="4" s="1"/>
  <c r="G226" i="4" s="1"/>
  <c r="H225" i="4" s="1"/>
  <c r="I224" i="4" s="1"/>
  <c r="J223" i="4" s="1"/>
  <c r="K222" i="4" s="1"/>
  <c r="A168" i="4"/>
  <c r="B167" i="4" s="1"/>
  <c r="C166" i="4" s="1"/>
  <c r="D165" i="4" s="1"/>
  <c r="E164" i="4" s="1"/>
  <c r="F163" i="4" s="1"/>
  <c r="G162" i="4" s="1"/>
  <c r="H161" i="4" s="1"/>
  <c r="I160" i="4" s="1"/>
  <c r="J159" i="4" s="1"/>
  <c r="K158" i="4" s="1"/>
  <c r="A104" i="4"/>
  <c r="B103" i="4" s="1"/>
  <c r="C102" i="4" s="1"/>
  <c r="D101" i="4" s="1"/>
  <c r="E100" i="4" s="1"/>
  <c r="F99" i="4" s="1"/>
  <c r="G98" i="4" s="1"/>
  <c r="H97" i="4" s="1"/>
  <c r="I96" i="4" s="1"/>
  <c r="J95" i="4" s="1"/>
  <c r="K94" i="4" s="1"/>
  <c r="A40" i="4"/>
  <c r="B39" i="4" s="1"/>
  <c r="C38" i="4" s="1"/>
  <c r="D37" i="4" s="1"/>
  <c r="E36" i="4" s="1"/>
  <c r="F35" i="4" s="1"/>
  <c r="G34" i="4" s="1"/>
  <c r="H33" i="4" s="1"/>
  <c r="I32" i="4" s="1"/>
  <c r="J31" i="4" s="1"/>
  <c r="K30" i="4" s="1"/>
  <c r="A229" i="4"/>
  <c r="B228" i="4" s="1"/>
  <c r="C227" i="4" s="1"/>
  <c r="D226" i="4" s="1"/>
  <c r="E225" i="4" s="1"/>
  <c r="F224" i="4" s="1"/>
  <c r="G223" i="4" s="1"/>
  <c r="H222" i="4" s="1"/>
  <c r="I221" i="4" s="1"/>
  <c r="J220" i="4" s="1"/>
  <c r="K219" i="4" s="1"/>
  <c r="A165" i="4"/>
  <c r="B164" i="4" s="1"/>
  <c r="C163" i="4" s="1"/>
  <c r="D162" i="4" s="1"/>
  <c r="E161" i="4" s="1"/>
  <c r="F160" i="4" s="1"/>
  <c r="G159" i="4" s="1"/>
  <c r="H158" i="4" s="1"/>
  <c r="I157" i="4" s="1"/>
  <c r="J156" i="4" s="1"/>
  <c r="K155" i="4" s="1"/>
  <c r="A32" i="4"/>
  <c r="B31" i="4" s="1"/>
  <c r="C30" i="4" s="1"/>
  <c r="D29" i="4" s="1"/>
  <c r="E28" i="4" s="1"/>
  <c r="F27" i="4" s="1"/>
  <c r="G26" i="4" s="1"/>
  <c r="H25" i="4" s="1"/>
  <c r="I24" i="4" s="1"/>
  <c r="J23" i="4" s="1"/>
  <c r="K22" i="4" s="1"/>
  <c r="A179" i="4"/>
  <c r="B178" i="4" s="1"/>
  <c r="C177" i="4" s="1"/>
  <c r="D176" i="4" s="1"/>
  <c r="E175" i="4" s="1"/>
  <c r="F174" i="4" s="1"/>
  <c r="G173" i="4" s="1"/>
  <c r="H172" i="4" s="1"/>
  <c r="I171" i="4" s="1"/>
  <c r="J170" i="4" s="1"/>
  <c r="K169" i="4" s="1"/>
  <c r="A241" i="4"/>
  <c r="B240" i="4" s="1"/>
  <c r="C239" i="4" s="1"/>
  <c r="D238" i="4" s="1"/>
  <c r="E237" i="4" s="1"/>
  <c r="F236" i="4" s="1"/>
  <c r="G235" i="4" s="1"/>
  <c r="H234" i="4" s="1"/>
  <c r="I233" i="4" s="1"/>
  <c r="J232" i="4" s="1"/>
  <c r="K231" i="4" s="1"/>
  <c r="A177" i="4"/>
  <c r="B176" i="4" s="1"/>
  <c r="C175" i="4" s="1"/>
  <c r="D174" i="4" s="1"/>
  <c r="E173" i="4" s="1"/>
  <c r="F172" i="4" s="1"/>
  <c r="G171" i="4" s="1"/>
  <c r="H170" i="4" s="1"/>
  <c r="I169" i="4" s="1"/>
  <c r="J168" i="4" s="1"/>
  <c r="K167" i="4" s="1"/>
  <c r="A133" i="4"/>
  <c r="B132" i="4" s="1"/>
  <c r="C131" i="4" s="1"/>
  <c r="D130" i="4" s="1"/>
  <c r="E129" i="4" s="1"/>
  <c r="F128" i="4" s="1"/>
  <c r="G127" i="4" s="1"/>
  <c r="H126" i="4" s="1"/>
  <c r="I125" i="4" s="1"/>
  <c r="J124" i="4" s="1"/>
  <c r="K123" i="4" s="1"/>
  <c r="A101" i="4"/>
  <c r="B100" i="4" s="1"/>
  <c r="C99" i="4" s="1"/>
  <c r="D98" i="4" s="1"/>
  <c r="E97" i="4" s="1"/>
  <c r="F96" i="4" s="1"/>
  <c r="G95" i="4" s="1"/>
  <c r="H94" i="4" s="1"/>
  <c r="I93" i="4" s="1"/>
  <c r="J92" i="4" s="1"/>
  <c r="K91" i="4" s="1"/>
  <c r="A69" i="4"/>
  <c r="B68" i="4" s="1"/>
  <c r="C67" i="4" s="1"/>
  <c r="D66" i="4" s="1"/>
  <c r="E65" i="4" s="1"/>
  <c r="F64" i="4" s="1"/>
  <c r="G63" i="4" s="1"/>
  <c r="H62" i="4" s="1"/>
  <c r="I61" i="4" s="1"/>
  <c r="J60" i="4" s="1"/>
  <c r="K59" i="4" s="1"/>
  <c r="A262" i="4"/>
  <c r="B261" i="4" s="1"/>
  <c r="C260" i="4" s="1"/>
  <c r="D259" i="4" s="1"/>
  <c r="E258" i="4" s="1"/>
  <c r="F257" i="4" s="1"/>
  <c r="G256" i="4" s="1"/>
  <c r="H255" i="4" s="1"/>
  <c r="I254" i="4" s="1"/>
  <c r="J253" i="4" s="1"/>
  <c r="K252" i="4" s="1"/>
  <c r="A198" i="4"/>
  <c r="B197" i="4" s="1"/>
  <c r="C196" i="4" s="1"/>
  <c r="D195" i="4" s="1"/>
  <c r="E194" i="4" s="1"/>
  <c r="F193" i="4" s="1"/>
  <c r="G192" i="4" s="1"/>
  <c r="H191" i="4" s="1"/>
  <c r="I190" i="4" s="1"/>
  <c r="J189" i="4" s="1"/>
  <c r="K188" i="4" s="1"/>
  <c r="A17" i="4"/>
  <c r="B16" i="4" s="1"/>
  <c r="C15" i="4" s="1"/>
  <c r="D14" i="4" s="1"/>
  <c r="E13" i="4" s="1"/>
  <c r="F12" i="4" s="1"/>
  <c r="G11" i="4" s="1"/>
  <c r="H10" i="4" s="1"/>
  <c r="I9" i="4" s="1"/>
  <c r="J8" i="4" s="1"/>
  <c r="K7" i="4" s="1"/>
  <c r="A279" i="4"/>
  <c r="B278" i="4" s="1"/>
  <c r="C277" i="4" s="1"/>
  <c r="D276" i="4" s="1"/>
  <c r="E275" i="4" s="1"/>
  <c r="F274" i="4" s="1"/>
  <c r="G273" i="4" s="1"/>
  <c r="H272" i="4" s="1"/>
  <c r="I271" i="4" s="1"/>
  <c r="J270" i="4" s="1"/>
  <c r="K269" i="4" s="1"/>
  <c r="A247" i="4"/>
  <c r="B246" i="4" s="1"/>
  <c r="C245" i="4" s="1"/>
  <c r="D244" i="4" s="1"/>
  <c r="E243" i="4" s="1"/>
  <c r="F242" i="4" s="1"/>
  <c r="G241" i="4" s="1"/>
  <c r="H240" i="4" s="1"/>
  <c r="I239" i="4" s="1"/>
  <c r="J238" i="4" s="1"/>
  <c r="K237" i="4" s="1"/>
  <c r="A227" i="4"/>
  <c r="B226" i="4" s="1"/>
  <c r="C225" i="4" s="1"/>
  <c r="D224" i="4" s="1"/>
  <c r="E223" i="4" s="1"/>
  <c r="F222" i="4" s="1"/>
  <c r="G221" i="4" s="1"/>
  <c r="H220" i="4" s="1"/>
  <c r="I219" i="4" s="1"/>
  <c r="J218" i="4" s="1"/>
  <c r="K217" i="4" s="1"/>
  <c r="A195" i="4"/>
  <c r="B194" i="4" s="1"/>
  <c r="C193" i="4" s="1"/>
  <c r="D192" i="4" s="1"/>
  <c r="E191" i="4" s="1"/>
  <c r="F190" i="4" s="1"/>
  <c r="G189" i="4" s="1"/>
  <c r="H188" i="4" s="1"/>
  <c r="I187" i="4" s="1"/>
  <c r="J186" i="4" s="1"/>
  <c r="K185" i="4" s="1"/>
  <c r="A123" i="4"/>
  <c r="B122" i="4" s="1"/>
  <c r="C121" i="4" s="1"/>
  <c r="D120" i="4" s="1"/>
  <c r="E119" i="4" s="1"/>
  <c r="F118" i="4" s="1"/>
  <c r="G117" i="4" s="1"/>
  <c r="H116" i="4" s="1"/>
  <c r="I115" i="4" s="1"/>
  <c r="J114" i="4" s="1"/>
  <c r="K113" i="4" s="1"/>
  <c r="A27" i="4"/>
  <c r="B26" i="4" s="1"/>
  <c r="C25" i="4" s="1"/>
  <c r="D24" i="4" s="1"/>
  <c r="E23" i="4" s="1"/>
  <c r="F22" i="4" s="1"/>
  <c r="G21" i="4" s="1"/>
  <c r="H20" i="4" s="1"/>
  <c r="I19" i="4" s="1"/>
  <c r="J18" i="4" s="1"/>
  <c r="K17" i="4" s="1"/>
  <c r="A122" i="4"/>
  <c r="B121" i="4" s="1"/>
  <c r="C120" i="4" s="1"/>
  <c r="D119" i="4" s="1"/>
  <c r="E118" i="4" s="1"/>
  <c r="F117" i="4" s="1"/>
  <c r="G116" i="4" s="1"/>
  <c r="H115" i="4" s="1"/>
  <c r="I114" i="4" s="1"/>
  <c r="J113" i="4" s="1"/>
  <c r="K112" i="4" s="1"/>
  <c r="A296" i="4"/>
  <c r="B295" i="4" s="1"/>
  <c r="C294" i="4" s="1"/>
  <c r="D293" i="4" s="1"/>
  <c r="E292" i="4" s="1"/>
  <c r="F291" i="4" s="1"/>
  <c r="G290" i="4" s="1"/>
  <c r="H289" i="4" s="1"/>
  <c r="I288" i="4" s="1"/>
  <c r="J287" i="4" s="1"/>
  <c r="K286" i="4" s="1"/>
  <c r="A293" i="4"/>
  <c r="B292" i="4" s="1"/>
  <c r="C291" i="4" s="1"/>
  <c r="D290" i="4" s="1"/>
  <c r="E289" i="4" s="1"/>
  <c r="F288" i="4" s="1"/>
  <c r="G287" i="4" s="1"/>
  <c r="H286" i="4" s="1"/>
  <c r="I285" i="4" s="1"/>
  <c r="J284" i="4" s="1"/>
  <c r="K283" i="4" s="1"/>
  <c r="A258" i="4"/>
  <c r="B257" i="4" s="1"/>
  <c r="C256" i="4" s="1"/>
  <c r="D255" i="4" s="1"/>
  <c r="E254" i="4" s="1"/>
  <c r="F253" i="4" s="1"/>
  <c r="G252" i="4" s="1"/>
  <c r="H251" i="4" s="1"/>
  <c r="I250" i="4" s="1"/>
  <c r="J249" i="4" s="1"/>
  <c r="K248" i="4" s="1"/>
  <c r="A224" i="4"/>
  <c r="B223" i="4" s="1"/>
  <c r="C222" i="4" s="1"/>
  <c r="D221" i="4" s="1"/>
  <c r="E220" i="4" s="1"/>
  <c r="F219" i="4" s="1"/>
  <c r="G218" i="4" s="1"/>
  <c r="H217" i="4" s="1"/>
  <c r="I216" i="4" s="1"/>
  <c r="J215" i="4" s="1"/>
  <c r="K214" i="4" s="1"/>
  <c r="A160" i="4"/>
  <c r="B159" i="4" s="1"/>
  <c r="C158" i="4" s="1"/>
  <c r="D157" i="4" s="1"/>
  <c r="E156" i="4" s="1"/>
  <c r="F155" i="4" s="1"/>
  <c r="G154" i="4" s="1"/>
  <c r="H153" i="4" s="1"/>
  <c r="I152" i="4" s="1"/>
  <c r="J151" i="4" s="1"/>
  <c r="K150" i="4" s="1"/>
  <c r="A221" i="4"/>
  <c r="B220" i="4" s="1"/>
  <c r="C219" i="4" s="1"/>
  <c r="D218" i="4" s="1"/>
  <c r="E217" i="4" s="1"/>
  <c r="F216" i="4" s="1"/>
  <c r="G215" i="4" s="1"/>
  <c r="H214" i="4" s="1"/>
  <c r="I213" i="4" s="1"/>
  <c r="J212" i="4" s="1"/>
  <c r="K211" i="4" s="1"/>
  <c r="A225" i="4"/>
  <c r="B224" i="4" s="1"/>
  <c r="C223" i="4" s="1"/>
  <c r="D222" i="4" s="1"/>
  <c r="E221" i="4" s="1"/>
  <c r="F220" i="4" s="1"/>
  <c r="G219" i="4" s="1"/>
  <c r="H218" i="4" s="1"/>
  <c r="I217" i="4" s="1"/>
  <c r="J216" i="4" s="1"/>
  <c r="K215" i="4" s="1"/>
  <c r="A125" i="4"/>
  <c r="B124" i="4" s="1"/>
  <c r="C123" i="4" s="1"/>
  <c r="D122" i="4" s="1"/>
  <c r="E121" i="4" s="1"/>
  <c r="F120" i="4" s="1"/>
  <c r="G119" i="4" s="1"/>
  <c r="H118" i="4" s="1"/>
  <c r="I117" i="4" s="1"/>
  <c r="J116" i="4" s="1"/>
  <c r="K115" i="4" s="1"/>
  <c r="A246" i="4"/>
  <c r="B245" i="4" s="1"/>
  <c r="C244" i="4" s="1"/>
  <c r="D243" i="4" s="1"/>
  <c r="E242" i="4" s="1"/>
  <c r="F241" i="4" s="1"/>
  <c r="G240" i="4" s="1"/>
  <c r="H239" i="4" s="1"/>
  <c r="I238" i="4" s="1"/>
  <c r="J237" i="4" s="1"/>
  <c r="K236" i="4" s="1"/>
  <c r="A49" i="4"/>
  <c r="B48" i="4" s="1"/>
  <c r="C47" i="4" s="1"/>
  <c r="D46" i="4" s="1"/>
  <c r="E45" i="4" s="1"/>
  <c r="F44" i="4" s="1"/>
  <c r="G43" i="4" s="1"/>
  <c r="H42" i="4" s="1"/>
  <c r="I41" i="4" s="1"/>
  <c r="J40" i="4" s="1"/>
  <c r="K39" i="4" s="1"/>
  <c r="A271" i="4"/>
  <c r="B270" i="4" s="1"/>
  <c r="C269" i="4" s="1"/>
  <c r="D268" i="4" s="1"/>
  <c r="E267" i="4" s="1"/>
  <c r="F266" i="4" s="1"/>
  <c r="G265" i="4" s="1"/>
  <c r="H264" i="4" s="1"/>
  <c r="I263" i="4" s="1"/>
  <c r="J262" i="4" s="1"/>
  <c r="K261" i="4" s="1"/>
  <c r="A86" i="4"/>
  <c r="B85" i="4" s="1"/>
  <c r="C84" i="4" s="1"/>
  <c r="D83" i="4" s="1"/>
  <c r="E82" i="4" s="1"/>
  <c r="F81" i="4" s="1"/>
  <c r="G80" i="4" s="1"/>
  <c r="H79" i="4" s="1"/>
  <c r="I78" i="4" s="1"/>
  <c r="J77" i="4" s="1"/>
  <c r="K76" i="4" s="1"/>
  <c r="A187" i="4"/>
  <c r="B186" i="4" s="1"/>
  <c r="C185" i="4" s="1"/>
  <c r="D184" i="4" s="1"/>
  <c r="E183" i="4" s="1"/>
  <c r="F182" i="4" s="1"/>
  <c r="G181" i="4" s="1"/>
  <c r="H180" i="4" s="1"/>
  <c r="I179" i="4" s="1"/>
  <c r="J178" i="4" s="1"/>
  <c r="K177" i="4" s="1"/>
  <c r="A115" i="4"/>
  <c r="B114" i="4" s="1"/>
  <c r="C113" i="4" s="1"/>
  <c r="D112" i="4" s="1"/>
  <c r="E111" i="4" s="1"/>
  <c r="F110" i="4" s="1"/>
  <c r="G109" i="4" s="1"/>
  <c r="H108" i="4" s="1"/>
  <c r="I107" i="4" s="1"/>
  <c r="J106" i="4" s="1"/>
  <c r="K105" i="4" s="1"/>
  <c r="A83" i="4"/>
  <c r="B82" i="4" s="1"/>
  <c r="C81" i="4" s="1"/>
  <c r="D80" i="4" s="1"/>
  <c r="E79" i="4" s="1"/>
  <c r="F78" i="4" s="1"/>
  <c r="G77" i="4" s="1"/>
  <c r="H76" i="4" s="1"/>
  <c r="I75" i="4" s="1"/>
  <c r="J74" i="4" s="1"/>
  <c r="K73" i="4" s="1"/>
  <c r="A19" i="4"/>
  <c r="B18" i="4" s="1"/>
  <c r="C17" i="4" s="1"/>
  <c r="D16" i="4" s="1"/>
  <c r="E15" i="4" s="1"/>
  <c r="F14" i="4" s="1"/>
  <c r="G13" i="4" s="1"/>
  <c r="H12" i="4" s="1"/>
  <c r="I11" i="4" s="1"/>
  <c r="J10" i="4" s="1"/>
  <c r="K9" i="4" s="1"/>
  <c r="A236" i="4"/>
  <c r="B235" i="4" s="1"/>
  <c r="C234" i="4" s="1"/>
  <c r="D233" i="4" s="1"/>
  <c r="E232" i="4" s="1"/>
  <c r="F231" i="4" s="1"/>
  <c r="G230" i="4" s="1"/>
  <c r="H229" i="4" s="1"/>
  <c r="I228" i="4" s="1"/>
  <c r="J227" i="4" s="1"/>
  <c r="K226" i="4" s="1"/>
  <c r="A100" i="4"/>
  <c r="B99" i="4" s="1"/>
  <c r="C98" i="4" s="1"/>
  <c r="D97" i="4" s="1"/>
  <c r="E96" i="4" s="1"/>
  <c r="F95" i="4" s="1"/>
  <c r="G94" i="4" s="1"/>
  <c r="H93" i="4" s="1"/>
  <c r="I92" i="4" s="1"/>
  <c r="J91" i="4" s="1"/>
  <c r="K90" i="4" s="1"/>
  <c r="A178" i="4"/>
  <c r="B177" i="4" s="1"/>
  <c r="C176" i="4" s="1"/>
  <c r="D175" i="4" s="1"/>
  <c r="E174" i="4" s="1"/>
  <c r="F173" i="4" s="1"/>
  <c r="G172" i="4" s="1"/>
  <c r="H171" i="4" s="1"/>
  <c r="I170" i="4" s="1"/>
  <c r="J169" i="4" s="1"/>
  <c r="K168" i="4" s="1"/>
  <c r="A6" i="4"/>
  <c r="B5" i="4" s="1"/>
  <c r="C4" i="4" s="1"/>
  <c r="D3" i="4" s="1"/>
  <c r="E2" i="4" s="1"/>
  <c r="A242" i="4"/>
  <c r="B241" i="4" s="1"/>
  <c r="C240" i="4" s="1"/>
  <c r="D239" i="4" s="1"/>
  <c r="E238" i="4" s="1"/>
  <c r="F237" i="4" s="1"/>
  <c r="G236" i="4" s="1"/>
  <c r="H235" i="4" s="1"/>
  <c r="I234" i="4" s="1"/>
  <c r="J233" i="4" s="1"/>
  <c r="K232" i="4" s="1"/>
  <c r="A216" i="4"/>
  <c r="B215" i="4" s="1"/>
  <c r="C214" i="4" s="1"/>
  <c r="D213" i="4" s="1"/>
  <c r="E212" i="4" s="1"/>
  <c r="F211" i="4" s="1"/>
  <c r="G210" i="4" s="1"/>
  <c r="H209" i="4" s="1"/>
  <c r="I208" i="4" s="1"/>
  <c r="J207" i="4" s="1"/>
  <c r="K206" i="4" s="1"/>
  <c r="A88" i="4"/>
  <c r="B87" i="4" s="1"/>
  <c r="C86" i="4" s="1"/>
  <c r="D85" i="4" s="1"/>
  <c r="E84" i="4" s="1"/>
  <c r="F83" i="4" s="1"/>
  <c r="G82" i="4" s="1"/>
  <c r="H81" i="4" s="1"/>
  <c r="I80" i="4" s="1"/>
  <c r="J79" i="4" s="1"/>
  <c r="K78" i="4" s="1"/>
  <c r="A277" i="4"/>
  <c r="B276" i="4" s="1"/>
  <c r="C275" i="4" s="1"/>
  <c r="D274" i="4" s="1"/>
  <c r="E273" i="4" s="1"/>
  <c r="F272" i="4" s="1"/>
  <c r="G271" i="4" s="1"/>
  <c r="H270" i="4" s="1"/>
  <c r="I269" i="4" s="1"/>
  <c r="J268" i="4" s="1"/>
  <c r="K267" i="4" s="1"/>
  <c r="A204" i="4"/>
  <c r="B203" i="4" s="1"/>
  <c r="C202" i="4" s="1"/>
  <c r="D201" i="4" s="1"/>
  <c r="E200" i="4" s="1"/>
  <c r="F199" i="4" s="1"/>
  <c r="G198" i="4" s="1"/>
  <c r="H197" i="4" s="1"/>
  <c r="I196" i="4" s="1"/>
  <c r="J195" i="4" s="1"/>
  <c r="K194" i="4" s="1"/>
  <c r="A230" i="4"/>
  <c r="B229" i="4" s="1"/>
  <c r="C228" i="4" s="1"/>
  <c r="D227" i="4" s="1"/>
  <c r="E226" i="4" s="1"/>
  <c r="F225" i="4" s="1"/>
  <c r="G224" i="4" s="1"/>
  <c r="H223" i="4" s="1"/>
  <c r="I222" i="4" s="1"/>
  <c r="J221" i="4" s="1"/>
  <c r="K220" i="4" s="1"/>
  <c r="A143" i="4"/>
  <c r="B142" i="4" s="1"/>
  <c r="C141" i="4" s="1"/>
  <c r="D140" i="4" s="1"/>
  <c r="E139" i="4" s="1"/>
  <c r="F138" i="4" s="1"/>
  <c r="G137" i="4" s="1"/>
  <c r="H136" i="4" s="1"/>
  <c r="I135" i="4" s="1"/>
  <c r="J134" i="4" s="1"/>
  <c r="K133" i="4" s="1"/>
  <c r="A11" i="4"/>
  <c r="B10" i="4" s="1"/>
  <c r="C9" i="4" s="1"/>
  <c r="D8" i="4" s="1"/>
  <c r="E7" i="4" s="1"/>
  <c r="F6" i="4" s="1"/>
  <c r="G5" i="4" s="1"/>
  <c r="H4" i="4" s="1"/>
  <c r="I3" i="4" s="1"/>
  <c r="J2" i="4" s="1"/>
  <c r="A220" i="4"/>
  <c r="B219" i="4" s="1"/>
  <c r="C218" i="4" s="1"/>
  <c r="D217" i="4" s="1"/>
  <c r="E216" i="4" s="1"/>
  <c r="F215" i="4" s="1"/>
  <c r="G214" i="4" s="1"/>
  <c r="H213" i="4" s="1"/>
  <c r="I212" i="4" s="1"/>
  <c r="J211" i="4" s="1"/>
  <c r="K210" i="4" s="1"/>
  <c r="A84" i="4"/>
  <c r="B83" i="4" s="1"/>
  <c r="C82" i="4" s="1"/>
  <c r="D81" i="4" s="1"/>
  <c r="E80" i="4" s="1"/>
  <c r="F79" i="4" s="1"/>
  <c r="G78" i="4" s="1"/>
  <c r="H77" i="4" s="1"/>
  <c r="I76" i="4" s="1"/>
  <c r="J75" i="4" s="1"/>
  <c r="K74" i="4" s="1"/>
  <c r="A54" i="4"/>
  <c r="B53" i="4" s="1"/>
  <c r="C52" i="4" s="1"/>
  <c r="D51" i="4" s="1"/>
  <c r="E50" i="4" s="1"/>
  <c r="F49" i="4" s="1"/>
  <c r="G48" i="4" s="1"/>
  <c r="H47" i="4" s="1"/>
  <c r="I46" i="4" s="1"/>
  <c r="J45" i="4" s="1"/>
  <c r="K44" i="4" s="1"/>
  <c r="A298" i="4"/>
  <c r="B297" i="4" s="1"/>
  <c r="C296" i="4" s="1"/>
  <c r="D295" i="4" s="1"/>
  <c r="E294" i="4" s="1"/>
  <c r="F293" i="4" s="1"/>
  <c r="G292" i="4" s="1"/>
  <c r="H291" i="4" s="1"/>
  <c r="I290" i="4" s="1"/>
  <c r="J289" i="4" s="1"/>
  <c r="K288" i="4" s="1"/>
  <c r="A136" i="4"/>
  <c r="B135" i="4" s="1"/>
  <c r="C134" i="4" s="1"/>
  <c r="D133" i="4" s="1"/>
  <c r="E132" i="4" s="1"/>
  <c r="F131" i="4" s="1"/>
  <c r="G130" i="4" s="1"/>
  <c r="H129" i="4" s="1"/>
  <c r="I128" i="4" s="1"/>
  <c r="J127" i="4" s="1"/>
  <c r="K126" i="4" s="1"/>
  <c r="A261" i="4"/>
  <c r="B260" i="4" s="1"/>
  <c r="C259" i="4" s="1"/>
  <c r="D258" i="4" s="1"/>
  <c r="E257" i="4" s="1"/>
  <c r="F256" i="4" s="1"/>
  <c r="G255" i="4" s="1"/>
  <c r="H254" i="4" s="1"/>
  <c r="I253" i="4" s="1"/>
  <c r="J252" i="4" s="1"/>
  <c r="K251" i="4" s="1"/>
  <c r="A201" i="4"/>
  <c r="B200" i="4" s="1"/>
  <c r="C199" i="4" s="1"/>
  <c r="D198" i="4" s="1"/>
  <c r="E197" i="4" s="1"/>
  <c r="F196" i="4" s="1"/>
  <c r="G195" i="4" s="1"/>
  <c r="H194" i="4" s="1"/>
  <c r="I193" i="4" s="1"/>
  <c r="J192" i="4" s="1"/>
  <c r="K191" i="4" s="1"/>
  <c r="A145" i="4"/>
  <c r="B144" i="4" s="1"/>
  <c r="C143" i="4" s="1"/>
  <c r="D142" i="4" s="1"/>
  <c r="E141" i="4" s="1"/>
  <c r="F140" i="4" s="1"/>
  <c r="G139" i="4" s="1"/>
  <c r="H138" i="4" s="1"/>
  <c r="I137" i="4" s="1"/>
  <c r="J136" i="4" s="1"/>
  <c r="K135" i="4" s="1"/>
  <c r="A113" i="4"/>
  <c r="B112" i="4" s="1"/>
  <c r="C111" i="4" s="1"/>
  <c r="D110" i="4" s="1"/>
  <c r="E109" i="4" s="1"/>
  <c r="F108" i="4" s="1"/>
  <c r="G107" i="4" s="1"/>
  <c r="H106" i="4" s="1"/>
  <c r="I105" i="4" s="1"/>
  <c r="J104" i="4" s="1"/>
  <c r="K103" i="4" s="1"/>
  <c r="A81" i="4"/>
  <c r="B80" i="4" s="1"/>
  <c r="C79" i="4" s="1"/>
  <c r="D78" i="4" s="1"/>
  <c r="E77" i="4" s="1"/>
  <c r="F76" i="4" s="1"/>
  <c r="G75" i="4" s="1"/>
  <c r="H74" i="4" s="1"/>
  <c r="I73" i="4" s="1"/>
  <c r="J72" i="4" s="1"/>
  <c r="K71" i="4" s="1"/>
  <c r="A286" i="4"/>
  <c r="B285" i="4" s="1"/>
  <c r="C284" i="4" s="1"/>
  <c r="D283" i="4" s="1"/>
  <c r="E282" i="4" s="1"/>
  <c r="F281" i="4" s="1"/>
  <c r="G280" i="4" s="1"/>
  <c r="H279" i="4" s="1"/>
  <c r="I278" i="4" s="1"/>
  <c r="J277" i="4" s="1"/>
  <c r="K276" i="4" s="1"/>
  <c r="A158" i="4"/>
  <c r="B157" i="4" s="1"/>
  <c r="C156" i="4" s="1"/>
  <c r="D155" i="4" s="1"/>
  <c r="E154" i="4" s="1"/>
  <c r="F153" i="4" s="1"/>
  <c r="G152" i="4" s="1"/>
  <c r="H151" i="4" s="1"/>
  <c r="I150" i="4" s="1"/>
  <c r="J149" i="4" s="1"/>
  <c r="K148" i="4" s="1"/>
  <c r="A29" i="4"/>
  <c r="B28" i="4" s="1"/>
  <c r="C27" i="4" s="1"/>
  <c r="D26" i="4" s="1"/>
  <c r="E25" i="4" s="1"/>
  <c r="F24" i="4" s="1"/>
  <c r="G23" i="4" s="1"/>
  <c r="H22" i="4" s="1"/>
  <c r="I21" i="4" s="1"/>
  <c r="J20" i="4" s="1"/>
  <c r="K19" i="4" s="1"/>
  <c r="A295" i="4"/>
  <c r="B294" i="4" s="1"/>
  <c r="C293" i="4" s="1"/>
  <c r="D292" i="4" s="1"/>
  <c r="E291" i="4" s="1"/>
  <c r="F290" i="4" s="1"/>
  <c r="G289" i="4" s="1"/>
  <c r="H288" i="4" s="1"/>
  <c r="I287" i="4" s="1"/>
  <c r="J286" i="4" s="1"/>
  <c r="K285" i="4" s="1"/>
  <c r="A126" i="4"/>
  <c r="B125" i="4" s="1"/>
  <c r="C124" i="4" s="1"/>
  <c r="D123" i="4" s="1"/>
  <c r="E122" i="4" s="1"/>
  <c r="F121" i="4" s="1"/>
  <c r="G120" i="4" s="1"/>
  <c r="H119" i="4" s="1"/>
  <c r="I118" i="4" s="1"/>
  <c r="J117" i="4" s="1"/>
  <c r="K116" i="4" s="1"/>
  <c r="A207" i="4"/>
  <c r="B206" i="4" s="1"/>
  <c r="C205" i="4" s="1"/>
  <c r="D204" i="4" s="1"/>
  <c r="E203" i="4" s="1"/>
  <c r="F202" i="4" s="1"/>
  <c r="G201" i="4" s="1"/>
  <c r="H200" i="4" s="1"/>
  <c r="I199" i="4" s="1"/>
  <c r="J198" i="4" s="1"/>
  <c r="K197" i="4" s="1"/>
  <c r="A139" i="4"/>
  <c r="B138" i="4" s="1"/>
  <c r="C137" i="4" s="1"/>
  <c r="D136" i="4" s="1"/>
  <c r="E135" i="4" s="1"/>
  <c r="F134" i="4" s="1"/>
  <c r="G133" i="4" s="1"/>
  <c r="H132" i="4" s="1"/>
  <c r="I131" i="4" s="1"/>
  <c r="J130" i="4" s="1"/>
  <c r="K129" i="4" s="1"/>
  <c r="A71" i="4"/>
  <c r="B70" i="4" s="1"/>
  <c r="C69" i="4" s="1"/>
  <c r="D68" i="4" s="1"/>
  <c r="E67" i="4" s="1"/>
  <c r="F66" i="4" s="1"/>
  <c r="G65" i="4" s="1"/>
  <c r="H64" i="4" s="1"/>
  <c r="I63" i="4" s="1"/>
  <c r="J62" i="4" s="1"/>
  <c r="K61" i="4" s="1"/>
  <c r="A7" i="4"/>
  <c r="B6" i="4" s="1"/>
  <c r="C5" i="4" s="1"/>
  <c r="D4" i="4" s="1"/>
  <c r="E3" i="4" s="1"/>
  <c r="F2" i="4" s="1"/>
  <c r="A276" i="4"/>
  <c r="B275" i="4" s="1"/>
  <c r="C274" i="4" s="1"/>
  <c r="D273" i="4" s="1"/>
  <c r="E272" i="4" s="1"/>
  <c r="F271" i="4" s="1"/>
  <c r="G270" i="4" s="1"/>
  <c r="H269" i="4" s="1"/>
  <c r="I268" i="4" s="1"/>
  <c r="J267" i="4" s="1"/>
  <c r="K266" i="4" s="1"/>
  <c r="A140" i="4"/>
  <c r="B139" i="4" s="1"/>
  <c r="C138" i="4" s="1"/>
  <c r="D137" i="4" s="1"/>
  <c r="E136" i="4" s="1"/>
  <c r="F135" i="4" s="1"/>
  <c r="G134" i="4" s="1"/>
  <c r="H133" i="4" s="1"/>
  <c r="I132" i="4" s="1"/>
  <c r="J131" i="4" s="1"/>
  <c r="K130" i="4" s="1"/>
  <c r="A12" i="4"/>
  <c r="B11" i="4" s="1"/>
  <c r="C10" i="4" s="1"/>
  <c r="D9" i="4" s="1"/>
  <c r="E8" i="4" s="1"/>
  <c r="F7" i="4" s="1"/>
  <c r="G6" i="4" s="1"/>
  <c r="H5" i="4" s="1"/>
  <c r="I4" i="4" s="1"/>
  <c r="J3" i="4" s="1"/>
  <c r="K2" i="4" s="1"/>
  <c r="A46" i="4"/>
  <c r="B45" i="4" s="1"/>
  <c r="C44" i="4" s="1"/>
  <c r="D43" i="4" s="1"/>
  <c r="E42" i="4" s="1"/>
  <c r="F41" i="4" s="1"/>
  <c r="G40" i="4" s="1"/>
  <c r="H39" i="4" s="1"/>
  <c r="I38" i="4" s="1"/>
  <c r="J37" i="4" s="1"/>
  <c r="K36" i="4" s="1"/>
  <c r="A74" i="4"/>
  <c r="B73" i="4" s="1"/>
  <c r="C72" i="4" s="1"/>
  <c r="D71" i="4" s="1"/>
  <c r="E70" i="4" s="1"/>
  <c r="F69" i="4" s="1"/>
  <c r="G68" i="4" s="1"/>
  <c r="H67" i="4" s="1"/>
  <c r="I66" i="4" s="1"/>
  <c r="J65" i="4" s="1"/>
  <c r="K64" i="4" s="1"/>
  <c r="A256" i="4"/>
  <c r="B255" i="4" s="1"/>
  <c r="C254" i="4" s="1"/>
  <c r="D253" i="4" s="1"/>
  <c r="E252" i="4" s="1"/>
  <c r="F251" i="4" s="1"/>
  <c r="G250" i="4" s="1"/>
  <c r="H249" i="4" s="1"/>
  <c r="I248" i="4" s="1"/>
  <c r="J247" i="4" s="1"/>
  <c r="K246" i="4" s="1"/>
  <c r="A128" i="4"/>
  <c r="B127" i="4" s="1"/>
  <c r="C126" i="4" s="1"/>
  <c r="D125" i="4" s="1"/>
  <c r="E124" i="4" s="1"/>
  <c r="F123" i="4" s="1"/>
  <c r="G122" i="4" s="1"/>
  <c r="H121" i="4" s="1"/>
  <c r="I120" i="4" s="1"/>
  <c r="J119" i="4" s="1"/>
  <c r="K118" i="4" s="1"/>
  <c r="A287" i="4"/>
  <c r="B286" i="4" s="1"/>
  <c r="C285" i="4" s="1"/>
  <c r="D284" i="4" s="1"/>
  <c r="E283" i="4" s="1"/>
  <c r="F282" i="4" s="1"/>
  <c r="G281" i="4" s="1"/>
  <c r="H280" i="4" s="1"/>
  <c r="I279" i="4" s="1"/>
  <c r="J278" i="4" s="1"/>
  <c r="K277" i="4" s="1"/>
  <c r="A189" i="4"/>
  <c r="B188" i="4" s="1"/>
  <c r="C187" i="4" s="1"/>
  <c r="D186" i="4" s="1"/>
  <c r="E185" i="4" s="1"/>
  <c r="F184" i="4" s="1"/>
  <c r="G183" i="4" s="1"/>
  <c r="H182" i="4" s="1"/>
  <c r="I181" i="4" s="1"/>
  <c r="J180" i="4" s="1"/>
  <c r="K179" i="4" s="1"/>
  <c r="A297" i="4"/>
  <c r="B296" i="4" s="1"/>
  <c r="C295" i="4" s="1"/>
  <c r="D294" i="4" s="1"/>
  <c r="E293" i="4" s="1"/>
  <c r="F292" i="4" s="1"/>
  <c r="G291" i="4" s="1"/>
  <c r="H290" i="4" s="1"/>
  <c r="I289" i="4" s="1"/>
  <c r="J288" i="4" s="1"/>
  <c r="K287" i="4" s="1"/>
  <c r="A233" i="4"/>
  <c r="B232" i="4" s="1"/>
  <c r="C231" i="4" s="1"/>
  <c r="D230" i="4" s="1"/>
  <c r="E229" i="4" s="1"/>
  <c r="F228" i="4" s="1"/>
  <c r="G227" i="4" s="1"/>
  <c r="H226" i="4" s="1"/>
  <c r="I225" i="4" s="1"/>
  <c r="J224" i="4" s="1"/>
  <c r="K223" i="4" s="1"/>
  <c r="A169" i="4"/>
  <c r="B168" i="4" s="1"/>
  <c r="C167" i="4" s="1"/>
  <c r="D166" i="4" s="1"/>
  <c r="E165" i="4" s="1"/>
  <c r="F164" i="4" s="1"/>
  <c r="G163" i="4" s="1"/>
  <c r="H162" i="4" s="1"/>
  <c r="I161" i="4" s="1"/>
  <c r="J160" i="4" s="1"/>
  <c r="K159" i="4" s="1"/>
  <c r="A129" i="4"/>
  <c r="B128" i="4" s="1"/>
  <c r="C127" i="4" s="1"/>
  <c r="D126" i="4" s="1"/>
  <c r="E125" i="4" s="1"/>
  <c r="F124" i="4" s="1"/>
  <c r="G123" i="4" s="1"/>
  <c r="H122" i="4" s="1"/>
  <c r="I121" i="4" s="1"/>
  <c r="J120" i="4" s="1"/>
  <c r="K119" i="4" s="1"/>
  <c r="A97" i="4"/>
  <c r="B96" i="4" s="1"/>
  <c r="C95" i="4" s="1"/>
  <c r="D94" i="4" s="1"/>
  <c r="E93" i="4" s="1"/>
  <c r="F92" i="4" s="1"/>
  <c r="G91" i="4" s="1"/>
  <c r="H90" i="4" s="1"/>
  <c r="I89" i="4" s="1"/>
  <c r="J88" i="4" s="1"/>
  <c r="K87" i="4" s="1"/>
  <c r="A65" i="4"/>
  <c r="B64" i="4" s="1"/>
  <c r="C63" i="4" s="1"/>
  <c r="D62" i="4" s="1"/>
  <c r="E61" i="4" s="1"/>
  <c r="F60" i="4" s="1"/>
  <c r="G59" i="4" s="1"/>
  <c r="H58" i="4" s="1"/>
  <c r="I57" i="4" s="1"/>
  <c r="J56" i="4" s="1"/>
  <c r="K55" i="4" s="1"/>
  <c r="A254" i="4"/>
  <c r="B253" i="4" s="1"/>
  <c r="C252" i="4" s="1"/>
  <c r="D251" i="4" s="1"/>
  <c r="E250" i="4" s="1"/>
  <c r="F249" i="4" s="1"/>
  <c r="G248" i="4" s="1"/>
  <c r="H247" i="4" s="1"/>
  <c r="I246" i="4" s="1"/>
  <c r="J245" i="4" s="1"/>
  <c r="K244" i="4" s="1"/>
  <c r="A190" i="4"/>
  <c r="B189" i="4" s="1"/>
  <c r="C188" i="4" s="1"/>
  <c r="D187" i="4" s="1"/>
  <c r="E186" i="4" s="1"/>
  <c r="F185" i="4" s="1"/>
  <c r="G184" i="4" s="1"/>
  <c r="H183" i="4" s="1"/>
  <c r="I182" i="4" s="1"/>
  <c r="J181" i="4" s="1"/>
  <c r="K180" i="4" s="1"/>
  <c r="A53" i="4"/>
  <c r="B52" i="4" s="1"/>
  <c r="C51" i="4" s="1"/>
  <c r="D50" i="4" s="1"/>
  <c r="E49" i="4" s="1"/>
  <c r="F48" i="4" s="1"/>
  <c r="G47" i="4" s="1"/>
  <c r="H46" i="4" s="1"/>
  <c r="I45" i="4" s="1"/>
  <c r="J44" i="4" s="1"/>
  <c r="K43" i="4" s="1"/>
  <c r="A13" i="4"/>
  <c r="B12" i="4" s="1"/>
  <c r="C11" i="4" s="1"/>
  <c r="D10" i="4" s="1"/>
  <c r="E9" i="4" s="1"/>
  <c r="F8" i="4" s="1"/>
  <c r="G7" i="4" s="1"/>
  <c r="H6" i="4" s="1"/>
  <c r="I5" i="4" s="1"/>
  <c r="J4" i="4" s="1"/>
  <c r="K3" i="4" s="1"/>
  <c r="A275" i="4"/>
  <c r="B274" i="4" s="1"/>
  <c r="C273" i="4" s="1"/>
  <c r="D272" i="4" s="1"/>
  <c r="E271" i="4" s="1"/>
  <c r="F270" i="4" s="1"/>
  <c r="G269" i="4" s="1"/>
  <c r="H268" i="4" s="1"/>
  <c r="I267" i="4" s="1"/>
  <c r="J266" i="4" s="1"/>
  <c r="K265" i="4" s="1"/>
  <c r="A243" i="4"/>
  <c r="B242" i="4" s="1"/>
  <c r="C241" i="4" s="1"/>
  <c r="D240" i="4" s="1"/>
  <c r="E239" i="4" s="1"/>
  <c r="F238" i="4" s="1"/>
  <c r="G237" i="4" s="1"/>
  <c r="H236" i="4" s="1"/>
  <c r="I235" i="4" s="1"/>
  <c r="J234" i="4" s="1"/>
  <c r="K233" i="4" s="1"/>
  <c r="A94" i="4"/>
  <c r="B93" i="4" s="1"/>
  <c r="C92" i="4" s="1"/>
  <c r="D91" i="4" s="1"/>
  <c r="E90" i="4" s="1"/>
  <c r="F89" i="4" s="1"/>
  <c r="G88" i="4" s="1"/>
  <c r="H87" i="4" s="1"/>
  <c r="I86" i="4" s="1"/>
  <c r="J85" i="4" s="1"/>
  <c r="K84" i="4" s="1"/>
  <c r="A223" i="4"/>
  <c r="B222" i="4" s="1"/>
  <c r="C221" i="4" s="1"/>
  <c r="D220" i="4" s="1"/>
  <c r="E219" i="4" s="1"/>
  <c r="F218" i="4" s="1"/>
  <c r="G217" i="4" s="1"/>
  <c r="H216" i="4" s="1"/>
  <c r="I215" i="4" s="1"/>
  <c r="J214" i="4" s="1"/>
  <c r="K213" i="4" s="1"/>
  <c r="A191" i="4"/>
  <c r="B190" i="4" s="1"/>
  <c r="C189" i="4" s="1"/>
  <c r="D188" i="4" s="1"/>
  <c r="E187" i="4" s="1"/>
  <c r="F186" i="4" s="1"/>
  <c r="G185" i="4" s="1"/>
  <c r="H184" i="4" s="1"/>
  <c r="I183" i="4" s="1"/>
  <c r="J182" i="4" s="1"/>
  <c r="K181" i="4" s="1"/>
  <c r="A155" i="4"/>
  <c r="B154" i="4" s="1"/>
  <c r="C153" i="4" s="1"/>
  <c r="D152" i="4" s="1"/>
  <c r="E151" i="4" s="1"/>
  <c r="F150" i="4" s="1"/>
  <c r="G149" i="4" s="1"/>
  <c r="H148" i="4" s="1"/>
  <c r="I147" i="4" s="1"/>
  <c r="J146" i="4" s="1"/>
  <c r="K145" i="4" s="1"/>
  <c r="A119" i="4"/>
  <c r="B118" i="4" s="1"/>
  <c r="C117" i="4" s="1"/>
  <c r="D116" i="4" s="1"/>
  <c r="E115" i="4" s="1"/>
  <c r="F114" i="4" s="1"/>
  <c r="G113" i="4" s="1"/>
  <c r="H112" i="4" s="1"/>
  <c r="I111" i="4" s="1"/>
  <c r="J110" i="4" s="1"/>
  <c r="K109" i="4" s="1"/>
  <c r="A87" i="4"/>
  <c r="B86" i="4" s="1"/>
  <c r="C85" i="4" s="1"/>
  <c r="D84" i="4" s="1"/>
  <c r="E83" i="4" s="1"/>
  <c r="F82" i="4" s="1"/>
  <c r="G81" i="4" s="1"/>
  <c r="H80" i="4" s="1"/>
  <c r="I79" i="4" s="1"/>
  <c r="J78" i="4" s="1"/>
  <c r="K77" i="4" s="1"/>
  <c r="A55" i="4"/>
  <c r="B54" i="4" s="1"/>
  <c r="C53" i="4" s="1"/>
  <c r="D52" i="4" s="1"/>
  <c r="E51" i="4" s="1"/>
  <c r="F50" i="4" s="1"/>
  <c r="G49" i="4" s="1"/>
  <c r="H48" i="4" s="1"/>
  <c r="I47" i="4" s="1"/>
  <c r="J46" i="4" s="1"/>
  <c r="K45" i="4" s="1"/>
  <c r="A23" i="4"/>
  <c r="B22" i="4" s="1"/>
  <c r="C21" i="4" s="1"/>
  <c r="D20" i="4" s="1"/>
  <c r="E19" i="4" s="1"/>
  <c r="F18" i="4" s="1"/>
  <c r="G17" i="4" s="1"/>
  <c r="H16" i="4" s="1"/>
  <c r="I15" i="4" s="1"/>
  <c r="J14" i="4" s="1"/>
  <c r="K13" i="4" s="1"/>
  <c r="A66" i="4"/>
  <c r="B65" i="4" s="1"/>
  <c r="C64" i="4" s="1"/>
  <c r="D63" i="4" s="1"/>
  <c r="E62" i="4" s="1"/>
  <c r="F61" i="4" s="1"/>
  <c r="G60" i="4" s="1"/>
  <c r="H59" i="4" s="1"/>
  <c r="I58" i="4" s="1"/>
  <c r="J57" i="4" s="1"/>
  <c r="K56" i="4" s="1"/>
  <c r="A244" i="4"/>
  <c r="B243" i="4" s="1"/>
  <c r="C242" i="4" s="1"/>
  <c r="D241" i="4" s="1"/>
  <c r="E240" i="4" s="1"/>
  <c r="F239" i="4" s="1"/>
  <c r="G238" i="4" s="1"/>
  <c r="H237" i="4" s="1"/>
  <c r="I236" i="4" s="1"/>
  <c r="J235" i="4" s="1"/>
  <c r="K234" i="4" s="1"/>
  <c r="A172" i="4"/>
  <c r="B171" i="4" s="1"/>
  <c r="C170" i="4" s="1"/>
  <c r="D169" i="4" s="1"/>
  <c r="E168" i="4" s="1"/>
  <c r="F167" i="4" s="1"/>
  <c r="G166" i="4" s="1"/>
  <c r="H165" i="4" s="1"/>
  <c r="I164" i="4" s="1"/>
  <c r="J163" i="4" s="1"/>
  <c r="K162" i="4" s="1"/>
  <c r="A108" i="4"/>
  <c r="B107" i="4" s="1"/>
  <c r="C106" i="4" s="1"/>
  <c r="D105" i="4" s="1"/>
  <c r="E104" i="4" s="1"/>
  <c r="F103" i="4" s="1"/>
  <c r="G102" i="4" s="1"/>
  <c r="H101" i="4" s="1"/>
  <c r="I100" i="4" s="1"/>
  <c r="J99" i="4" s="1"/>
  <c r="K98" i="4" s="1"/>
  <c r="A44" i="4"/>
  <c r="B43" i="4" s="1"/>
  <c r="C42" i="4" s="1"/>
  <c r="D41" i="4" s="1"/>
  <c r="E40" i="4" s="1"/>
  <c r="F39" i="4" s="1"/>
  <c r="G38" i="4" s="1"/>
  <c r="H37" i="4" s="1"/>
  <c r="I36" i="4" s="1"/>
  <c r="J35" i="4" s="1"/>
  <c r="K34" i="4" s="1"/>
  <c r="A58" i="4"/>
  <c r="B57" i="4" s="1"/>
  <c r="C56" i="4" s="1"/>
  <c r="D55" i="4" s="1"/>
  <c r="E54" i="4" s="1"/>
  <c r="F53" i="4" s="1"/>
  <c r="G52" i="4" s="1"/>
  <c r="H51" i="4" s="1"/>
  <c r="I50" i="4" s="1"/>
  <c r="J49" i="4" s="1"/>
  <c r="K48" i="4" s="1"/>
  <c r="A162" i="4"/>
  <c r="B161" i="4" s="1"/>
  <c r="C160" i="4" s="1"/>
  <c r="D159" i="4" s="1"/>
  <c r="E158" i="4" s="1"/>
  <c r="F157" i="4" s="1"/>
  <c r="G156" i="4" s="1"/>
  <c r="H155" i="4" s="1"/>
  <c r="I154" i="4" s="1"/>
  <c r="J153" i="4" s="1"/>
  <c r="K152" i="4" s="1"/>
  <c r="A14" i="4"/>
  <c r="B13" i="4" s="1"/>
  <c r="C12" i="4" s="1"/>
  <c r="D11" i="4" s="1"/>
  <c r="E10" i="4" s="1"/>
  <c r="F9" i="4" s="1"/>
  <c r="G8" i="4" s="1"/>
  <c r="H7" i="4" s="1"/>
  <c r="I6" i="4" s="1"/>
  <c r="J5" i="4" s="1"/>
  <c r="K4" i="4" s="1"/>
  <c r="A82" i="4"/>
  <c r="B81" i="4" s="1"/>
  <c r="C80" i="4" s="1"/>
  <c r="D79" i="4" s="1"/>
  <c r="E78" i="4" s="1"/>
  <c r="F77" i="4" s="1"/>
  <c r="G76" i="4" s="1"/>
  <c r="H75" i="4" s="1"/>
  <c r="I74" i="4" s="1"/>
  <c r="J73" i="4" s="1"/>
  <c r="K72" i="4" s="1"/>
  <c r="A288" i="4"/>
  <c r="B287" i="4" s="1"/>
  <c r="C286" i="4" s="1"/>
  <c r="D285" i="4" s="1"/>
  <c r="E284" i="4" s="1"/>
  <c r="F283" i="4" s="1"/>
  <c r="G282" i="4" s="1"/>
  <c r="H281" i="4" s="1"/>
  <c r="I280" i="4" s="1"/>
  <c r="J279" i="4" s="1"/>
  <c r="K278" i="4" s="1"/>
  <c r="A96" i="4"/>
  <c r="B95" i="4" s="1"/>
  <c r="C94" i="4" s="1"/>
  <c r="D93" i="4" s="1"/>
  <c r="E92" i="4" s="1"/>
  <c r="F91" i="4" s="1"/>
  <c r="G90" i="4" s="1"/>
  <c r="H89" i="4" s="1"/>
  <c r="I88" i="4" s="1"/>
  <c r="J87" i="4" s="1"/>
  <c r="K86" i="4" s="1"/>
  <c r="A285" i="4"/>
  <c r="B284" i="4" s="1"/>
  <c r="C283" i="4" s="1"/>
  <c r="D282" i="4" s="1"/>
  <c r="E281" i="4" s="1"/>
  <c r="F280" i="4" s="1"/>
  <c r="G279" i="4" s="1"/>
  <c r="H278" i="4" s="1"/>
  <c r="I277" i="4" s="1"/>
  <c r="J276" i="4" s="1"/>
  <c r="K275" i="4" s="1"/>
  <c r="A157" i="4"/>
  <c r="B156" i="4" s="1"/>
  <c r="C155" i="4" s="1"/>
  <c r="D154" i="4" s="1"/>
  <c r="E153" i="4" s="1"/>
  <c r="F152" i="4" s="1"/>
  <c r="G151" i="4" s="1"/>
  <c r="H150" i="4" s="1"/>
  <c r="I149" i="4" s="1"/>
  <c r="J148" i="4" s="1"/>
  <c r="K147" i="4" s="1"/>
  <c r="A289" i="4"/>
  <c r="B288" i="4" s="1"/>
  <c r="C287" i="4" s="1"/>
  <c r="D286" i="4" s="1"/>
  <c r="E285" i="4" s="1"/>
  <c r="F284" i="4" s="1"/>
  <c r="G283" i="4" s="1"/>
  <c r="H282" i="4" s="1"/>
  <c r="I281" i="4" s="1"/>
  <c r="J280" i="4" s="1"/>
  <c r="K279" i="4" s="1"/>
  <c r="A161" i="4"/>
  <c r="B160" i="4" s="1"/>
  <c r="C159" i="4" s="1"/>
  <c r="D158" i="4" s="1"/>
  <c r="E157" i="4" s="1"/>
  <c r="F156" i="4" s="1"/>
  <c r="G155" i="4" s="1"/>
  <c r="H154" i="4" s="1"/>
  <c r="I153" i="4" s="1"/>
  <c r="J152" i="4" s="1"/>
  <c r="K151" i="4" s="1"/>
  <c r="A93" i="4"/>
  <c r="B92" i="4" s="1"/>
  <c r="C91" i="4" s="1"/>
  <c r="D90" i="4" s="1"/>
  <c r="E89" i="4" s="1"/>
  <c r="F88" i="4" s="1"/>
  <c r="G87" i="4" s="1"/>
  <c r="H86" i="4" s="1"/>
  <c r="I85" i="4" s="1"/>
  <c r="J84" i="4" s="1"/>
  <c r="K83" i="4" s="1"/>
  <c r="A37" i="4"/>
  <c r="B36" i="4" s="1"/>
  <c r="C35" i="4" s="1"/>
  <c r="D34" i="4" s="1"/>
  <c r="E33" i="4" s="1"/>
  <c r="F32" i="4" s="1"/>
  <c r="G31" i="4" s="1"/>
  <c r="H30" i="4" s="1"/>
  <c r="I29" i="4" s="1"/>
  <c r="J28" i="4" s="1"/>
  <c r="K27" i="4" s="1"/>
  <c r="A182" i="4"/>
  <c r="B181" i="4" s="1"/>
  <c r="C180" i="4" s="1"/>
  <c r="D179" i="4" s="1"/>
  <c r="E178" i="4" s="1"/>
  <c r="F177" i="4" s="1"/>
  <c r="G176" i="4" s="1"/>
  <c r="H175" i="4" s="1"/>
  <c r="I174" i="4" s="1"/>
  <c r="J173" i="4" s="1"/>
  <c r="K172" i="4" s="1"/>
  <c r="A9" i="4"/>
  <c r="B8" i="4" s="1"/>
  <c r="C7" i="4" s="1"/>
  <c r="D6" i="4" s="1"/>
  <c r="E5" i="4" s="1"/>
  <c r="F4" i="4" s="1"/>
  <c r="G3" i="4" s="1"/>
  <c r="H2" i="4" s="1"/>
  <c r="A239" i="4"/>
  <c r="B238" i="4" s="1"/>
  <c r="C237" i="4" s="1"/>
  <c r="D236" i="4" s="1"/>
  <c r="E235" i="4" s="1"/>
  <c r="F234" i="4" s="1"/>
  <c r="G233" i="4" s="1"/>
  <c r="H232" i="4" s="1"/>
  <c r="I231" i="4" s="1"/>
  <c r="J230" i="4" s="1"/>
  <c r="K229" i="4" s="1"/>
  <c r="A219" i="4"/>
  <c r="B218" i="4" s="1"/>
  <c r="C217" i="4" s="1"/>
  <c r="D216" i="4" s="1"/>
  <c r="E215" i="4" s="1"/>
  <c r="F214" i="4" s="1"/>
  <c r="G213" i="4" s="1"/>
  <c r="H212" i="4" s="1"/>
  <c r="I211" i="4" s="1"/>
  <c r="J210" i="4" s="1"/>
  <c r="K209" i="4" s="1"/>
  <c r="A151" i="4"/>
  <c r="B150" i="4" s="1"/>
  <c r="C149" i="4" s="1"/>
  <c r="D148" i="4" s="1"/>
  <c r="E147" i="4" s="1"/>
  <c r="F146" i="4" s="1"/>
  <c r="G145" i="4" s="1"/>
  <c r="H144" i="4" s="1"/>
  <c r="I143" i="4" s="1"/>
  <c r="J142" i="4" s="1"/>
  <c r="K141" i="4" s="1"/>
  <c r="A51" i="4"/>
  <c r="B50" i="4" s="1"/>
  <c r="C49" i="4" s="1"/>
  <c r="D48" i="4" s="1"/>
  <c r="E47" i="4" s="1"/>
  <c r="F46" i="4" s="1"/>
  <c r="G45" i="4" s="1"/>
  <c r="H44" i="4" s="1"/>
  <c r="I43" i="4" s="1"/>
  <c r="J42" i="4" s="1"/>
  <c r="K41" i="4" s="1"/>
  <c r="A300" i="4"/>
  <c r="B299" i="4" s="1"/>
  <c r="C298" i="4" s="1"/>
  <c r="D297" i="4" s="1"/>
  <c r="E296" i="4" s="1"/>
  <c r="F295" i="4" s="1"/>
  <c r="G294" i="4" s="1"/>
  <c r="H293" i="4" s="1"/>
  <c r="I292" i="4" s="1"/>
  <c r="J291" i="4" s="1"/>
  <c r="K290" i="4" s="1"/>
  <c r="A164" i="4"/>
  <c r="B163" i="4" s="1"/>
  <c r="C162" i="4" s="1"/>
  <c r="D161" i="4" s="1"/>
  <c r="E160" i="4" s="1"/>
  <c r="F159" i="4" s="1"/>
  <c r="G158" i="4" s="1"/>
  <c r="H157" i="4" s="1"/>
  <c r="I156" i="4" s="1"/>
  <c r="J155" i="4" s="1"/>
  <c r="K154" i="4" s="1"/>
  <c r="A36" i="4"/>
  <c r="B35" i="4" s="1"/>
  <c r="C34" i="4" s="1"/>
  <c r="D33" i="4" s="1"/>
  <c r="E32" i="4" s="1"/>
  <c r="F31" i="4" s="1"/>
  <c r="G30" i="4" s="1"/>
  <c r="H29" i="4" s="1"/>
  <c r="I28" i="4" s="1"/>
  <c r="J27" i="4" s="1"/>
  <c r="K26" i="4" s="1"/>
  <c r="A98" i="4"/>
  <c r="B97" i="4" s="1"/>
  <c r="C96" i="4" s="1"/>
  <c r="D95" i="4" s="1"/>
  <c r="E94" i="4" s="1"/>
  <c r="F93" i="4" s="1"/>
  <c r="G92" i="4" s="1"/>
  <c r="H91" i="4" s="1"/>
  <c r="I90" i="4" s="1"/>
  <c r="J89" i="4" s="1"/>
  <c r="K88" i="4" s="1"/>
  <c r="A18" i="4"/>
  <c r="B17" i="4" s="1"/>
  <c r="C16" i="4" s="1"/>
  <c r="D15" i="4" s="1"/>
  <c r="E14" i="4" s="1"/>
  <c r="F13" i="4" s="1"/>
  <c r="G12" i="4" s="1"/>
  <c r="H11" i="4" s="1"/>
  <c r="I10" i="4" s="1"/>
  <c r="J9" i="4" s="1"/>
  <c r="K8" i="4" s="1"/>
  <c r="A280" i="4"/>
  <c r="B279" i="4" s="1"/>
  <c r="C278" i="4" s="1"/>
  <c r="D277" i="4" s="1"/>
  <c r="E276" i="4" s="1"/>
  <c r="F275" i="4" s="1"/>
  <c r="G274" i="4" s="1"/>
  <c r="H273" i="4" s="1"/>
  <c r="I272" i="4" s="1"/>
  <c r="J271" i="4" s="1"/>
  <c r="K270" i="4" s="1"/>
  <c r="A152" i="4"/>
  <c r="B151" i="4" s="1"/>
  <c r="C150" i="4" s="1"/>
  <c r="D149" i="4" s="1"/>
  <c r="E148" i="4" s="1"/>
  <c r="F147" i="4" s="1"/>
  <c r="G146" i="4" s="1"/>
  <c r="H145" i="4" s="1"/>
  <c r="I144" i="4" s="1"/>
  <c r="J143" i="4" s="1"/>
  <c r="K142" i="4" s="1"/>
  <c r="A24" i="4"/>
  <c r="B23" i="4" s="1"/>
  <c r="C22" i="4" s="1"/>
  <c r="D21" i="4" s="1"/>
  <c r="E20" i="4" s="1"/>
  <c r="F19" i="4" s="1"/>
  <c r="G18" i="4" s="1"/>
  <c r="H17" i="4" s="1"/>
  <c r="I16" i="4" s="1"/>
  <c r="J15" i="4" s="1"/>
  <c r="K14" i="4" s="1"/>
  <c r="A213" i="4"/>
  <c r="B212" i="4" s="1"/>
  <c r="C211" i="4" s="1"/>
  <c r="D210" i="4" s="1"/>
  <c r="E209" i="4" s="1"/>
  <c r="F208" i="4" s="1"/>
  <c r="G207" i="4" s="1"/>
  <c r="H206" i="4" s="1"/>
  <c r="I205" i="4" s="1"/>
  <c r="J204" i="4" s="1"/>
  <c r="K203" i="4" s="1"/>
  <c r="A294" i="4"/>
  <c r="B293" i="4" s="1"/>
  <c r="C292" i="4" s="1"/>
  <c r="D291" i="4" s="1"/>
  <c r="E290" i="4" s="1"/>
  <c r="F289" i="4" s="1"/>
  <c r="G288" i="4" s="1"/>
  <c r="H287" i="4" s="1"/>
  <c r="I286" i="4" s="1"/>
  <c r="J285" i="4" s="1"/>
  <c r="K284" i="4" s="1"/>
  <c r="A70" i="4"/>
  <c r="B69" i="4" s="1"/>
  <c r="C68" i="4" s="1"/>
  <c r="D67" i="4" s="1"/>
  <c r="E66" i="4" s="1"/>
  <c r="F65" i="4" s="1"/>
  <c r="G64" i="4" s="1"/>
  <c r="H63" i="4" s="1"/>
  <c r="I62" i="4" s="1"/>
  <c r="J61" i="4" s="1"/>
  <c r="K60" i="4" s="1"/>
  <c r="A75" i="4"/>
  <c r="B74" i="4" s="1"/>
  <c r="C73" i="4" s="1"/>
  <c r="D72" i="4" s="1"/>
  <c r="E71" i="4" s="1"/>
  <c r="F70" i="4" s="1"/>
  <c r="G69" i="4" s="1"/>
  <c r="H68" i="4" s="1"/>
  <c r="I67" i="4" s="1"/>
  <c r="J66" i="4" s="1"/>
  <c r="K65" i="4" s="1"/>
  <c r="A284" i="4"/>
  <c r="B283" i="4" s="1"/>
  <c r="C282" i="4" s="1"/>
  <c r="D281" i="4" s="1"/>
  <c r="E280" i="4" s="1"/>
  <c r="F279" i="4" s="1"/>
  <c r="G278" i="4" s="1"/>
  <c r="H277" i="4" s="1"/>
  <c r="I276" i="4" s="1"/>
  <c r="J275" i="4" s="1"/>
  <c r="K274" i="4" s="1"/>
  <c r="A20" i="4"/>
  <c r="B19" i="4" s="1"/>
  <c r="C18" i="4" s="1"/>
  <c r="D17" i="4" s="1"/>
  <c r="E16" i="4" s="1"/>
  <c r="F15" i="4" s="1"/>
  <c r="G14" i="4" s="1"/>
  <c r="H13" i="4" s="1"/>
  <c r="I12" i="4" s="1"/>
  <c r="J11" i="4" s="1"/>
  <c r="K10" i="4" s="1"/>
  <c r="A138" i="4"/>
  <c r="B137" i="4" s="1"/>
  <c r="C136" i="4" s="1"/>
  <c r="D135" i="4" s="1"/>
  <c r="E134" i="4" s="1"/>
  <c r="F133" i="4" s="1"/>
  <c r="G132" i="4" s="1"/>
  <c r="H131" i="4" s="1"/>
  <c r="I130" i="4" s="1"/>
  <c r="J129" i="4" s="1"/>
  <c r="K128" i="4" s="1"/>
  <c r="A200" i="4"/>
  <c r="B199" i="4" s="1"/>
  <c r="C198" i="4" s="1"/>
  <c r="D197" i="4" s="1"/>
  <c r="E196" i="4" s="1"/>
  <c r="F195" i="4" s="1"/>
  <c r="G194" i="4" s="1"/>
  <c r="H193" i="4" s="1"/>
  <c r="I192" i="4" s="1"/>
  <c r="J191" i="4" s="1"/>
  <c r="K190" i="4" s="1"/>
  <c r="A8" i="4"/>
  <c r="B7" i="4" s="1"/>
  <c r="C6" i="4" s="1"/>
  <c r="D5" i="4" s="1"/>
  <c r="E4" i="4" s="1"/>
  <c r="F3" i="4" s="1"/>
  <c r="G2" i="4" s="1"/>
  <c r="A265" i="4"/>
  <c r="B264" i="4" s="1"/>
  <c r="C263" i="4" s="1"/>
  <c r="D262" i="4" s="1"/>
  <c r="E261" i="4" s="1"/>
  <c r="F260" i="4" s="1"/>
  <c r="G259" i="4" s="1"/>
  <c r="H258" i="4" s="1"/>
  <c r="I257" i="4" s="1"/>
  <c r="J256" i="4" s="1"/>
  <c r="K255" i="4" s="1"/>
  <c r="A222" i="4"/>
  <c r="B221" i="4" s="1"/>
  <c r="C220" i="4" s="1"/>
  <c r="D219" i="4" s="1"/>
  <c r="E218" i="4" s="1"/>
  <c r="F217" i="4" s="1"/>
  <c r="G216" i="4" s="1"/>
  <c r="H215" i="4" s="1"/>
  <c r="I214" i="4" s="1"/>
  <c r="J213" i="4" s="1"/>
  <c r="K212" i="4" s="1"/>
  <c r="A259" i="4"/>
  <c r="B258" i="4" s="1"/>
  <c r="C257" i="4" s="1"/>
  <c r="D256" i="4" s="1"/>
  <c r="E255" i="4" s="1"/>
  <c r="F254" i="4" s="1"/>
  <c r="G253" i="4" s="1"/>
  <c r="H252" i="4" s="1"/>
  <c r="I251" i="4" s="1"/>
  <c r="J250" i="4" s="1"/>
  <c r="K249" i="4" s="1"/>
  <c r="A62" i="4"/>
  <c r="B61" i="4" s="1"/>
  <c r="C60" i="4" s="1"/>
  <c r="D59" i="4" s="1"/>
  <c r="E58" i="4" s="1"/>
  <c r="F57" i="4" s="1"/>
  <c r="G56" i="4" s="1"/>
  <c r="H55" i="4" s="1"/>
  <c r="I54" i="4" s="1"/>
  <c r="J53" i="4" s="1"/>
  <c r="K52" i="4" s="1"/>
  <c r="A171" i="4"/>
  <c r="B170" i="4" s="1"/>
  <c r="C169" i="4" s="1"/>
  <c r="D168" i="4" s="1"/>
  <c r="E167" i="4" s="1"/>
  <c r="F166" i="4" s="1"/>
  <c r="G165" i="4" s="1"/>
  <c r="H164" i="4" s="1"/>
  <c r="I163" i="4" s="1"/>
  <c r="J162" i="4" s="1"/>
  <c r="K161" i="4" s="1"/>
  <c r="A103" i="4"/>
  <c r="B102" i="4" s="1"/>
  <c r="C101" i="4" s="1"/>
  <c r="D100" i="4" s="1"/>
  <c r="E99" i="4" s="1"/>
  <c r="F98" i="4" s="1"/>
  <c r="G97" i="4" s="1"/>
  <c r="H96" i="4" s="1"/>
  <c r="I95" i="4" s="1"/>
  <c r="J94" i="4" s="1"/>
  <c r="K93" i="4" s="1"/>
  <c r="A39" i="4"/>
  <c r="B38" i="4" s="1"/>
  <c r="C37" i="4" s="1"/>
  <c r="D36" i="4" s="1"/>
  <c r="E35" i="4" s="1"/>
  <c r="F34" i="4" s="1"/>
  <c r="G33" i="4" s="1"/>
  <c r="H32" i="4" s="1"/>
  <c r="I31" i="4" s="1"/>
  <c r="J30" i="4" s="1"/>
  <c r="K29" i="4" s="1"/>
  <c r="A212" i="4"/>
  <c r="B211" i="4" s="1"/>
  <c r="C210" i="4" s="1"/>
  <c r="D209" i="4" s="1"/>
  <c r="E208" i="4" s="1"/>
  <c r="F207" i="4" s="1"/>
  <c r="G206" i="4" s="1"/>
  <c r="H205" i="4" s="1"/>
  <c r="I204" i="4" s="1"/>
  <c r="J203" i="4" s="1"/>
  <c r="K202" i="4" s="1"/>
  <c r="A76" i="4"/>
  <c r="B75" i="4" s="1"/>
  <c r="C74" i="4" s="1"/>
  <c r="D73" i="4" s="1"/>
  <c r="E72" i="4" s="1"/>
  <c r="F71" i="4" s="1"/>
  <c r="G70" i="4" s="1"/>
  <c r="H69" i="4" s="1"/>
  <c r="I68" i="4" s="1"/>
  <c r="J67" i="4" s="1"/>
  <c r="K66" i="4" s="1"/>
  <c r="A170" i="4"/>
  <c r="B169" i="4" s="1"/>
  <c r="C168" i="4" s="1"/>
  <c r="D167" i="4" s="1"/>
  <c r="E166" i="4" s="1"/>
  <c r="F165" i="4" s="1"/>
  <c r="G164" i="4" s="1"/>
  <c r="H163" i="4" s="1"/>
  <c r="I162" i="4" s="1"/>
  <c r="J161" i="4" s="1"/>
  <c r="K160" i="4" s="1"/>
  <c r="A90" i="4"/>
  <c r="B89" i="4" s="1"/>
  <c r="C88" i="4" s="1"/>
  <c r="D87" i="4" s="1"/>
  <c r="E86" i="4" s="1"/>
  <c r="F85" i="4" s="1"/>
  <c r="G84" i="4" s="1"/>
  <c r="H83" i="4" s="1"/>
  <c r="I82" i="4" s="1"/>
  <c r="J81" i="4" s="1"/>
  <c r="K80" i="4" s="1"/>
  <c r="A282" i="4"/>
  <c r="B281" i="4" s="1"/>
  <c r="C280" i="4" s="1"/>
  <c r="D279" i="4" s="1"/>
  <c r="E278" i="4" s="1"/>
  <c r="F277" i="4" s="1"/>
  <c r="G276" i="4" s="1"/>
  <c r="H275" i="4" s="1"/>
  <c r="I274" i="4" s="1"/>
  <c r="J273" i="4" s="1"/>
  <c r="K272" i="4" s="1"/>
  <c r="A192" i="4"/>
  <c r="B191" i="4" s="1"/>
  <c r="C190" i="4" s="1"/>
  <c r="D189" i="4" s="1"/>
  <c r="E188" i="4" s="1"/>
  <c r="F187" i="4" s="1"/>
  <c r="G186" i="4" s="1"/>
  <c r="H185" i="4" s="1"/>
  <c r="I184" i="4" s="1"/>
  <c r="J183" i="4" s="1"/>
  <c r="K182" i="4" s="1"/>
  <c r="A64" i="4"/>
  <c r="B63" i="4" s="1"/>
  <c r="C62" i="4" s="1"/>
  <c r="D61" i="4" s="1"/>
  <c r="E60" i="4" s="1"/>
  <c r="F59" i="4" s="1"/>
  <c r="G58" i="4" s="1"/>
  <c r="H57" i="4" s="1"/>
  <c r="I56" i="4" s="1"/>
  <c r="J55" i="4" s="1"/>
  <c r="K54" i="4" s="1"/>
  <c r="A253" i="4"/>
  <c r="B252" i="4" s="1"/>
  <c r="C251" i="4" s="1"/>
  <c r="D250" i="4" s="1"/>
  <c r="E249" i="4" s="1"/>
  <c r="F248" i="4" s="1"/>
  <c r="G247" i="4" s="1"/>
  <c r="H246" i="4" s="1"/>
  <c r="I245" i="4" s="1"/>
  <c r="J244" i="4" s="1"/>
  <c r="K243" i="4" s="1"/>
  <c r="A281" i="4"/>
  <c r="B280" i="4" s="1"/>
  <c r="C279" i="4" s="1"/>
  <c r="D278" i="4" s="1"/>
  <c r="E277" i="4" s="1"/>
  <c r="F276" i="4" s="1"/>
  <c r="G275" i="4" s="1"/>
  <c r="H274" i="4" s="1"/>
  <c r="I273" i="4" s="1"/>
  <c r="J272" i="4" s="1"/>
  <c r="K271" i="4" s="1"/>
  <c r="A217" i="4"/>
  <c r="B216" i="4" s="1"/>
  <c r="C215" i="4" s="1"/>
  <c r="D214" i="4" s="1"/>
  <c r="E213" i="4" s="1"/>
  <c r="F212" i="4" s="1"/>
  <c r="G211" i="4" s="1"/>
  <c r="H210" i="4" s="1"/>
  <c r="I209" i="4" s="1"/>
  <c r="J208" i="4" s="1"/>
  <c r="K207" i="4" s="1"/>
  <c r="A153" i="4"/>
  <c r="B152" i="4" s="1"/>
  <c r="C151" i="4" s="1"/>
  <c r="D150" i="4" s="1"/>
  <c r="E149" i="4" s="1"/>
  <c r="F148" i="4" s="1"/>
  <c r="G147" i="4" s="1"/>
  <c r="H146" i="4" s="1"/>
  <c r="I145" i="4" s="1"/>
  <c r="J144" i="4" s="1"/>
  <c r="K143" i="4" s="1"/>
  <c r="A121" i="4"/>
  <c r="B120" i="4" s="1"/>
  <c r="C119" i="4" s="1"/>
  <c r="D118" i="4" s="1"/>
  <c r="E117" i="4" s="1"/>
  <c r="F116" i="4" s="1"/>
  <c r="G115" i="4" s="1"/>
  <c r="H114" i="4" s="1"/>
  <c r="I113" i="4" s="1"/>
  <c r="J112" i="4" s="1"/>
  <c r="K111" i="4" s="1"/>
  <c r="A89" i="4"/>
  <c r="B88" i="4" s="1"/>
  <c r="C87" i="4" s="1"/>
  <c r="D86" i="4" s="1"/>
  <c r="E85" i="4" s="1"/>
  <c r="F84" i="4" s="1"/>
  <c r="G83" i="4" s="1"/>
  <c r="H82" i="4" s="1"/>
  <c r="I81" i="4" s="1"/>
  <c r="J80" i="4" s="1"/>
  <c r="K79" i="4" s="1"/>
  <c r="A33" i="4"/>
  <c r="B32" i="4" s="1"/>
  <c r="C31" i="4" s="1"/>
  <c r="D30" i="4" s="1"/>
  <c r="E29" i="4" s="1"/>
  <c r="F28" i="4" s="1"/>
  <c r="G27" i="4" s="1"/>
  <c r="H26" i="4" s="1"/>
  <c r="I25" i="4" s="1"/>
  <c r="J24" i="4" s="1"/>
  <c r="K23" i="4" s="1"/>
  <c r="A238" i="4"/>
  <c r="B237" i="4" s="1"/>
  <c r="C236" i="4" s="1"/>
  <c r="D235" i="4" s="1"/>
  <c r="E234" i="4" s="1"/>
  <c r="F233" i="4" s="1"/>
  <c r="G232" i="4" s="1"/>
  <c r="H231" i="4" s="1"/>
  <c r="I230" i="4" s="1"/>
  <c r="J229" i="4" s="1"/>
  <c r="K228" i="4" s="1"/>
  <c r="A174" i="4"/>
  <c r="B173" i="4" s="1"/>
  <c r="C172" i="4" s="1"/>
  <c r="D171" i="4" s="1"/>
  <c r="E170" i="4" s="1"/>
  <c r="F169" i="4" s="1"/>
  <c r="G168" i="4" s="1"/>
  <c r="H167" i="4" s="1"/>
  <c r="I166" i="4" s="1"/>
  <c r="J165" i="4" s="1"/>
  <c r="K164" i="4" s="1"/>
  <c r="A45" i="4"/>
  <c r="B44" i="4" s="1"/>
  <c r="C43" i="4" s="1"/>
  <c r="D42" i="4" s="1"/>
  <c r="E41" i="4" s="1"/>
  <c r="F40" i="4" s="1"/>
  <c r="G39" i="4" s="1"/>
  <c r="H38" i="4" s="1"/>
  <c r="I37" i="4" s="1"/>
  <c r="J36" i="4" s="1"/>
  <c r="K35" i="4" s="1"/>
  <c r="A5" i="4"/>
  <c r="B4" i="4" s="1"/>
  <c r="C3" i="4" s="1"/>
  <c r="D2" i="4" s="1"/>
  <c r="A267" i="4"/>
  <c r="B266" i="4" s="1"/>
  <c r="C265" i="4" s="1"/>
  <c r="D264" i="4" s="1"/>
  <c r="E263" i="4" s="1"/>
  <c r="F262" i="4" s="1"/>
  <c r="G261" i="4" s="1"/>
  <c r="H260" i="4" s="1"/>
  <c r="I259" i="4" s="1"/>
  <c r="J258" i="4" s="1"/>
  <c r="K257" i="4" s="1"/>
  <c r="A142" i="4"/>
  <c r="B141" i="4" s="1"/>
  <c r="C140" i="4" s="1"/>
  <c r="D139" i="4" s="1"/>
  <c r="E138" i="4" s="1"/>
  <c r="F137" i="4" s="1"/>
  <c r="G136" i="4" s="1"/>
  <c r="H135" i="4" s="1"/>
  <c r="I134" i="4" s="1"/>
  <c r="J133" i="4" s="1"/>
  <c r="K132" i="4" s="1"/>
  <c r="A78" i="4"/>
  <c r="B77" i="4" s="1"/>
  <c r="C76" i="4" s="1"/>
  <c r="D75" i="4" s="1"/>
  <c r="E74" i="4" s="1"/>
  <c r="F73" i="4" s="1"/>
  <c r="G72" i="4" s="1"/>
  <c r="H71" i="4" s="1"/>
  <c r="I70" i="4" s="1"/>
  <c r="J69" i="4" s="1"/>
  <c r="K68" i="4" s="1"/>
  <c r="A215" i="4"/>
  <c r="B214" i="4" s="1"/>
  <c r="C213" i="4" s="1"/>
  <c r="D212" i="4" s="1"/>
  <c r="E211" i="4" s="1"/>
  <c r="F210" i="4" s="1"/>
  <c r="G209" i="4" s="1"/>
  <c r="H208" i="4" s="1"/>
  <c r="I207" i="4" s="1"/>
  <c r="J206" i="4" s="1"/>
  <c r="K205" i="4" s="1"/>
  <c r="A183" i="4"/>
  <c r="B182" i="4" s="1"/>
  <c r="C181" i="4" s="1"/>
  <c r="D180" i="4" s="1"/>
  <c r="E179" i="4" s="1"/>
  <c r="F178" i="4" s="1"/>
  <c r="G177" i="4" s="1"/>
  <c r="H176" i="4" s="1"/>
  <c r="I175" i="4" s="1"/>
  <c r="J174" i="4" s="1"/>
  <c r="K173" i="4" s="1"/>
  <c r="A147" i="4"/>
  <c r="B146" i="4" s="1"/>
  <c r="C145" i="4" s="1"/>
  <c r="D144" i="4" s="1"/>
  <c r="E143" i="4" s="1"/>
  <c r="F142" i="4" s="1"/>
  <c r="G141" i="4" s="1"/>
  <c r="H140" i="4" s="1"/>
  <c r="I139" i="4" s="1"/>
  <c r="J138" i="4" s="1"/>
  <c r="K137" i="4" s="1"/>
  <c r="A111" i="4"/>
  <c r="B110" i="4" s="1"/>
  <c r="C109" i="4" s="1"/>
  <c r="D108" i="4" s="1"/>
  <c r="E107" i="4" s="1"/>
  <c r="F106" i="4" s="1"/>
  <c r="G105" i="4" s="1"/>
  <c r="H104" i="4" s="1"/>
  <c r="I103" i="4" s="1"/>
  <c r="J102" i="4" s="1"/>
  <c r="K101" i="4" s="1"/>
  <c r="A79" i="4"/>
  <c r="B78" i="4" s="1"/>
  <c r="C77" i="4" s="1"/>
  <c r="D76" i="4" s="1"/>
  <c r="E75" i="4" s="1"/>
  <c r="F74" i="4" s="1"/>
  <c r="G73" i="4" s="1"/>
  <c r="H72" i="4" s="1"/>
  <c r="I71" i="4" s="1"/>
  <c r="J70" i="4" s="1"/>
  <c r="K69" i="4" s="1"/>
  <c r="A47" i="4"/>
  <c r="B46" i="4" s="1"/>
  <c r="C45" i="4" s="1"/>
  <c r="D44" i="4" s="1"/>
  <c r="E43" i="4" s="1"/>
  <c r="F42" i="4" s="1"/>
  <c r="G41" i="4" s="1"/>
  <c r="H40" i="4" s="1"/>
  <c r="I39" i="4" s="1"/>
  <c r="J38" i="4" s="1"/>
  <c r="K37" i="4" s="1"/>
  <c r="A15" i="4"/>
  <c r="B14" i="4" s="1"/>
  <c r="C13" i="4" s="1"/>
  <c r="D12" i="4" s="1"/>
  <c r="E11" i="4" s="1"/>
  <c r="F10" i="4" s="1"/>
  <c r="G9" i="4" s="1"/>
  <c r="H8" i="4" s="1"/>
  <c r="I7" i="4" s="1"/>
  <c r="J6" i="4" s="1"/>
  <c r="K5" i="4" s="1"/>
  <c r="A292" i="4"/>
  <c r="B291" i="4" s="1"/>
  <c r="C290" i="4" s="1"/>
  <c r="D289" i="4" s="1"/>
  <c r="E288" i="4" s="1"/>
  <c r="F287" i="4" s="1"/>
  <c r="G286" i="4" s="1"/>
  <c r="H285" i="4" s="1"/>
  <c r="I284" i="4" s="1"/>
  <c r="J283" i="4" s="1"/>
  <c r="K282" i="4" s="1"/>
  <c r="A228" i="4"/>
  <c r="B227" i="4" s="1"/>
  <c r="C226" i="4" s="1"/>
  <c r="D225" i="4" s="1"/>
  <c r="E224" i="4" s="1"/>
  <c r="F223" i="4" s="1"/>
  <c r="G222" i="4" s="1"/>
  <c r="H221" i="4" s="1"/>
  <c r="I220" i="4" s="1"/>
  <c r="J219" i="4" s="1"/>
  <c r="K218" i="4" s="1"/>
  <c r="A156" i="4"/>
  <c r="B155" i="4" s="1"/>
  <c r="C154" i="4" s="1"/>
  <c r="D153" i="4" s="1"/>
  <c r="E152" i="4" s="1"/>
  <c r="F151" i="4" s="1"/>
  <c r="G150" i="4" s="1"/>
  <c r="H149" i="4" s="1"/>
  <c r="I148" i="4" s="1"/>
  <c r="J147" i="4" s="1"/>
  <c r="K146" i="4" s="1"/>
  <c r="A92" i="4"/>
  <c r="B91" i="4" s="1"/>
  <c r="C90" i="4" s="1"/>
  <c r="D89" i="4" s="1"/>
  <c r="E88" i="4" s="1"/>
  <c r="F87" i="4" s="1"/>
  <c r="G86" i="4" s="1"/>
  <c r="H85" i="4" s="1"/>
  <c r="I84" i="4" s="1"/>
  <c r="J83" i="4" s="1"/>
  <c r="K82" i="4" s="1"/>
  <c r="A28" i="4"/>
  <c r="B27" i="4" s="1"/>
  <c r="C26" i="4" s="1"/>
  <c r="D25" i="4" s="1"/>
  <c r="E24" i="4" s="1"/>
  <c r="F23" i="4" s="1"/>
  <c r="G22" i="4" s="1"/>
  <c r="H21" i="4" s="1"/>
  <c r="I20" i="4" s="1"/>
  <c r="J19" i="4" s="1"/>
  <c r="K18" i="4" s="1"/>
  <c r="A114" i="4"/>
  <c r="B113" i="4" s="1"/>
  <c r="C112" i="4" s="1"/>
  <c r="D111" i="4" s="1"/>
  <c r="E110" i="4" s="1"/>
  <c r="F109" i="4" s="1"/>
  <c r="G108" i="4" s="1"/>
  <c r="H107" i="4" s="1"/>
  <c r="I106" i="4" s="1"/>
  <c r="J105" i="4" s="1"/>
  <c r="K104" i="4" s="1"/>
  <c r="A34" i="4"/>
  <c r="B33" i="4" s="1"/>
  <c r="C32" i="4" s="1"/>
  <c r="D31" i="4" s="1"/>
  <c r="E30" i="4" s="1"/>
  <c r="F29" i="4" s="1"/>
  <c r="G28" i="4" s="1"/>
  <c r="H27" i="4" s="1"/>
  <c r="I26" i="4" s="1"/>
  <c r="J25" i="4" s="1"/>
  <c r="K24" i="4" s="1"/>
  <c r="A218" i="4"/>
  <c r="B217" i="4" s="1"/>
  <c r="C216" i="4" s="1"/>
  <c r="D215" i="4" s="1"/>
  <c r="E214" i="4" s="1"/>
  <c r="F213" i="4" s="1"/>
  <c r="G212" i="4" s="1"/>
  <c r="H211" i="4" s="1"/>
  <c r="I210" i="4" s="1"/>
  <c r="J209" i="4" s="1"/>
  <c r="K208" i="4" s="1"/>
  <c r="A202" i="4"/>
  <c r="B201" i="4" s="1"/>
  <c r="C200" i="4" s="1"/>
  <c r="D199" i="4" s="1"/>
  <c r="E198" i="4" s="1"/>
  <c r="F197" i="4" s="1"/>
  <c r="G196" i="4" s="1"/>
  <c r="H195" i="4" s="1"/>
  <c r="I194" i="4" s="1"/>
  <c r="J193" i="4" s="1"/>
  <c r="K192" i="4" s="1"/>
  <c r="A234" i="4"/>
  <c r="B233" i="4" s="1"/>
  <c r="C232" i="4" s="1"/>
  <c r="D231" i="4" s="1"/>
  <c r="E230" i="4" s="1"/>
  <c r="F229" i="4" s="1"/>
  <c r="G228" i="4" s="1"/>
  <c r="H227" i="4" s="1"/>
  <c r="I226" i="4" s="1"/>
  <c r="J225" i="4" s="1"/>
  <c r="K224" i="4" s="1"/>
  <c r="A272" i="4"/>
  <c r="B271" i="4" s="1"/>
  <c r="C270" i="4" s="1"/>
  <c r="D269" i="4" s="1"/>
  <c r="E268" i="4" s="1"/>
  <c r="F267" i="4" s="1"/>
  <c r="G266" i="4" s="1"/>
  <c r="H265" i="4" s="1"/>
  <c r="I264" i="4" s="1"/>
  <c r="J263" i="4" s="1"/>
  <c r="K262" i="4" s="1"/>
  <c r="A208" i="4"/>
  <c r="B207" i="4" s="1"/>
  <c r="C206" i="4" s="1"/>
  <c r="D205" i="4" s="1"/>
  <c r="E204" i="4" s="1"/>
  <c r="F203" i="4" s="1"/>
  <c r="G202" i="4" s="1"/>
  <c r="H201" i="4" s="1"/>
  <c r="I200" i="4" s="1"/>
  <c r="J199" i="4" s="1"/>
  <c r="K198" i="4" s="1"/>
  <c r="A144" i="4"/>
  <c r="B143" i="4" s="1"/>
  <c r="C142" i="4" s="1"/>
  <c r="D141" i="4" s="1"/>
  <c r="E140" i="4" s="1"/>
  <c r="F139" i="4" s="1"/>
  <c r="G138" i="4" s="1"/>
  <c r="H137" i="4" s="1"/>
  <c r="I136" i="4" s="1"/>
  <c r="J135" i="4" s="1"/>
  <c r="K134" i="4" s="1"/>
  <c r="A80" i="4"/>
  <c r="B79" i="4" s="1"/>
  <c r="C78" i="4" s="1"/>
  <c r="D77" i="4" s="1"/>
  <c r="E76" i="4" s="1"/>
  <c r="F75" i="4" s="1"/>
  <c r="G74" i="4" s="1"/>
  <c r="H73" i="4" s="1"/>
  <c r="I72" i="4" s="1"/>
  <c r="J71" i="4" s="1"/>
  <c r="K70" i="4" s="1"/>
  <c r="A16" i="4"/>
  <c r="B15" i="4" s="1"/>
  <c r="C14" i="4" s="1"/>
  <c r="D13" i="4" s="1"/>
  <c r="E12" i="4" s="1"/>
  <c r="F11" i="4" s="1"/>
  <c r="G10" i="4" s="1"/>
  <c r="H9" i="4" s="1"/>
  <c r="I8" i="4" s="1"/>
  <c r="J7" i="4" s="1"/>
  <c r="K6" i="4" s="1"/>
  <c r="A269" i="4"/>
  <c r="B268" i="4" s="1"/>
  <c r="C267" i="4" s="1"/>
  <c r="D266" i="4" s="1"/>
  <c r="E265" i="4" s="1"/>
  <c r="F264" i="4" s="1"/>
  <c r="G263" i="4" s="1"/>
  <c r="H262" i="4" s="1"/>
  <c r="I261" i="4" s="1"/>
  <c r="J260" i="4" s="1"/>
  <c r="K259" i="4" s="1"/>
  <c r="A205" i="4"/>
  <c r="B204" i="4" s="1"/>
  <c r="C203" i="4" s="1"/>
  <c r="D202" i="4" s="1"/>
  <c r="E201" i="4" s="1"/>
  <c r="F200" i="4" s="1"/>
  <c r="G199" i="4" s="1"/>
  <c r="H198" i="4" s="1"/>
  <c r="I197" i="4" s="1"/>
  <c r="J196" i="4" s="1"/>
  <c r="K195" i="4" s="1"/>
  <c r="A131" i="4"/>
  <c r="B130" i="4" s="1"/>
  <c r="C129" i="4" s="1"/>
  <c r="D128" i="4" s="1"/>
  <c r="E127" i="4" s="1"/>
  <c r="F126" i="4" s="1"/>
  <c r="G125" i="4" s="1"/>
  <c r="H124" i="4" s="1"/>
  <c r="I123" i="4" s="1"/>
  <c r="J122" i="4" s="1"/>
  <c r="K121" i="4" s="1"/>
  <c r="A273" i="4"/>
  <c r="B272" i="4" s="1"/>
  <c r="C271" i="4" s="1"/>
  <c r="D270" i="4" s="1"/>
  <c r="E269" i="4" s="1"/>
  <c r="F268" i="4" s="1"/>
  <c r="G267" i="4" s="1"/>
  <c r="H266" i="4" s="1"/>
  <c r="I265" i="4" s="1"/>
  <c r="J264" i="4" s="1"/>
  <c r="K263" i="4" s="1"/>
  <c r="A209" i="4"/>
  <c r="B208" i="4" s="1"/>
  <c r="C207" i="4" s="1"/>
  <c r="D206" i="4" s="1"/>
  <c r="E205" i="4" s="1"/>
  <c r="F204" i="4" s="1"/>
  <c r="G203" i="4" s="1"/>
  <c r="H202" i="4" s="1"/>
  <c r="I201" i="4" s="1"/>
  <c r="J200" i="4" s="1"/>
  <c r="K199" i="4" s="1"/>
  <c r="A149" i="4"/>
  <c r="B148" i="4" s="1"/>
  <c r="C147" i="4" s="1"/>
  <c r="D146" i="4" s="1"/>
  <c r="E145" i="4" s="1"/>
  <c r="F144" i="4" s="1"/>
  <c r="G143" i="4" s="1"/>
  <c r="H142" i="4" s="1"/>
  <c r="I141" i="4" s="1"/>
  <c r="J140" i="4" s="1"/>
  <c r="K139" i="4" s="1"/>
  <c r="A117" i="4"/>
  <c r="B116" i="4" s="1"/>
  <c r="C115" i="4" s="1"/>
  <c r="D114" i="4" s="1"/>
  <c r="E113" i="4" s="1"/>
  <c r="F112" i="4" s="1"/>
  <c r="G111" i="4" s="1"/>
  <c r="H110" i="4" s="1"/>
  <c r="I109" i="4" s="1"/>
  <c r="J108" i="4" s="1"/>
  <c r="K107" i="4" s="1"/>
  <c r="A85" i="4"/>
  <c r="B84" i="4" s="1"/>
  <c r="C83" i="4" s="1"/>
  <c r="D82" i="4" s="1"/>
  <c r="E81" i="4" s="1"/>
  <c r="F80" i="4" s="1"/>
  <c r="G79" i="4" s="1"/>
  <c r="H78" i="4" s="1"/>
  <c r="I77" i="4" s="1"/>
  <c r="J76" i="4" s="1"/>
  <c r="K75" i="4" s="1"/>
  <c r="A166" i="4"/>
  <c r="B165" i="4" s="1"/>
  <c r="C164" i="4" s="1"/>
  <c r="D163" i="4" s="1"/>
  <c r="E162" i="4" s="1"/>
  <c r="F161" i="4" s="1"/>
  <c r="G160" i="4" s="1"/>
  <c r="H159" i="4" s="1"/>
  <c r="I158" i="4" s="1"/>
  <c r="J157" i="4" s="1"/>
  <c r="K156" i="4" s="1"/>
  <c r="A41" i="4"/>
  <c r="B40" i="4" s="1"/>
  <c r="C39" i="4" s="1"/>
  <c r="D38" i="4" s="1"/>
  <c r="E37" i="4" s="1"/>
  <c r="F36" i="4" s="1"/>
  <c r="G35" i="4" s="1"/>
  <c r="H34" i="4" s="1"/>
  <c r="I33" i="4" s="1"/>
  <c r="J32" i="4" s="1"/>
  <c r="K31" i="4" s="1"/>
  <c r="A299" i="4"/>
  <c r="B298" i="4" s="1"/>
  <c r="C297" i="4" s="1"/>
  <c r="D296" i="4" s="1"/>
  <c r="E295" i="4" s="1"/>
  <c r="F294" i="4" s="1"/>
  <c r="G293" i="4" s="1"/>
  <c r="H292" i="4" s="1"/>
  <c r="I291" i="4" s="1"/>
  <c r="J290" i="4" s="1"/>
  <c r="K289" i="4" s="1"/>
  <c r="A263" i="4"/>
  <c r="B262" i="4" s="1"/>
  <c r="C261" i="4" s="1"/>
  <c r="D260" i="4" s="1"/>
  <c r="E259" i="4" s="1"/>
  <c r="F258" i="4" s="1"/>
  <c r="G257" i="4" s="1"/>
  <c r="H256" i="4" s="1"/>
  <c r="I255" i="4" s="1"/>
  <c r="J254" i="4" s="1"/>
  <c r="K253" i="4" s="1"/>
  <c r="A134" i="4"/>
  <c r="B133" i="4" s="1"/>
  <c r="C132" i="4" s="1"/>
  <c r="D131" i="4" s="1"/>
  <c r="E130" i="4" s="1"/>
  <c r="F129" i="4" s="1"/>
  <c r="G128" i="4" s="1"/>
  <c r="H127" i="4" s="1"/>
  <c r="I126" i="4" s="1"/>
  <c r="J125" i="4" s="1"/>
  <c r="K124" i="4" s="1"/>
  <c r="A211" i="4"/>
  <c r="B210" i="4" s="1"/>
  <c r="C209" i="4" s="1"/>
  <c r="D208" i="4" s="1"/>
  <c r="E207" i="4" s="1"/>
  <c r="F206" i="4" s="1"/>
  <c r="G205" i="4" s="1"/>
  <c r="H204" i="4" s="1"/>
  <c r="I203" i="4" s="1"/>
  <c r="J202" i="4" s="1"/>
  <c r="K201" i="4" s="1"/>
  <c r="A107" i="4"/>
  <c r="B106" i="4" s="1"/>
  <c r="C105" i="4" s="1"/>
  <c r="D104" i="4" s="1"/>
  <c r="E103" i="4" s="1"/>
  <c r="F102" i="4" s="1"/>
  <c r="G101" i="4" s="1"/>
  <c r="H100" i="4" s="1"/>
  <c r="I99" i="4" s="1"/>
  <c r="J98" i="4" s="1"/>
  <c r="K97" i="4" s="1"/>
  <c r="A43" i="4"/>
  <c r="B42" i="4" s="1"/>
  <c r="C41" i="4" s="1"/>
  <c r="D40" i="4" s="1"/>
  <c r="E39" i="4" s="1"/>
  <c r="F38" i="4" s="1"/>
  <c r="G37" i="4" s="1"/>
  <c r="H36" i="4" s="1"/>
  <c r="I35" i="4" s="1"/>
  <c r="J34" i="4" s="1"/>
  <c r="K33" i="4" s="1"/>
  <c r="A148" i="4"/>
  <c r="B147" i="4" s="1"/>
  <c r="C146" i="4" s="1"/>
  <c r="D145" i="4" s="1"/>
  <c r="E144" i="4" s="1"/>
  <c r="F143" i="4" s="1"/>
  <c r="G142" i="4" s="1"/>
  <c r="H141" i="4" s="1"/>
  <c r="I140" i="4" s="1"/>
  <c r="J139" i="4" s="1"/>
  <c r="K138" i="4" s="1"/>
  <c r="A50" i="4"/>
  <c r="B49" i="4" s="1"/>
  <c r="C48" i="4" s="1"/>
  <c r="D47" i="4" s="1"/>
  <c r="E46" i="4" s="1"/>
  <c r="F45" i="4" s="1"/>
  <c r="G44" i="4" s="1"/>
  <c r="H43" i="4" s="1"/>
  <c r="I42" i="4" s="1"/>
  <c r="J41" i="4" s="1"/>
  <c r="K40" i="4" s="1"/>
  <c r="A154" i="4"/>
  <c r="B153" i="4" s="1"/>
  <c r="C152" i="4" s="1"/>
  <c r="D151" i="4" s="1"/>
  <c r="E150" i="4" s="1"/>
  <c r="F149" i="4" s="1"/>
  <c r="G148" i="4" s="1"/>
  <c r="H147" i="4" s="1"/>
  <c r="I146" i="4" s="1"/>
  <c r="J145" i="4" s="1"/>
  <c r="K144" i="4" s="1"/>
  <c r="A264" i="4"/>
  <c r="B263" i="4" s="1"/>
  <c r="C262" i="4" s="1"/>
  <c r="D261" i="4" s="1"/>
  <c r="E260" i="4" s="1"/>
  <c r="F259" i="4" s="1"/>
  <c r="G258" i="4" s="1"/>
  <c r="H257" i="4" s="1"/>
  <c r="I256" i="4" s="1"/>
  <c r="J255" i="4" s="1"/>
  <c r="K254" i="4" s="1"/>
  <c r="A72" i="4"/>
  <c r="B71" i="4" s="1"/>
  <c r="C70" i="4" s="1"/>
  <c r="D69" i="4" s="1"/>
  <c r="E68" i="4" s="1"/>
  <c r="F67" i="4" s="1"/>
  <c r="G66" i="4" s="1"/>
  <c r="H65" i="4" s="1"/>
  <c r="I64" i="4" s="1"/>
  <c r="J63" i="4" s="1"/>
  <c r="K62" i="4" s="1"/>
  <c r="A197" i="4"/>
  <c r="B196" i="4" s="1"/>
  <c r="C195" i="4" s="1"/>
  <c r="D194" i="4" s="1"/>
  <c r="E193" i="4" s="1"/>
  <c r="F192" i="4" s="1"/>
  <c r="G191" i="4" s="1"/>
  <c r="H190" i="4" s="1"/>
  <c r="I189" i="4" s="1"/>
  <c r="J188" i="4" s="1"/>
  <c r="K187" i="4" s="1"/>
  <c r="P15" i="8" l="1"/>
  <c r="O15" i="8"/>
  <c r="S15" i="8"/>
  <c r="Q15" i="8"/>
  <c r="R15" i="8"/>
  <c r="S11" i="8"/>
  <c r="R11" i="8"/>
  <c r="P11" i="8"/>
  <c r="N38" i="8"/>
  <c r="Q11" i="8"/>
  <c r="O11" i="8"/>
  <c r="S13" i="8"/>
  <c r="R13" i="8"/>
  <c r="Q13" i="8"/>
  <c r="P13" i="8"/>
  <c r="O13" i="8"/>
  <c r="O17" i="8"/>
  <c r="S17" i="8"/>
  <c r="R17" i="8"/>
  <c r="Q17" i="8"/>
  <c r="P17" i="8"/>
  <c r="U32" i="4"/>
  <c r="U33" i="4" s="1"/>
  <c r="Q32" i="4"/>
  <c r="Q33" i="4" s="1"/>
  <c r="O4" i="4"/>
  <c r="O6" i="4" s="1" a="1"/>
  <c r="O6" i="4" s="1"/>
  <c r="S4" i="4"/>
  <c r="S6" i="4" s="1" a="1"/>
  <c r="S6" i="4" s="1"/>
  <c r="Q4" i="4"/>
  <c r="Q6" i="4" s="1" a="1"/>
  <c r="Q6" i="4" s="1"/>
  <c r="N32" i="4"/>
  <c r="N33" i="4" s="1"/>
  <c r="T4" i="4"/>
  <c r="T25" i="4" s="1" a="1"/>
  <c r="T25" i="4" s="1"/>
  <c r="R32" i="4"/>
  <c r="R33" i="4" s="1"/>
  <c r="P4" i="4"/>
  <c r="P6" i="4" s="1" a="1"/>
  <c r="P6" i="4" s="1"/>
  <c r="O32" i="4"/>
  <c r="O33" i="4" s="1"/>
  <c r="P28" i="4"/>
  <c r="P36" i="4" a="1"/>
  <c r="P36" i="4" s="1"/>
  <c r="V32" i="4"/>
  <c r="V33" i="4" s="1"/>
  <c r="W32" i="4"/>
  <c r="W33" i="4" s="1"/>
  <c r="R4" i="4"/>
  <c r="R6" i="4" s="1" a="1"/>
  <c r="R6" i="4" s="1"/>
  <c r="S32" i="4"/>
  <c r="S33" i="4" s="1"/>
  <c r="P27" i="4"/>
  <c r="T32" i="4"/>
  <c r="T33" i="4" s="1"/>
  <c r="P32" i="4"/>
  <c r="P33" i="4" s="1"/>
  <c r="S25" i="4" l="1" a="1"/>
  <c r="S25" i="4" s="1"/>
  <c r="N25" i="4" a="1"/>
  <c r="N25" i="4" s="1"/>
  <c r="N40" i="4" a="1"/>
  <c r="N40" i="4" s="1"/>
  <c r="U25" i="4" a="1"/>
  <c r="U25" i="4" s="1"/>
  <c r="Q25" i="4" a="1"/>
  <c r="Q25" i="4" s="1"/>
  <c r="W25" i="4" a="1"/>
  <c r="W25" i="4" s="1"/>
  <c r="R8" i="4"/>
  <c r="P35" i="4"/>
  <c r="R5" i="4"/>
  <c r="Q5" i="4"/>
  <c r="S5" i="4"/>
  <c r="P5" i="4"/>
  <c r="O5" i="4"/>
  <c r="O25" i="4" a="1"/>
  <c r="O25" i="4" s="1"/>
  <c r="V25" i="4" a="1"/>
  <c r="V25" i="4" s="1"/>
  <c r="R25" i="4" a="1"/>
  <c r="R25" i="4" s="1"/>
  <c r="Q8" i="4"/>
  <c r="S8" i="4"/>
  <c r="P25" i="4" a="1"/>
  <c r="P25" i="4" s="1"/>
  <c r="O8" i="4"/>
  <c r="O16" i="4" s="1"/>
  <c r="T6" i="4" a="1"/>
  <c r="T6" i="4" s="1"/>
  <c r="P8" i="4"/>
  <c r="P16" i="4" s="1"/>
  <c r="R14" i="4" l="1"/>
  <c r="R16" i="4"/>
  <c r="S14" i="4"/>
  <c r="S16" i="4"/>
  <c r="Q14" i="4"/>
  <c r="Q16" i="4"/>
  <c r="P12" i="4"/>
  <c r="P14" i="4"/>
  <c r="O12" i="4"/>
  <c r="O14" i="4"/>
  <c r="R10" i="4"/>
  <c r="R12" i="4"/>
  <c r="S10" i="4"/>
  <c r="S12" i="4"/>
  <c r="Q10" i="4"/>
  <c r="Q12" i="4"/>
  <c r="P10" i="4"/>
  <c r="O10" i="4"/>
  <c r="O7" i="4"/>
  <c r="S7" i="4"/>
  <c r="T8" i="4"/>
  <c r="T16" i="4" s="1"/>
  <c r="P7" i="4"/>
  <c r="Q7" i="4"/>
  <c r="R7" i="4"/>
  <c r="T12" i="4" l="1"/>
  <c r="O13" i="4" s="1"/>
  <c r="T14" i="4"/>
  <c r="R15" i="4" s="1"/>
  <c r="Q9" i="4"/>
  <c r="S9" i="4"/>
  <c r="O9" i="4"/>
  <c r="P9" i="4"/>
  <c r="T10" i="4"/>
  <c r="R9" i="4"/>
  <c r="Q17" i="4"/>
  <c r="O17" i="4"/>
  <c r="R17" i="4"/>
  <c r="S17" i="4"/>
  <c r="P17" i="4"/>
  <c r="Q15" i="4" l="1"/>
  <c r="P13" i="4"/>
  <c r="S13" i="4"/>
  <c r="P15" i="4"/>
  <c r="Q13" i="4"/>
  <c r="R13" i="4"/>
  <c r="S15" i="4"/>
  <c r="O15" i="4"/>
  <c r="R11" i="4"/>
  <c r="N38" i="4"/>
  <c r="P11" i="4"/>
  <c r="O11" i="4"/>
  <c r="Q11" i="4"/>
  <c r="S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<sst xmlns="http://schemas.openxmlformats.org/spreadsheetml/2006/main" count="108" uniqueCount="25">
  <si>
    <t>знач.</t>
  </si>
  <si>
    <t>%</t>
  </si>
  <si>
    <t>Мат. Ож.</t>
  </si>
  <si>
    <t>Дисперсия</t>
  </si>
  <si>
    <t>С.к.о.</t>
  </si>
  <si>
    <t>К-т вариации</t>
  </si>
  <si>
    <t>Дов. инт. 0.9</t>
  </si>
  <si>
    <t>Дов. инт. 0.95</t>
  </si>
  <si>
    <t>Дов. инт. 0.99</t>
  </si>
  <si>
    <t>Сдвиг ЧП</t>
  </si>
  <si>
    <t>К-т АК</t>
  </si>
  <si>
    <t>ЧП</t>
  </si>
  <si>
    <t>Минимальное значение функции:</t>
  </si>
  <si>
    <t>Максимальное значение функции:</t>
  </si>
  <si>
    <t>Количество интервалов распред.:</t>
  </si>
  <si>
    <t>x_i</t>
  </si>
  <si>
    <t>№</t>
  </si>
  <si>
    <t>Частота</t>
  </si>
  <si>
    <t>Функция</t>
  </si>
  <si>
    <t>Второй начальный момент:</t>
  </si>
  <si>
    <t>Первый начальный момент:</t>
  </si>
  <si>
    <t>k=</t>
  </si>
  <si>
    <t>M1=</t>
  </si>
  <si>
    <t>M2=</t>
  </si>
  <si>
    <t>К-т корр. 1 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</si>
</sst>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2" xfId="0" applyNumberFormat="1" applyBorder="1"/>
    <xf numFmtId="10" fontId="0" fillId="0" borderId="2" xfId="1" applyNumberFormat="1" applyFont="1" applyBorder="1"/>
    <xf numFmtId="2" fontId="0" fillId="0" borderId="7" xfId="0" applyNumberFormat="1" applyBorder="1"/>
    <xf numFmtId="10" fontId="0" fillId="0" borderId="9" xfId="1" applyNumberFormat="1" applyFont="1" applyBorder="1"/>
    <xf numFmtId="2" fontId="0" fillId="0" borderId="10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3" fillId="2" borderId="6" xfId="0" applyFont="1" applyFill="1" applyBorder="1"/>
    <xf numFmtId="164" fontId="1" fillId="0" borderId="0" xfId="2" applyNumberFormat="1"/>
    <xf numFmtId="0" fontId="0" fillId="2" borderId="0" xfId="0" applyFill="1"/>
    <xf numFmtId="0" fontId="0" fillId="2" borderId="1" xfId="0" applyFill="1" applyBorder="1"/>
    <xf numFmtId="2" fontId="0" fillId="0" borderId="1" xfId="0" applyNumberFormat="1" applyBorder="1"/>
    <xf numFmtId="10" fontId="0" fillId="0" borderId="1" xfId="1" applyNumberFormat="1" applyFont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Per cent" xfId="1" builtinId="5"/>
    <cellStyle name="Обычный 2" xfId="2" xr:uid="{BE36BE72-3BC3-41FB-A31D-CA5230202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'Заданная ЧП'!$A$2:$A$301</c:f>
              <c:numCache>
                <c:formatCode>0.000</c:formatCode>
                <c:ptCount val="300"/>
                <c:pt idx="0">
                  <c:v>224.26007920125201</c:v>
                </c:pt>
                <c:pt idx="1">
                  <c:v>135.92917531144911</c:v>
                </c:pt>
                <c:pt idx="2">
                  <c:v>196.23778430681583</c:v>
                </c:pt>
                <c:pt idx="3">
                  <c:v>259.88120244919764</c:v>
                </c:pt>
                <c:pt idx="4">
                  <c:v>268.2524242432757</c:v>
                </c:pt>
                <c:pt idx="5">
                  <c:v>200.17857178715798</c:v>
                </c:pt>
                <c:pt idx="6">
                  <c:v>277.57954885669238</c:v>
                </c:pt>
                <c:pt idx="7">
                  <c:v>310.43485942433574</c:v>
                </c:pt>
                <c:pt idx="8">
                  <c:v>244.53483631399595</c:v>
                </c:pt>
                <c:pt idx="9">
                  <c:v>414.65700197231712</c:v>
                </c:pt>
                <c:pt idx="10">
                  <c:v>216.98364393176448</c:v>
                </c:pt>
                <c:pt idx="11">
                  <c:v>348.23955979469577</c:v>
                </c:pt>
                <c:pt idx="12">
                  <c:v>492.18469395168358</c:v>
                </c:pt>
                <c:pt idx="13">
                  <c:v>417.78052118627153</c:v>
                </c:pt>
                <c:pt idx="14">
                  <c:v>88.69928137048241</c:v>
                </c:pt>
                <c:pt idx="15">
                  <c:v>192.74777975938099</c:v>
                </c:pt>
                <c:pt idx="16">
                  <c:v>181.11086557147686</c:v>
                </c:pt>
                <c:pt idx="17">
                  <c:v>219.27517221162731</c:v>
                </c:pt>
                <c:pt idx="18">
                  <c:v>37.079448809399928</c:v>
                </c:pt>
                <c:pt idx="19">
                  <c:v>115.93115015976259</c:v>
                </c:pt>
                <c:pt idx="20">
                  <c:v>239.96396160603567</c:v>
                </c:pt>
                <c:pt idx="21">
                  <c:v>239.75496088184451</c:v>
                </c:pt>
                <c:pt idx="22">
                  <c:v>91.408569751003228</c:v>
                </c:pt>
                <c:pt idx="23">
                  <c:v>124.62926182721539</c:v>
                </c:pt>
                <c:pt idx="24">
                  <c:v>237.71488667303942</c:v>
                </c:pt>
                <c:pt idx="25">
                  <c:v>72.288798838383485</c:v>
                </c:pt>
                <c:pt idx="26">
                  <c:v>191.29845894855293</c:v>
                </c:pt>
                <c:pt idx="27">
                  <c:v>51.941829354359221</c:v>
                </c:pt>
                <c:pt idx="28">
                  <c:v>274.79097353775472</c:v>
                </c:pt>
                <c:pt idx="29">
                  <c:v>85.441794873697575</c:v>
                </c:pt>
                <c:pt idx="30">
                  <c:v>440.35142430443</c:v>
                </c:pt>
                <c:pt idx="31">
                  <c:v>75.467453193829229</c:v>
                </c:pt>
                <c:pt idx="32">
                  <c:v>97.021314915766439</c:v>
                </c:pt>
                <c:pt idx="33">
                  <c:v>201.63645298790408</c:v>
                </c:pt>
                <c:pt idx="34">
                  <c:v>330.71312356949585</c:v>
                </c:pt>
                <c:pt idx="35">
                  <c:v>251.81785852435303</c:v>
                </c:pt>
                <c:pt idx="36">
                  <c:v>300.33595072679708</c:v>
                </c:pt>
                <c:pt idx="37">
                  <c:v>211.72354945248546</c:v>
                </c:pt>
                <c:pt idx="38">
                  <c:v>231.27502171857293</c:v>
                </c:pt>
                <c:pt idx="39">
                  <c:v>204.82747344517631</c:v>
                </c:pt>
                <c:pt idx="40">
                  <c:v>165.76300328230519</c:v>
                </c:pt>
                <c:pt idx="41">
                  <c:v>313.14390102436272</c:v>
                </c:pt>
                <c:pt idx="42">
                  <c:v>134.2808246206373</c:v>
                </c:pt>
                <c:pt idx="43">
                  <c:v>627.81686797608745</c:v>
                </c:pt>
                <c:pt idx="44">
                  <c:v>404.69411889446468</c:v>
                </c:pt>
                <c:pt idx="45">
                  <c:v>187.24302768411891</c:v>
                </c:pt>
                <c:pt idx="46">
                  <c:v>260.77580834981165</c:v>
                </c:pt>
                <c:pt idx="47">
                  <c:v>112.35413110366497</c:v>
                </c:pt>
                <c:pt idx="48">
                  <c:v>100.08460817776407</c:v>
                </c:pt>
                <c:pt idx="49">
                  <c:v>372.67043094284674</c:v>
                </c:pt>
                <c:pt idx="50">
                  <c:v>363.04894036251756</c:v>
                </c:pt>
                <c:pt idx="51">
                  <c:v>100.06366117140522</c:v>
                </c:pt>
                <c:pt idx="52">
                  <c:v>105.42702272880349</c:v>
                </c:pt>
                <c:pt idx="53">
                  <c:v>302.4576903410462</c:v>
                </c:pt>
                <c:pt idx="54">
                  <c:v>157.3272412360264</c:v>
                </c:pt>
                <c:pt idx="55">
                  <c:v>221.82614871653456</c:v>
                </c:pt>
                <c:pt idx="56">
                  <c:v>544.59977669167665</c:v>
                </c:pt>
                <c:pt idx="57">
                  <c:v>36.485884146417689</c:v>
                </c:pt>
                <c:pt idx="58">
                  <c:v>77.685021038580771</c:v>
                </c:pt>
                <c:pt idx="59">
                  <c:v>141.5186955057878</c:v>
                </c:pt>
                <c:pt idx="60">
                  <c:v>246.28684852044503</c:v>
                </c:pt>
                <c:pt idx="61">
                  <c:v>222.2637076530068</c:v>
                </c:pt>
                <c:pt idx="62">
                  <c:v>298.42487924314867</c:v>
                </c:pt>
                <c:pt idx="63">
                  <c:v>342.58596387829499</c:v>
                </c:pt>
                <c:pt idx="64">
                  <c:v>49.12012244105766</c:v>
                </c:pt>
                <c:pt idx="65">
                  <c:v>271.52317610985284</c:v>
                </c:pt>
                <c:pt idx="66">
                  <c:v>253.86622852008543</c:v>
                </c:pt>
                <c:pt idx="67">
                  <c:v>283.42359088750965</c:v>
                </c:pt>
                <c:pt idx="68">
                  <c:v>354.25338152820802</c:v>
                </c:pt>
                <c:pt idx="69">
                  <c:v>495.75602663854562</c:v>
                </c:pt>
                <c:pt idx="70">
                  <c:v>376.52295740891674</c:v>
                </c:pt>
                <c:pt idx="71">
                  <c:v>202.5527255001235</c:v>
                </c:pt>
                <c:pt idx="72">
                  <c:v>252.78575706552925</c:v>
                </c:pt>
                <c:pt idx="73">
                  <c:v>38.986925677687474</c:v>
                </c:pt>
                <c:pt idx="74">
                  <c:v>176.3010673704415</c:v>
                </c:pt>
                <c:pt idx="75">
                  <c:v>104.96467214452295</c:v>
                </c:pt>
                <c:pt idx="76">
                  <c:v>144.2936250418276</c:v>
                </c:pt>
                <c:pt idx="77">
                  <c:v>247.20954355826845</c:v>
                </c:pt>
                <c:pt idx="78">
                  <c:v>107.82718775892502</c:v>
                </c:pt>
                <c:pt idx="79">
                  <c:v>291.05215273001772</c:v>
                </c:pt>
                <c:pt idx="80">
                  <c:v>48.754135055616111</c:v>
                </c:pt>
                <c:pt idx="81">
                  <c:v>155.62967123014243</c:v>
                </c:pt>
                <c:pt idx="82">
                  <c:v>87.659690963415983</c:v>
                </c:pt>
                <c:pt idx="83">
                  <c:v>463.80302699218635</c:v>
                </c:pt>
                <c:pt idx="84">
                  <c:v>28.168724146422889</c:v>
                </c:pt>
                <c:pt idx="85">
                  <c:v>70.304470258196289</c:v>
                </c:pt>
                <c:pt idx="86">
                  <c:v>185.41770048467606</c:v>
                </c:pt>
                <c:pt idx="87">
                  <c:v>67.457114485284848</c:v>
                </c:pt>
                <c:pt idx="88">
                  <c:v>205.92523273137149</c:v>
                </c:pt>
                <c:pt idx="89">
                  <c:v>271.53583145546497</c:v>
                </c:pt>
                <c:pt idx="90">
                  <c:v>96.538402175294053</c:v>
                </c:pt>
                <c:pt idx="91">
                  <c:v>117.6899804287354</c:v>
                </c:pt>
                <c:pt idx="92">
                  <c:v>122.58820910946918</c:v>
                </c:pt>
                <c:pt idx="93">
                  <c:v>179.34784865471386</c:v>
                </c:pt>
                <c:pt idx="94">
                  <c:v>88.828349343775201</c:v>
                </c:pt>
                <c:pt idx="95">
                  <c:v>287.00488531144185</c:v>
                </c:pt>
                <c:pt idx="96">
                  <c:v>344.45712654878457</c:v>
                </c:pt>
                <c:pt idx="97">
                  <c:v>68.604461572405114</c:v>
                </c:pt>
                <c:pt idx="98">
                  <c:v>285.02354650152358</c:v>
                </c:pt>
                <c:pt idx="99">
                  <c:v>205.66745270736897</c:v>
                </c:pt>
                <c:pt idx="100">
                  <c:v>124.62880412762578</c:v>
                </c:pt>
                <c:pt idx="101">
                  <c:v>59.266686309782266</c:v>
                </c:pt>
                <c:pt idx="102">
                  <c:v>149.67659799722017</c:v>
                </c:pt>
                <c:pt idx="103">
                  <c:v>191.90636259534188</c:v>
                </c:pt>
                <c:pt idx="104">
                  <c:v>111.08208741812133</c:v>
                </c:pt>
                <c:pt idx="105">
                  <c:v>65.772192440159174</c:v>
                </c:pt>
                <c:pt idx="106">
                  <c:v>76.445383811671462</c:v>
                </c:pt>
                <c:pt idx="107">
                  <c:v>22.805935942842765</c:v>
                </c:pt>
                <c:pt idx="108">
                  <c:v>73.12517838735755</c:v>
                </c:pt>
                <c:pt idx="109">
                  <c:v>127.57023520135078</c:v>
                </c:pt>
                <c:pt idx="110">
                  <c:v>129.50533476055529</c:v>
                </c:pt>
                <c:pt idx="111">
                  <c:v>64.972215015882256</c:v>
                </c:pt>
                <c:pt idx="112">
                  <c:v>260.60792377864038</c:v>
                </c:pt>
                <c:pt idx="113">
                  <c:v>163.40823983782082</c:v>
                </c:pt>
                <c:pt idx="114">
                  <c:v>116.67808599796524</c:v>
                </c:pt>
                <c:pt idx="115">
                  <c:v>325.51264981888693</c:v>
                </c:pt>
                <c:pt idx="116">
                  <c:v>43.780887092605134</c:v>
                </c:pt>
                <c:pt idx="117">
                  <c:v>108.23169109101597</c:v>
                </c:pt>
                <c:pt idx="118">
                  <c:v>515.86619657687174</c:v>
                </c:pt>
                <c:pt idx="119">
                  <c:v>128.02500984762204</c:v>
                </c:pt>
                <c:pt idx="120">
                  <c:v>180.01017343800879</c:v>
                </c:pt>
                <c:pt idx="121">
                  <c:v>449.34292479178345</c:v>
                </c:pt>
                <c:pt idx="122">
                  <c:v>527.81587846898537</c:v>
                </c:pt>
                <c:pt idx="123">
                  <c:v>363.31814535182707</c:v>
                </c:pt>
                <c:pt idx="124">
                  <c:v>468.73035846093774</c:v>
                </c:pt>
                <c:pt idx="125">
                  <c:v>86.777466311440264</c:v>
                </c:pt>
                <c:pt idx="126">
                  <c:v>82.608555983264608</c:v>
                </c:pt>
                <c:pt idx="127">
                  <c:v>81.936374351372336</c:v>
                </c:pt>
                <c:pt idx="128">
                  <c:v>112.76275390521995</c:v>
                </c:pt>
                <c:pt idx="129">
                  <c:v>183.74615931084418</c:v>
                </c:pt>
                <c:pt idx="130">
                  <c:v>83.371234342052247</c:v>
                </c:pt>
                <c:pt idx="131">
                  <c:v>53.020615542573573</c:v>
                </c:pt>
                <c:pt idx="132">
                  <c:v>338.31174548269024</c:v>
                </c:pt>
                <c:pt idx="133">
                  <c:v>202.88558927643405</c:v>
                </c:pt>
                <c:pt idx="134">
                  <c:v>204.70564143154294</c:v>
                </c:pt>
                <c:pt idx="135">
                  <c:v>146.15494826396366</c:v>
                </c:pt>
                <c:pt idx="136">
                  <c:v>541.9846962563829</c:v>
                </c:pt>
                <c:pt idx="137">
                  <c:v>222.8769556602993</c:v>
                </c:pt>
                <c:pt idx="138">
                  <c:v>159.84299329166805</c:v>
                </c:pt>
                <c:pt idx="139">
                  <c:v>100.92684163076714</c:v>
                </c:pt>
                <c:pt idx="140">
                  <c:v>147.57955951162586</c:v>
                </c:pt>
                <c:pt idx="141">
                  <c:v>89.490939575679832</c:v>
                </c:pt>
                <c:pt idx="142">
                  <c:v>41.139377241835106</c:v>
                </c:pt>
                <c:pt idx="143">
                  <c:v>306.65638013750697</c:v>
                </c:pt>
                <c:pt idx="144">
                  <c:v>283.79697851285835</c:v>
                </c:pt>
                <c:pt idx="145">
                  <c:v>280.4355127549743</c:v>
                </c:pt>
                <c:pt idx="146">
                  <c:v>195.69393518283027</c:v>
                </c:pt>
                <c:pt idx="147">
                  <c:v>180.89885951842297</c:v>
                </c:pt>
                <c:pt idx="148">
                  <c:v>328.64850221689045</c:v>
                </c:pt>
                <c:pt idx="149">
                  <c:v>52.733912806960888</c:v>
                </c:pt>
                <c:pt idx="150">
                  <c:v>58.037631264160076</c:v>
                </c:pt>
                <c:pt idx="151">
                  <c:v>55.352168421041227</c:v>
                </c:pt>
                <c:pt idx="152">
                  <c:v>280.22499341085324</c:v>
                </c:pt>
                <c:pt idx="153">
                  <c:v>234.13938932995651</c:v>
                </c:pt>
                <c:pt idx="154">
                  <c:v>89.11603525359773</c:v>
                </c:pt>
                <c:pt idx="155">
                  <c:v>364.94817166957631</c:v>
                </c:pt>
                <c:pt idx="156">
                  <c:v>140.54664546018694</c:v>
                </c:pt>
                <c:pt idx="157">
                  <c:v>445.09713725486137</c:v>
                </c:pt>
                <c:pt idx="158">
                  <c:v>160.30126109004559</c:v>
                </c:pt>
                <c:pt idx="159">
                  <c:v>369.55987395640085</c:v>
                </c:pt>
                <c:pt idx="160">
                  <c:v>130.33111921489501</c:v>
                </c:pt>
                <c:pt idx="161">
                  <c:v>222.82419413536019</c:v>
                </c:pt>
                <c:pt idx="162">
                  <c:v>296.58546250333762</c:v>
                </c:pt>
                <c:pt idx="163">
                  <c:v>131.76277925931834</c:v>
                </c:pt>
                <c:pt idx="164">
                  <c:v>124.9437300304149</c:v>
                </c:pt>
                <c:pt idx="165">
                  <c:v>140.84973299527383</c:v>
                </c:pt>
                <c:pt idx="166">
                  <c:v>194.15585586318176</c:v>
                </c:pt>
                <c:pt idx="167">
                  <c:v>41.319730291672926</c:v>
                </c:pt>
                <c:pt idx="168">
                  <c:v>217.08939115435811</c:v>
                </c:pt>
                <c:pt idx="169">
                  <c:v>77.306210219786564</c:v>
                </c:pt>
                <c:pt idx="170">
                  <c:v>187.62238016605025</c:v>
                </c:pt>
                <c:pt idx="171">
                  <c:v>333.99560174669784</c:v>
                </c:pt>
                <c:pt idx="172">
                  <c:v>416.60620784931103</c:v>
                </c:pt>
                <c:pt idx="173">
                  <c:v>288.11099488138206</c:v>
                </c:pt>
                <c:pt idx="174">
                  <c:v>313.2987199399098</c:v>
                </c:pt>
                <c:pt idx="175">
                  <c:v>367.80439136340732</c:v>
                </c:pt>
                <c:pt idx="176">
                  <c:v>53.876864136510619</c:v>
                </c:pt>
                <c:pt idx="177">
                  <c:v>275.86915333166655</c:v>
                </c:pt>
                <c:pt idx="178">
                  <c:v>66.292237012946188</c:v>
                </c:pt>
                <c:pt idx="179">
                  <c:v>297.8142373569101</c:v>
                </c:pt>
                <c:pt idx="180">
                  <c:v>82.67704898534177</c:v>
                </c:pt>
                <c:pt idx="181">
                  <c:v>287.83661613388892</c:v>
                </c:pt>
                <c:pt idx="182">
                  <c:v>254.54970414810461</c:v>
                </c:pt>
                <c:pt idx="183">
                  <c:v>271.99206614265898</c:v>
                </c:pt>
                <c:pt idx="184">
                  <c:v>218.10020838552222</c:v>
                </c:pt>
                <c:pt idx="185">
                  <c:v>124.01876186330455</c:v>
                </c:pt>
                <c:pt idx="186">
                  <c:v>192.63562904382667</c:v>
                </c:pt>
                <c:pt idx="187">
                  <c:v>191.27955611605572</c:v>
                </c:pt>
                <c:pt idx="188">
                  <c:v>210.37055668093362</c:v>
                </c:pt>
                <c:pt idx="189">
                  <c:v>265.47443139811463</c:v>
                </c:pt>
                <c:pt idx="190">
                  <c:v>180.93847877960746</c:v>
                </c:pt>
                <c:pt idx="191">
                  <c:v>186.35011223008695</c:v>
                </c:pt>
                <c:pt idx="192">
                  <c:v>157.3082071840451</c:v>
                </c:pt>
                <c:pt idx="193">
                  <c:v>97.943462395547272</c:v>
                </c:pt>
                <c:pt idx="194">
                  <c:v>67.711456775280794</c:v>
                </c:pt>
                <c:pt idx="195">
                  <c:v>121.4350314838714</c:v>
                </c:pt>
                <c:pt idx="196">
                  <c:v>171.04339395369234</c:v>
                </c:pt>
                <c:pt idx="197">
                  <c:v>238.09284546683531</c:v>
                </c:pt>
                <c:pt idx="198">
                  <c:v>233.24725954009875</c:v>
                </c:pt>
                <c:pt idx="199">
                  <c:v>273.64394690147407</c:v>
                </c:pt>
                <c:pt idx="200">
                  <c:v>110.56509547931272</c:v>
                </c:pt>
                <c:pt idx="201">
                  <c:v>269.49894525845752</c:v>
                </c:pt>
                <c:pt idx="202">
                  <c:v>222.08393880969311</c:v>
                </c:pt>
                <c:pt idx="203">
                  <c:v>58.582461972567643</c:v>
                </c:pt>
                <c:pt idx="204">
                  <c:v>99.801049790732534</c:v>
                </c:pt>
                <c:pt idx="205">
                  <c:v>279.93466580283291</c:v>
                </c:pt>
                <c:pt idx="206">
                  <c:v>167.38458344302248</c:v>
                </c:pt>
                <c:pt idx="207">
                  <c:v>122.6955485612668</c:v>
                </c:pt>
                <c:pt idx="208">
                  <c:v>153.18789814432347</c:v>
                </c:pt>
                <c:pt idx="209">
                  <c:v>197.08456715844517</c:v>
                </c:pt>
                <c:pt idx="210">
                  <c:v>158.58094837949315</c:v>
                </c:pt>
                <c:pt idx="211">
                  <c:v>298.15336382347539</c:v>
                </c:pt>
                <c:pt idx="212">
                  <c:v>261.93439008498564</c:v>
                </c:pt>
                <c:pt idx="213">
                  <c:v>291.19140994261261</c:v>
                </c:pt>
                <c:pt idx="214">
                  <c:v>121.00866956613925</c:v>
                </c:pt>
                <c:pt idx="215">
                  <c:v>434.06198861835441</c:v>
                </c:pt>
                <c:pt idx="216">
                  <c:v>324.53233201350588</c:v>
                </c:pt>
                <c:pt idx="217">
                  <c:v>285.43102907339323</c:v>
                </c:pt>
                <c:pt idx="218">
                  <c:v>178.21249697831007</c:v>
                </c:pt>
                <c:pt idx="219">
                  <c:v>219.2628754309882</c:v>
                </c:pt>
                <c:pt idx="220">
                  <c:v>331.40841323252658</c:v>
                </c:pt>
                <c:pt idx="221">
                  <c:v>124.59000346921229</c:v>
                </c:pt>
                <c:pt idx="222">
                  <c:v>296.13754670132346</c:v>
                </c:pt>
                <c:pt idx="223">
                  <c:v>205.29436177589497</c:v>
                </c:pt>
                <c:pt idx="224">
                  <c:v>276.86624800137656</c:v>
                </c:pt>
                <c:pt idx="225">
                  <c:v>177.45664391360441</c:v>
                </c:pt>
                <c:pt idx="226">
                  <c:v>155.47038275103682</c:v>
                </c:pt>
                <c:pt idx="227">
                  <c:v>107.0494864084105</c:v>
                </c:pt>
                <c:pt idx="228">
                  <c:v>66.095960888553151</c:v>
                </c:pt>
                <c:pt idx="229">
                  <c:v>323.78165367179975</c:v>
                </c:pt>
                <c:pt idx="230">
                  <c:v>138.23639228382069</c:v>
                </c:pt>
                <c:pt idx="231">
                  <c:v>197.13361294786273</c:v>
                </c:pt>
                <c:pt idx="232">
                  <c:v>101.05880915977941</c:v>
                </c:pt>
                <c:pt idx="233">
                  <c:v>56.323626794373702</c:v>
                </c:pt>
                <c:pt idx="234">
                  <c:v>353.60625738220273</c:v>
                </c:pt>
                <c:pt idx="235">
                  <c:v>656.51376676054838</c:v>
                </c:pt>
                <c:pt idx="236">
                  <c:v>151.04795781143116</c:v>
                </c:pt>
                <c:pt idx="237">
                  <c:v>100.00268814884747</c:v>
                </c:pt>
                <c:pt idx="238">
                  <c:v>223.72334957016284</c:v>
                </c:pt>
                <c:pt idx="239">
                  <c:v>214.13493745887249</c:v>
                </c:pt>
                <c:pt idx="240">
                  <c:v>171.6281364924838</c:v>
                </c:pt>
                <c:pt idx="241">
                  <c:v>212.83404769255304</c:v>
                </c:pt>
                <c:pt idx="242">
                  <c:v>218.30126052544</c:v>
                </c:pt>
                <c:pt idx="243">
                  <c:v>175.16107838920391</c:v>
                </c:pt>
                <c:pt idx="244">
                  <c:v>479.61050546442505</c:v>
                </c:pt>
                <c:pt idx="245">
                  <c:v>330.51253406159219</c:v>
                </c:pt>
                <c:pt idx="246">
                  <c:v>301.28882085856281</c:v>
                </c:pt>
                <c:pt idx="247">
                  <c:v>54.601143317288283</c:v>
                </c:pt>
                <c:pt idx="248">
                  <c:v>187.80396132015991</c:v>
                </c:pt>
                <c:pt idx="249">
                  <c:v>148.62666237708774</c:v>
                </c:pt>
                <c:pt idx="250">
                  <c:v>102.43191498372654</c:v>
                </c:pt>
                <c:pt idx="251">
                  <c:v>81.83544934642741</c:v>
                </c:pt>
                <c:pt idx="252">
                  <c:v>203.10234076534371</c:v>
                </c:pt>
                <c:pt idx="253">
                  <c:v>388.09843748369588</c:v>
                </c:pt>
                <c:pt idx="254">
                  <c:v>61.576183010876946</c:v>
                </c:pt>
                <c:pt idx="255">
                  <c:v>391.47452440799208</c:v>
                </c:pt>
                <c:pt idx="256">
                  <c:v>86.826123231192298</c:v>
                </c:pt>
                <c:pt idx="257">
                  <c:v>61.953014296654558</c:v>
                </c:pt>
                <c:pt idx="258">
                  <c:v>428.23281097136896</c:v>
                </c:pt>
                <c:pt idx="259">
                  <c:v>169.58007078033512</c:v>
                </c:pt>
                <c:pt idx="260">
                  <c:v>177.56166649988262</c:v>
                </c:pt>
                <c:pt idx="261">
                  <c:v>214.498264004053</c:v>
                </c:pt>
                <c:pt idx="262">
                  <c:v>119.87476032570751</c:v>
                </c:pt>
                <c:pt idx="263">
                  <c:v>147.96674172174994</c:v>
                </c:pt>
                <c:pt idx="264">
                  <c:v>48.604453940698079</c:v>
                </c:pt>
                <c:pt idx="265">
                  <c:v>394.24360102235278</c:v>
                </c:pt>
                <c:pt idx="266">
                  <c:v>154.05250725739654</c:v>
                </c:pt>
                <c:pt idx="267">
                  <c:v>127.43945039816762</c:v>
                </c:pt>
                <c:pt idx="268">
                  <c:v>263.84168063495065</c:v>
                </c:pt>
                <c:pt idx="269">
                  <c:v>375.53234929592128</c:v>
                </c:pt>
                <c:pt idx="270">
                  <c:v>78.122647710329403</c:v>
                </c:pt>
                <c:pt idx="271">
                  <c:v>21.574195777563887</c:v>
                </c:pt>
                <c:pt idx="272">
                  <c:v>80.197820457113735</c:v>
                </c:pt>
                <c:pt idx="273">
                  <c:v>76.093937502676255</c:v>
                </c:pt>
                <c:pt idx="274">
                  <c:v>56.820818589696515</c:v>
                </c:pt>
                <c:pt idx="275">
                  <c:v>128.34338244183095</c:v>
                </c:pt>
                <c:pt idx="276">
                  <c:v>227.70455484081384</c:v>
                </c:pt>
                <c:pt idx="277">
                  <c:v>233.54095190325992</c:v>
                </c:pt>
                <c:pt idx="278">
                  <c:v>391.53214738349914</c:v>
                </c:pt>
                <c:pt idx="279">
                  <c:v>151.24425325660397</c:v>
                </c:pt>
                <c:pt idx="280">
                  <c:v>84.794260656157718</c:v>
                </c:pt>
                <c:pt idx="281">
                  <c:v>122.77752660689684</c:v>
                </c:pt>
                <c:pt idx="282">
                  <c:v>77.148585855531508</c:v>
                </c:pt>
                <c:pt idx="283">
                  <c:v>257.5401418978239</c:v>
                </c:pt>
                <c:pt idx="284">
                  <c:v>412.71024919610988</c:v>
                </c:pt>
                <c:pt idx="285">
                  <c:v>238.44971854403295</c:v>
                </c:pt>
                <c:pt idx="286">
                  <c:v>122.74827252869161</c:v>
                </c:pt>
                <c:pt idx="287">
                  <c:v>310.10226825847963</c:v>
                </c:pt>
                <c:pt idx="288">
                  <c:v>48.050892115909704</c:v>
                </c:pt>
                <c:pt idx="289">
                  <c:v>349.26910372252814</c:v>
                </c:pt>
                <c:pt idx="290">
                  <c:v>259.26867555776818</c:v>
                </c:pt>
                <c:pt idx="291">
                  <c:v>189.90174255399546</c:v>
                </c:pt>
                <c:pt idx="292">
                  <c:v>203.32613459416521</c:v>
                </c:pt>
                <c:pt idx="293">
                  <c:v>506.39223931790008</c:v>
                </c:pt>
                <c:pt idx="294">
                  <c:v>254.21202490499357</c:v>
                </c:pt>
                <c:pt idx="295">
                  <c:v>141.70629514980195</c:v>
                </c:pt>
                <c:pt idx="296">
                  <c:v>168.37512488259708</c:v>
                </c:pt>
                <c:pt idx="297">
                  <c:v>149.27060226396097</c:v>
                </c:pt>
                <c:pt idx="298">
                  <c:v>312.78724042253469</c:v>
                </c:pt>
                <c:pt idx="299">
                  <c:v>151.076427442534</c:v>
                </c:pt>
              </c:numCache>
            </c:numRef>
          </c:cat>
          <c:val>
            <c:numRef>
              <c:f>'Заданная ЧП'!$A$2:$A$301</c:f>
              <c:numCache>
                <c:formatCode>0.000</c:formatCode>
                <c:ptCount val="300"/>
                <c:pt idx="0">
                  <c:v>224.26007920125201</c:v>
                </c:pt>
                <c:pt idx="1">
                  <c:v>135.92917531144911</c:v>
                </c:pt>
                <c:pt idx="2">
                  <c:v>196.23778430681583</c:v>
                </c:pt>
                <c:pt idx="3">
                  <c:v>259.88120244919764</c:v>
                </c:pt>
                <c:pt idx="4">
                  <c:v>268.2524242432757</c:v>
                </c:pt>
                <c:pt idx="5">
                  <c:v>200.17857178715798</c:v>
                </c:pt>
                <c:pt idx="6">
                  <c:v>277.57954885669238</c:v>
                </c:pt>
                <c:pt idx="7">
                  <c:v>310.43485942433574</c:v>
                </c:pt>
                <c:pt idx="8">
                  <c:v>244.53483631399595</c:v>
                </c:pt>
                <c:pt idx="9">
                  <c:v>414.65700197231712</c:v>
                </c:pt>
                <c:pt idx="10">
                  <c:v>216.98364393176448</c:v>
                </c:pt>
                <c:pt idx="11">
                  <c:v>348.23955979469577</c:v>
                </c:pt>
                <c:pt idx="12">
                  <c:v>492.18469395168358</c:v>
                </c:pt>
                <c:pt idx="13">
                  <c:v>417.78052118627153</c:v>
                </c:pt>
                <c:pt idx="14">
                  <c:v>88.69928137048241</c:v>
                </c:pt>
                <c:pt idx="15">
                  <c:v>192.74777975938099</c:v>
                </c:pt>
                <c:pt idx="16">
                  <c:v>181.11086557147686</c:v>
                </c:pt>
                <c:pt idx="17">
                  <c:v>219.27517221162731</c:v>
                </c:pt>
                <c:pt idx="18">
                  <c:v>37.079448809399928</c:v>
                </c:pt>
                <c:pt idx="19">
                  <c:v>115.93115015976259</c:v>
                </c:pt>
                <c:pt idx="20">
                  <c:v>239.96396160603567</c:v>
                </c:pt>
                <c:pt idx="21">
                  <c:v>239.75496088184451</c:v>
                </c:pt>
                <c:pt idx="22">
                  <c:v>91.408569751003228</c:v>
                </c:pt>
                <c:pt idx="23">
                  <c:v>124.62926182721539</c:v>
                </c:pt>
                <c:pt idx="24">
                  <c:v>237.71488667303942</c:v>
                </c:pt>
                <c:pt idx="25">
                  <c:v>72.288798838383485</c:v>
                </c:pt>
                <c:pt idx="26">
                  <c:v>191.29845894855293</c:v>
                </c:pt>
                <c:pt idx="27">
                  <c:v>51.941829354359221</c:v>
                </c:pt>
                <c:pt idx="28">
                  <c:v>274.79097353775472</c:v>
                </c:pt>
                <c:pt idx="29">
                  <c:v>85.441794873697575</c:v>
                </c:pt>
                <c:pt idx="30">
                  <c:v>440.35142430443</c:v>
                </c:pt>
                <c:pt idx="31">
                  <c:v>75.467453193829229</c:v>
                </c:pt>
                <c:pt idx="32">
                  <c:v>97.021314915766439</c:v>
                </c:pt>
                <c:pt idx="33">
                  <c:v>201.63645298790408</c:v>
                </c:pt>
                <c:pt idx="34">
                  <c:v>330.71312356949585</c:v>
                </c:pt>
                <c:pt idx="35">
                  <c:v>251.81785852435303</c:v>
                </c:pt>
                <c:pt idx="36">
                  <c:v>300.33595072679708</c:v>
                </c:pt>
                <c:pt idx="37">
                  <c:v>211.72354945248546</c:v>
                </c:pt>
                <c:pt idx="38">
                  <c:v>231.27502171857293</c:v>
                </c:pt>
                <c:pt idx="39">
                  <c:v>204.82747344517631</c:v>
                </c:pt>
                <c:pt idx="40">
                  <c:v>165.76300328230519</c:v>
                </c:pt>
                <c:pt idx="41">
                  <c:v>313.14390102436272</c:v>
                </c:pt>
                <c:pt idx="42">
                  <c:v>134.2808246206373</c:v>
                </c:pt>
                <c:pt idx="43">
                  <c:v>627.81686797608745</c:v>
                </c:pt>
                <c:pt idx="44">
                  <c:v>404.69411889446468</c:v>
                </c:pt>
                <c:pt idx="45">
                  <c:v>187.24302768411891</c:v>
                </c:pt>
                <c:pt idx="46">
                  <c:v>260.77580834981165</c:v>
                </c:pt>
                <c:pt idx="47">
                  <c:v>112.35413110366497</c:v>
                </c:pt>
                <c:pt idx="48">
                  <c:v>100.08460817776407</c:v>
                </c:pt>
                <c:pt idx="49">
                  <c:v>372.67043094284674</c:v>
                </c:pt>
                <c:pt idx="50">
                  <c:v>363.04894036251756</c:v>
                </c:pt>
                <c:pt idx="51">
                  <c:v>100.06366117140522</c:v>
                </c:pt>
                <c:pt idx="52">
                  <c:v>105.42702272880349</c:v>
                </c:pt>
                <c:pt idx="53">
                  <c:v>302.4576903410462</c:v>
                </c:pt>
                <c:pt idx="54">
                  <c:v>157.3272412360264</c:v>
                </c:pt>
                <c:pt idx="55">
                  <c:v>221.82614871653456</c:v>
                </c:pt>
                <c:pt idx="56">
                  <c:v>544.59977669167665</c:v>
                </c:pt>
                <c:pt idx="57">
                  <c:v>36.485884146417689</c:v>
                </c:pt>
                <c:pt idx="58">
                  <c:v>77.685021038580771</c:v>
                </c:pt>
                <c:pt idx="59">
                  <c:v>141.5186955057878</c:v>
                </c:pt>
                <c:pt idx="60">
                  <c:v>246.28684852044503</c:v>
                </c:pt>
                <c:pt idx="61">
                  <c:v>222.2637076530068</c:v>
                </c:pt>
                <c:pt idx="62">
                  <c:v>298.42487924314867</c:v>
                </c:pt>
                <c:pt idx="63">
                  <c:v>342.58596387829499</c:v>
                </c:pt>
                <c:pt idx="64">
                  <c:v>49.12012244105766</c:v>
                </c:pt>
                <c:pt idx="65">
                  <c:v>271.52317610985284</c:v>
                </c:pt>
                <c:pt idx="66">
                  <c:v>253.86622852008543</c:v>
                </c:pt>
                <c:pt idx="67">
                  <c:v>283.42359088750965</c:v>
                </c:pt>
                <c:pt idx="68">
                  <c:v>354.25338152820802</c:v>
                </c:pt>
                <c:pt idx="69">
                  <c:v>495.75602663854562</c:v>
                </c:pt>
                <c:pt idx="70">
                  <c:v>376.52295740891674</c:v>
                </c:pt>
                <c:pt idx="71">
                  <c:v>202.5527255001235</c:v>
                </c:pt>
                <c:pt idx="72">
                  <c:v>252.78575706552925</c:v>
                </c:pt>
                <c:pt idx="73">
                  <c:v>38.986925677687474</c:v>
                </c:pt>
                <c:pt idx="74">
                  <c:v>176.3010673704415</c:v>
                </c:pt>
                <c:pt idx="75">
                  <c:v>104.96467214452295</c:v>
                </c:pt>
                <c:pt idx="76">
                  <c:v>144.2936250418276</c:v>
                </c:pt>
                <c:pt idx="77">
                  <c:v>247.20954355826845</c:v>
                </c:pt>
                <c:pt idx="78">
                  <c:v>107.82718775892502</c:v>
                </c:pt>
                <c:pt idx="79">
                  <c:v>291.05215273001772</c:v>
                </c:pt>
                <c:pt idx="80">
                  <c:v>48.754135055616111</c:v>
                </c:pt>
                <c:pt idx="81">
                  <c:v>155.62967123014243</c:v>
                </c:pt>
                <c:pt idx="82">
                  <c:v>87.659690963415983</c:v>
                </c:pt>
                <c:pt idx="83">
                  <c:v>463.80302699218635</c:v>
                </c:pt>
                <c:pt idx="84">
                  <c:v>28.168724146422889</c:v>
                </c:pt>
                <c:pt idx="85">
                  <c:v>70.304470258196289</c:v>
                </c:pt>
                <c:pt idx="86">
                  <c:v>185.41770048467606</c:v>
                </c:pt>
                <c:pt idx="87">
                  <c:v>67.457114485284848</c:v>
                </c:pt>
                <c:pt idx="88">
                  <c:v>205.92523273137149</c:v>
                </c:pt>
                <c:pt idx="89">
                  <c:v>271.53583145546497</c:v>
                </c:pt>
                <c:pt idx="90">
                  <c:v>96.538402175294053</c:v>
                </c:pt>
                <c:pt idx="91">
                  <c:v>117.6899804287354</c:v>
                </c:pt>
                <c:pt idx="92">
                  <c:v>122.58820910946918</c:v>
                </c:pt>
                <c:pt idx="93">
                  <c:v>179.34784865471386</c:v>
                </c:pt>
                <c:pt idx="94">
                  <c:v>88.828349343775201</c:v>
                </c:pt>
                <c:pt idx="95">
                  <c:v>287.00488531144185</c:v>
                </c:pt>
                <c:pt idx="96">
                  <c:v>344.45712654878457</c:v>
                </c:pt>
                <c:pt idx="97">
                  <c:v>68.604461572405114</c:v>
                </c:pt>
                <c:pt idx="98">
                  <c:v>285.02354650152358</c:v>
                </c:pt>
                <c:pt idx="99">
                  <c:v>205.66745270736897</c:v>
                </c:pt>
                <c:pt idx="100">
                  <c:v>124.62880412762578</c:v>
                </c:pt>
                <c:pt idx="101">
                  <c:v>59.266686309782266</c:v>
                </c:pt>
                <c:pt idx="102">
                  <c:v>149.67659799722017</c:v>
                </c:pt>
                <c:pt idx="103">
                  <c:v>191.90636259534188</c:v>
                </c:pt>
                <c:pt idx="104">
                  <c:v>111.08208741812133</c:v>
                </c:pt>
                <c:pt idx="105">
                  <c:v>65.772192440159174</c:v>
                </c:pt>
                <c:pt idx="106">
                  <c:v>76.445383811671462</c:v>
                </c:pt>
                <c:pt idx="107">
                  <c:v>22.805935942842765</c:v>
                </c:pt>
                <c:pt idx="108">
                  <c:v>73.12517838735755</c:v>
                </c:pt>
                <c:pt idx="109">
                  <c:v>127.57023520135078</c:v>
                </c:pt>
                <c:pt idx="110">
                  <c:v>129.50533476055529</c:v>
                </c:pt>
                <c:pt idx="111">
                  <c:v>64.972215015882256</c:v>
                </c:pt>
                <c:pt idx="112">
                  <c:v>260.60792377864038</c:v>
                </c:pt>
                <c:pt idx="113">
                  <c:v>163.40823983782082</c:v>
                </c:pt>
                <c:pt idx="114">
                  <c:v>116.67808599796524</c:v>
                </c:pt>
                <c:pt idx="115">
                  <c:v>325.51264981888693</c:v>
                </c:pt>
                <c:pt idx="116">
                  <c:v>43.780887092605134</c:v>
                </c:pt>
                <c:pt idx="117">
                  <c:v>108.23169109101597</c:v>
                </c:pt>
                <c:pt idx="118">
                  <c:v>515.86619657687174</c:v>
                </c:pt>
                <c:pt idx="119">
                  <c:v>128.02500984762204</c:v>
                </c:pt>
                <c:pt idx="120">
                  <c:v>180.01017343800879</c:v>
                </c:pt>
                <c:pt idx="121">
                  <c:v>449.34292479178345</c:v>
                </c:pt>
                <c:pt idx="122">
                  <c:v>527.81587846898537</c:v>
                </c:pt>
                <c:pt idx="123">
                  <c:v>363.31814535182707</c:v>
                </c:pt>
                <c:pt idx="124">
                  <c:v>468.73035846093774</c:v>
                </c:pt>
                <c:pt idx="125">
                  <c:v>86.777466311440264</c:v>
                </c:pt>
                <c:pt idx="126">
                  <c:v>82.608555983264608</c:v>
                </c:pt>
                <c:pt idx="127">
                  <c:v>81.936374351372336</c:v>
                </c:pt>
                <c:pt idx="128">
                  <c:v>112.76275390521995</c:v>
                </c:pt>
                <c:pt idx="129">
                  <c:v>183.74615931084418</c:v>
                </c:pt>
                <c:pt idx="130">
                  <c:v>83.371234342052247</c:v>
                </c:pt>
                <c:pt idx="131">
                  <c:v>53.020615542573573</c:v>
                </c:pt>
                <c:pt idx="132">
                  <c:v>338.31174548269024</c:v>
                </c:pt>
                <c:pt idx="133">
                  <c:v>202.88558927643405</c:v>
                </c:pt>
                <c:pt idx="134">
                  <c:v>204.70564143154294</c:v>
                </c:pt>
                <c:pt idx="135">
                  <c:v>146.15494826396366</c:v>
                </c:pt>
                <c:pt idx="136">
                  <c:v>541.9846962563829</c:v>
                </c:pt>
                <c:pt idx="137">
                  <c:v>222.8769556602993</c:v>
                </c:pt>
                <c:pt idx="138">
                  <c:v>159.84299329166805</c:v>
                </c:pt>
                <c:pt idx="139">
                  <c:v>100.92684163076714</c:v>
                </c:pt>
                <c:pt idx="140">
                  <c:v>147.57955951162586</c:v>
                </c:pt>
                <c:pt idx="141">
                  <c:v>89.490939575679832</c:v>
                </c:pt>
                <c:pt idx="142">
                  <c:v>41.139377241835106</c:v>
                </c:pt>
                <c:pt idx="143">
                  <c:v>306.65638013750697</c:v>
                </c:pt>
                <c:pt idx="144">
                  <c:v>283.79697851285835</c:v>
                </c:pt>
                <c:pt idx="145">
                  <c:v>280.4355127549743</c:v>
                </c:pt>
                <c:pt idx="146">
                  <c:v>195.69393518283027</c:v>
                </c:pt>
                <c:pt idx="147">
                  <c:v>180.89885951842297</c:v>
                </c:pt>
                <c:pt idx="148">
                  <c:v>328.64850221689045</c:v>
                </c:pt>
                <c:pt idx="149">
                  <c:v>52.733912806960888</c:v>
                </c:pt>
                <c:pt idx="150">
                  <c:v>58.037631264160076</c:v>
                </c:pt>
                <c:pt idx="151">
                  <c:v>55.352168421041227</c:v>
                </c:pt>
                <c:pt idx="152">
                  <c:v>280.22499341085324</c:v>
                </c:pt>
                <c:pt idx="153">
                  <c:v>234.13938932995651</c:v>
                </c:pt>
                <c:pt idx="154">
                  <c:v>89.11603525359773</c:v>
                </c:pt>
                <c:pt idx="155">
                  <c:v>364.94817166957631</c:v>
                </c:pt>
                <c:pt idx="156">
                  <c:v>140.54664546018694</c:v>
                </c:pt>
                <c:pt idx="157">
                  <c:v>445.09713725486137</c:v>
                </c:pt>
                <c:pt idx="158">
                  <c:v>160.30126109004559</c:v>
                </c:pt>
                <c:pt idx="159">
                  <c:v>369.55987395640085</c:v>
                </c:pt>
                <c:pt idx="160">
                  <c:v>130.33111921489501</c:v>
                </c:pt>
                <c:pt idx="161">
                  <c:v>222.82419413536019</c:v>
                </c:pt>
                <c:pt idx="162">
                  <c:v>296.58546250333762</c:v>
                </c:pt>
                <c:pt idx="163">
                  <c:v>131.76277925931834</c:v>
                </c:pt>
                <c:pt idx="164">
                  <c:v>124.9437300304149</c:v>
                </c:pt>
                <c:pt idx="165">
                  <c:v>140.84973299527383</c:v>
                </c:pt>
                <c:pt idx="166">
                  <c:v>194.15585586318176</c:v>
                </c:pt>
                <c:pt idx="167">
                  <c:v>41.319730291672926</c:v>
                </c:pt>
                <c:pt idx="168">
                  <c:v>217.08939115435811</c:v>
                </c:pt>
                <c:pt idx="169">
                  <c:v>77.306210219786564</c:v>
                </c:pt>
                <c:pt idx="170">
                  <c:v>187.62238016605025</c:v>
                </c:pt>
                <c:pt idx="171">
                  <c:v>333.99560174669784</c:v>
                </c:pt>
                <c:pt idx="172">
                  <c:v>416.60620784931103</c:v>
                </c:pt>
                <c:pt idx="173">
                  <c:v>288.11099488138206</c:v>
                </c:pt>
                <c:pt idx="174">
                  <c:v>313.2987199399098</c:v>
                </c:pt>
                <c:pt idx="175">
                  <c:v>367.80439136340732</c:v>
                </c:pt>
                <c:pt idx="176">
                  <c:v>53.876864136510619</c:v>
                </c:pt>
                <c:pt idx="177">
                  <c:v>275.86915333166655</c:v>
                </c:pt>
                <c:pt idx="178">
                  <c:v>66.292237012946188</c:v>
                </c:pt>
                <c:pt idx="179">
                  <c:v>297.8142373569101</c:v>
                </c:pt>
                <c:pt idx="180">
                  <c:v>82.67704898534177</c:v>
                </c:pt>
                <c:pt idx="181">
                  <c:v>287.83661613388892</c:v>
                </c:pt>
                <c:pt idx="182">
                  <c:v>254.54970414810461</c:v>
                </c:pt>
                <c:pt idx="183">
                  <c:v>271.99206614265898</c:v>
                </c:pt>
                <c:pt idx="184">
                  <c:v>218.10020838552222</c:v>
                </c:pt>
                <c:pt idx="185">
                  <c:v>124.01876186330455</c:v>
                </c:pt>
                <c:pt idx="186">
                  <c:v>192.63562904382667</c:v>
                </c:pt>
                <c:pt idx="187">
                  <c:v>191.27955611605572</c:v>
                </c:pt>
                <c:pt idx="188">
                  <c:v>210.37055668093362</c:v>
                </c:pt>
                <c:pt idx="189">
                  <c:v>265.47443139811463</c:v>
                </c:pt>
                <c:pt idx="190">
                  <c:v>180.93847877960746</c:v>
                </c:pt>
                <c:pt idx="191">
                  <c:v>186.35011223008695</c:v>
                </c:pt>
                <c:pt idx="192">
                  <c:v>157.3082071840451</c:v>
                </c:pt>
                <c:pt idx="193">
                  <c:v>97.943462395547272</c:v>
                </c:pt>
                <c:pt idx="194">
                  <c:v>67.711456775280794</c:v>
                </c:pt>
                <c:pt idx="195">
                  <c:v>121.4350314838714</c:v>
                </c:pt>
                <c:pt idx="196">
                  <c:v>171.04339395369234</c:v>
                </c:pt>
                <c:pt idx="197">
                  <c:v>238.09284546683531</c:v>
                </c:pt>
                <c:pt idx="198">
                  <c:v>233.24725954009875</c:v>
                </c:pt>
                <c:pt idx="199">
                  <c:v>273.64394690147407</c:v>
                </c:pt>
                <c:pt idx="200">
                  <c:v>110.56509547931272</c:v>
                </c:pt>
                <c:pt idx="201">
                  <c:v>269.49894525845752</c:v>
                </c:pt>
                <c:pt idx="202">
                  <c:v>222.08393880969311</c:v>
                </c:pt>
                <c:pt idx="203">
                  <c:v>58.582461972567643</c:v>
                </c:pt>
                <c:pt idx="204">
                  <c:v>99.801049790732534</c:v>
                </c:pt>
                <c:pt idx="205">
                  <c:v>279.93466580283291</c:v>
                </c:pt>
                <c:pt idx="206">
                  <c:v>167.38458344302248</c:v>
                </c:pt>
                <c:pt idx="207">
                  <c:v>122.6955485612668</c:v>
                </c:pt>
                <c:pt idx="208">
                  <c:v>153.18789814432347</c:v>
                </c:pt>
                <c:pt idx="209">
                  <c:v>197.08456715844517</c:v>
                </c:pt>
                <c:pt idx="210">
                  <c:v>158.58094837949315</c:v>
                </c:pt>
                <c:pt idx="211">
                  <c:v>298.15336382347539</c:v>
                </c:pt>
                <c:pt idx="212">
                  <c:v>261.93439008498564</c:v>
                </c:pt>
                <c:pt idx="213">
                  <c:v>291.19140994261261</c:v>
                </c:pt>
                <c:pt idx="214">
                  <c:v>121.00866956613925</c:v>
                </c:pt>
                <c:pt idx="215">
                  <c:v>434.06198861835441</c:v>
                </c:pt>
                <c:pt idx="216">
                  <c:v>324.53233201350588</c:v>
                </c:pt>
                <c:pt idx="217">
                  <c:v>285.43102907339323</c:v>
                </c:pt>
                <c:pt idx="218">
                  <c:v>178.21249697831007</c:v>
                </c:pt>
                <c:pt idx="219">
                  <c:v>219.2628754309882</c:v>
                </c:pt>
                <c:pt idx="220">
                  <c:v>331.40841323252658</c:v>
                </c:pt>
                <c:pt idx="221">
                  <c:v>124.59000346921229</c:v>
                </c:pt>
                <c:pt idx="222">
                  <c:v>296.13754670132346</c:v>
                </c:pt>
                <c:pt idx="223">
                  <c:v>205.29436177589497</c:v>
                </c:pt>
                <c:pt idx="224">
                  <c:v>276.86624800137656</c:v>
                </c:pt>
                <c:pt idx="225">
                  <c:v>177.45664391360441</c:v>
                </c:pt>
                <c:pt idx="226">
                  <c:v>155.47038275103682</c:v>
                </c:pt>
                <c:pt idx="227">
                  <c:v>107.0494864084105</c:v>
                </c:pt>
                <c:pt idx="228">
                  <c:v>66.095960888553151</c:v>
                </c:pt>
                <c:pt idx="229">
                  <c:v>323.78165367179975</c:v>
                </c:pt>
                <c:pt idx="230">
                  <c:v>138.23639228382069</c:v>
                </c:pt>
                <c:pt idx="231">
                  <c:v>197.13361294786273</c:v>
                </c:pt>
                <c:pt idx="232">
                  <c:v>101.05880915977941</c:v>
                </c:pt>
                <c:pt idx="233">
                  <c:v>56.323626794373702</c:v>
                </c:pt>
                <c:pt idx="234">
                  <c:v>353.60625738220273</c:v>
                </c:pt>
                <c:pt idx="235">
                  <c:v>656.51376676054838</c:v>
                </c:pt>
                <c:pt idx="236">
                  <c:v>151.04795781143116</c:v>
                </c:pt>
                <c:pt idx="237">
                  <c:v>100.00268814884747</c:v>
                </c:pt>
                <c:pt idx="238">
                  <c:v>223.72334957016284</c:v>
                </c:pt>
                <c:pt idx="239">
                  <c:v>214.13493745887249</c:v>
                </c:pt>
                <c:pt idx="240">
                  <c:v>171.6281364924838</c:v>
                </c:pt>
                <c:pt idx="241">
                  <c:v>212.83404769255304</c:v>
                </c:pt>
                <c:pt idx="242">
                  <c:v>218.30126052544</c:v>
                </c:pt>
                <c:pt idx="243">
                  <c:v>175.16107838920391</c:v>
                </c:pt>
                <c:pt idx="244">
                  <c:v>479.61050546442505</c:v>
                </c:pt>
                <c:pt idx="245">
                  <c:v>330.51253406159219</c:v>
                </c:pt>
                <c:pt idx="246">
                  <c:v>301.28882085856281</c:v>
                </c:pt>
                <c:pt idx="247">
                  <c:v>54.601143317288283</c:v>
                </c:pt>
                <c:pt idx="248">
                  <c:v>187.80396132015991</c:v>
                </c:pt>
                <c:pt idx="249">
                  <c:v>148.62666237708774</c:v>
                </c:pt>
                <c:pt idx="250">
                  <c:v>102.43191498372654</c:v>
                </c:pt>
                <c:pt idx="251">
                  <c:v>81.83544934642741</c:v>
                </c:pt>
                <c:pt idx="252">
                  <c:v>203.10234076534371</c:v>
                </c:pt>
                <c:pt idx="253">
                  <c:v>388.09843748369588</c:v>
                </c:pt>
                <c:pt idx="254">
                  <c:v>61.576183010876946</c:v>
                </c:pt>
                <c:pt idx="255">
                  <c:v>391.47452440799208</c:v>
                </c:pt>
                <c:pt idx="256">
                  <c:v>86.826123231192298</c:v>
                </c:pt>
                <c:pt idx="257">
                  <c:v>61.953014296654558</c:v>
                </c:pt>
                <c:pt idx="258">
                  <c:v>428.23281097136896</c:v>
                </c:pt>
                <c:pt idx="259">
                  <c:v>169.58007078033512</c:v>
                </c:pt>
                <c:pt idx="260">
                  <c:v>177.56166649988262</c:v>
                </c:pt>
                <c:pt idx="261">
                  <c:v>214.498264004053</c:v>
                </c:pt>
                <c:pt idx="262">
                  <c:v>119.87476032570751</c:v>
                </c:pt>
                <c:pt idx="263">
                  <c:v>147.96674172174994</c:v>
                </c:pt>
                <c:pt idx="264">
                  <c:v>48.604453940698079</c:v>
                </c:pt>
                <c:pt idx="265">
                  <c:v>394.24360102235278</c:v>
                </c:pt>
                <c:pt idx="266">
                  <c:v>154.05250725739654</c:v>
                </c:pt>
                <c:pt idx="267">
                  <c:v>127.43945039816762</c:v>
                </c:pt>
                <c:pt idx="268">
                  <c:v>263.84168063495065</c:v>
                </c:pt>
                <c:pt idx="269">
                  <c:v>375.53234929592128</c:v>
                </c:pt>
                <c:pt idx="270">
                  <c:v>78.122647710329403</c:v>
                </c:pt>
                <c:pt idx="271">
                  <c:v>21.574195777563887</c:v>
                </c:pt>
                <c:pt idx="272">
                  <c:v>80.197820457113735</c:v>
                </c:pt>
                <c:pt idx="273">
                  <c:v>76.093937502676255</c:v>
                </c:pt>
                <c:pt idx="274">
                  <c:v>56.820818589696515</c:v>
                </c:pt>
                <c:pt idx="275">
                  <c:v>128.34338244183095</c:v>
                </c:pt>
                <c:pt idx="276">
                  <c:v>227.70455484081384</c:v>
                </c:pt>
                <c:pt idx="277">
                  <c:v>233.54095190325992</c:v>
                </c:pt>
                <c:pt idx="278">
                  <c:v>391.53214738349914</c:v>
                </c:pt>
                <c:pt idx="279">
                  <c:v>151.24425325660397</c:v>
                </c:pt>
                <c:pt idx="280">
                  <c:v>84.794260656157718</c:v>
                </c:pt>
                <c:pt idx="281">
                  <c:v>122.77752660689684</c:v>
                </c:pt>
                <c:pt idx="282">
                  <c:v>77.148585855531508</c:v>
                </c:pt>
                <c:pt idx="283">
                  <c:v>257.5401418978239</c:v>
                </c:pt>
                <c:pt idx="284">
                  <c:v>412.71024919610988</c:v>
                </c:pt>
                <c:pt idx="285">
                  <c:v>238.44971854403295</c:v>
                </c:pt>
                <c:pt idx="286">
                  <c:v>122.74827252869161</c:v>
                </c:pt>
                <c:pt idx="287">
                  <c:v>310.10226825847963</c:v>
                </c:pt>
                <c:pt idx="288">
                  <c:v>48.050892115909704</c:v>
                </c:pt>
                <c:pt idx="289">
                  <c:v>349.26910372252814</c:v>
                </c:pt>
                <c:pt idx="290">
                  <c:v>259.26867555776818</c:v>
                </c:pt>
                <c:pt idx="291">
                  <c:v>189.90174255399546</c:v>
                </c:pt>
                <c:pt idx="292">
                  <c:v>203.32613459416521</c:v>
                </c:pt>
                <c:pt idx="293">
                  <c:v>506.39223931790008</c:v>
                </c:pt>
                <c:pt idx="294">
                  <c:v>254.21202490499357</c:v>
                </c:pt>
                <c:pt idx="295">
                  <c:v>141.70629514980195</c:v>
                </c:pt>
                <c:pt idx="296">
                  <c:v>168.37512488259708</c:v>
                </c:pt>
                <c:pt idx="297">
                  <c:v>149.27060226396097</c:v>
                </c:pt>
                <c:pt idx="298">
                  <c:v>312.78724042253469</c:v>
                </c:pt>
                <c:pt idx="299">
                  <c:v>151.076427442534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C-4E7D-9F68-FE5535C8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'Заданная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'Заданная ЧП'!$N$25:$W$25</c:f>
              <c:numCache>
                <c:formatCode>0.00</c:formatCode>
                <c:ptCount val="10"/>
                <c:pt idx="0">
                  <c:v>8.0180578549638032E-2</c:v>
                </c:pt>
                <c:pt idx="1">
                  <c:v>5.360046860608067E-2</c:v>
                </c:pt>
                <c:pt idx="2">
                  <c:v>4.7587362840034945E-2</c:v>
                </c:pt>
                <c:pt idx="3">
                  <c:v>1.7993133873763941E-2</c:v>
                </c:pt>
                <c:pt idx="4">
                  <c:v>-8.9174188856031705E-2</c:v>
                </c:pt>
                <c:pt idx="5">
                  <c:v>5.6355702770276772E-3</c:v>
                </c:pt>
                <c:pt idx="6" formatCode="0.000">
                  <c:v>4.3975816626530544E-2</c:v>
                </c:pt>
                <c:pt idx="7" formatCode="0.000">
                  <c:v>-0.13501944802436924</c:v>
                </c:pt>
                <c:pt idx="8">
                  <c:v>0.10598213937937997</c:v>
                </c:pt>
                <c:pt idx="9">
                  <c:v>9.2235593058237163E-3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4-40A7-A8F3-3DEB50E58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'Заданная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'Заданная ЧП'!$N$32:$W$32</c:f>
              <c:numCache>
                <c:formatCode>General</c:formatCode>
                <c:ptCount val="10"/>
                <c:pt idx="0">
                  <c:v>36</c:v>
                </c:pt>
                <c:pt idx="1">
                  <c:v>78</c:v>
                </c:pt>
                <c:pt idx="2">
                  <c:v>75</c:v>
                </c:pt>
                <c:pt idx="3">
                  <c:v>53</c:v>
                </c:pt>
                <c:pt idx="4">
                  <c:v>30</c:v>
                </c:pt>
                <c:pt idx="5">
                  <c:v>16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A-47D9-84FA-A94A9469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ЧП'!$A$2:$A$301</c:f>
              <c:numCache>
                <c:formatCode>0.00</c:formatCode>
                <c:ptCount val="300"/>
                <c:pt idx="0">
                  <c:v>20.334450399425009</c:v>
                </c:pt>
                <c:pt idx="1">
                  <c:v>293.30166956577557</c:v>
                </c:pt>
                <c:pt idx="2">
                  <c:v>295.41889951847986</c:v>
                </c:pt>
                <c:pt idx="3">
                  <c:v>214.21678145305742</c:v>
                </c:pt>
                <c:pt idx="4">
                  <c:v>450.53753994040977</c:v>
                </c:pt>
                <c:pt idx="5">
                  <c:v>220.22163116476679</c:v>
                </c:pt>
                <c:pt idx="6">
                  <c:v>71.433599719541547</c:v>
                </c:pt>
                <c:pt idx="7">
                  <c:v>241.88824824703406</c:v>
                </c:pt>
                <c:pt idx="8">
                  <c:v>79.933525678318432</c:v>
                </c:pt>
                <c:pt idx="9">
                  <c:v>143.19645215216084</c:v>
                </c:pt>
                <c:pt idx="10">
                  <c:v>99.201383630544825</c:v>
                </c:pt>
                <c:pt idx="11">
                  <c:v>326.49662703397519</c:v>
                </c:pt>
                <c:pt idx="12">
                  <c:v>82.046066831768769</c:v>
                </c:pt>
                <c:pt idx="13">
                  <c:v>63.937267740074873</c:v>
                </c:pt>
                <c:pt idx="14">
                  <c:v>349.7001418864736</c:v>
                </c:pt>
                <c:pt idx="15">
                  <c:v>113.3376588917063</c:v>
                </c:pt>
                <c:pt idx="16">
                  <c:v>68.801341282225266</c:v>
                </c:pt>
                <c:pt idx="17">
                  <c:v>204.59051996003168</c:v>
                </c:pt>
                <c:pt idx="18">
                  <c:v>240.75765011871806</c:v>
                </c:pt>
                <c:pt idx="19">
                  <c:v>123.43158261076633</c:v>
                </c:pt>
                <c:pt idx="20">
                  <c:v>71.724151411340088</c:v>
                </c:pt>
                <c:pt idx="21">
                  <c:v>53.664991646341363</c:v>
                </c:pt>
                <c:pt idx="22">
                  <c:v>118.94245699267397</c:v>
                </c:pt>
                <c:pt idx="23">
                  <c:v>78.334938774913809</c:v>
                </c:pt>
                <c:pt idx="24">
                  <c:v>88.916644757160071</c:v>
                </c:pt>
                <c:pt idx="25">
                  <c:v>93.267059627127196</c:v>
                </c:pt>
                <c:pt idx="26">
                  <c:v>138.79039496001522</c:v>
                </c:pt>
                <c:pt idx="27">
                  <c:v>122.12382109632287</c:v>
                </c:pt>
                <c:pt idx="28">
                  <c:v>152.06335273330492</c:v>
                </c:pt>
                <c:pt idx="29">
                  <c:v>140.78067918512491</c:v>
                </c:pt>
                <c:pt idx="30">
                  <c:v>130.75632265697377</c:v>
                </c:pt>
                <c:pt idx="31">
                  <c:v>205.19890676610009</c:v>
                </c:pt>
                <c:pt idx="32">
                  <c:v>95.419052382814286</c:v>
                </c:pt>
                <c:pt idx="33">
                  <c:v>80.268306003585721</c:v>
                </c:pt>
                <c:pt idx="34">
                  <c:v>71.815326208638993</c:v>
                </c:pt>
                <c:pt idx="35">
                  <c:v>64.581530247134168</c:v>
                </c:pt>
                <c:pt idx="36">
                  <c:v>39.63749721454775</c:v>
                </c:pt>
                <c:pt idx="37">
                  <c:v>353.69331909766106</c:v>
                </c:pt>
                <c:pt idx="38">
                  <c:v>134.93298014924153</c:v>
                </c:pt>
                <c:pt idx="39">
                  <c:v>78.53700576444588</c:v>
                </c:pt>
                <c:pt idx="40">
                  <c:v>191.31382259063827</c:v>
                </c:pt>
                <c:pt idx="41">
                  <c:v>120.50597440705724</c:v>
                </c:pt>
                <c:pt idx="42">
                  <c:v>69.195646751324588</c:v>
                </c:pt>
                <c:pt idx="43">
                  <c:v>270.05504168584241</c:v>
                </c:pt>
                <c:pt idx="44">
                  <c:v>31.320656498322435</c:v>
                </c:pt>
                <c:pt idx="45">
                  <c:v>187.68042453866997</c:v>
                </c:pt>
                <c:pt idx="46">
                  <c:v>4.8945691956055928</c:v>
                </c:pt>
                <c:pt idx="47">
                  <c:v>66.461844043813798</c:v>
                </c:pt>
                <c:pt idx="48">
                  <c:v>143.9166988404904</c:v>
                </c:pt>
                <c:pt idx="49">
                  <c:v>138.80712603880218</c:v>
                </c:pt>
                <c:pt idx="50">
                  <c:v>236.02531897726939</c:v>
                </c:pt>
                <c:pt idx="51">
                  <c:v>102.08162666001742</c:v>
                </c:pt>
                <c:pt idx="52">
                  <c:v>61.90994713014382</c:v>
                </c:pt>
                <c:pt idx="53">
                  <c:v>166.54321481202953</c:v>
                </c:pt>
                <c:pt idx="54">
                  <c:v>54.008626352818851</c:v>
                </c:pt>
                <c:pt idx="55">
                  <c:v>248.85966166951766</c:v>
                </c:pt>
                <c:pt idx="56">
                  <c:v>134.4798991663537</c:v>
                </c:pt>
                <c:pt idx="57">
                  <c:v>29.578072583563419</c:v>
                </c:pt>
                <c:pt idx="58">
                  <c:v>121.02894078555573</c:v>
                </c:pt>
                <c:pt idx="59">
                  <c:v>221.56164355211251</c:v>
                </c:pt>
                <c:pt idx="60">
                  <c:v>19.002478720776974</c:v>
                </c:pt>
                <c:pt idx="61">
                  <c:v>150.57554987050094</c:v>
                </c:pt>
                <c:pt idx="62">
                  <c:v>5.405416573999938</c:v>
                </c:pt>
                <c:pt idx="63">
                  <c:v>101.2337456732823</c:v>
                </c:pt>
                <c:pt idx="64">
                  <c:v>115.39448345919351</c:v>
                </c:pt>
                <c:pt idx="65">
                  <c:v>186.43933338045647</c:v>
                </c:pt>
                <c:pt idx="66">
                  <c:v>351.95543043528983</c:v>
                </c:pt>
                <c:pt idx="67">
                  <c:v>335.53609158516213</c:v>
                </c:pt>
                <c:pt idx="68">
                  <c:v>360.54948892951927</c:v>
                </c:pt>
                <c:pt idx="69">
                  <c:v>24.218738841970847</c:v>
                </c:pt>
                <c:pt idx="70">
                  <c:v>136.69600235583184</c:v>
                </c:pt>
                <c:pt idx="71">
                  <c:v>42.827958874505313</c:v>
                </c:pt>
                <c:pt idx="72">
                  <c:v>140.26820570990139</c:v>
                </c:pt>
                <c:pt idx="73">
                  <c:v>46.90754743661212</c:v>
                </c:pt>
                <c:pt idx="74">
                  <c:v>301.57794446369036</c:v>
                </c:pt>
                <c:pt idx="75">
                  <c:v>77.428206619352906</c:v>
                </c:pt>
                <c:pt idx="76">
                  <c:v>213.29373568377463</c:v>
                </c:pt>
                <c:pt idx="77">
                  <c:v>25.668232734304336</c:v>
                </c:pt>
                <c:pt idx="78">
                  <c:v>193.33049654635693</c:v>
                </c:pt>
                <c:pt idx="79">
                  <c:v>120.11798757740701</c:v>
                </c:pt>
                <c:pt idx="80">
                  <c:v>69.928714734015671</c:v>
                </c:pt>
                <c:pt idx="81">
                  <c:v>116.80065636623043</c:v>
                </c:pt>
                <c:pt idx="82">
                  <c:v>364.92563219478706</c:v>
                </c:pt>
                <c:pt idx="83">
                  <c:v>73.440083865513458</c:v>
                </c:pt>
                <c:pt idx="84">
                  <c:v>67.760565722292881</c:v>
                </c:pt>
                <c:pt idx="85">
                  <c:v>124.16105940149613</c:v>
                </c:pt>
                <c:pt idx="86">
                  <c:v>188.67630911339529</c:v>
                </c:pt>
                <c:pt idx="87">
                  <c:v>160.98783699861067</c:v>
                </c:pt>
                <c:pt idx="88">
                  <c:v>278.6457532014328</c:v>
                </c:pt>
                <c:pt idx="89">
                  <c:v>58.565809775643089</c:v>
                </c:pt>
                <c:pt idx="90">
                  <c:v>159.49673924274123</c:v>
                </c:pt>
                <c:pt idx="91">
                  <c:v>195.16987349181758</c:v>
                </c:pt>
                <c:pt idx="92">
                  <c:v>102.91158063717954</c:v>
                </c:pt>
                <c:pt idx="93">
                  <c:v>131.2845520334979</c:v>
                </c:pt>
                <c:pt idx="94">
                  <c:v>140.25561948824435</c:v>
                </c:pt>
                <c:pt idx="95">
                  <c:v>23.545414715003083</c:v>
                </c:pt>
                <c:pt idx="96">
                  <c:v>349.85952659500538</c:v>
                </c:pt>
                <c:pt idx="97">
                  <c:v>351.62386104134646</c:v>
                </c:pt>
                <c:pt idx="98">
                  <c:v>162.1866043026813</c:v>
                </c:pt>
                <c:pt idx="99">
                  <c:v>98.062810096289837</c:v>
                </c:pt>
                <c:pt idx="100">
                  <c:v>103.01875140349372</c:v>
                </c:pt>
                <c:pt idx="101">
                  <c:v>134.68087439775323</c:v>
                </c:pt>
                <c:pt idx="102">
                  <c:v>347.05507900217145</c:v>
                </c:pt>
                <c:pt idx="103">
                  <c:v>44.915739145320593</c:v>
                </c:pt>
                <c:pt idx="104">
                  <c:v>179.97983598210823</c:v>
                </c:pt>
                <c:pt idx="105">
                  <c:v>206.9791536806967</c:v>
                </c:pt>
                <c:pt idx="106">
                  <c:v>131.83752538268078</c:v>
                </c:pt>
                <c:pt idx="107">
                  <c:v>155.46702366553041</c:v>
                </c:pt>
                <c:pt idx="108">
                  <c:v>169.24613423299539</c:v>
                </c:pt>
                <c:pt idx="109">
                  <c:v>74.498674498980975</c:v>
                </c:pt>
                <c:pt idx="110">
                  <c:v>28.870205628713233</c:v>
                </c:pt>
                <c:pt idx="111">
                  <c:v>173.87063768184476</c:v>
                </c:pt>
                <c:pt idx="112">
                  <c:v>74.476162503109336</c:v>
                </c:pt>
                <c:pt idx="113">
                  <c:v>80.985497820130306</c:v>
                </c:pt>
                <c:pt idx="114">
                  <c:v>81.536243637111767</c:v>
                </c:pt>
                <c:pt idx="115">
                  <c:v>114.17603142020022</c:v>
                </c:pt>
                <c:pt idx="116">
                  <c:v>239.52148394852389</c:v>
                </c:pt>
                <c:pt idx="117">
                  <c:v>97.32019801890948</c:v>
                </c:pt>
                <c:pt idx="118">
                  <c:v>107.26263581801541</c:v>
                </c:pt>
                <c:pt idx="119">
                  <c:v>107.87092643075837</c:v>
                </c:pt>
                <c:pt idx="120">
                  <c:v>105.89617488252881</c:v>
                </c:pt>
                <c:pt idx="121">
                  <c:v>198.57685070192775</c:v>
                </c:pt>
                <c:pt idx="122">
                  <c:v>79.526722898673739</c:v>
                </c:pt>
                <c:pt idx="123">
                  <c:v>109.53207551285635</c:v>
                </c:pt>
                <c:pt idx="124">
                  <c:v>164.16898707607191</c:v>
                </c:pt>
                <c:pt idx="125">
                  <c:v>90.074851141613266</c:v>
                </c:pt>
                <c:pt idx="126">
                  <c:v>22.512367593973316</c:v>
                </c:pt>
                <c:pt idx="127">
                  <c:v>69.146148934112048</c:v>
                </c:pt>
                <c:pt idx="128">
                  <c:v>96.428125241372967</c:v>
                </c:pt>
                <c:pt idx="129">
                  <c:v>161.2092796124268</c:v>
                </c:pt>
                <c:pt idx="130">
                  <c:v>472.78773580311213</c:v>
                </c:pt>
                <c:pt idx="131">
                  <c:v>61.163518228244442</c:v>
                </c:pt>
                <c:pt idx="132">
                  <c:v>121.29494748568492</c:v>
                </c:pt>
                <c:pt idx="133">
                  <c:v>133.22641111197794</c:v>
                </c:pt>
                <c:pt idx="134">
                  <c:v>224.23854847519104</c:v>
                </c:pt>
                <c:pt idx="135">
                  <c:v>117.27964212444533</c:v>
                </c:pt>
                <c:pt idx="136">
                  <c:v>28.419205545945946</c:v>
                </c:pt>
                <c:pt idx="137">
                  <c:v>624.99322881525404</c:v>
                </c:pt>
                <c:pt idx="138">
                  <c:v>105.95036866585254</c:v>
                </c:pt>
                <c:pt idx="139">
                  <c:v>396.88144425579515</c:v>
                </c:pt>
                <c:pt idx="140">
                  <c:v>134.74674977551632</c:v>
                </c:pt>
                <c:pt idx="141">
                  <c:v>170.69533883008924</c:v>
                </c:pt>
                <c:pt idx="142">
                  <c:v>256.73270888497984</c:v>
                </c:pt>
                <c:pt idx="143">
                  <c:v>193.15318689442628</c:v>
                </c:pt>
                <c:pt idx="144">
                  <c:v>110.21521107666199</c:v>
                </c:pt>
                <c:pt idx="145">
                  <c:v>36.347593572075112</c:v>
                </c:pt>
                <c:pt idx="146">
                  <c:v>169.70767215023056</c:v>
                </c:pt>
                <c:pt idx="147">
                  <c:v>129.24675471797309</c:v>
                </c:pt>
                <c:pt idx="148">
                  <c:v>28.153889541444219</c:v>
                </c:pt>
                <c:pt idx="149">
                  <c:v>131.96667187933264</c:v>
                </c:pt>
                <c:pt idx="150">
                  <c:v>33.29847661419263</c:v>
                </c:pt>
                <c:pt idx="151">
                  <c:v>161.55439093536114</c:v>
                </c:pt>
                <c:pt idx="152">
                  <c:v>180.85049197074321</c:v>
                </c:pt>
                <c:pt idx="153">
                  <c:v>196.43264377404364</c:v>
                </c:pt>
                <c:pt idx="154">
                  <c:v>33.372975385019899</c:v>
                </c:pt>
                <c:pt idx="155">
                  <c:v>43.319442332394438</c:v>
                </c:pt>
                <c:pt idx="156">
                  <c:v>92.036047584547319</c:v>
                </c:pt>
                <c:pt idx="157">
                  <c:v>61.53509763399255</c:v>
                </c:pt>
                <c:pt idx="158">
                  <c:v>269.8972489361505</c:v>
                </c:pt>
                <c:pt idx="159">
                  <c:v>72.024744008781454</c:v>
                </c:pt>
                <c:pt idx="160">
                  <c:v>177.47986778677134</c:v>
                </c:pt>
                <c:pt idx="161">
                  <c:v>87.388424355047533</c:v>
                </c:pt>
                <c:pt idx="162">
                  <c:v>80.246946760348422</c:v>
                </c:pt>
                <c:pt idx="163">
                  <c:v>28.466502384505443</c:v>
                </c:pt>
                <c:pt idx="164">
                  <c:v>142.74517272687024</c:v>
                </c:pt>
                <c:pt idx="165">
                  <c:v>289.90945461720031</c:v>
                </c:pt>
                <c:pt idx="166">
                  <c:v>270.76253561688088</c:v>
                </c:pt>
                <c:pt idx="167">
                  <c:v>138.53784027427091</c:v>
                </c:pt>
                <c:pt idx="168">
                  <c:v>13.70061458028667</c:v>
                </c:pt>
                <c:pt idx="169">
                  <c:v>65.753294040890879</c:v>
                </c:pt>
                <c:pt idx="170">
                  <c:v>135.28556196931183</c:v>
                </c:pt>
                <c:pt idx="171">
                  <c:v>14.98098541317132</c:v>
                </c:pt>
                <c:pt idx="172">
                  <c:v>141.21235832967966</c:v>
                </c:pt>
                <c:pt idx="173">
                  <c:v>86.660549938874084</c:v>
                </c:pt>
                <c:pt idx="174">
                  <c:v>162.18791438617046</c:v>
                </c:pt>
                <c:pt idx="175">
                  <c:v>50.839337375173294</c:v>
                </c:pt>
                <c:pt idx="176">
                  <c:v>124.87992838294392</c:v>
                </c:pt>
                <c:pt idx="177">
                  <c:v>315.1731481002497</c:v>
                </c:pt>
                <c:pt idx="178">
                  <c:v>271.18605583760893</c:v>
                </c:pt>
                <c:pt idx="179">
                  <c:v>52.41730463487086</c:v>
                </c:pt>
                <c:pt idx="180">
                  <c:v>199.02638878901453</c:v>
                </c:pt>
                <c:pt idx="181">
                  <c:v>101.55952388022561</c:v>
                </c:pt>
                <c:pt idx="182">
                  <c:v>309.78216211894784</c:v>
                </c:pt>
                <c:pt idx="183">
                  <c:v>84.889990836745937</c:v>
                </c:pt>
                <c:pt idx="184">
                  <c:v>123.62844698498179</c:v>
                </c:pt>
                <c:pt idx="185">
                  <c:v>119.78658510624795</c:v>
                </c:pt>
                <c:pt idx="186">
                  <c:v>176.71628567077616</c:v>
                </c:pt>
                <c:pt idx="187">
                  <c:v>119.70432337800557</c:v>
                </c:pt>
                <c:pt idx="188">
                  <c:v>263.80881710518963</c:v>
                </c:pt>
                <c:pt idx="189">
                  <c:v>67.56421492008613</c:v>
                </c:pt>
                <c:pt idx="190">
                  <c:v>34.459722805565036</c:v>
                </c:pt>
                <c:pt idx="191">
                  <c:v>15.806773342959335</c:v>
                </c:pt>
                <c:pt idx="192">
                  <c:v>140.96430823747755</c:v>
                </c:pt>
                <c:pt idx="193">
                  <c:v>198.66450944595155</c:v>
                </c:pt>
                <c:pt idx="194">
                  <c:v>173.77292979409114</c:v>
                </c:pt>
                <c:pt idx="195">
                  <c:v>34.995212438373017</c:v>
                </c:pt>
                <c:pt idx="196">
                  <c:v>292.32495666254226</c:v>
                </c:pt>
                <c:pt idx="197">
                  <c:v>128.04251369314935</c:v>
                </c:pt>
                <c:pt idx="198">
                  <c:v>41.510714264074693</c:v>
                </c:pt>
                <c:pt idx="199">
                  <c:v>130.79832228738999</c:v>
                </c:pt>
                <c:pt idx="200">
                  <c:v>88.898934517824273</c:v>
                </c:pt>
                <c:pt idx="201">
                  <c:v>187.17622450660167</c:v>
                </c:pt>
                <c:pt idx="202">
                  <c:v>200.54982485949893</c:v>
                </c:pt>
                <c:pt idx="203">
                  <c:v>293.00737576611971</c:v>
                </c:pt>
                <c:pt idx="204">
                  <c:v>104.9360442904092</c:v>
                </c:pt>
                <c:pt idx="205">
                  <c:v>142.64384440699331</c:v>
                </c:pt>
                <c:pt idx="206">
                  <c:v>135.79841936628452</c:v>
                </c:pt>
                <c:pt idx="207">
                  <c:v>198.85847954114229</c:v>
                </c:pt>
                <c:pt idx="208">
                  <c:v>89.333932204068446</c:v>
                </c:pt>
                <c:pt idx="209">
                  <c:v>88.89879036985522</c:v>
                </c:pt>
                <c:pt idx="210">
                  <c:v>92.693216453953397</c:v>
                </c:pt>
                <c:pt idx="211">
                  <c:v>71.281345186826684</c:v>
                </c:pt>
                <c:pt idx="212">
                  <c:v>87.648023203226472</c:v>
                </c:pt>
                <c:pt idx="213">
                  <c:v>249.27723326059424</c:v>
                </c:pt>
                <c:pt idx="214">
                  <c:v>71.4098326359494</c:v>
                </c:pt>
                <c:pt idx="215">
                  <c:v>269.88647727238106</c:v>
                </c:pt>
                <c:pt idx="216">
                  <c:v>144.94624184899953</c:v>
                </c:pt>
                <c:pt idx="217">
                  <c:v>132.07248229355389</c:v>
                </c:pt>
                <c:pt idx="218">
                  <c:v>265.69467370992675</c:v>
                </c:pt>
                <c:pt idx="219">
                  <c:v>172.89595393730508</c:v>
                </c:pt>
                <c:pt idx="220">
                  <c:v>93.656287077058181</c:v>
                </c:pt>
                <c:pt idx="221">
                  <c:v>339.89809106015281</c:v>
                </c:pt>
                <c:pt idx="222">
                  <c:v>173.51546966023261</c:v>
                </c:pt>
                <c:pt idx="223">
                  <c:v>58.86520824975193</c:v>
                </c:pt>
                <c:pt idx="224">
                  <c:v>143.90157803414587</c:v>
                </c:pt>
                <c:pt idx="225">
                  <c:v>87.529212652669514</c:v>
                </c:pt>
                <c:pt idx="226">
                  <c:v>14.466825834095788</c:v>
                </c:pt>
                <c:pt idx="227">
                  <c:v>21.168947301951146</c:v>
                </c:pt>
                <c:pt idx="228">
                  <c:v>159.35264679524241</c:v>
                </c:pt>
                <c:pt idx="229">
                  <c:v>13.013576816246232</c:v>
                </c:pt>
                <c:pt idx="230">
                  <c:v>182.85015183701125</c:v>
                </c:pt>
                <c:pt idx="231">
                  <c:v>130.7061840034406</c:v>
                </c:pt>
                <c:pt idx="232">
                  <c:v>92.364375726007296</c:v>
                </c:pt>
                <c:pt idx="233">
                  <c:v>479.05277120815674</c:v>
                </c:pt>
                <c:pt idx="234">
                  <c:v>22.528465341966786</c:v>
                </c:pt>
                <c:pt idx="235">
                  <c:v>50.888376179319593</c:v>
                </c:pt>
                <c:pt idx="236">
                  <c:v>260.80864978063181</c:v>
                </c:pt>
                <c:pt idx="237">
                  <c:v>133.14214994939965</c:v>
                </c:pt>
                <c:pt idx="238">
                  <c:v>56.608887426548335</c:v>
                </c:pt>
                <c:pt idx="239">
                  <c:v>88.745820814075756</c:v>
                </c:pt>
                <c:pt idx="240">
                  <c:v>134.04802039576182</c:v>
                </c:pt>
                <c:pt idx="241">
                  <c:v>130.57162686834539</c:v>
                </c:pt>
                <c:pt idx="242">
                  <c:v>132.97736081584287</c:v>
                </c:pt>
                <c:pt idx="243">
                  <c:v>173.68606560834488</c:v>
                </c:pt>
                <c:pt idx="244">
                  <c:v>291.94144733015617</c:v>
                </c:pt>
                <c:pt idx="245">
                  <c:v>154.58084004856508</c:v>
                </c:pt>
                <c:pt idx="246">
                  <c:v>161.85148199298743</c:v>
                </c:pt>
                <c:pt idx="247">
                  <c:v>59.679149791673602</c:v>
                </c:pt>
                <c:pt idx="248">
                  <c:v>90.760621742751326</c:v>
                </c:pt>
                <c:pt idx="249">
                  <c:v>311.15873894089793</c:v>
                </c:pt>
                <c:pt idx="250">
                  <c:v>153.86385325558444</c:v>
                </c:pt>
                <c:pt idx="251">
                  <c:v>140.45805401479399</c:v>
                </c:pt>
                <c:pt idx="252">
                  <c:v>46.932122218817042</c:v>
                </c:pt>
                <c:pt idx="253">
                  <c:v>183.06275067654349</c:v>
                </c:pt>
                <c:pt idx="254">
                  <c:v>107.43677135878161</c:v>
                </c:pt>
                <c:pt idx="255">
                  <c:v>128.97697392835627</c:v>
                </c:pt>
                <c:pt idx="256">
                  <c:v>151.58105657210217</c:v>
                </c:pt>
                <c:pt idx="257">
                  <c:v>212.91373954561362</c:v>
                </c:pt>
                <c:pt idx="258">
                  <c:v>98.231595866821181</c:v>
                </c:pt>
                <c:pt idx="259">
                  <c:v>241.37079278098031</c:v>
                </c:pt>
                <c:pt idx="260">
                  <c:v>180.64023105470261</c:v>
                </c:pt>
                <c:pt idx="261">
                  <c:v>343.47883701814038</c:v>
                </c:pt>
                <c:pt idx="262">
                  <c:v>39.621808414952497</c:v>
                </c:pt>
                <c:pt idx="263">
                  <c:v>127.33894348591818</c:v>
                </c:pt>
                <c:pt idx="264">
                  <c:v>395.2803038400649</c:v>
                </c:pt>
                <c:pt idx="265">
                  <c:v>242.73751201391781</c:v>
                </c:pt>
                <c:pt idx="266">
                  <c:v>190.34075973385785</c:v>
                </c:pt>
                <c:pt idx="267">
                  <c:v>247.37463275810404</c:v>
                </c:pt>
                <c:pt idx="268">
                  <c:v>192.1005475994246</c:v>
                </c:pt>
                <c:pt idx="269">
                  <c:v>250.12875345975806</c:v>
                </c:pt>
                <c:pt idx="270">
                  <c:v>145.90129161743405</c:v>
                </c:pt>
                <c:pt idx="271">
                  <c:v>436.01244023899841</c:v>
                </c:pt>
                <c:pt idx="272">
                  <c:v>180.19814571662124</c:v>
                </c:pt>
                <c:pt idx="273">
                  <c:v>34.941160190181428</c:v>
                </c:pt>
                <c:pt idx="274">
                  <c:v>119.83330344470644</c:v>
                </c:pt>
                <c:pt idx="275">
                  <c:v>204.86836680120496</c:v>
                </c:pt>
                <c:pt idx="276">
                  <c:v>130.1281678649014</c:v>
                </c:pt>
                <c:pt idx="277">
                  <c:v>188.51218537909619</c:v>
                </c:pt>
                <c:pt idx="278">
                  <c:v>393.74919817243045</c:v>
                </c:pt>
                <c:pt idx="279">
                  <c:v>126.05521128611666</c:v>
                </c:pt>
                <c:pt idx="280">
                  <c:v>404.33329601260141</c:v>
                </c:pt>
                <c:pt idx="281">
                  <c:v>70.863784849366994</c:v>
                </c:pt>
                <c:pt idx="282">
                  <c:v>127.564866428557</c:v>
                </c:pt>
                <c:pt idx="283">
                  <c:v>217.64264745946306</c:v>
                </c:pt>
                <c:pt idx="284">
                  <c:v>83.365397814357109</c:v>
                </c:pt>
                <c:pt idx="285">
                  <c:v>400.60287639139636</c:v>
                </c:pt>
                <c:pt idx="286">
                  <c:v>629.93629633824253</c:v>
                </c:pt>
                <c:pt idx="287">
                  <c:v>117.78383205295447</c:v>
                </c:pt>
                <c:pt idx="288">
                  <c:v>104.71839466613017</c:v>
                </c:pt>
                <c:pt idx="289">
                  <c:v>49.184606045735336</c:v>
                </c:pt>
                <c:pt idx="290">
                  <c:v>109.90565623485956</c:v>
                </c:pt>
                <c:pt idx="291">
                  <c:v>140.50683163300738</c:v>
                </c:pt>
                <c:pt idx="292">
                  <c:v>31.396206508798777</c:v>
                </c:pt>
                <c:pt idx="293">
                  <c:v>310.94996119667644</c:v>
                </c:pt>
                <c:pt idx="294">
                  <c:v>68.196774337652229</c:v>
                </c:pt>
                <c:pt idx="295">
                  <c:v>129.75015922721346</c:v>
                </c:pt>
                <c:pt idx="296">
                  <c:v>498.65913644900564</c:v>
                </c:pt>
                <c:pt idx="297">
                  <c:v>106.12107823479586</c:v>
                </c:pt>
                <c:pt idx="298">
                  <c:v>52.489170144690874</c:v>
                </c:pt>
                <c:pt idx="299">
                  <c:v>115.53781540569321</c:v>
                </c:pt>
              </c:numCache>
            </c:numRef>
          </c:cat>
          <c:val>
            <c:numRef>
              <c:f>'Характеристики сген. ЧП'!$A$2:$A$301</c:f>
              <c:numCache>
                <c:formatCode>0.00</c:formatCode>
                <c:ptCount val="300"/>
                <c:pt idx="0">
                  <c:v>20.334450399425009</c:v>
                </c:pt>
                <c:pt idx="1">
                  <c:v>293.30166956577557</c:v>
                </c:pt>
                <c:pt idx="2">
                  <c:v>295.41889951847986</c:v>
                </c:pt>
                <c:pt idx="3">
                  <c:v>214.21678145305742</c:v>
                </c:pt>
                <c:pt idx="4">
                  <c:v>450.53753994040977</c:v>
                </c:pt>
                <c:pt idx="5">
                  <c:v>220.22163116476679</c:v>
                </c:pt>
                <c:pt idx="6">
                  <c:v>71.433599719541547</c:v>
                </c:pt>
                <c:pt idx="7">
                  <c:v>241.88824824703406</c:v>
                </c:pt>
                <c:pt idx="8">
                  <c:v>79.933525678318432</c:v>
                </c:pt>
                <c:pt idx="9">
                  <c:v>143.19645215216084</c:v>
                </c:pt>
                <c:pt idx="10">
                  <c:v>99.201383630544825</c:v>
                </c:pt>
                <c:pt idx="11">
                  <c:v>326.49662703397519</c:v>
                </c:pt>
                <c:pt idx="12">
                  <c:v>82.046066831768769</c:v>
                </c:pt>
                <c:pt idx="13">
                  <c:v>63.937267740074873</c:v>
                </c:pt>
                <c:pt idx="14">
                  <c:v>349.7001418864736</c:v>
                </c:pt>
                <c:pt idx="15">
                  <c:v>113.3376588917063</c:v>
                </c:pt>
                <c:pt idx="16">
                  <c:v>68.801341282225266</c:v>
                </c:pt>
                <c:pt idx="17">
                  <c:v>204.59051996003168</c:v>
                </c:pt>
                <c:pt idx="18">
                  <c:v>240.75765011871806</c:v>
                </c:pt>
                <c:pt idx="19">
                  <c:v>123.43158261076633</c:v>
                </c:pt>
                <c:pt idx="20">
                  <c:v>71.724151411340088</c:v>
                </c:pt>
                <c:pt idx="21">
                  <c:v>53.664991646341363</c:v>
                </c:pt>
                <c:pt idx="22">
                  <c:v>118.94245699267397</c:v>
                </c:pt>
                <c:pt idx="23">
                  <c:v>78.334938774913809</c:v>
                </c:pt>
                <c:pt idx="24">
                  <c:v>88.916644757160071</c:v>
                </c:pt>
                <c:pt idx="25">
                  <c:v>93.267059627127196</c:v>
                </c:pt>
                <c:pt idx="26">
                  <c:v>138.79039496001522</c:v>
                </c:pt>
                <c:pt idx="27">
                  <c:v>122.12382109632287</c:v>
                </c:pt>
                <c:pt idx="28">
                  <c:v>152.06335273330492</c:v>
                </c:pt>
                <c:pt idx="29">
                  <c:v>140.78067918512491</c:v>
                </c:pt>
                <c:pt idx="30">
                  <c:v>130.75632265697377</c:v>
                </c:pt>
                <c:pt idx="31">
                  <c:v>205.19890676610009</c:v>
                </c:pt>
                <c:pt idx="32">
                  <c:v>95.419052382814286</c:v>
                </c:pt>
                <c:pt idx="33">
                  <c:v>80.268306003585721</c:v>
                </c:pt>
                <c:pt idx="34">
                  <c:v>71.815326208638993</c:v>
                </c:pt>
                <c:pt idx="35">
                  <c:v>64.581530247134168</c:v>
                </c:pt>
                <c:pt idx="36">
                  <c:v>39.63749721454775</c:v>
                </c:pt>
                <c:pt idx="37">
                  <c:v>353.69331909766106</c:v>
                </c:pt>
                <c:pt idx="38">
                  <c:v>134.93298014924153</c:v>
                </c:pt>
                <c:pt idx="39">
                  <c:v>78.53700576444588</c:v>
                </c:pt>
                <c:pt idx="40">
                  <c:v>191.31382259063827</c:v>
                </c:pt>
                <c:pt idx="41">
                  <c:v>120.50597440705724</c:v>
                </c:pt>
                <c:pt idx="42">
                  <c:v>69.195646751324588</c:v>
                </c:pt>
                <c:pt idx="43">
                  <c:v>270.05504168584241</c:v>
                </c:pt>
                <c:pt idx="44">
                  <c:v>31.320656498322435</c:v>
                </c:pt>
                <c:pt idx="45">
                  <c:v>187.68042453866997</c:v>
                </c:pt>
                <c:pt idx="46">
                  <c:v>4.8945691956055928</c:v>
                </c:pt>
                <c:pt idx="47">
                  <c:v>66.461844043813798</c:v>
                </c:pt>
                <c:pt idx="48">
                  <c:v>143.9166988404904</c:v>
                </c:pt>
                <c:pt idx="49">
                  <c:v>138.80712603880218</c:v>
                </c:pt>
                <c:pt idx="50">
                  <c:v>236.02531897726939</c:v>
                </c:pt>
                <c:pt idx="51">
                  <c:v>102.08162666001742</c:v>
                </c:pt>
                <c:pt idx="52">
                  <c:v>61.90994713014382</c:v>
                </c:pt>
                <c:pt idx="53">
                  <c:v>166.54321481202953</c:v>
                </c:pt>
                <c:pt idx="54">
                  <c:v>54.008626352818851</c:v>
                </c:pt>
                <c:pt idx="55">
                  <c:v>248.85966166951766</c:v>
                </c:pt>
                <c:pt idx="56">
                  <c:v>134.4798991663537</c:v>
                </c:pt>
                <c:pt idx="57">
                  <c:v>29.578072583563419</c:v>
                </c:pt>
                <c:pt idx="58">
                  <c:v>121.02894078555573</c:v>
                </c:pt>
                <c:pt idx="59">
                  <c:v>221.56164355211251</c:v>
                </c:pt>
                <c:pt idx="60">
                  <c:v>19.002478720776974</c:v>
                </c:pt>
                <c:pt idx="61">
                  <c:v>150.57554987050094</c:v>
                </c:pt>
                <c:pt idx="62">
                  <c:v>5.405416573999938</c:v>
                </c:pt>
                <c:pt idx="63">
                  <c:v>101.2337456732823</c:v>
                </c:pt>
                <c:pt idx="64">
                  <c:v>115.39448345919351</c:v>
                </c:pt>
                <c:pt idx="65">
                  <c:v>186.43933338045647</c:v>
                </c:pt>
                <c:pt idx="66">
                  <c:v>351.95543043528983</c:v>
                </c:pt>
                <c:pt idx="67">
                  <c:v>335.53609158516213</c:v>
                </c:pt>
                <c:pt idx="68">
                  <c:v>360.54948892951927</c:v>
                </c:pt>
                <c:pt idx="69">
                  <c:v>24.218738841970847</c:v>
                </c:pt>
                <c:pt idx="70">
                  <c:v>136.69600235583184</c:v>
                </c:pt>
                <c:pt idx="71">
                  <c:v>42.827958874505313</c:v>
                </c:pt>
                <c:pt idx="72">
                  <c:v>140.26820570990139</c:v>
                </c:pt>
                <c:pt idx="73">
                  <c:v>46.90754743661212</c:v>
                </c:pt>
                <c:pt idx="74">
                  <c:v>301.57794446369036</c:v>
                </c:pt>
                <c:pt idx="75">
                  <c:v>77.428206619352906</c:v>
                </c:pt>
                <c:pt idx="76">
                  <c:v>213.29373568377463</c:v>
                </c:pt>
                <c:pt idx="77">
                  <c:v>25.668232734304336</c:v>
                </c:pt>
                <c:pt idx="78">
                  <c:v>193.33049654635693</c:v>
                </c:pt>
                <c:pt idx="79">
                  <c:v>120.11798757740701</c:v>
                </c:pt>
                <c:pt idx="80">
                  <c:v>69.928714734015671</c:v>
                </c:pt>
                <c:pt idx="81">
                  <c:v>116.80065636623043</c:v>
                </c:pt>
                <c:pt idx="82">
                  <c:v>364.92563219478706</c:v>
                </c:pt>
                <c:pt idx="83">
                  <c:v>73.440083865513458</c:v>
                </c:pt>
                <c:pt idx="84">
                  <c:v>67.760565722292881</c:v>
                </c:pt>
                <c:pt idx="85">
                  <c:v>124.16105940149613</c:v>
                </c:pt>
                <c:pt idx="86">
                  <c:v>188.67630911339529</c:v>
                </c:pt>
                <c:pt idx="87">
                  <c:v>160.98783699861067</c:v>
                </c:pt>
                <c:pt idx="88">
                  <c:v>278.6457532014328</c:v>
                </c:pt>
                <c:pt idx="89">
                  <c:v>58.565809775643089</c:v>
                </c:pt>
                <c:pt idx="90">
                  <c:v>159.49673924274123</c:v>
                </c:pt>
                <c:pt idx="91">
                  <c:v>195.16987349181758</c:v>
                </c:pt>
                <c:pt idx="92">
                  <c:v>102.91158063717954</c:v>
                </c:pt>
                <c:pt idx="93">
                  <c:v>131.2845520334979</c:v>
                </c:pt>
                <c:pt idx="94">
                  <c:v>140.25561948824435</c:v>
                </c:pt>
                <c:pt idx="95">
                  <c:v>23.545414715003083</c:v>
                </c:pt>
                <c:pt idx="96">
                  <c:v>349.85952659500538</c:v>
                </c:pt>
                <c:pt idx="97">
                  <c:v>351.62386104134646</c:v>
                </c:pt>
                <c:pt idx="98">
                  <c:v>162.1866043026813</c:v>
                </c:pt>
                <c:pt idx="99">
                  <c:v>98.062810096289837</c:v>
                </c:pt>
                <c:pt idx="100">
                  <c:v>103.01875140349372</c:v>
                </c:pt>
                <c:pt idx="101">
                  <c:v>134.68087439775323</c:v>
                </c:pt>
                <c:pt idx="102">
                  <c:v>347.05507900217145</c:v>
                </c:pt>
                <c:pt idx="103">
                  <c:v>44.915739145320593</c:v>
                </c:pt>
                <c:pt idx="104">
                  <c:v>179.97983598210823</c:v>
                </c:pt>
                <c:pt idx="105">
                  <c:v>206.9791536806967</c:v>
                </c:pt>
                <c:pt idx="106">
                  <c:v>131.83752538268078</c:v>
                </c:pt>
                <c:pt idx="107">
                  <c:v>155.46702366553041</c:v>
                </c:pt>
                <c:pt idx="108">
                  <c:v>169.24613423299539</c:v>
                </c:pt>
                <c:pt idx="109">
                  <c:v>74.498674498980975</c:v>
                </c:pt>
                <c:pt idx="110">
                  <c:v>28.870205628713233</c:v>
                </c:pt>
                <c:pt idx="111">
                  <c:v>173.87063768184476</c:v>
                </c:pt>
                <c:pt idx="112">
                  <c:v>74.476162503109336</c:v>
                </c:pt>
                <c:pt idx="113">
                  <c:v>80.985497820130306</c:v>
                </c:pt>
                <c:pt idx="114">
                  <c:v>81.536243637111767</c:v>
                </c:pt>
                <c:pt idx="115">
                  <c:v>114.17603142020022</c:v>
                </c:pt>
                <c:pt idx="116">
                  <c:v>239.52148394852389</c:v>
                </c:pt>
                <c:pt idx="117">
                  <c:v>97.32019801890948</c:v>
                </c:pt>
                <c:pt idx="118">
                  <c:v>107.26263581801541</c:v>
                </c:pt>
                <c:pt idx="119">
                  <c:v>107.87092643075837</c:v>
                </c:pt>
                <c:pt idx="120">
                  <c:v>105.89617488252881</c:v>
                </c:pt>
                <c:pt idx="121">
                  <c:v>198.57685070192775</c:v>
                </c:pt>
                <c:pt idx="122">
                  <c:v>79.526722898673739</c:v>
                </c:pt>
                <c:pt idx="123">
                  <c:v>109.53207551285635</c:v>
                </c:pt>
                <c:pt idx="124">
                  <c:v>164.16898707607191</c:v>
                </c:pt>
                <c:pt idx="125">
                  <c:v>90.074851141613266</c:v>
                </c:pt>
                <c:pt idx="126">
                  <c:v>22.512367593973316</c:v>
                </c:pt>
                <c:pt idx="127">
                  <c:v>69.146148934112048</c:v>
                </c:pt>
                <c:pt idx="128">
                  <c:v>96.428125241372967</c:v>
                </c:pt>
                <c:pt idx="129">
                  <c:v>161.2092796124268</c:v>
                </c:pt>
                <c:pt idx="130">
                  <c:v>472.78773580311213</c:v>
                </c:pt>
                <c:pt idx="131">
                  <c:v>61.163518228244442</c:v>
                </c:pt>
                <c:pt idx="132">
                  <c:v>121.29494748568492</c:v>
                </c:pt>
                <c:pt idx="133">
                  <c:v>133.22641111197794</c:v>
                </c:pt>
                <c:pt idx="134">
                  <c:v>224.23854847519104</c:v>
                </c:pt>
                <c:pt idx="135">
                  <c:v>117.27964212444533</c:v>
                </c:pt>
                <c:pt idx="136">
                  <c:v>28.419205545945946</c:v>
                </c:pt>
                <c:pt idx="137">
                  <c:v>624.99322881525404</c:v>
                </c:pt>
                <c:pt idx="138">
                  <c:v>105.95036866585254</c:v>
                </c:pt>
                <c:pt idx="139">
                  <c:v>396.88144425579515</c:v>
                </c:pt>
                <c:pt idx="140">
                  <c:v>134.74674977551632</c:v>
                </c:pt>
                <c:pt idx="141">
                  <c:v>170.69533883008924</c:v>
                </c:pt>
                <c:pt idx="142">
                  <c:v>256.73270888497984</c:v>
                </c:pt>
                <c:pt idx="143">
                  <c:v>193.15318689442628</c:v>
                </c:pt>
                <c:pt idx="144">
                  <c:v>110.21521107666199</c:v>
                </c:pt>
                <c:pt idx="145">
                  <c:v>36.347593572075112</c:v>
                </c:pt>
                <c:pt idx="146">
                  <c:v>169.70767215023056</c:v>
                </c:pt>
                <c:pt idx="147">
                  <c:v>129.24675471797309</c:v>
                </c:pt>
                <c:pt idx="148">
                  <c:v>28.153889541444219</c:v>
                </c:pt>
                <c:pt idx="149">
                  <c:v>131.96667187933264</c:v>
                </c:pt>
                <c:pt idx="150">
                  <c:v>33.29847661419263</c:v>
                </c:pt>
                <c:pt idx="151">
                  <c:v>161.55439093536114</c:v>
                </c:pt>
                <c:pt idx="152">
                  <c:v>180.85049197074321</c:v>
                </c:pt>
                <c:pt idx="153">
                  <c:v>196.43264377404364</c:v>
                </c:pt>
                <c:pt idx="154">
                  <c:v>33.372975385019899</c:v>
                </c:pt>
                <c:pt idx="155">
                  <c:v>43.319442332394438</c:v>
                </c:pt>
                <c:pt idx="156">
                  <c:v>92.036047584547319</c:v>
                </c:pt>
                <c:pt idx="157">
                  <c:v>61.53509763399255</c:v>
                </c:pt>
                <c:pt idx="158">
                  <c:v>269.8972489361505</c:v>
                </c:pt>
                <c:pt idx="159">
                  <c:v>72.024744008781454</c:v>
                </c:pt>
                <c:pt idx="160">
                  <c:v>177.47986778677134</c:v>
                </c:pt>
                <c:pt idx="161">
                  <c:v>87.388424355047533</c:v>
                </c:pt>
                <c:pt idx="162">
                  <c:v>80.246946760348422</c:v>
                </c:pt>
                <c:pt idx="163">
                  <c:v>28.466502384505443</c:v>
                </c:pt>
                <c:pt idx="164">
                  <c:v>142.74517272687024</c:v>
                </c:pt>
                <c:pt idx="165">
                  <c:v>289.90945461720031</c:v>
                </c:pt>
                <c:pt idx="166">
                  <c:v>270.76253561688088</c:v>
                </c:pt>
                <c:pt idx="167">
                  <c:v>138.53784027427091</c:v>
                </c:pt>
                <c:pt idx="168">
                  <c:v>13.70061458028667</c:v>
                </c:pt>
                <c:pt idx="169">
                  <c:v>65.753294040890879</c:v>
                </c:pt>
                <c:pt idx="170">
                  <c:v>135.28556196931183</c:v>
                </c:pt>
                <c:pt idx="171">
                  <c:v>14.98098541317132</c:v>
                </c:pt>
                <c:pt idx="172">
                  <c:v>141.21235832967966</c:v>
                </c:pt>
                <c:pt idx="173">
                  <c:v>86.660549938874084</c:v>
                </c:pt>
                <c:pt idx="174">
                  <c:v>162.18791438617046</c:v>
                </c:pt>
                <c:pt idx="175">
                  <c:v>50.839337375173294</c:v>
                </c:pt>
                <c:pt idx="176">
                  <c:v>124.87992838294392</c:v>
                </c:pt>
                <c:pt idx="177">
                  <c:v>315.1731481002497</c:v>
                </c:pt>
                <c:pt idx="178">
                  <c:v>271.18605583760893</c:v>
                </c:pt>
                <c:pt idx="179">
                  <c:v>52.41730463487086</c:v>
                </c:pt>
                <c:pt idx="180">
                  <c:v>199.02638878901453</c:v>
                </c:pt>
                <c:pt idx="181">
                  <c:v>101.55952388022561</c:v>
                </c:pt>
                <c:pt idx="182">
                  <c:v>309.78216211894784</c:v>
                </c:pt>
                <c:pt idx="183">
                  <c:v>84.889990836745937</c:v>
                </c:pt>
                <c:pt idx="184">
                  <c:v>123.62844698498179</c:v>
                </c:pt>
                <c:pt idx="185">
                  <c:v>119.78658510624795</c:v>
                </c:pt>
                <c:pt idx="186">
                  <c:v>176.71628567077616</c:v>
                </c:pt>
                <c:pt idx="187">
                  <c:v>119.70432337800557</c:v>
                </c:pt>
                <c:pt idx="188">
                  <c:v>263.80881710518963</c:v>
                </c:pt>
                <c:pt idx="189">
                  <c:v>67.56421492008613</c:v>
                </c:pt>
                <c:pt idx="190">
                  <c:v>34.459722805565036</c:v>
                </c:pt>
                <c:pt idx="191">
                  <c:v>15.806773342959335</c:v>
                </c:pt>
                <c:pt idx="192">
                  <c:v>140.96430823747755</c:v>
                </c:pt>
                <c:pt idx="193">
                  <c:v>198.66450944595155</c:v>
                </c:pt>
                <c:pt idx="194">
                  <c:v>173.77292979409114</c:v>
                </c:pt>
                <c:pt idx="195">
                  <c:v>34.995212438373017</c:v>
                </c:pt>
                <c:pt idx="196">
                  <c:v>292.32495666254226</c:v>
                </c:pt>
                <c:pt idx="197">
                  <c:v>128.04251369314935</c:v>
                </c:pt>
                <c:pt idx="198">
                  <c:v>41.510714264074693</c:v>
                </c:pt>
                <c:pt idx="199">
                  <c:v>130.79832228738999</c:v>
                </c:pt>
                <c:pt idx="200">
                  <c:v>88.898934517824273</c:v>
                </c:pt>
                <c:pt idx="201">
                  <c:v>187.17622450660167</c:v>
                </c:pt>
                <c:pt idx="202">
                  <c:v>200.54982485949893</c:v>
                </c:pt>
                <c:pt idx="203">
                  <c:v>293.00737576611971</c:v>
                </c:pt>
                <c:pt idx="204">
                  <c:v>104.9360442904092</c:v>
                </c:pt>
                <c:pt idx="205">
                  <c:v>142.64384440699331</c:v>
                </c:pt>
                <c:pt idx="206">
                  <c:v>135.79841936628452</c:v>
                </c:pt>
                <c:pt idx="207">
                  <c:v>198.85847954114229</c:v>
                </c:pt>
                <c:pt idx="208">
                  <c:v>89.333932204068446</c:v>
                </c:pt>
                <c:pt idx="209">
                  <c:v>88.89879036985522</c:v>
                </c:pt>
                <c:pt idx="210">
                  <c:v>92.693216453953397</c:v>
                </c:pt>
                <c:pt idx="211">
                  <c:v>71.281345186826684</c:v>
                </c:pt>
                <c:pt idx="212">
                  <c:v>87.648023203226472</c:v>
                </c:pt>
                <c:pt idx="213">
                  <c:v>249.27723326059424</c:v>
                </c:pt>
                <c:pt idx="214">
                  <c:v>71.4098326359494</c:v>
                </c:pt>
                <c:pt idx="215">
                  <c:v>269.88647727238106</c:v>
                </c:pt>
                <c:pt idx="216">
                  <c:v>144.94624184899953</c:v>
                </c:pt>
                <c:pt idx="217">
                  <c:v>132.07248229355389</c:v>
                </c:pt>
                <c:pt idx="218">
                  <c:v>265.69467370992675</c:v>
                </c:pt>
                <c:pt idx="219">
                  <c:v>172.89595393730508</c:v>
                </c:pt>
                <c:pt idx="220">
                  <c:v>93.656287077058181</c:v>
                </c:pt>
                <c:pt idx="221">
                  <c:v>339.89809106015281</c:v>
                </c:pt>
                <c:pt idx="222">
                  <c:v>173.51546966023261</c:v>
                </c:pt>
                <c:pt idx="223">
                  <c:v>58.86520824975193</c:v>
                </c:pt>
                <c:pt idx="224">
                  <c:v>143.90157803414587</c:v>
                </c:pt>
                <c:pt idx="225">
                  <c:v>87.529212652669514</c:v>
                </c:pt>
                <c:pt idx="226">
                  <c:v>14.466825834095788</c:v>
                </c:pt>
                <c:pt idx="227">
                  <c:v>21.168947301951146</c:v>
                </c:pt>
                <c:pt idx="228">
                  <c:v>159.35264679524241</c:v>
                </c:pt>
                <c:pt idx="229">
                  <c:v>13.013576816246232</c:v>
                </c:pt>
                <c:pt idx="230">
                  <c:v>182.85015183701125</c:v>
                </c:pt>
                <c:pt idx="231">
                  <c:v>130.7061840034406</c:v>
                </c:pt>
                <c:pt idx="232">
                  <c:v>92.364375726007296</c:v>
                </c:pt>
                <c:pt idx="233">
                  <c:v>479.05277120815674</c:v>
                </c:pt>
                <c:pt idx="234">
                  <c:v>22.528465341966786</c:v>
                </c:pt>
                <c:pt idx="235">
                  <c:v>50.888376179319593</c:v>
                </c:pt>
                <c:pt idx="236">
                  <c:v>260.80864978063181</c:v>
                </c:pt>
                <c:pt idx="237">
                  <c:v>133.14214994939965</c:v>
                </c:pt>
                <c:pt idx="238">
                  <c:v>56.608887426548335</c:v>
                </c:pt>
                <c:pt idx="239">
                  <c:v>88.745820814075756</c:v>
                </c:pt>
                <c:pt idx="240">
                  <c:v>134.04802039576182</c:v>
                </c:pt>
                <c:pt idx="241">
                  <c:v>130.57162686834539</c:v>
                </c:pt>
                <c:pt idx="242">
                  <c:v>132.97736081584287</c:v>
                </c:pt>
                <c:pt idx="243">
                  <c:v>173.68606560834488</c:v>
                </c:pt>
                <c:pt idx="244">
                  <c:v>291.94144733015617</c:v>
                </c:pt>
                <c:pt idx="245">
                  <c:v>154.58084004856508</c:v>
                </c:pt>
                <c:pt idx="246">
                  <c:v>161.85148199298743</c:v>
                </c:pt>
                <c:pt idx="247">
                  <c:v>59.679149791673602</c:v>
                </c:pt>
                <c:pt idx="248">
                  <c:v>90.760621742751326</c:v>
                </c:pt>
                <c:pt idx="249">
                  <c:v>311.15873894089793</c:v>
                </c:pt>
                <c:pt idx="250">
                  <c:v>153.86385325558444</c:v>
                </c:pt>
                <c:pt idx="251">
                  <c:v>140.45805401479399</c:v>
                </c:pt>
                <c:pt idx="252">
                  <c:v>46.932122218817042</c:v>
                </c:pt>
                <c:pt idx="253">
                  <c:v>183.06275067654349</c:v>
                </c:pt>
                <c:pt idx="254">
                  <c:v>107.43677135878161</c:v>
                </c:pt>
                <c:pt idx="255">
                  <c:v>128.97697392835627</c:v>
                </c:pt>
                <c:pt idx="256">
                  <c:v>151.58105657210217</c:v>
                </c:pt>
                <c:pt idx="257">
                  <c:v>212.91373954561362</c:v>
                </c:pt>
                <c:pt idx="258">
                  <c:v>98.231595866821181</c:v>
                </c:pt>
                <c:pt idx="259">
                  <c:v>241.37079278098031</c:v>
                </c:pt>
                <c:pt idx="260">
                  <c:v>180.64023105470261</c:v>
                </c:pt>
                <c:pt idx="261">
                  <c:v>343.47883701814038</c:v>
                </c:pt>
                <c:pt idx="262">
                  <c:v>39.621808414952497</c:v>
                </c:pt>
                <c:pt idx="263">
                  <c:v>127.33894348591818</c:v>
                </c:pt>
                <c:pt idx="264">
                  <c:v>395.2803038400649</c:v>
                </c:pt>
                <c:pt idx="265">
                  <c:v>242.73751201391781</c:v>
                </c:pt>
                <c:pt idx="266">
                  <c:v>190.34075973385785</c:v>
                </c:pt>
                <c:pt idx="267">
                  <c:v>247.37463275810404</c:v>
                </c:pt>
                <c:pt idx="268">
                  <c:v>192.1005475994246</c:v>
                </c:pt>
                <c:pt idx="269">
                  <c:v>250.12875345975806</c:v>
                </c:pt>
                <c:pt idx="270">
                  <c:v>145.90129161743405</c:v>
                </c:pt>
                <c:pt idx="271">
                  <c:v>436.01244023899841</c:v>
                </c:pt>
                <c:pt idx="272">
                  <c:v>180.19814571662124</c:v>
                </c:pt>
                <c:pt idx="273">
                  <c:v>34.941160190181428</c:v>
                </c:pt>
                <c:pt idx="274">
                  <c:v>119.83330344470644</c:v>
                </c:pt>
                <c:pt idx="275">
                  <c:v>204.86836680120496</c:v>
                </c:pt>
                <c:pt idx="276">
                  <c:v>130.1281678649014</c:v>
                </c:pt>
                <c:pt idx="277">
                  <c:v>188.51218537909619</c:v>
                </c:pt>
                <c:pt idx="278">
                  <c:v>393.74919817243045</c:v>
                </c:pt>
                <c:pt idx="279">
                  <c:v>126.05521128611666</c:v>
                </c:pt>
                <c:pt idx="280">
                  <c:v>404.33329601260141</c:v>
                </c:pt>
                <c:pt idx="281">
                  <c:v>70.863784849366994</c:v>
                </c:pt>
                <c:pt idx="282">
                  <c:v>127.564866428557</c:v>
                </c:pt>
                <c:pt idx="283">
                  <c:v>217.64264745946306</c:v>
                </c:pt>
                <c:pt idx="284">
                  <c:v>83.365397814357109</c:v>
                </c:pt>
                <c:pt idx="285">
                  <c:v>400.60287639139636</c:v>
                </c:pt>
                <c:pt idx="286">
                  <c:v>629.93629633824253</c:v>
                </c:pt>
                <c:pt idx="287">
                  <c:v>117.78383205295447</c:v>
                </c:pt>
                <c:pt idx="288">
                  <c:v>104.71839466613017</c:v>
                </c:pt>
                <c:pt idx="289">
                  <c:v>49.184606045735336</c:v>
                </c:pt>
                <c:pt idx="290">
                  <c:v>109.90565623485956</c:v>
                </c:pt>
                <c:pt idx="291">
                  <c:v>140.50683163300738</c:v>
                </c:pt>
                <c:pt idx="292">
                  <c:v>31.396206508798777</c:v>
                </c:pt>
                <c:pt idx="293">
                  <c:v>310.94996119667644</c:v>
                </c:pt>
                <c:pt idx="294">
                  <c:v>68.196774337652229</c:v>
                </c:pt>
                <c:pt idx="295">
                  <c:v>129.75015922721346</c:v>
                </c:pt>
                <c:pt idx="296">
                  <c:v>498.65913644900564</c:v>
                </c:pt>
                <c:pt idx="297">
                  <c:v>106.12107823479586</c:v>
                </c:pt>
                <c:pt idx="298">
                  <c:v>52.489170144690874</c:v>
                </c:pt>
                <c:pt idx="299">
                  <c:v>115.53781540569321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A-4BF7-AB4C-A642FCD0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сгенерированная ЧП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'Характеристики сген. ЧП'!$N$25:$W$25</c:f>
              <c:numCache>
                <c:formatCode>0.00</c:formatCode>
                <c:ptCount val="10"/>
                <c:pt idx="0">
                  <c:v>-2.8325105620151943E-2</c:v>
                </c:pt>
                <c:pt idx="1">
                  <c:v>3.1769538277636317E-3</c:v>
                </c:pt>
                <c:pt idx="2">
                  <c:v>4.9195828621180042E-2</c:v>
                </c:pt>
                <c:pt idx="3">
                  <c:v>-5.8774760470849827E-2</c:v>
                </c:pt>
                <c:pt idx="4">
                  <c:v>-1.0601742083014403E-2</c:v>
                </c:pt>
                <c:pt idx="5">
                  <c:v>3.9143933411741071E-2</c:v>
                </c:pt>
                <c:pt idx="6" formatCode="0.000">
                  <c:v>4.004209510808189E-2</c:v>
                </c:pt>
                <c:pt idx="7" formatCode="0.000">
                  <c:v>6.8324250754083091E-2</c:v>
                </c:pt>
                <c:pt idx="8">
                  <c:v>-8.9852691069791293E-3</c:v>
                </c:pt>
                <c:pt idx="9">
                  <c:v>5.7422191389955364E-2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D-4F67-AEDF-5D652003603E}"/>
            </c:ext>
          </c:extLst>
        </c:ser>
        <c:ser>
          <c:idx val="1"/>
          <c:order val="1"/>
          <c:tx>
            <c:v>заданная ЧП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'Заданная ЧП'!$N$25:$W$25</c:f>
              <c:numCache>
                <c:formatCode>0.00</c:formatCode>
                <c:ptCount val="10"/>
                <c:pt idx="0">
                  <c:v>8.0180578549638032E-2</c:v>
                </c:pt>
                <c:pt idx="1">
                  <c:v>5.360046860608067E-2</c:v>
                </c:pt>
                <c:pt idx="2">
                  <c:v>4.7587362840034945E-2</c:v>
                </c:pt>
                <c:pt idx="3">
                  <c:v>1.7993133873763941E-2</c:v>
                </c:pt>
                <c:pt idx="4">
                  <c:v>-8.9174188856031705E-2</c:v>
                </c:pt>
                <c:pt idx="5">
                  <c:v>5.6355702770276772E-3</c:v>
                </c:pt>
                <c:pt idx="6" formatCode="0.000">
                  <c:v>4.3975816626530544E-2</c:v>
                </c:pt>
                <c:pt idx="7" formatCode="0.000">
                  <c:v>-0.13501944802436924</c:v>
                </c:pt>
                <c:pt idx="8">
                  <c:v>0.10598213937937997</c:v>
                </c:pt>
                <c:pt idx="9">
                  <c:v>9.2235593058237163E-3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D-4F67-AEDF-5D6520036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сгенерированная ЧП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'Характеристики сген.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'Характеристики сген. ЧП'!$N$32:$W$32</c:f>
              <c:numCache>
                <c:formatCode>General</c:formatCode>
                <c:ptCount val="10"/>
                <c:pt idx="0">
                  <c:v>71</c:v>
                </c:pt>
                <c:pt idx="1">
                  <c:v>114</c:v>
                </c:pt>
                <c:pt idx="2">
                  <c:v>60</c:v>
                </c:pt>
                <c:pt idx="3">
                  <c:v>26</c:v>
                </c:pt>
                <c:pt idx="4">
                  <c:v>17</c:v>
                </c:pt>
                <c:pt idx="5">
                  <c:v>6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D-4027-A6DB-2260B15322DD}"/>
            </c:ext>
          </c:extLst>
        </c:ser>
        <c:ser>
          <c:idx val="1"/>
          <c:order val="1"/>
          <c:tx>
            <c:v>исходная ЧП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'Заданная ЧП'!$N$32:$W$32</c:f>
              <c:numCache>
                <c:formatCode>General</c:formatCode>
                <c:ptCount val="10"/>
                <c:pt idx="0">
                  <c:v>36</c:v>
                </c:pt>
                <c:pt idx="1">
                  <c:v>78</c:v>
                </c:pt>
                <c:pt idx="2">
                  <c:v>75</c:v>
                </c:pt>
                <c:pt idx="3">
                  <c:v>53</c:v>
                </c:pt>
                <c:pt idx="4">
                  <c:v>30</c:v>
                </c:pt>
                <c:pt idx="5">
                  <c:v>16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D-4027-A6DB-2260B1532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ЧП'!$A$2:$A$301</c:f>
              <c:numCache>
                <c:formatCode>0.00</c:formatCode>
                <c:ptCount val="300"/>
                <c:pt idx="0">
                  <c:v>20.334450399425009</c:v>
                </c:pt>
                <c:pt idx="1">
                  <c:v>293.30166956577557</c:v>
                </c:pt>
                <c:pt idx="2">
                  <c:v>295.41889951847986</c:v>
                </c:pt>
                <c:pt idx="3">
                  <c:v>214.21678145305742</c:v>
                </c:pt>
                <c:pt idx="4">
                  <c:v>450.53753994040977</c:v>
                </c:pt>
                <c:pt idx="5">
                  <c:v>220.22163116476679</c:v>
                </c:pt>
                <c:pt idx="6">
                  <c:v>71.433599719541547</c:v>
                </c:pt>
                <c:pt idx="7">
                  <c:v>241.88824824703406</c:v>
                </c:pt>
                <c:pt idx="8">
                  <c:v>79.933525678318432</c:v>
                </c:pt>
                <c:pt idx="9">
                  <c:v>143.19645215216084</c:v>
                </c:pt>
                <c:pt idx="10">
                  <c:v>99.201383630544825</c:v>
                </c:pt>
                <c:pt idx="11">
                  <c:v>326.49662703397519</c:v>
                </c:pt>
                <c:pt idx="12">
                  <c:v>82.046066831768769</c:v>
                </c:pt>
                <c:pt idx="13">
                  <c:v>63.937267740074873</c:v>
                </c:pt>
                <c:pt idx="14">
                  <c:v>349.7001418864736</c:v>
                </c:pt>
                <c:pt idx="15">
                  <c:v>113.3376588917063</c:v>
                </c:pt>
                <c:pt idx="16">
                  <c:v>68.801341282225266</c:v>
                </c:pt>
                <c:pt idx="17">
                  <c:v>204.59051996003168</c:v>
                </c:pt>
                <c:pt idx="18">
                  <c:v>240.75765011871806</c:v>
                </c:pt>
                <c:pt idx="19">
                  <c:v>123.43158261076633</c:v>
                </c:pt>
                <c:pt idx="20">
                  <c:v>71.724151411340088</c:v>
                </c:pt>
                <c:pt idx="21">
                  <c:v>53.664991646341363</c:v>
                </c:pt>
                <c:pt idx="22">
                  <c:v>118.94245699267397</c:v>
                </c:pt>
                <c:pt idx="23">
                  <c:v>78.334938774913809</c:v>
                </c:pt>
                <c:pt idx="24">
                  <c:v>88.916644757160071</c:v>
                </c:pt>
                <c:pt idx="25">
                  <c:v>93.267059627127196</c:v>
                </c:pt>
                <c:pt idx="26">
                  <c:v>138.79039496001522</c:v>
                </c:pt>
                <c:pt idx="27">
                  <c:v>122.12382109632287</c:v>
                </c:pt>
                <c:pt idx="28">
                  <c:v>152.06335273330492</c:v>
                </c:pt>
                <c:pt idx="29">
                  <c:v>140.78067918512491</c:v>
                </c:pt>
                <c:pt idx="30">
                  <c:v>130.75632265697377</c:v>
                </c:pt>
                <c:pt idx="31">
                  <c:v>205.19890676610009</c:v>
                </c:pt>
                <c:pt idx="32">
                  <c:v>95.419052382814286</c:v>
                </c:pt>
                <c:pt idx="33">
                  <c:v>80.268306003585721</c:v>
                </c:pt>
                <c:pt idx="34">
                  <c:v>71.815326208638993</c:v>
                </c:pt>
                <c:pt idx="35">
                  <c:v>64.581530247134168</c:v>
                </c:pt>
                <c:pt idx="36">
                  <c:v>39.63749721454775</c:v>
                </c:pt>
                <c:pt idx="37">
                  <c:v>353.69331909766106</c:v>
                </c:pt>
                <c:pt idx="38">
                  <c:v>134.93298014924153</c:v>
                </c:pt>
                <c:pt idx="39">
                  <c:v>78.53700576444588</c:v>
                </c:pt>
                <c:pt idx="40">
                  <c:v>191.31382259063827</c:v>
                </c:pt>
                <c:pt idx="41">
                  <c:v>120.50597440705724</c:v>
                </c:pt>
                <c:pt idx="42">
                  <c:v>69.195646751324588</c:v>
                </c:pt>
                <c:pt idx="43">
                  <c:v>270.05504168584241</c:v>
                </c:pt>
                <c:pt idx="44">
                  <c:v>31.320656498322435</c:v>
                </c:pt>
                <c:pt idx="45">
                  <c:v>187.68042453866997</c:v>
                </c:pt>
                <c:pt idx="46">
                  <c:v>4.8945691956055928</c:v>
                </c:pt>
                <c:pt idx="47">
                  <c:v>66.461844043813798</c:v>
                </c:pt>
                <c:pt idx="48">
                  <c:v>143.9166988404904</c:v>
                </c:pt>
                <c:pt idx="49">
                  <c:v>138.80712603880218</c:v>
                </c:pt>
                <c:pt idx="50">
                  <c:v>236.02531897726939</c:v>
                </c:pt>
                <c:pt idx="51">
                  <c:v>102.08162666001742</c:v>
                </c:pt>
                <c:pt idx="52">
                  <c:v>61.90994713014382</c:v>
                </c:pt>
                <c:pt idx="53">
                  <c:v>166.54321481202953</c:v>
                </c:pt>
                <c:pt idx="54">
                  <c:v>54.008626352818851</c:v>
                </c:pt>
                <c:pt idx="55">
                  <c:v>248.85966166951766</c:v>
                </c:pt>
                <c:pt idx="56">
                  <c:v>134.4798991663537</c:v>
                </c:pt>
                <c:pt idx="57">
                  <c:v>29.578072583563419</c:v>
                </c:pt>
                <c:pt idx="58">
                  <c:v>121.02894078555573</c:v>
                </c:pt>
                <c:pt idx="59">
                  <c:v>221.56164355211251</c:v>
                </c:pt>
                <c:pt idx="60">
                  <c:v>19.002478720776974</c:v>
                </c:pt>
                <c:pt idx="61">
                  <c:v>150.57554987050094</c:v>
                </c:pt>
                <c:pt idx="62">
                  <c:v>5.405416573999938</c:v>
                </c:pt>
                <c:pt idx="63">
                  <c:v>101.2337456732823</c:v>
                </c:pt>
                <c:pt idx="64">
                  <c:v>115.39448345919351</c:v>
                </c:pt>
                <c:pt idx="65">
                  <c:v>186.43933338045647</c:v>
                </c:pt>
                <c:pt idx="66">
                  <c:v>351.95543043528983</c:v>
                </c:pt>
                <c:pt idx="67">
                  <c:v>335.53609158516213</c:v>
                </c:pt>
                <c:pt idx="68">
                  <c:v>360.54948892951927</c:v>
                </c:pt>
                <c:pt idx="69">
                  <c:v>24.218738841970847</c:v>
                </c:pt>
                <c:pt idx="70">
                  <c:v>136.69600235583184</c:v>
                </c:pt>
                <c:pt idx="71">
                  <c:v>42.827958874505313</c:v>
                </c:pt>
                <c:pt idx="72">
                  <c:v>140.26820570990139</c:v>
                </c:pt>
                <c:pt idx="73">
                  <c:v>46.90754743661212</c:v>
                </c:pt>
                <c:pt idx="74">
                  <c:v>301.57794446369036</c:v>
                </c:pt>
                <c:pt idx="75">
                  <c:v>77.428206619352906</c:v>
                </c:pt>
                <c:pt idx="76">
                  <c:v>213.29373568377463</c:v>
                </c:pt>
                <c:pt idx="77">
                  <c:v>25.668232734304336</c:v>
                </c:pt>
                <c:pt idx="78">
                  <c:v>193.33049654635693</c:v>
                </c:pt>
                <c:pt idx="79">
                  <c:v>120.11798757740701</c:v>
                </c:pt>
                <c:pt idx="80">
                  <c:v>69.928714734015671</c:v>
                </c:pt>
                <c:pt idx="81">
                  <c:v>116.80065636623043</c:v>
                </c:pt>
                <c:pt idx="82">
                  <c:v>364.92563219478706</c:v>
                </c:pt>
                <c:pt idx="83">
                  <c:v>73.440083865513458</c:v>
                </c:pt>
                <c:pt idx="84">
                  <c:v>67.760565722292881</c:v>
                </c:pt>
                <c:pt idx="85">
                  <c:v>124.16105940149613</c:v>
                </c:pt>
                <c:pt idx="86">
                  <c:v>188.67630911339529</c:v>
                </c:pt>
                <c:pt idx="87">
                  <c:v>160.98783699861067</c:v>
                </c:pt>
                <c:pt idx="88">
                  <c:v>278.6457532014328</c:v>
                </c:pt>
                <c:pt idx="89">
                  <c:v>58.565809775643089</c:v>
                </c:pt>
                <c:pt idx="90">
                  <c:v>159.49673924274123</c:v>
                </c:pt>
                <c:pt idx="91">
                  <c:v>195.16987349181758</c:v>
                </c:pt>
                <c:pt idx="92">
                  <c:v>102.91158063717954</c:v>
                </c:pt>
                <c:pt idx="93">
                  <c:v>131.2845520334979</c:v>
                </c:pt>
                <c:pt idx="94">
                  <c:v>140.25561948824435</c:v>
                </c:pt>
                <c:pt idx="95">
                  <c:v>23.545414715003083</c:v>
                </c:pt>
                <c:pt idx="96">
                  <c:v>349.85952659500538</c:v>
                </c:pt>
                <c:pt idx="97">
                  <c:v>351.62386104134646</c:v>
                </c:pt>
                <c:pt idx="98">
                  <c:v>162.1866043026813</c:v>
                </c:pt>
                <c:pt idx="99">
                  <c:v>98.062810096289837</c:v>
                </c:pt>
                <c:pt idx="100">
                  <c:v>103.01875140349372</c:v>
                </c:pt>
                <c:pt idx="101">
                  <c:v>134.68087439775323</c:v>
                </c:pt>
                <c:pt idx="102">
                  <c:v>347.05507900217145</c:v>
                </c:pt>
                <c:pt idx="103">
                  <c:v>44.915739145320593</c:v>
                </c:pt>
                <c:pt idx="104">
                  <c:v>179.97983598210823</c:v>
                </c:pt>
                <c:pt idx="105">
                  <c:v>206.9791536806967</c:v>
                </c:pt>
                <c:pt idx="106">
                  <c:v>131.83752538268078</c:v>
                </c:pt>
                <c:pt idx="107">
                  <c:v>155.46702366553041</c:v>
                </c:pt>
                <c:pt idx="108">
                  <c:v>169.24613423299539</c:v>
                </c:pt>
                <c:pt idx="109">
                  <c:v>74.498674498980975</c:v>
                </c:pt>
                <c:pt idx="110">
                  <c:v>28.870205628713233</c:v>
                </c:pt>
                <c:pt idx="111">
                  <c:v>173.87063768184476</c:v>
                </c:pt>
                <c:pt idx="112">
                  <c:v>74.476162503109336</c:v>
                </c:pt>
                <c:pt idx="113">
                  <c:v>80.985497820130306</c:v>
                </c:pt>
                <c:pt idx="114">
                  <c:v>81.536243637111767</c:v>
                </c:pt>
                <c:pt idx="115">
                  <c:v>114.17603142020022</c:v>
                </c:pt>
                <c:pt idx="116">
                  <c:v>239.52148394852389</c:v>
                </c:pt>
                <c:pt idx="117">
                  <c:v>97.32019801890948</c:v>
                </c:pt>
                <c:pt idx="118">
                  <c:v>107.26263581801541</c:v>
                </c:pt>
                <c:pt idx="119">
                  <c:v>107.87092643075837</c:v>
                </c:pt>
                <c:pt idx="120">
                  <c:v>105.89617488252881</c:v>
                </c:pt>
                <c:pt idx="121">
                  <c:v>198.57685070192775</c:v>
                </c:pt>
                <c:pt idx="122">
                  <c:v>79.526722898673739</c:v>
                </c:pt>
                <c:pt idx="123">
                  <c:v>109.53207551285635</c:v>
                </c:pt>
                <c:pt idx="124">
                  <c:v>164.16898707607191</c:v>
                </c:pt>
                <c:pt idx="125">
                  <c:v>90.074851141613266</c:v>
                </c:pt>
                <c:pt idx="126">
                  <c:v>22.512367593973316</c:v>
                </c:pt>
                <c:pt idx="127">
                  <c:v>69.146148934112048</c:v>
                </c:pt>
                <c:pt idx="128">
                  <c:v>96.428125241372967</c:v>
                </c:pt>
                <c:pt idx="129">
                  <c:v>161.2092796124268</c:v>
                </c:pt>
                <c:pt idx="130">
                  <c:v>472.78773580311213</c:v>
                </c:pt>
                <c:pt idx="131">
                  <c:v>61.163518228244442</c:v>
                </c:pt>
                <c:pt idx="132">
                  <c:v>121.29494748568492</c:v>
                </c:pt>
                <c:pt idx="133">
                  <c:v>133.22641111197794</c:v>
                </c:pt>
                <c:pt idx="134">
                  <c:v>224.23854847519104</c:v>
                </c:pt>
                <c:pt idx="135">
                  <c:v>117.27964212444533</c:v>
                </c:pt>
                <c:pt idx="136">
                  <c:v>28.419205545945946</c:v>
                </c:pt>
                <c:pt idx="137">
                  <c:v>624.99322881525404</c:v>
                </c:pt>
                <c:pt idx="138">
                  <c:v>105.95036866585254</c:v>
                </c:pt>
                <c:pt idx="139">
                  <c:v>396.88144425579515</c:v>
                </c:pt>
                <c:pt idx="140">
                  <c:v>134.74674977551632</c:v>
                </c:pt>
                <c:pt idx="141">
                  <c:v>170.69533883008924</c:v>
                </c:pt>
                <c:pt idx="142">
                  <c:v>256.73270888497984</c:v>
                </c:pt>
                <c:pt idx="143">
                  <c:v>193.15318689442628</c:v>
                </c:pt>
                <c:pt idx="144">
                  <c:v>110.21521107666199</c:v>
                </c:pt>
                <c:pt idx="145">
                  <c:v>36.347593572075112</c:v>
                </c:pt>
                <c:pt idx="146">
                  <c:v>169.70767215023056</c:v>
                </c:pt>
                <c:pt idx="147">
                  <c:v>129.24675471797309</c:v>
                </c:pt>
                <c:pt idx="148">
                  <c:v>28.153889541444219</c:v>
                </c:pt>
                <c:pt idx="149">
                  <c:v>131.96667187933264</c:v>
                </c:pt>
                <c:pt idx="150">
                  <c:v>33.29847661419263</c:v>
                </c:pt>
                <c:pt idx="151">
                  <c:v>161.55439093536114</c:v>
                </c:pt>
                <c:pt idx="152">
                  <c:v>180.85049197074321</c:v>
                </c:pt>
                <c:pt idx="153">
                  <c:v>196.43264377404364</c:v>
                </c:pt>
                <c:pt idx="154">
                  <c:v>33.372975385019899</c:v>
                </c:pt>
                <c:pt idx="155">
                  <c:v>43.319442332394438</c:v>
                </c:pt>
                <c:pt idx="156">
                  <c:v>92.036047584547319</c:v>
                </c:pt>
                <c:pt idx="157">
                  <c:v>61.53509763399255</c:v>
                </c:pt>
                <c:pt idx="158">
                  <c:v>269.8972489361505</c:v>
                </c:pt>
                <c:pt idx="159">
                  <c:v>72.024744008781454</c:v>
                </c:pt>
                <c:pt idx="160">
                  <c:v>177.47986778677134</c:v>
                </c:pt>
                <c:pt idx="161">
                  <c:v>87.388424355047533</c:v>
                </c:pt>
                <c:pt idx="162">
                  <c:v>80.246946760348422</c:v>
                </c:pt>
                <c:pt idx="163">
                  <c:v>28.466502384505443</c:v>
                </c:pt>
                <c:pt idx="164">
                  <c:v>142.74517272687024</c:v>
                </c:pt>
                <c:pt idx="165">
                  <c:v>289.90945461720031</c:v>
                </c:pt>
                <c:pt idx="166">
                  <c:v>270.76253561688088</c:v>
                </c:pt>
                <c:pt idx="167">
                  <c:v>138.53784027427091</c:v>
                </c:pt>
                <c:pt idx="168">
                  <c:v>13.70061458028667</c:v>
                </c:pt>
                <c:pt idx="169">
                  <c:v>65.753294040890879</c:v>
                </c:pt>
                <c:pt idx="170">
                  <c:v>135.28556196931183</c:v>
                </c:pt>
                <c:pt idx="171">
                  <c:v>14.98098541317132</c:v>
                </c:pt>
                <c:pt idx="172">
                  <c:v>141.21235832967966</c:v>
                </c:pt>
                <c:pt idx="173">
                  <c:v>86.660549938874084</c:v>
                </c:pt>
                <c:pt idx="174">
                  <c:v>162.18791438617046</c:v>
                </c:pt>
                <c:pt idx="175">
                  <c:v>50.839337375173294</c:v>
                </c:pt>
                <c:pt idx="176">
                  <c:v>124.87992838294392</c:v>
                </c:pt>
                <c:pt idx="177">
                  <c:v>315.1731481002497</c:v>
                </c:pt>
                <c:pt idx="178">
                  <c:v>271.18605583760893</c:v>
                </c:pt>
                <c:pt idx="179">
                  <c:v>52.41730463487086</c:v>
                </c:pt>
                <c:pt idx="180">
                  <c:v>199.02638878901453</c:v>
                </c:pt>
                <c:pt idx="181">
                  <c:v>101.55952388022561</c:v>
                </c:pt>
                <c:pt idx="182">
                  <c:v>309.78216211894784</c:v>
                </c:pt>
                <c:pt idx="183">
                  <c:v>84.889990836745937</c:v>
                </c:pt>
                <c:pt idx="184">
                  <c:v>123.62844698498179</c:v>
                </c:pt>
                <c:pt idx="185">
                  <c:v>119.78658510624795</c:v>
                </c:pt>
                <c:pt idx="186">
                  <c:v>176.71628567077616</c:v>
                </c:pt>
                <c:pt idx="187">
                  <c:v>119.70432337800557</c:v>
                </c:pt>
                <c:pt idx="188">
                  <c:v>263.80881710518963</c:v>
                </c:pt>
                <c:pt idx="189">
                  <c:v>67.56421492008613</c:v>
                </c:pt>
                <c:pt idx="190">
                  <c:v>34.459722805565036</c:v>
                </c:pt>
                <c:pt idx="191">
                  <c:v>15.806773342959335</c:v>
                </c:pt>
                <c:pt idx="192">
                  <c:v>140.96430823747755</c:v>
                </c:pt>
                <c:pt idx="193">
                  <c:v>198.66450944595155</c:v>
                </c:pt>
                <c:pt idx="194">
                  <c:v>173.77292979409114</c:v>
                </c:pt>
                <c:pt idx="195">
                  <c:v>34.995212438373017</c:v>
                </c:pt>
                <c:pt idx="196">
                  <c:v>292.32495666254226</c:v>
                </c:pt>
                <c:pt idx="197">
                  <c:v>128.04251369314935</c:v>
                </c:pt>
                <c:pt idx="198">
                  <c:v>41.510714264074693</c:v>
                </c:pt>
                <c:pt idx="199">
                  <c:v>130.79832228738999</c:v>
                </c:pt>
                <c:pt idx="200">
                  <c:v>88.898934517824273</c:v>
                </c:pt>
                <c:pt idx="201">
                  <c:v>187.17622450660167</c:v>
                </c:pt>
                <c:pt idx="202">
                  <c:v>200.54982485949893</c:v>
                </c:pt>
                <c:pt idx="203">
                  <c:v>293.00737576611971</c:v>
                </c:pt>
                <c:pt idx="204">
                  <c:v>104.9360442904092</c:v>
                </c:pt>
                <c:pt idx="205">
                  <c:v>142.64384440699331</c:v>
                </c:pt>
                <c:pt idx="206">
                  <c:v>135.79841936628452</c:v>
                </c:pt>
                <c:pt idx="207">
                  <c:v>198.85847954114229</c:v>
                </c:pt>
                <c:pt idx="208">
                  <c:v>89.333932204068446</c:v>
                </c:pt>
                <c:pt idx="209">
                  <c:v>88.89879036985522</c:v>
                </c:pt>
                <c:pt idx="210">
                  <c:v>92.693216453953397</c:v>
                </c:pt>
                <c:pt idx="211">
                  <c:v>71.281345186826684</c:v>
                </c:pt>
                <c:pt idx="212">
                  <c:v>87.648023203226472</c:v>
                </c:pt>
                <c:pt idx="213">
                  <c:v>249.27723326059424</c:v>
                </c:pt>
                <c:pt idx="214">
                  <c:v>71.4098326359494</c:v>
                </c:pt>
                <c:pt idx="215">
                  <c:v>269.88647727238106</c:v>
                </c:pt>
                <c:pt idx="216">
                  <c:v>144.94624184899953</c:v>
                </c:pt>
                <c:pt idx="217">
                  <c:v>132.07248229355389</c:v>
                </c:pt>
                <c:pt idx="218">
                  <c:v>265.69467370992675</c:v>
                </c:pt>
                <c:pt idx="219">
                  <c:v>172.89595393730508</c:v>
                </c:pt>
                <c:pt idx="220">
                  <c:v>93.656287077058181</c:v>
                </c:pt>
                <c:pt idx="221">
                  <c:v>339.89809106015281</c:v>
                </c:pt>
                <c:pt idx="222">
                  <c:v>173.51546966023261</c:v>
                </c:pt>
                <c:pt idx="223">
                  <c:v>58.86520824975193</c:v>
                </c:pt>
                <c:pt idx="224">
                  <c:v>143.90157803414587</c:v>
                </c:pt>
                <c:pt idx="225">
                  <c:v>87.529212652669514</c:v>
                </c:pt>
                <c:pt idx="226">
                  <c:v>14.466825834095788</c:v>
                </c:pt>
                <c:pt idx="227">
                  <c:v>21.168947301951146</c:v>
                </c:pt>
                <c:pt idx="228">
                  <c:v>159.35264679524241</c:v>
                </c:pt>
                <c:pt idx="229">
                  <c:v>13.013576816246232</c:v>
                </c:pt>
                <c:pt idx="230">
                  <c:v>182.85015183701125</c:v>
                </c:pt>
                <c:pt idx="231">
                  <c:v>130.7061840034406</c:v>
                </c:pt>
                <c:pt idx="232">
                  <c:v>92.364375726007296</c:v>
                </c:pt>
                <c:pt idx="233">
                  <c:v>479.05277120815674</c:v>
                </c:pt>
                <c:pt idx="234">
                  <c:v>22.528465341966786</c:v>
                </c:pt>
                <c:pt idx="235">
                  <c:v>50.888376179319593</c:v>
                </c:pt>
                <c:pt idx="236">
                  <c:v>260.80864978063181</c:v>
                </c:pt>
                <c:pt idx="237">
                  <c:v>133.14214994939965</c:v>
                </c:pt>
                <c:pt idx="238">
                  <c:v>56.608887426548335</c:v>
                </c:pt>
                <c:pt idx="239">
                  <c:v>88.745820814075756</c:v>
                </c:pt>
                <c:pt idx="240">
                  <c:v>134.04802039576182</c:v>
                </c:pt>
                <c:pt idx="241">
                  <c:v>130.57162686834539</c:v>
                </c:pt>
                <c:pt idx="242">
                  <c:v>132.97736081584287</c:v>
                </c:pt>
                <c:pt idx="243">
                  <c:v>173.68606560834488</c:v>
                </c:pt>
                <c:pt idx="244">
                  <c:v>291.94144733015617</c:v>
                </c:pt>
                <c:pt idx="245">
                  <c:v>154.58084004856508</c:v>
                </c:pt>
                <c:pt idx="246">
                  <c:v>161.85148199298743</c:v>
                </c:pt>
                <c:pt idx="247">
                  <c:v>59.679149791673602</c:v>
                </c:pt>
                <c:pt idx="248">
                  <c:v>90.760621742751326</c:v>
                </c:pt>
                <c:pt idx="249">
                  <c:v>311.15873894089793</c:v>
                </c:pt>
                <c:pt idx="250">
                  <c:v>153.86385325558444</c:v>
                </c:pt>
                <c:pt idx="251">
                  <c:v>140.45805401479399</c:v>
                </c:pt>
                <c:pt idx="252">
                  <c:v>46.932122218817042</c:v>
                </c:pt>
                <c:pt idx="253">
                  <c:v>183.06275067654349</c:v>
                </c:pt>
                <c:pt idx="254">
                  <c:v>107.43677135878161</c:v>
                </c:pt>
                <c:pt idx="255">
                  <c:v>128.97697392835627</c:v>
                </c:pt>
                <c:pt idx="256">
                  <c:v>151.58105657210217</c:v>
                </c:pt>
                <c:pt idx="257">
                  <c:v>212.91373954561362</c:v>
                </c:pt>
                <c:pt idx="258">
                  <c:v>98.231595866821181</c:v>
                </c:pt>
                <c:pt idx="259">
                  <c:v>241.37079278098031</c:v>
                </c:pt>
                <c:pt idx="260">
                  <c:v>180.64023105470261</c:v>
                </c:pt>
                <c:pt idx="261">
                  <c:v>343.47883701814038</c:v>
                </c:pt>
                <c:pt idx="262">
                  <c:v>39.621808414952497</c:v>
                </c:pt>
                <c:pt idx="263">
                  <c:v>127.33894348591818</c:v>
                </c:pt>
                <c:pt idx="264">
                  <c:v>395.2803038400649</c:v>
                </c:pt>
                <c:pt idx="265">
                  <c:v>242.73751201391781</c:v>
                </c:pt>
                <c:pt idx="266">
                  <c:v>190.34075973385785</c:v>
                </c:pt>
                <c:pt idx="267">
                  <c:v>247.37463275810404</c:v>
                </c:pt>
                <c:pt idx="268">
                  <c:v>192.1005475994246</c:v>
                </c:pt>
                <c:pt idx="269">
                  <c:v>250.12875345975806</c:v>
                </c:pt>
                <c:pt idx="270">
                  <c:v>145.90129161743405</c:v>
                </c:pt>
                <c:pt idx="271">
                  <c:v>436.01244023899841</c:v>
                </c:pt>
                <c:pt idx="272">
                  <c:v>180.19814571662124</c:v>
                </c:pt>
                <c:pt idx="273">
                  <c:v>34.941160190181428</c:v>
                </c:pt>
                <c:pt idx="274">
                  <c:v>119.83330344470644</c:v>
                </c:pt>
                <c:pt idx="275">
                  <c:v>204.86836680120496</c:v>
                </c:pt>
                <c:pt idx="276">
                  <c:v>130.1281678649014</c:v>
                </c:pt>
                <c:pt idx="277">
                  <c:v>188.51218537909619</c:v>
                </c:pt>
                <c:pt idx="278">
                  <c:v>393.74919817243045</c:v>
                </c:pt>
                <c:pt idx="279">
                  <c:v>126.05521128611666</c:v>
                </c:pt>
                <c:pt idx="280">
                  <c:v>404.33329601260141</c:v>
                </c:pt>
                <c:pt idx="281">
                  <c:v>70.863784849366994</c:v>
                </c:pt>
                <c:pt idx="282">
                  <c:v>127.564866428557</c:v>
                </c:pt>
                <c:pt idx="283">
                  <c:v>217.64264745946306</c:v>
                </c:pt>
                <c:pt idx="284">
                  <c:v>83.365397814357109</c:v>
                </c:pt>
                <c:pt idx="285">
                  <c:v>400.60287639139636</c:v>
                </c:pt>
                <c:pt idx="286">
                  <c:v>629.93629633824253</c:v>
                </c:pt>
                <c:pt idx="287">
                  <c:v>117.78383205295447</c:v>
                </c:pt>
                <c:pt idx="288">
                  <c:v>104.71839466613017</c:v>
                </c:pt>
                <c:pt idx="289">
                  <c:v>49.184606045735336</c:v>
                </c:pt>
                <c:pt idx="290">
                  <c:v>109.90565623485956</c:v>
                </c:pt>
                <c:pt idx="291">
                  <c:v>140.50683163300738</c:v>
                </c:pt>
                <c:pt idx="292">
                  <c:v>31.396206508798777</c:v>
                </c:pt>
                <c:pt idx="293">
                  <c:v>310.94996119667644</c:v>
                </c:pt>
                <c:pt idx="294">
                  <c:v>68.196774337652229</c:v>
                </c:pt>
                <c:pt idx="295">
                  <c:v>129.75015922721346</c:v>
                </c:pt>
                <c:pt idx="296">
                  <c:v>498.65913644900564</c:v>
                </c:pt>
                <c:pt idx="297">
                  <c:v>106.12107823479586</c:v>
                </c:pt>
                <c:pt idx="298">
                  <c:v>52.489170144690874</c:v>
                </c:pt>
                <c:pt idx="299">
                  <c:v>115.53781540569321</c:v>
                </c:pt>
              </c:numCache>
            </c:numRef>
          </c:cat>
          <c:val>
            <c:numRef>
              <c:f>'Характеристики сген. ЧП'!$A$2:$A$301</c:f>
              <c:numCache>
                <c:formatCode>0.00</c:formatCode>
                <c:ptCount val="300"/>
                <c:pt idx="0">
                  <c:v>20.334450399425009</c:v>
                </c:pt>
                <c:pt idx="1">
                  <c:v>293.30166956577557</c:v>
                </c:pt>
                <c:pt idx="2">
                  <c:v>295.41889951847986</c:v>
                </c:pt>
                <c:pt idx="3">
                  <c:v>214.21678145305742</c:v>
                </c:pt>
                <c:pt idx="4">
                  <c:v>450.53753994040977</c:v>
                </c:pt>
                <c:pt idx="5">
                  <c:v>220.22163116476679</c:v>
                </c:pt>
                <c:pt idx="6">
                  <c:v>71.433599719541547</c:v>
                </c:pt>
                <c:pt idx="7">
                  <c:v>241.88824824703406</c:v>
                </c:pt>
                <c:pt idx="8">
                  <c:v>79.933525678318432</c:v>
                </c:pt>
                <c:pt idx="9">
                  <c:v>143.19645215216084</c:v>
                </c:pt>
                <c:pt idx="10">
                  <c:v>99.201383630544825</c:v>
                </c:pt>
                <c:pt idx="11">
                  <c:v>326.49662703397519</c:v>
                </c:pt>
                <c:pt idx="12">
                  <c:v>82.046066831768769</c:v>
                </c:pt>
                <c:pt idx="13">
                  <c:v>63.937267740074873</c:v>
                </c:pt>
                <c:pt idx="14">
                  <c:v>349.7001418864736</c:v>
                </c:pt>
                <c:pt idx="15">
                  <c:v>113.3376588917063</c:v>
                </c:pt>
                <c:pt idx="16">
                  <c:v>68.801341282225266</c:v>
                </c:pt>
                <c:pt idx="17">
                  <c:v>204.59051996003168</c:v>
                </c:pt>
                <c:pt idx="18">
                  <c:v>240.75765011871806</c:v>
                </c:pt>
                <c:pt idx="19">
                  <c:v>123.43158261076633</c:v>
                </c:pt>
                <c:pt idx="20">
                  <c:v>71.724151411340088</c:v>
                </c:pt>
                <c:pt idx="21">
                  <c:v>53.664991646341363</c:v>
                </c:pt>
                <c:pt idx="22">
                  <c:v>118.94245699267397</c:v>
                </c:pt>
                <c:pt idx="23">
                  <c:v>78.334938774913809</c:v>
                </c:pt>
                <c:pt idx="24">
                  <c:v>88.916644757160071</c:v>
                </c:pt>
                <c:pt idx="25">
                  <c:v>93.267059627127196</c:v>
                </c:pt>
                <c:pt idx="26">
                  <c:v>138.79039496001522</c:v>
                </c:pt>
                <c:pt idx="27">
                  <c:v>122.12382109632287</c:v>
                </c:pt>
                <c:pt idx="28">
                  <c:v>152.06335273330492</c:v>
                </c:pt>
                <c:pt idx="29">
                  <c:v>140.78067918512491</c:v>
                </c:pt>
                <c:pt idx="30">
                  <c:v>130.75632265697377</c:v>
                </c:pt>
                <c:pt idx="31">
                  <c:v>205.19890676610009</c:v>
                </c:pt>
                <c:pt idx="32">
                  <c:v>95.419052382814286</c:v>
                </c:pt>
                <c:pt idx="33">
                  <c:v>80.268306003585721</c:v>
                </c:pt>
                <c:pt idx="34">
                  <c:v>71.815326208638993</c:v>
                </c:pt>
                <c:pt idx="35">
                  <c:v>64.581530247134168</c:v>
                </c:pt>
                <c:pt idx="36">
                  <c:v>39.63749721454775</c:v>
                </c:pt>
                <c:pt idx="37">
                  <c:v>353.69331909766106</c:v>
                </c:pt>
                <c:pt idx="38">
                  <c:v>134.93298014924153</c:v>
                </c:pt>
                <c:pt idx="39">
                  <c:v>78.53700576444588</c:v>
                </c:pt>
                <c:pt idx="40">
                  <c:v>191.31382259063827</c:v>
                </c:pt>
                <c:pt idx="41">
                  <c:v>120.50597440705724</c:v>
                </c:pt>
                <c:pt idx="42">
                  <c:v>69.195646751324588</c:v>
                </c:pt>
                <c:pt idx="43">
                  <c:v>270.05504168584241</c:v>
                </c:pt>
                <c:pt idx="44">
                  <c:v>31.320656498322435</c:v>
                </c:pt>
                <c:pt idx="45">
                  <c:v>187.68042453866997</c:v>
                </c:pt>
                <c:pt idx="46">
                  <c:v>4.8945691956055928</c:v>
                </c:pt>
                <c:pt idx="47">
                  <c:v>66.461844043813798</c:v>
                </c:pt>
                <c:pt idx="48">
                  <c:v>143.9166988404904</c:v>
                </c:pt>
                <c:pt idx="49">
                  <c:v>138.80712603880218</c:v>
                </c:pt>
                <c:pt idx="50">
                  <c:v>236.02531897726939</c:v>
                </c:pt>
                <c:pt idx="51">
                  <c:v>102.08162666001742</c:v>
                </c:pt>
                <c:pt idx="52">
                  <c:v>61.90994713014382</c:v>
                </c:pt>
                <c:pt idx="53">
                  <c:v>166.54321481202953</c:v>
                </c:pt>
                <c:pt idx="54">
                  <c:v>54.008626352818851</c:v>
                </c:pt>
                <c:pt idx="55">
                  <c:v>248.85966166951766</c:v>
                </c:pt>
                <c:pt idx="56">
                  <c:v>134.4798991663537</c:v>
                </c:pt>
                <c:pt idx="57">
                  <c:v>29.578072583563419</c:v>
                </c:pt>
                <c:pt idx="58">
                  <c:v>121.02894078555573</c:v>
                </c:pt>
                <c:pt idx="59">
                  <c:v>221.56164355211251</c:v>
                </c:pt>
                <c:pt idx="60">
                  <c:v>19.002478720776974</c:v>
                </c:pt>
                <c:pt idx="61">
                  <c:v>150.57554987050094</c:v>
                </c:pt>
                <c:pt idx="62">
                  <c:v>5.405416573999938</c:v>
                </c:pt>
                <c:pt idx="63">
                  <c:v>101.2337456732823</c:v>
                </c:pt>
                <c:pt idx="64">
                  <c:v>115.39448345919351</c:v>
                </c:pt>
                <c:pt idx="65">
                  <c:v>186.43933338045647</c:v>
                </c:pt>
                <c:pt idx="66">
                  <c:v>351.95543043528983</c:v>
                </c:pt>
                <c:pt idx="67">
                  <c:v>335.53609158516213</c:v>
                </c:pt>
                <c:pt idx="68">
                  <c:v>360.54948892951927</c:v>
                </c:pt>
                <c:pt idx="69">
                  <c:v>24.218738841970847</c:v>
                </c:pt>
                <c:pt idx="70">
                  <c:v>136.69600235583184</c:v>
                </c:pt>
                <c:pt idx="71">
                  <c:v>42.827958874505313</c:v>
                </c:pt>
                <c:pt idx="72">
                  <c:v>140.26820570990139</c:v>
                </c:pt>
                <c:pt idx="73">
                  <c:v>46.90754743661212</c:v>
                </c:pt>
                <c:pt idx="74">
                  <c:v>301.57794446369036</c:v>
                </c:pt>
                <c:pt idx="75">
                  <c:v>77.428206619352906</c:v>
                </c:pt>
                <c:pt idx="76">
                  <c:v>213.29373568377463</c:v>
                </c:pt>
                <c:pt idx="77">
                  <c:v>25.668232734304336</c:v>
                </c:pt>
                <c:pt idx="78">
                  <c:v>193.33049654635693</c:v>
                </c:pt>
                <c:pt idx="79">
                  <c:v>120.11798757740701</c:v>
                </c:pt>
                <c:pt idx="80">
                  <c:v>69.928714734015671</c:v>
                </c:pt>
                <c:pt idx="81">
                  <c:v>116.80065636623043</c:v>
                </c:pt>
                <c:pt idx="82">
                  <c:v>364.92563219478706</c:v>
                </c:pt>
                <c:pt idx="83">
                  <c:v>73.440083865513458</c:v>
                </c:pt>
                <c:pt idx="84">
                  <c:v>67.760565722292881</c:v>
                </c:pt>
                <c:pt idx="85">
                  <c:v>124.16105940149613</c:v>
                </c:pt>
                <c:pt idx="86">
                  <c:v>188.67630911339529</c:v>
                </c:pt>
                <c:pt idx="87">
                  <c:v>160.98783699861067</c:v>
                </c:pt>
                <c:pt idx="88">
                  <c:v>278.6457532014328</c:v>
                </c:pt>
                <c:pt idx="89">
                  <c:v>58.565809775643089</c:v>
                </c:pt>
                <c:pt idx="90">
                  <c:v>159.49673924274123</c:v>
                </c:pt>
                <c:pt idx="91">
                  <c:v>195.16987349181758</c:v>
                </c:pt>
                <c:pt idx="92">
                  <c:v>102.91158063717954</c:v>
                </c:pt>
                <c:pt idx="93">
                  <c:v>131.2845520334979</c:v>
                </c:pt>
                <c:pt idx="94">
                  <c:v>140.25561948824435</c:v>
                </c:pt>
                <c:pt idx="95">
                  <c:v>23.545414715003083</c:v>
                </c:pt>
                <c:pt idx="96">
                  <c:v>349.85952659500538</c:v>
                </c:pt>
                <c:pt idx="97">
                  <c:v>351.62386104134646</c:v>
                </c:pt>
                <c:pt idx="98">
                  <c:v>162.1866043026813</c:v>
                </c:pt>
                <c:pt idx="99">
                  <c:v>98.062810096289837</c:v>
                </c:pt>
                <c:pt idx="100">
                  <c:v>103.01875140349372</c:v>
                </c:pt>
                <c:pt idx="101">
                  <c:v>134.68087439775323</c:v>
                </c:pt>
                <c:pt idx="102">
                  <c:v>347.05507900217145</c:v>
                </c:pt>
                <c:pt idx="103">
                  <c:v>44.915739145320593</c:v>
                </c:pt>
                <c:pt idx="104">
                  <c:v>179.97983598210823</c:v>
                </c:pt>
                <c:pt idx="105">
                  <c:v>206.9791536806967</c:v>
                </c:pt>
                <c:pt idx="106">
                  <c:v>131.83752538268078</c:v>
                </c:pt>
                <c:pt idx="107">
                  <c:v>155.46702366553041</c:v>
                </c:pt>
                <c:pt idx="108">
                  <c:v>169.24613423299539</c:v>
                </c:pt>
                <c:pt idx="109">
                  <c:v>74.498674498980975</c:v>
                </c:pt>
                <c:pt idx="110">
                  <c:v>28.870205628713233</c:v>
                </c:pt>
                <c:pt idx="111">
                  <c:v>173.87063768184476</c:v>
                </c:pt>
                <c:pt idx="112">
                  <c:v>74.476162503109336</c:v>
                </c:pt>
                <c:pt idx="113">
                  <c:v>80.985497820130306</c:v>
                </c:pt>
                <c:pt idx="114">
                  <c:v>81.536243637111767</c:v>
                </c:pt>
                <c:pt idx="115">
                  <c:v>114.17603142020022</c:v>
                </c:pt>
                <c:pt idx="116">
                  <c:v>239.52148394852389</c:v>
                </c:pt>
                <c:pt idx="117">
                  <c:v>97.32019801890948</c:v>
                </c:pt>
                <c:pt idx="118">
                  <c:v>107.26263581801541</c:v>
                </c:pt>
                <c:pt idx="119">
                  <c:v>107.87092643075837</c:v>
                </c:pt>
                <c:pt idx="120">
                  <c:v>105.89617488252881</c:v>
                </c:pt>
                <c:pt idx="121">
                  <c:v>198.57685070192775</c:v>
                </c:pt>
                <c:pt idx="122">
                  <c:v>79.526722898673739</c:v>
                </c:pt>
                <c:pt idx="123">
                  <c:v>109.53207551285635</c:v>
                </c:pt>
                <c:pt idx="124">
                  <c:v>164.16898707607191</c:v>
                </c:pt>
                <c:pt idx="125">
                  <c:v>90.074851141613266</c:v>
                </c:pt>
                <c:pt idx="126">
                  <c:v>22.512367593973316</c:v>
                </c:pt>
                <c:pt idx="127">
                  <c:v>69.146148934112048</c:v>
                </c:pt>
                <c:pt idx="128">
                  <c:v>96.428125241372967</c:v>
                </c:pt>
                <c:pt idx="129">
                  <c:v>161.2092796124268</c:v>
                </c:pt>
                <c:pt idx="130">
                  <c:v>472.78773580311213</c:v>
                </c:pt>
                <c:pt idx="131">
                  <c:v>61.163518228244442</c:v>
                </c:pt>
                <c:pt idx="132">
                  <c:v>121.29494748568492</c:v>
                </c:pt>
                <c:pt idx="133">
                  <c:v>133.22641111197794</c:v>
                </c:pt>
                <c:pt idx="134">
                  <c:v>224.23854847519104</c:v>
                </c:pt>
                <c:pt idx="135">
                  <c:v>117.27964212444533</c:v>
                </c:pt>
                <c:pt idx="136">
                  <c:v>28.419205545945946</c:v>
                </c:pt>
                <c:pt idx="137">
                  <c:v>624.99322881525404</c:v>
                </c:pt>
                <c:pt idx="138">
                  <c:v>105.95036866585254</c:v>
                </c:pt>
                <c:pt idx="139">
                  <c:v>396.88144425579515</c:v>
                </c:pt>
                <c:pt idx="140">
                  <c:v>134.74674977551632</c:v>
                </c:pt>
                <c:pt idx="141">
                  <c:v>170.69533883008924</c:v>
                </c:pt>
                <c:pt idx="142">
                  <c:v>256.73270888497984</c:v>
                </c:pt>
                <c:pt idx="143">
                  <c:v>193.15318689442628</c:v>
                </c:pt>
                <c:pt idx="144">
                  <c:v>110.21521107666199</c:v>
                </c:pt>
                <c:pt idx="145">
                  <c:v>36.347593572075112</c:v>
                </c:pt>
                <c:pt idx="146">
                  <c:v>169.70767215023056</c:v>
                </c:pt>
                <c:pt idx="147">
                  <c:v>129.24675471797309</c:v>
                </c:pt>
                <c:pt idx="148">
                  <c:v>28.153889541444219</c:v>
                </c:pt>
                <c:pt idx="149">
                  <c:v>131.96667187933264</c:v>
                </c:pt>
                <c:pt idx="150">
                  <c:v>33.29847661419263</c:v>
                </c:pt>
                <c:pt idx="151">
                  <c:v>161.55439093536114</c:v>
                </c:pt>
                <c:pt idx="152">
                  <c:v>180.85049197074321</c:v>
                </c:pt>
                <c:pt idx="153">
                  <c:v>196.43264377404364</c:v>
                </c:pt>
                <c:pt idx="154">
                  <c:v>33.372975385019899</c:v>
                </c:pt>
                <c:pt idx="155">
                  <c:v>43.319442332394438</c:v>
                </c:pt>
                <c:pt idx="156">
                  <c:v>92.036047584547319</c:v>
                </c:pt>
                <c:pt idx="157">
                  <c:v>61.53509763399255</c:v>
                </c:pt>
                <c:pt idx="158">
                  <c:v>269.8972489361505</c:v>
                </c:pt>
                <c:pt idx="159">
                  <c:v>72.024744008781454</c:v>
                </c:pt>
                <c:pt idx="160">
                  <c:v>177.47986778677134</c:v>
                </c:pt>
                <c:pt idx="161">
                  <c:v>87.388424355047533</c:v>
                </c:pt>
                <c:pt idx="162">
                  <c:v>80.246946760348422</c:v>
                </c:pt>
                <c:pt idx="163">
                  <c:v>28.466502384505443</c:v>
                </c:pt>
                <c:pt idx="164">
                  <c:v>142.74517272687024</c:v>
                </c:pt>
                <c:pt idx="165">
                  <c:v>289.90945461720031</c:v>
                </c:pt>
                <c:pt idx="166">
                  <c:v>270.76253561688088</c:v>
                </c:pt>
                <c:pt idx="167">
                  <c:v>138.53784027427091</c:v>
                </c:pt>
                <c:pt idx="168">
                  <c:v>13.70061458028667</c:v>
                </c:pt>
                <c:pt idx="169">
                  <c:v>65.753294040890879</c:v>
                </c:pt>
                <c:pt idx="170">
                  <c:v>135.28556196931183</c:v>
                </c:pt>
                <c:pt idx="171">
                  <c:v>14.98098541317132</c:v>
                </c:pt>
                <c:pt idx="172">
                  <c:v>141.21235832967966</c:v>
                </c:pt>
                <c:pt idx="173">
                  <c:v>86.660549938874084</c:v>
                </c:pt>
                <c:pt idx="174">
                  <c:v>162.18791438617046</c:v>
                </c:pt>
                <c:pt idx="175">
                  <c:v>50.839337375173294</c:v>
                </c:pt>
                <c:pt idx="176">
                  <c:v>124.87992838294392</c:v>
                </c:pt>
                <c:pt idx="177">
                  <c:v>315.1731481002497</c:v>
                </c:pt>
                <c:pt idx="178">
                  <c:v>271.18605583760893</c:v>
                </c:pt>
                <c:pt idx="179">
                  <c:v>52.41730463487086</c:v>
                </c:pt>
                <c:pt idx="180">
                  <c:v>199.02638878901453</c:v>
                </c:pt>
                <c:pt idx="181">
                  <c:v>101.55952388022561</c:v>
                </c:pt>
                <c:pt idx="182">
                  <c:v>309.78216211894784</c:v>
                </c:pt>
                <c:pt idx="183">
                  <c:v>84.889990836745937</c:v>
                </c:pt>
                <c:pt idx="184">
                  <c:v>123.62844698498179</c:v>
                </c:pt>
                <c:pt idx="185">
                  <c:v>119.78658510624795</c:v>
                </c:pt>
                <c:pt idx="186">
                  <c:v>176.71628567077616</c:v>
                </c:pt>
                <c:pt idx="187">
                  <c:v>119.70432337800557</c:v>
                </c:pt>
                <c:pt idx="188">
                  <c:v>263.80881710518963</c:v>
                </c:pt>
                <c:pt idx="189">
                  <c:v>67.56421492008613</c:v>
                </c:pt>
                <c:pt idx="190">
                  <c:v>34.459722805565036</c:v>
                </c:pt>
                <c:pt idx="191">
                  <c:v>15.806773342959335</c:v>
                </c:pt>
                <c:pt idx="192">
                  <c:v>140.96430823747755</c:v>
                </c:pt>
                <c:pt idx="193">
                  <c:v>198.66450944595155</c:v>
                </c:pt>
                <c:pt idx="194">
                  <c:v>173.77292979409114</c:v>
                </c:pt>
                <c:pt idx="195">
                  <c:v>34.995212438373017</c:v>
                </c:pt>
                <c:pt idx="196">
                  <c:v>292.32495666254226</c:v>
                </c:pt>
                <c:pt idx="197">
                  <c:v>128.04251369314935</c:v>
                </c:pt>
                <c:pt idx="198">
                  <c:v>41.510714264074693</c:v>
                </c:pt>
                <c:pt idx="199">
                  <c:v>130.79832228738999</c:v>
                </c:pt>
                <c:pt idx="200">
                  <c:v>88.898934517824273</c:v>
                </c:pt>
                <c:pt idx="201">
                  <c:v>187.17622450660167</c:v>
                </c:pt>
                <c:pt idx="202">
                  <c:v>200.54982485949893</c:v>
                </c:pt>
                <c:pt idx="203">
                  <c:v>293.00737576611971</c:v>
                </c:pt>
                <c:pt idx="204">
                  <c:v>104.9360442904092</c:v>
                </c:pt>
                <c:pt idx="205">
                  <c:v>142.64384440699331</c:v>
                </c:pt>
                <c:pt idx="206">
                  <c:v>135.79841936628452</c:v>
                </c:pt>
                <c:pt idx="207">
                  <c:v>198.85847954114229</c:v>
                </c:pt>
                <c:pt idx="208">
                  <c:v>89.333932204068446</c:v>
                </c:pt>
                <c:pt idx="209">
                  <c:v>88.89879036985522</c:v>
                </c:pt>
                <c:pt idx="210">
                  <c:v>92.693216453953397</c:v>
                </c:pt>
                <c:pt idx="211">
                  <c:v>71.281345186826684</c:v>
                </c:pt>
                <c:pt idx="212">
                  <c:v>87.648023203226472</c:v>
                </c:pt>
                <c:pt idx="213">
                  <c:v>249.27723326059424</c:v>
                </c:pt>
                <c:pt idx="214">
                  <c:v>71.4098326359494</c:v>
                </c:pt>
                <c:pt idx="215">
                  <c:v>269.88647727238106</c:v>
                </c:pt>
                <c:pt idx="216">
                  <c:v>144.94624184899953</c:v>
                </c:pt>
                <c:pt idx="217">
                  <c:v>132.07248229355389</c:v>
                </c:pt>
                <c:pt idx="218">
                  <c:v>265.69467370992675</c:v>
                </c:pt>
                <c:pt idx="219">
                  <c:v>172.89595393730508</c:v>
                </c:pt>
                <c:pt idx="220">
                  <c:v>93.656287077058181</c:v>
                </c:pt>
                <c:pt idx="221">
                  <c:v>339.89809106015281</c:v>
                </c:pt>
                <c:pt idx="222">
                  <c:v>173.51546966023261</c:v>
                </c:pt>
                <c:pt idx="223">
                  <c:v>58.86520824975193</c:v>
                </c:pt>
                <c:pt idx="224">
                  <c:v>143.90157803414587</c:v>
                </c:pt>
                <c:pt idx="225">
                  <c:v>87.529212652669514</c:v>
                </c:pt>
                <c:pt idx="226">
                  <c:v>14.466825834095788</c:v>
                </c:pt>
                <c:pt idx="227">
                  <c:v>21.168947301951146</c:v>
                </c:pt>
                <c:pt idx="228">
                  <c:v>159.35264679524241</c:v>
                </c:pt>
                <c:pt idx="229">
                  <c:v>13.013576816246232</c:v>
                </c:pt>
                <c:pt idx="230">
                  <c:v>182.85015183701125</c:v>
                </c:pt>
                <c:pt idx="231">
                  <c:v>130.7061840034406</c:v>
                </c:pt>
                <c:pt idx="232">
                  <c:v>92.364375726007296</c:v>
                </c:pt>
                <c:pt idx="233">
                  <c:v>479.05277120815674</c:v>
                </c:pt>
                <c:pt idx="234">
                  <c:v>22.528465341966786</c:v>
                </c:pt>
                <c:pt idx="235">
                  <c:v>50.888376179319593</c:v>
                </c:pt>
                <c:pt idx="236">
                  <c:v>260.80864978063181</c:v>
                </c:pt>
                <c:pt idx="237">
                  <c:v>133.14214994939965</c:v>
                </c:pt>
                <c:pt idx="238">
                  <c:v>56.608887426548335</c:v>
                </c:pt>
                <c:pt idx="239">
                  <c:v>88.745820814075756</c:v>
                </c:pt>
                <c:pt idx="240">
                  <c:v>134.04802039576182</c:v>
                </c:pt>
                <c:pt idx="241">
                  <c:v>130.57162686834539</c:v>
                </c:pt>
                <c:pt idx="242">
                  <c:v>132.97736081584287</c:v>
                </c:pt>
                <c:pt idx="243">
                  <c:v>173.68606560834488</c:v>
                </c:pt>
                <c:pt idx="244">
                  <c:v>291.94144733015617</c:v>
                </c:pt>
                <c:pt idx="245">
                  <c:v>154.58084004856508</c:v>
                </c:pt>
                <c:pt idx="246">
                  <c:v>161.85148199298743</c:v>
                </c:pt>
                <c:pt idx="247">
                  <c:v>59.679149791673602</c:v>
                </c:pt>
                <c:pt idx="248">
                  <c:v>90.760621742751326</c:v>
                </c:pt>
                <c:pt idx="249">
                  <c:v>311.15873894089793</c:v>
                </c:pt>
                <c:pt idx="250">
                  <c:v>153.86385325558444</c:v>
                </c:pt>
                <c:pt idx="251">
                  <c:v>140.45805401479399</c:v>
                </c:pt>
                <c:pt idx="252">
                  <c:v>46.932122218817042</c:v>
                </c:pt>
                <c:pt idx="253">
                  <c:v>183.06275067654349</c:v>
                </c:pt>
                <c:pt idx="254">
                  <c:v>107.43677135878161</c:v>
                </c:pt>
                <c:pt idx="255">
                  <c:v>128.97697392835627</c:v>
                </c:pt>
                <c:pt idx="256">
                  <c:v>151.58105657210217</c:v>
                </c:pt>
                <c:pt idx="257">
                  <c:v>212.91373954561362</c:v>
                </c:pt>
                <c:pt idx="258">
                  <c:v>98.231595866821181</c:v>
                </c:pt>
                <c:pt idx="259">
                  <c:v>241.37079278098031</c:v>
                </c:pt>
                <c:pt idx="260">
                  <c:v>180.64023105470261</c:v>
                </c:pt>
                <c:pt idx="261">
                  <c:v>343.47883701814038</c:v>
                </c:pt>
                <c:pt idx="262">
                  <c:v>39.621808414952497</c:v>
                </c:pt>
                <c:pt idx="263">
                  <c:v>127.33894348591818</c:v>
                </c:pt>
                <c:pt idx="264">
                  <c:v>395.2803038400649</c:v>
                </c:pt>
                <c:pt idx="265">
                  <c:v>242.73751201391781</c:v>
                </c:pt>
                <c:pt idx="266">
                  <c:v>190.34075973385785</c:v>
                </c:pt>
                <c:pt idx="267">
                  <c:v>247.37463275810404</c:v>
                </c:pt>
                <c:pt idx="268">
                  <c:v>192.1005475994246</c:v>
                </c:pt>
                <c:pt idx="269">
                  <c:v>250.12875345975806</c:v>
                </c:pt>
                <c:pt idx="270">
                  <c:v>145.90129161743405</c:v>
                </c:pt>
                <c:pt idx="271">
                  <c:v>436.01244023899841</c:v>
                </c:pt>
                <c:pt idx="272">
                  <c:v>180.19814571662124</c:v>
                </c:pt>
                <c:pt idx="273">
                  <c:v>34.941160190181428</c:v>
                </c:pt>
                <c:pt idx="274">
                  <c:v>119.83330344470644</c:v>
                </c:pt>
                <c:pt idx="275">
                  <c:v>204.86836680120496</c:v>
                </c:pt>
                <c:pt idx="276">
                  <c:v>130.1281678649014</c:v>
                </c:pt>
                <c:pt idx="277">
                  <c:v>188.51218537909619</c:v>
                </c:pt>
                <c:pt idx="278">
                  <c:v>393.74919817243045</c:v>
                </c:pt>
                <c:pt idx="279">
                  <c:v>126.05521128611666</c:v>
                </c:pt>
                <c:pt idx="280">
                  <c:v>404.33329601260141</c:v>
                </c:pt>
                <c:pt idx="281">
                  <c:v>70.863784849366994</c:v>
                </c:pt>
                <c:pt idx="282">
                  <c:v>127.564866428557</c:v>
                </c:pt>
                <c:pt idx="283">
                  <c:v>217.64264745946306</c:v>
                </c:pt>
                <c:pt idx="284">
                  <c:v>83.365397814357109</c:v>
                </c:pt>
                <c:pt idx="285">
                  <c:v>400.60287639139636</c:v>
                </c:pt>
                <c:pt idx="286">
                  <c:v>629.93629633824253</c:v>
                </c:pt>
                <c:pt idx="287">
                  <c:v>117.78383205295447</c:v>
                </c:pt>
                <c:pt idx="288">
                  <c:v>104.71839466613017</c:v>
                </c:pt>
                <c:pt idx="289">
                  <c:v>49.184606045735336</c:v>
                </c:pt>
                <c:pt idx="290">
                  <c:v>109.90565623485956</c:v>
                </c:pt>
                <c:pt idx="291">
                  <c:v>140.50683163300738</c:v>
                </c:pt>
                <c:pt idx="292">
                  <c:v>31.396206508798777</c:v>
                </c:pt>
                <c:pt idx="293">
                  <c:v>310.94996119667644</c:v>
                </c:pt>
                <c:pt idx="294">
                  <c:v>68.196774337652229</c:v>
                </c:pt>
                <c:pt idx="295">
                  <c:v>129.75015922721346</c:v>
                </c:pt>
                <c:pt idx="296">
                  <c:v>498.65913644900564</c:v>
                </c:pt>
                <c:pt idx="297">
                  <c:v>106.12107823479586</c:v>
                </c:pt>
                <c:pt idx="298">
                  <c:v>52.489170144690874</c:v>
                </c:pt>
                <c:pt idx="299">
                  <c:v>115.53781540569321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C-44EA-A108-7833D06C0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сгенерированная ЧП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'Характеристики сген. ЧП'!$N$25:$W$25</c:f>
              <c:numCache>
                <c:formatCode>0.00</c:formatCode>
                <c:ptCount val="10"/>
                <c:pt idx="0">
                  <c:v>-2.8325105620151943E-2</c:v>
                </c:pt>
                <c:pt idx="1">
                  <c:v>3.1769538277636317E-3</c:v>
                </c:pt>
                <c:pt idx="2">
                  <c:v>4.9195828621180042E-2</c:v>
                </c:pt>
                <c:pt idx="3">
                  <c:v>-5.8774760470849827E-2</c:v>
                </c:pt>
                <c:pt idx="4">
                  <c:v>-1.0601742083014403E-2</c:v>
                </c:pt>
                <c:pt idx="5">
                  <c:v>3.9143933411741071E-2</c:v>
                </c:pt>
                <c:pt idx="6" formatCode="0.000">
                  <c:v>4.004209510808189E-2</c:v>
                </c:pt>
                <c:pt idx="7" formatCode="0.000">
                  <c:v>6.8324250754083091E-2</c:v>
                </c:pt>
                <c:pt idx="8">
                  <c:v>-8.9852691069791293E-3</c:v>
                </c:pt>
                <c:pt idx="9">
                  <c:v>5.7422191389955364E-2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7-444C-BF11-BC2E57E7DA7F}"/>
            </c:ext>
          </c:extLst>
        </c:ser>
        <c:ser>
          <c:idx val="1"/>
          <c:order val="1"/>
          <c:tx>
            <c:v>заданная ЧП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'Заданная ЧП'!$N$25:$W$25</c:f>
              <c:numCache>
                <c:formatCode>0.00</c:formatCode>
                <c:ptCount val="10"/>
                <c:pt idx="0">
                  <c:v>8.0180578549638032E-2</c:v>
                </c:pt>
                <c:pt idx="1">
                  <c:v>5.360046860608067E-2</c:v>
                </c:pt>
                <c:pt idx="2">
                  <c:v>4.7587362840034945E-2</c:v>
                </c:pt>
                <c:pt idx="3">
                  <c:v>1.7993133873763941E-2</c:v>
                </c:pt>
                <c:pt idx="4">
                  <c:v>-8.9174188856031705E-2</c:v>
                </c:pt>
                <c:pt idx="5">
                  <c:v>5.6355702770276772E-3</c:v>
                </c:pt>
                <c:pt idx="6" formatCode="0.000">
                  <c:v>4.3975816626530544E-2</c:v>
                </c:pt>
                <c:pt idx="7" formatCode="0.000">
                  <c:v>-0.13501944802436924</c:v>
                </c:pt>
                <c:pt idx="8">
                  <c:v>0.10598213937937997</c:v>
                </c:pt>
                <c:pt idx="9">
                  <c:v>9.2235593058237163E-3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F-41AE-A2C1-5FB74FFE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сгенерированная ЧП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'Характеристики сген.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'Характеристики сген. ЧП'!$N$32:$W$32</c:f>
              <c:numCache>
                <c:formatCode>General</c:formatCode>
                <c:ptCount val="10"/>
                <c:pt idx="0">
                  <c:v>71</c:v>
                </c:pt>
                <c:pt idx="1">
                  <c:v>114</c:v>
                </c:pt>
                <c:pt idx="2">
                  <c:v>60</c:v>
                </c:pt>
                <c:pt idx="3">
                  <c:v>26</c:v>
                </c:pt>
                <c:pt idx="4">
                  <c:v>17</c:v>
                </c:pt>
                <c:pt idx="5">
                  <c:v>6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1-445C-BB76-92C0D3DBF3F3}"/>
            </c:ext>
          </c:extLst>
        </c:ser>
        <c:ser>
          <c:idx val="1"/>
          <c:order val="1"/>
          <c:tx>
            <c:v>исходная ЧП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'Заданная ЧП'!$N$32:$W$32</c:f>
              <c:numCache>
                <c:formatCode>General</c:formatCode>
                <c:ptCount val="10"/>
                <c:pt idx="0">
                  <c:v>36</c:v>
                </c:pt>
                <c:pt idx="1">
                  <c:v>78</c:v>
                </c:pt>
                <c:pt idx="2">
                  <c:v>75</c:v>
                </c:pt>
                <c:pt idx="3">
                  <c:v>53</c:v>
                </c:pt>
                <c:pt idx="4">
                  <c:v>30</c:v>
                </c:pt>
                <c:pt idx="5">
                  <c:v>16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6-4126-A914-A4A872455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F03081-E03B-4ED0-95D8-4E083E908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16</xdr:row>
      <xdr:rowOff>180975</xdr:rowOff>
    </xdr:from>
    <xdr:to>
      <xdr:col>33</xdr:col>
      <xdr:colOff>190500</xdr:colOff>
      <xdr:row>28</xdr:row>
      <xdr:rowOff>14287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72798A6-C14F-4AC4-9A6A-F61DABB4E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180975</xdr:colOff>
      <xdr:row>28</xdr:row>
      <xdr:rowOff>57150</xdr:rowOff>
    </xdr:from>
    <xdr:to>
      <xdr:col>32</xdr:col>
      <xdr:colOff>19050</xdr:colOff>
      <xdr:row>38</xdr:row>
      <xdr:rowOff>190499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397A1DC-F304-4545-B7BC-322D9AC08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EA5667-5186-49C6-BE85-584B98185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17</xdr:row>
      <xdr:rowOff>123825</xdr:rowOff>
    </xdr:from>
    <xdr:to>
      <xdr:col>30</xdr:col>
      <xdr:colOff>571500</xdr:colOff>
      <xdr:row>28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E4BCFF7-9DAD-4C56-AE11-E8BD7E0E9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123825</xdr:rowOff>
    </xdr:from>
    <xdr:to>
      <xdr:col>30</xdr:col>
      <xdr:colOff>504825</xdr:colOff>
      <xdr:row>40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B749ED9-E5F6-49D0-A5CA-A478256E5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E2D6EB-9D86-4311-83B0-8E534D4EB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17</xdr:row>
      <xdr:rowOff>123825</xdr:rowOff>
    </xdr:from>
    <xdr:to>
      <xdr:col>30</xdr:col>
      <xdr:colOff>571500</xdr:colOff>
      <xdr:row>28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9237D18-39A1-4FA0-B672-482EDD8C0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123825</xdr:rowOff>
    </xdr:from>
    <xdr:to>
      <xdr:col>30</xdr:col>
      <xdr:colOff>504825</xdr:colOff>
      <xdr:row>40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35F26DD-1027-4ABF-8467-E6B5D06BD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tabSelected="1" topLeftCell="A5" workbookViewId="0">
      <selection activeCell="M29" sqref="M29:O29"/>
    </sheetView>
  </sheetViews>
  <sheetFormatPr baseColWidth="10" defaultColWidth="8.83203125" defaultRowHeight="15" x14ac:dyDescent="0.2"/>
  <cols>
    <col min="1" max="1" width="9" customWidth="1"/>
    <col min="2" max="2" width="18.33203125" hidden="1" customWidth="1"/>
    <col min="3" max="3" width="20.1640625" hidden="1" customWidth="1"/>
    <col min="4" max="4" width="15.6640625" hidden="1" customWidth="1"/>
    <col min="5" max="5" width="12" hidden="1" customWidth="1"/>
    <col min="6" max="6" width="19.1640625" hidden="1" customWidth="1"/>
    <col min="7" max="7" width="19.33203125" hidden="1" customWidth="1"/>
    <col min="8" max="8" width="20.6640625" hidden="1" customWidth="1"/>
    <col min="9" max="9" width="12.1640625" hidden="1" customWidth="1"/>
    <col min="10" max="10" width="11.33203125" hidden="1" customWidth="1"/>
    <col min="11" max="11" width="15.33203125" hidden="1" customWidth="1"/>
    <col min="13" max="13" width="12.83203125" customWidth="1"/>
    <col min="14" max="14" width="9.6640625" bestFit="1" customWidth="1"/>
    <col min="15" max="15" width="10.6640625" bestFit="1" customWidth="1"/>
    <col min="16" max="20" width="11.6640625" bestFit="1" customWidth="1"/>
    <col min="21" max="23" width="10.6640625" bestFit="1" customWidth="1"/>
  </cols>
  <sheetData>
    <row r="1" spans="1:24" x14ac:dyDescent="0.2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4" ht="16" thickBot="1" x14ac:dyDescent="0.25">
      <c r="A2" s="17">
        <v>224.26007920125201</v>
      </c>
      <c r="B2" s="1">
        <f t="shared" ref="B2:K2" si="0">A3</f>
        <v>135.92917531144911</v>
      </c>
      <c r="C2" s="1">
        <f t="shared" si="0"/>
        <v>196.23778430681583</v>
      </c>
      <c r="D2" s="1">
        <f t="shared" si="0"/>
        <v>259.88120244919764</v>
      </c>
      <c r="E2" s="1">
        <f t="shared" si="0"/>
        <v>268.2524242432757</v>
      </c>
      <c r="F2" s="1">
        <f t="shared" si="0"/>
        <v>200.17857178715798</v>
      </c>
      <c r="G2" s="1">
        <f t="shared" si="0"/>
        <v>277.57954885669238</v>
      </c>
      <c r="H2" s="1">
        <f t="shared" si="0"/>
        <v>310.43485942433574</v>
      </c>
      <c r="I2" s="1">
        <f t="shared" si="0"/>
        <v>244.53483631399595</v>
      </c>
      <c r="J2" s="1">
        <f t="shared" si="0"/>
        <v>414.65700197231712</v>
      </c>
      <c r="K2" s="1">
        <f t="shared" si="0"/>
        <v>216.98364393176448</v>
      </c>
    </row>
    <row r="3" spans="1:24" x14ac:dyDescent="0.2">
      <c r="A3" s="17">
        <v>135.92917531144911</v>
      </c>
      <c r="B3" s="1">
        <f>A4</f>
        <v>196.23778430681583</v>
      </c>
      <c r="C3" s="1">
        <f t="shared" ref="C3:F66" si="1">B4</f>
        <v>259.88120244919764</v>
      </c>
      <c r="D3" s="1">
        <f t="shared" si="1"/>
        <v>268.2524242432757</v>
      </c>
      <c r="E3" s="1">
        <f t="shared" si="1"/>
        <v>200.17857178715798</v>
      </c>
      <c r="F3" s="1">
        <f t="shared" si="1"/>
        <v>277.57954885669238</v>
      </c>
      <c r="G3" s="1">
        <f t="shared" ref="G3:J66" si="2">F4</f>
        <v>310.43485942433574</v>
      </c>
      <c r="H3" s="1">
        <f t="shared" si="2"/>
        <v>244.53483631399595</v>
      </c>
      <c r="I3" s="1">
        <f t="shared" si="2"/>
        <v>414.65700197231712</v>
      </c>
      <c r="J3" s="1">
        <f t="shared" si="2"/>
        <v>216.98364393176448</v>
      </c>
      <c r="K3" s="1">
        <f t="shared" ref="K3:K66" si="3">J4</f>
        <v>348.23955979469577</v>
      </c>
      <c r="M3" s="10"/>
      <c r="N3" s="11"/>
      <c r="O3" s="11">
        <v>10</v>
      </c>
      <c r="P3" s="11">
        <v>20</v>
      </c>
      <c r="Q3" s="11">
        <v>50</v>
      </c>
      <c r="R3" s="11">
        <v>100</v>
      </c>
      <c r="S3" s="11">
        <v>200</v>
      </c>
      <c r="T3" s="15">
        <v>300</v>
      </c>
    </row>
    <row r="4" spans="1:24" x14ac:dyDescent="0.2">
      <c r="A4" s="17">
        <v>196.23778430681583</v>
      </c>
      <c r="B4" s="1">
        <f t="shared" ref="B4:E67" si="4">A5</f>
        <v>259.88120244919764</v>
      </c>
      <c r="C4" s="1">
        <f t="shared" si="1"/>
        <v>268.2524242432757</v>
      </c>
      <c r="D4" s="1">
        <f t="shared" si="1"/>
        <v>200.17857178715798</v>
      </c>
      <c r="E4" s="1">
        <f t="shared" si="1"/>
        <v>277.57954885669238</v>
      </c>
      <c r="F4" s="1">
        <f t="shared" si="1"/>
        <v>310.43485942433574</v>
      </c>
      <c r="G4" s="1">
        <f t="shared" si="2"/>
        <v>244.53483631399595</v>
      </c>
      <c r="H4" s="1">
        <f t="shared" si="2"/>
        <v>414.65700197231712</v>
      </c>
      <c r="I4" s="1">
        <f t="shared" si="2"/>
        <v>216.98364393176448</v>
      </c>
      <c r="J4" s="1">
        <f t="shared" si="2"/>
        <v>348.23955979469577</v>
      </c>
      <c r="K4" s="1">
        <f t="shared" si="3"/>
        <v>492.18469395168358</v>
      </c>
      <c r="M4" s="16" t="s">
        <v>2</v>
      </c>
      <c r="N4" s="12" t="s">
        <v>0</v>
      </c>
      <c r="O4" s="5">
        <f>SUM(A2:A11)/O3</f>
        <v>253.19454838664896</v>
      </c>
      <c r="P4" s="5">
        <f>SUM($A$2:$A21)/P3</f>
        <v>242.09888003065171</v>
      </c>
      <c r="Q4" s="5">
        <f>SUM($A$2:$A51)/Q3</f>
        <v>229.50414883599584</v>
      </c>
      <c r="R4" s="5">
        <f>SUM($A$2:$A101)/R3</f>
        <v>216.66053923571292</v>
      </c>
      <c r="S4" s="5">
        <f>SUM($A$2:$A201)/S3</f>
        <v>206.12778352401827</v>
      </c>
      <c r="T4" s="7">
        <f>SUM($A$2:$A301)/T3</f>
        <v>206.06284597826766</v>
      </c>
      <c r="X4" s="3"/>
    </row>
    <row r="5" spans="1:24" x14ac:dyDescent="0.2">
      <c r="A5" s="17">
        <v>259.88120244919764</v>
      </c>
      <c r="B5" s="1">
        <f t="shared" si="4"/>
        <v>268.2524242432757</v>
      </c>
      <c r="C5" s="1">
        <f t="shared" si="1"/>
        <v>200.17857178715798</v>
      </c>
      <c r="D5" s="1">
        <f t="shared" si="1"/>
        <v>277.57954885669238</v>
      </c>
      <c r="E5" s="1">
        <f t="shared" si="1"/>
        <v>310.43485942433574</v>
      </c>
      <c r="F5" s="1">
        <f t="shared" si="1"/>
        <v>244.53483631399595</v>
      </c>
      <c r="G5" s="1">
        <f t="shared" si="2"/>
        <v>414.65700197231712</v>
      </c>
      <c r="H5" s="1">
        <f t="shared" si="2"/>
        <v>216.98364393176448</v>
      </c>
      <c r="I5" s="1">
        <f t="shared" si="2"/>
        <v>348.23955979469577</v>
      </c>
      <c r="J5" s="1">
        <f t="shared" si="2"/>
        <v>492.18469395168358</v>
      </c>
      <c r="K5" s="1">
        <f t="shared" si="3"/>
        <v>417.78052118627153</v>
      </c>
      <c r="M5" s="16"/>
      <c r="N5" s="12" t="s">
        <v>1</v>
      </c>
      <c r="O5" s="6">
        <f>ABS(($T$4-O4)/$T$4)</f>
        <v>0.22872489305205476</v>
      </c>
      <c r="P5" s="6">
        <f t="shared" ref="P5:S5" si="5">ABS(($T$4-P4)/$T$4)</f>
        <v>0.17487885252339269</v>
      </c>
      <c r="Q5" s="6">
        <f t="shared" si="5"/>
        <v>0.11375802729716934</v>
      </c>
      <c r="R5" s="6">
        <f t="shared" si="5"/>
        <v>5.1429422937131222E-2</v>
      </c>
      <c r="S5" s="6">
        <f t="shared" si="5"/>
        <v>3.1513466409882656E-4</v>
      </c>
      <c r="T5" s="7"/>
      <c r="X5" s="3"/>
    </row>
    <row r="6" spans="1:24" x14ac:dyDescent="0.2">
      <c r="A6" s="17">
        <v>268.2524242432757</v>
      </c>
      <c r="B6" s="1">
        <f t="shared" si="4"/>
        <v>200.17857178715798</v>
      </c>
      <c r="C6" s="1">
        <f t="shared" si="1"/>
        <v>277.57954885669238</v>
      </c>
      <c r="D6" s="1">
        <f t="shared" si="1"/>
        <v>310.43485942433574</v>
      </c>
      <c r="E6" s="1">
        <f t="shared" si="1"/>
        <v>244.53483631399595</v>
      </c>
      <c r="F6" s="1">
        <f t="shared" si="1"/>
        <v>414.65700197231712</v>
      </c>
      <c r="G6" s="1">
        <f t="shared" si="2"/>
        <v>216.98364393176448</v>
      </c>
      <c r="H6" s="1">
        <f t="shared" si="2"/>
        <v>348.23955979469577</v>
      </c>
      <c r="I6" s="1">
        <f t="shared" si="2"/>
        <v>492.18469395168358</v>
      </c>
      <c r="J6" s="1">
        <f t="shared" si="2"/>
        <v>417.78052118627153</v>
      </c>
      <c r="K6" s="1">
        <f t="shared" si="3"/>
        <v>88.69928137048241</v>
      </c>
      <c r="M6" s="16" t="s">
        <v>3</v>
      </c>
      <c r="N6" s="12" t="s">
        <v>0</v>
      </c>
      <c r="O6" s="5" cm="1">
        <f t="array" ref="O6">SUM(POWER($A$2:$A11-O4,2))/(O3-1)</f>
        <v>5658.976103701807</v>
      </c>
      <c r="P6" s="5" cm="1">
        <f t="array" ref="P6">SUM(POWER($A$2:$A21-P4,2))/(P3-1)</f>
        <v>12927.588768271484</v>
      </c>
      <c r="Q6" s="5" cm="1">
        <f t="array" ref="Q6">SUM(POWER($A$2:$A51-Q4,2))/(Q3-1)</f>
        <v>14817.564779421802</v>
      </c>
      <c r="R6" s="5" cm="1">
        <f t="array" ref="R6">SUM(POWER($A$2:$A101-R4,2))/(R3-1)</f>
        <v>15179.967858599221</v>
      </c>
      <c r="S6" s="5" cm="1">
        <f t="array" ref="S6">SUM(POWER($A$2:$A201-S4,2))/(S3-1)</f>
        <v>14804.055190702187</v>
      </c>
      <c r="T6" s="7" cm="1">
        <f t="array" ref="T6">SUM(POWER($A$2:$A301-T4,2))/(T3-1)</f>
        <v>14476.842732264944</v>
      </c>
      <c r="X6" s="3"/>
    </row>
    <row r="7" spans="1:24" x14ac:dyDescent="0.2">
      <c r="A7" s="17">
        <v>200.17857178715798</v>
      </c>
      <c r="B7" s="1">
        <f t="shared" si="4"/>
        <v>277.57954885669238</v>
      </c>
      <c r="C7" s="1">
        <f t="shared" si="1"/>
        <v>310.43485942433574</v>
      </c>
      <c r="D7" s="1">
        <f t="shared" si="1"/>
        <v>244.53483631399595</v>
      </c>
      <c r="E7" s="1">
        <f t="shared" si="1"/>
        <v>414.65700197231712</v>
      </c>
      <c r="F7" s="1">
        <f t="shared" si="1"/>
        <v>216.98364393176448</v>
      </c>
      <c r="G7" s="1">
        <f t="shared" si="2"/>
        <v>348.23955979469577</v>
      </c>
      <c r="H7" s="1">
        <f t="shared" si="2"/>
        <v>492.18469395168358</v>
      </c>
      <c r="I7" s="1">
        <f t="shared" si="2"/>
        <v>417.78052118627153</v>
      </c>
      <c r="J7" s="1">
        <f t="shared" si="2"/>
        <v>88.69928137048241</v>
      </c>
      <c r="K7" s="1">
        <f t="shared" si="3"/>
        <v>192.74777975938099</v>
      </c>
      <c r="M7" s="16"/>
      <c r="N7" s="12" t="s">
        <v>1</v>
      </c>
      <c r="O7" s="6">
        <f>ABS(($T$6-O6)/$T$6)</f>
        <v>0.6091015003506608</v>
      </c>
      <c r="P7" s="6">
        <f t="shared" ref="P7:S7" si="6">ABS(($T$6-P6)/$T$6)</f>
        <v>0.10701601120115746</v>
      </c>
      <c r="Q7" s="6">
        <f t="shared" si="6"/>
        <v>2.3535659912743354E-2</v>
      </c>
      <c r="R7" s="6">
        <f t="shared" si="6"/>
        <v>4.8568955216126086E-2</v>
      </c>
      <c r="S7" s="6">
        <f t="shared" si="6"/>
        <v>2.2602473791331283E-2</v>
      </c>
      <c r="T7" s="7"/>
    </row>
    <row r="8" spans="1:24" x14ac:dyDescent="0.2">
      <c r="A8" s="17">
        <v>277.57954885669238</v>
      </c>
      <c r="B8" s="1">
        <f t="shared" si="4"/>
        <v>310.43485942433574</v>
      </c>
      <c r="C8" s="1">
        <f t="shared" si="1"/>
        <v>244.53483631399595</v>
      </c>
      <c r="D8" s="1">
        <f t="shared" si="1"/>
        <v>414.65700197231712</v>
      </c>
      <c r="E8" s="1">
        <f t="shared" si="1"/>
        <v>216.98364393176448</v>
      </c>
      <c r="F8" s="1">
        <f t="shared" si="1"/>
        <v>348.23955979469577</v>
      </c>
      <c r="G8" s="1">
        <f t="shared" si="2"/>
        <v>492.18469395168358</v>
      </c>
      <c r="H8" s="1">
        <f t="shared" si="2"/>
        <v>417.78052118627153</v>
      </c>
      <c r="I8" s="1">
        <f t="shared" si="2"/>
        <v>88.69928137048241</v>
      </c>
      <c r="J8" s="1">
        <f t="shared" si="2"/>
        <v>192.74777975938099</v>
      </c>
      <c r="K8" s="1">
        <f t="shared" si="3"/>
        <v>181.11086557147686</v>
      </c>
      <c r="M8" s="16" t="s">
        <v>4</v>
      </c>
      <c r="N8" s="12" t="s">
        <v>0</v>
      </c>
      <c r="O8" s="5">
        <f>SQRT(O6)</f>
        <v>75.226166349893219</v>
      </c>
      <c r="P8" s="5">
        <f t="shared" ref="P8:T8" si="7">SQRT(P6)</f>
        <v>113.69955482881841</v>
      </c>
      <c r="Q8" s="5">
        <f t="shared" si="7"/>
        <v>121.72741999821487</v>
      </c>
      <c r="R8" s="5">
        <f t="shared" si="7"/>
        <v>123.20701221358799</v>
      </c>
      <c r="S8" s="5">
        <f t="shared" si="7"/>
        <v>121.67191619557155</v>
      </c>
      <c r="T8" s="7">
        <f t="shared" si="7"/>
        <v>120.31975204539337</v>
      </c>
    </row>
    <row r="9" spans="1:24" x14ac:dyDescent="0.2">
      <c r="A9" s="17">
        <v>310.43485942433574</v>
      </c>
      <c r="B9" s="1">
        <f t="shared" si="4"/>
        <v>244.53483631399595</v>
      </c>
      <c r="C9" s="1">
        <f t="shared" si="1"/>
        <v>414.65700197231712</v>
      </c>
      <c r="D9" s="1">
        <f t="shared" si="1"/>
        <v>216.98364393176448</v>
      </c>
      <c r="E9" s="1">
        <f t="shared" si="1"/>
        <v>348.23955979469577</v>
      </c>
      <c r="F9" s="1">
        <f t="shared" si="1"/>
        <v>492.18469395168358</v>
      </c>
      <c r="G9" s="1">
        <f t="shared" si="2"/>
        <v>417.78052118627153</v>
      </c>
      <c r="H9" s="1">
        <f t="shared" si="2"/>
        <v>88.69928137048241</v>
      </c>
      <c r="I9" s="1">
        <f t="shared" si="2"/>
        <v>192.74777975938099</v>
      </c>
      <c r="J9" s="1">
        <f t="shared" si="2"/>
        <v>181.11086557147686</v>
      </c>
      <c r="K9" s="1">
        <f t="shared" si="3"/>
        <v>219.27517221162731</v>
      </c>
      <c r="M9" s="16"/>
      <c r="N9" s="12" t="s">
        <v>1</v>
      </c>
      <c r="O9" s="6">
        <f>ABS(($T$8-O8)/$T$8)</f>
        <v>0.37478123856578072</v>
      </c>
      <c r="P9" s="6">
        <f t="shared" ref="P9:S9" si="8">ABS(($T$8-P8)/$T$8)</f>
        <v>5.5021699297363454E-2</v>
      </c>
      <c r="Q9" s="6">
        <f t="shared" si="8"/>
        <v>1.1699392068979858E-2</v>
      </c>
      <c r="R9" s="6">
        <f t="shared" si="8"/>
        <v>2.3996560158346489E-2</v>
      </c>
      <c r="S9" s="6">
        <f t="shared" si="8"/>
        <v>1.1238089567106556E-2</v>
      </c>
      <c r="T9" s="7"/>
    </row>
    <row r="10" spans="1:24" x14ac:dyDescent="0.2">
      <c r="A10" s="17">
        <v>244.53483631399595</v>
      </c>
      <c r="B10" s="1">
        <f t="shared" si="4"/>
        <v>414.65700197231712</v>
      </c>
      <c r="C10" s="1">
        <f t="shared" si="1"/>
        <v>216.98364393176448</v>
      </c>
      <c r="D10" s="1">
        <f t="shared" si="1"/>
        <v>348.23955979469577</v>
      </c>
      <c r="E10" s="1">
        <f t="shared" si="1"/>
        <v>492.18469395168358</v>
      </c>
      <c r="F10" s="1">
        <f t="shared" si="1"/>
        <v>417.78052118627153</v>
      </c>
      <c r="G10" s="1">
        <f t="shared" si="2"/>
        <v>88.69928137048241</v>
      </c>
      <c r="H10" s="1">
        <f t="shared" si="2"/>
        <v>192.74777975938099</v>
      </c>
      <c r="I10" s="1">
        <f t="shared" si="2"/>
        <v>181.11086557147686</v>
      </c>
      <c r="J10" s="1">
        <f t="shared" si="2"/>
        <v>219.27517221162731</v>
      </c>
      <c r="K10" s="1">
        <f t="shared" si="3"/>
        <v>37.079448809399928</v>
      </c>
      <c r="M10" s="16" t="s">
        <v>5</v>
      </c>
      <c r="N10" s="12" t="s">
        <v>0</v>
      </c>
      <c r="O10" s="5">
        <f>O8/O4</f>
        <v>0.2971081598290049</v>
      </c>
      <c r="P10" s="5">
        <f t="shared" ref="P10:T10" si="9">P8/P4</f>
        <v>0.46964097815910222</v>
      </c>
      <c r="Q10" s="5">
        <f t="shared" si="9"/>
        <v>0.53039311322080518</v>
      </c>
      <c r="R10" s="5">
        <f t="shared" si="9"/>
        <v>0.56866383074744675</v>
      </c>
      <c r="S10" s="5">
        <f t="shared" si="9"/>
        <v>0.59027421784406953</v>
      </c>
      <c r="T10" s="7">
        <f t="shared" si="9"/>
        <v>0.58389833195879881</v>
      </c>
    </row>
    <row r="11" spans="1:24" x14ac:dyDescent="0.2">
      <c r="A11" s="17">
        <v>414.65700197231712</v>
      </c>
      <c r="B11" s="1">
        <f t="shared" si="4"/>
        <v>216.98364393176448</v>
      </c>
      <c r="C11" s="1">
        <f t="shared" si="1"/>
        <v>348.23955979469577</v>
      </c>
      <c r="D11" s="1">
        <f t="shared" si="1"/>
        <v>492.18469395168358</v>
      </c>
      <c r="E11" s="1">
        <f t="shared" si="1"/>
        <v>417.78052118627153</v>
      </c>
      <c r="F11" s="1">
        <f t="shared" si="1"/>
        <v>88.69928137048241</v>
      </c>
      <c r="G11" s="1">
        <f t="shared" si="2"/>
        <v>192.74777975938099</v>
      </c>
      <c r="H11" s="1">
        <f t="shared" si="2"/>
        <v>181.11086557147686</v>
      </c>
      <c r="I11" s="1">
        <f t="shared" si="2"/>
        <v>219.27517221162731</v>
      </c>
      <c r="J11" s="1">
        <f t="shared" si="2"/>
        <v>37.079448809399928</v>
      </c>
      <c r="K11" s="1">
        <f t="shared" si="3"/>
        <v>115.93115015976259</v>
      </c>
      <c r="M11" s="16"/>
      <c r="N11" s="12" t="s">
        <v>1</v>
      </c>
      <c r="O11" s="6">
        <f>ABS(($T$10-O10)/$T$10)</f>
        <v>0.49116456826944743</v>
      </c>
      <c r="P11" s="6">
        <f t="shared" ref="P11:S11" si="10">ABS(($T$10-P10)/$T$10)</f>
        <v>0.195680219562194</v>
      </c>
      <c r="Q11" s="6">
        <f t="shared" si="10"/>
        <v>9.163447780112699E-2</v>
      </c>
      <c r="R11" s="6">
        <f t="shared" si="10"/>
        <v>2.6091016838916126E-2</v>
      </c>
      <c r="S11" s="6">
        <f t="shared" si="10"/>
        <v>1.0919513785698933E-2</v>
      </c>
      <c r="T11" s="7"/>
    </row>
    <row r="12" spans="1:24" x14ac:dyDescent="0.2">
      <c r="A12" s="17">
        <v>216.98364393176448</v>
      </c>
      <c r="B12" s="1">
        <f t="shared" si="4"/>
        <v>348.23955979469577</v>
      </c>
      <c r="C12" s="1">
        <f t="shared" si="1"/>
        <v>492.18469395168358</v>
      </c>
      <c r="D12" s="1">
        <f t="shared" si="1"/>
        <v>417.78052118627153</v>
      </c>
      <c r="E12" s="1">
        <f t="shared" si="1"/>
        <v>88.69928137048241</v>
      </c>
      <c r="F12" s="1">
        <f t="shared" si="1"/>
        <v>192.74777975938099</v>
      </c>
      <c r="G12" s="1">
        <f t="shared" si="2"/>
        <v>181.11086557147686</v>
      </c>
      <c r="H12" s="1">
        <f t="shared" si="2"/>
        <v>219.27517221162731</v>
      </c>
      <c r="I12" s="1">
        <f t="shared" si="2"/>
        <v>37.079448809399928</v>
      </c>
      <c r="J12" s="1">
        <f t="shared" si="2"/>
        <v>115.93115015976259</v>
      </c>
      <c r="K12" s="1">
        <f t="shared" si="3"/>
        <v>239.96396160603567</v>
      </c>
      <c r="M12" s="16" t="s">
        <v>6</v>
      </c>
      <c r="N12" s="12" t="s">
        <v>0</v>
      </c>
      <c r="O12" s="5">
        <f>CONFIDENCE(0.1,O8,O3)</f>
        <v>39.128769152955442</v>
      </c>
      <c r="P12" s="5">
        <f>CONFIDENCE(0.1,P8,P3)</f>
        <v>41.818747691217546</v>
      </c>
      <c r="Q12" s="5">
        <f t="shared" ref="Q12:T12" si="11">CONFIDENCE(0.1,Q8,Q3)</f>
        <v>28.315919690025737</v>
      </c>
      <c r="R12" s="5">
        <f t="shared" si="11"/>
        <v>20.265750090537445</v>
      </c>
      <c r="S12" s="5">
        <f t="shared" si="11"/>
        <v>14.151504269029404</v>
      </c>
      <c r="T12" s="7">
        <f t="shared" si="11"/>
        <v>11.426245678298148</v>
      </c>
    </row>
    <row r="13" spans="1:24" x14ac:dyDescent="0.2">
      <c r="A13" s="17">
        <v>348.23955979469577</v>
      </c>
      <c r="B13" s="1">
        <f t="shared" si="4"/>
        <v>492.18469395168358</v>
      </c>
      <c r="C13" s="1">
        <f t="shared" si="1"/>
        <v>417.78052118627153</v>
      </c>
      <c r="D13" s="1">
        <f t="shared" si="1"/>
        <v>88.69928137048241</v>
      </c>
      <c r="E13" s="1">
        <f t="shared" si="1"/>
        <v>192.74777975938099</v>
      </c>
      <c r="F13" s="1">
        <f t="shared" si="1"/>
        <v>181.11086557147686</v>
      </c>
      <c r="G13" s="1">
        <f t="shared" si="2"/>
        <v>219.27517221162731</v>
      </c>
      <c r="H13" s="1">
        <f t="shared" si="2"/>
        <v>37.079448809399928</v>
      </c>
      <c r="I13" s="1">
        <f t="shared" si="2"/>
        <v>115.93115015976259</v>
      </c>
      <c r="J13" s="1">
        <f t="shared" si="2"/>
        <v>239.96396160603567</v>
      </c>
      <c r="K13" s="1">
        <f t="shared" si="3"/>
        <v>239.75496088184451</v>
      </c>
      <c r="M13" s="16"/>
      <c r="N13" s="12" t="s">
        <v>1</v>
      </c>
      <c r="O13" s="6">
        <f>ABS(($T$12-O12)/$T$12)</f>
        <v>2.4244641901296289</v>
      </c>
      <c r="P13" s="6">
        <f t="shared" ref="P13:S13" si="12">ABS(($T$12-P12)/$T$12)</f>
        <v>2.6598852211486959</v>
      </c>
      <c r="Q13" s="6">
        <f t="shared" si="12"/>
        <v>1.4781472836529432</v>
      </c>
      <c r="R13" s="6">
        <f t="shared" si="12"/>
        <v>0.7736140689700165</v>
      </c>
      <c r="S13" s="6">
        <f t="shared" si="12"/>
        <v>0.23850866395314219</v>
      </c>
      <c r="T13" s="7"/>
    </row>
    <row r="14" spans="1:24" x14ac:dyDescent="0.2">
      <c r="A14" s="17">
        <v>492.18469395168358</v>
      </c>
      <c r="B14" s="1">
        <f t="shared" si="4"/>
        <v>417.78052118627153</v>
      </c>
      <c r="C14" s="1">
        <f t="shared" si="1"/>
        <v>88.69928137048241</v>
      </c>
      <c r="D14" s="1">
        <f t="shared" si="1"/>
        <v>192.74777975938099</v>
      </c>
      <c r="E14" s="1">
        <f t="shared" si="1"/>
        <v>181.11086557147686</v>
      </c>
      <c r="F14" s="1">
        <f t="shared" si="1"/>
        <v>219.27517221162731</v>
      </c>
      <c r="G14" s="1">
        <f t="shared" si="2"/>
        <v>37.079448809399928</v>
      </c>
      <c r="H14" s="1">
        <f t="shared" si="2"/>
        <v>115.93115015976259</v>
      </c>
      <c r="I14" s="1">
        <f t="shared" si="2"/>
        <v>239.96396160603567</v>
      </c>
      <c r="J14" s="1">
        <f t="shared" si="2"/>
        <v>239.75496088184451</v>
      </c>
      <c r="K14" s="1">
        <f t="shared" si="3"/>
        <v>91.408569751003228</v>
      </c>
      <c r="M14" s="16" t="s">
        <v>7</v>
      </c>
      <c r="N14" s="12" t="s">
        <v>0</v>
      </c>
      <c r="O14" s="5">
        <f>CONFIDENCE(0.05,O8,O3)</f>
        <v>46.624804202980378</v>
      </c>
      <c r="P14" s="5">
        <f>CONFIDENCE(0.05,P8,P3)</f>
        <v>49.830111330491107</v>
      </c>
      <c r="Q14" s="5">
        <f t="shared" ref="Q14:T14" si="13">CONFIDENCE(0.05,Q8,Q3)</f>
        <v>33.740499380749078</v>
      </c>
      <c r="R14" s="5">
        <f t="shared" si="13"/>
        <v>24.148130658141898</v>
      </c>
      <c r="S14" s="5">
        <f t="shared" si="13"/>
        <v>16.862557397139607</v>
      </c>
      <c r="T14" s="7">
        <f t="shared" si="13"/>
        <v>13.615211494214938</v>
      </c>
    </row>
    <row r="15" spans="1:24" x14ac:dyDescent="0.2">
      <c r="A15" s="17">
        <v>417.78052118627153</v>
      </c>
      <c r="B15" s="1">
        <f t="shared" si="4"/>
        <v>88.69928137048241</v>
      </c>
      <c r="C15" s="1">
        <f t="shared" si="1"/>
        <v>192.74777975938099</v>
      </c>
      <c r="D15" s="1">
        <f t="shared" si="1"/>
        <v>181.11086557147686</v>
      </c>
      <c r="E15" s="1">
        <f t="shared" si="1"/>
        <v>219.27517221162731</v>
      </c>
      <c r="F15" s="1">
        <f t="shared" si="1"/>
        <v>37.079448809399928</v>
      </c>
      <c r="G15" s="1">
        <f t="shared" si="2"/>
        <v>115.93115015976259</v>
      </c>
      <c r="H15" s="1">
        <f t="shared" si="2"/>
        <v>239.96396160603567</v>
      </c>
      <c r="I15" s="1">
        <f t="shared" si="2"/>
        <v>239.75496088184451</v>
      </c>
      <c r="J15" s="1">
        <f t="shared" si="2"/>
        <v>91.408569751003228</v>
      </c>
      <c r="K15" s="1">
        <f t="shared" si="3"/>
        <v>124.62926182721539</v>
      </c>
      <c r="M15" s="16"/>
      <c r="N15" s="12" t="s">
        <v>1</v>
      </c>
      <c r="O15" s="6">
        <f>ABS(($T$14-O14)/$T$14)</f>
        <v>2.4244641901296293</v>
      </c>
      <c r="P15" s="6">
        <f t="shared" ref="P15:S15" si="14">ABS(($T$14-P14)/$T$14)</f>
        <v>2.6598852211486959</v>
      </c>
      <c r="Q15" s="6">
        <f t="shared" si="14"/>
        <v>1.478147283652943</v>
      </c>
      <c r="R15" s="6">
        <f t="shared" si="14"/>
        <v>0.77361406897001683</v>
      </c>
      <c r="S15" s="6">
        <f t="shared" si="14"/>
        <v>0.23850866395314219</v>
      </c>
      <c r="T15" s="7"/>
    </row>
    <row r="16" spans="1:24" x14ac:dyDescent="0.2">
      <c r="A16" s="17">
        <v>88.69928137048241</v>
      </c>
      <c r="B16" s="1">
        <f t="shared" si="4"/>
        <v>192.74777975938099</v>
      </c>
      <c r="C16" s="1">
        <f t="shared" si="1"/>
        <v>181.11086557147686</v>
      </c>
      <c r="D16" s="1">
        <f t="shared" si="1"/>
        <v>219.27517221162731</v>
      </c>
      <c r="E16" s="1">
        <f t="shared" si="1"/>
        <v>37.079448809399928</v>
      </c>
      <c r="F16" s="1">
        <f t="shared" si="1"/>
        <v>115.93115015976259</v>
      </c>
      <c r="G16" s="1">
        <f t="shared" si="2"/>
        <v>239.96396160603567</v>
      </c>
      <c r="H16" s="1">
        <f t="shared" si="2"/>
        <v>239.75496088184451</v>
      </c>
      <c r="I16" s="1">
        <f t="shared" si="2"/>
        <v>91.408569751003228</v>
      </c>
      <c r="J16" s="1">
        <f t="shared" si="2"/>
        <v>124.62926182721539</v>
      </c>
      <c r="K16" s="1">
        <f t="shared" si="3"/>
        <v>237.71488667303942</v>
      </c>
      <c r="M16" s="16" t="s">
        <v>8</v>
      </c>
      <c r="N16" s="12" t="s">
        <v>0</v>
      </c>
      <c r="O16" s="5">
        <f>CONFIDENCE(0.01,O8,O3)</f>
        <v>61.275379489409424</v>
      </c>
      <c r="P16" s="5">
        <f>CONFIDENCE(0.01,P8,P3)</f>
        <v>65.487867112162249</v>
      </c>
      <c r="Q16" s="5">
        <f t="shared" ref="Q16:T16" si="15">CONFIDENCE(0.01,Q8,Q3)</f>
        <v>44.342532672457338</v>
      </c>
      <c r="R16" s="5">
        <f t="shared" si="15"/>
        <v>31.736023246246717</v>
      </c>
      <c r="S16" s="5">
        <f t="shared" si="15"/>
        <v>22.161156949279562</v>
      </c>
      <c r="T16" s="7">
        <f t="shared" si="15"/>
        <v>17.893421010511403</v>
      </c>
    </row>
    <row r="17" spans="1:23" ht="16" thickBot="1" x14ac:dyDescent="0.25">
      <c r="A17" s="17">
        <v>192.74777975938099</v>
      </c>
      <c r="B17" s="1">
        <f t="shared" si="4"/>
        <v>181.11086557147686</v>
      </c>
      <c r="C17" s="1">
        <f t="shared" si="1"/>
        <v>219.27517221162731</v>
      </c>
      <c r="D17" s="1">
        <f t="shared" si="1"/>
        <v>37.079448809399928</v>
      </c>
      <c r="E17" s="1">
        <f t="shared" si="1"/>
        <v>115.93115015976259</v>
      </c>
      <c r="F17" s="1">
        <f t="shared" si="1"/>
        <v>239.96396160603567</v>
      </c>
      <c r="G17" s="1">
        <f t="shared" si="2"/>
        <v>239.75496088184451</v>
      </c>
      <c r="H17" s="1">
        <f t="shared" si="2"/>
        <v>91.408569751003228</v>
      </c>
      <c r="I17" s="1">
        <f t="shared" si="2"/>
        <v>124.62926182721539</v>
      </c>
      <c r="J17" s="1">
        <f t="shared" si="2"/>
        <v>237.71488667303942</v>
      </c>
      <c r="K17" s="1">
        <f t="shared" si="3"/>
        <v>72.288798838383485</v>
      </c>
      <c r="M17" s="13"/>
      <c r="N17" s="14" t="s">
        <v>1</v>
      </c>
      <c r="O17" s="8">
        <f>ABS(($T$16-O16)/$T$16)</f>
        <v>2.4244641901296293</v>
      </c>
      <c r="P17" s="8">
        <f t="shared" ref="P17:S17" si="16">ABS(($T$16-P16)/$T$16)</f>
        <v>2.6598852211486959</v>
      </c>
      <c r="Q17" s="8">
        <f t="shared" si="16"/>
        <v>1.4781472836529432</v>
      </c>
      <c r="R17" s="8">
        <f t="shared" si="16"/>
        <v>0.77361406897001661</v>
      </c>
      <c r="S17" s="8">
        <f t="shared" si="16"/>
        <v>0.23850866395314219</v>
      </c>
      <c r="T17" s="9"/>
    </row>
    <row r="18" spans="1:23" x14ac:dyDescent="0.2">
      <c r="A18" s="17">
        <v>181.11086557147686</v>
      </c>
      <c r="B18" s="1">
        <f t="shared" si="4"/>
        <v>219.27517221162731</v>
      </c>
      <c r="C18" s="1">
        <f t="shared" si="1"/>
        <v>37.079448809399928</v>
      </c>
      <c r="D18" s="1">
        <f t="shared" si="1"/>
        <v>115.93115015976259</v>
      </c>
      <c r="E18" s="1">
        <f t="shared" si="1"/>
        <v>239.96396160603567</v>
      </c>
      <c r="F18" s="1">
        <f t="shared" si="1"/>
        <v>239.75496088184451</v>
      </c>
      <c r="G18" s="1">
        <f t="shared" si="2"/>
        <v>91.408569751003228</v>
      </c>
      <c r="H18" s="1">
        <f t="shared" si="2"/>
        <v>124.62926182721539</v>
      </c>
      <c r="I18" s="1">
        <f t="shared" si="2"/>
        <v>237.71488667303942</v>
      </c>
      <c r="J18" s="1">
        <f t="shared" si="2"/>
        <v>72.288798838383485</v>
      </c>
      <c r="K18" s="1">
        <f t="shared" si="3"/>
        <v>191.29845894855293</v>
      </c>
    </row>
    <row r="19" spans="1:23" x14ac:dyDescent="0.2">
      <c r="A19" s="17">
        <v>219.27517221162731</v>
      </c>
      <c r="B19" s="1">
        <f t="shared" si="4"/>
        <v>37.079448809399928</v>
      </c>
      <c r="C19" s="1">
        <f t="shared" si="1"/>
        <v>115.93115015976259</v>
      </c>
      <c r="D19" s="1">
        <f t="shared" si="1"/>
        <v>239.96396160603567</v>
      </c>
      <c r="E19" s="1">
        <f t="shared" si="1"/>
        <v>239.75496088184451</v>
      </c>
      <c r="F19" s="1">
        <f t="shared" si="1"/>
        <v>91.408569751003228</v>
      </c>
      <c r="G19" s="1">
        <f t="shared" si="2"/>
        <v>124.62926182721539</v>
      </c>
      <c r="H19" s="1">
        <f t="shared" si="2"/>
        <v>237.71488667303942</v>
      </c>
      <c r="I19" s="1">
        <f t="shared" si="2"/>
        <v>72.288798838383485</v>
      </c>
      <c r="J19" s="1">
        <f t="shared" si="2"/>
        <v>191.29845894855293</v>
      </c>
      <c r="K19" s="1">
        <f t="shared" si="3"/>
        <v>51.941829354359221</v>
      </c>
    </row>
    <row r="20" spans="1:23" x14ac:dyDescent="0.2">
      <c r="A20" s="17">
        <v>37.079448809399928</v>
      </c>
      <c r="B20" s="1">
        <f t="shared" si="4"/>
        <v>115.93115015976259</v>
      </c>
      <c r="C20" s="1">
        <f t="shared" si="1"/>
        <v>239.96396160603567</v>
      </c>
      <c r="D20" s="1">
        <f t="shared" si="1"/>
        <v>239.75496088184451</v>
      </c>
      <c r="E20" s="1">
        <f t="shared" si="1"/>
        <v>91.408569751003228</v>
      </c>
      <c r="F20" s="1">
        <f t="shared" si="1"/>
        <v>124.62926182721539</v>
      </c>
      <c r="G20" s="1">
        <f t="shared" si="2"/>
        <v>237.71488667303942</v>
      </c>
      <c r="H20" s="1">
        <f t="shared" si="2"/>
        <v>72.288798838383485</v>
      </c>
      <c r="I20" s="1">
        <f t="shared" si="2"/>
        <v>191.29845894855293</v>
      </c>
      <c r="J20" s="1">
        <f t="shared" si="2"/>
        <v>51.941829354359221</v>
      </c>
      <c r="K20" s="1">
        <f t="shared" si="3"/>
        <v>274.79097353775472</v>
      </c>
    </row>
    <row r="21" spans="1:23" x14ac:dyDescent="0.2">
      <c r="A21" s="17">
        <v>115.93115015976259</v>
      </c>
      <c r="B21" s="1">
        <f t="shared" si="4"/>
        <v>239.96396160603567</v>
      </c>
      <c r="C21" s="1">
        <f t="shared" si="1"/>
        <v>239.75496088184451</v>
      </c>
      <c r="D21" s="1">
        <f t="shared" si="1"/>
        <v>91.408569751003228</v>
      </c>
      <c r="E21" s="1">
        <f t="shared" si="1"/>
        <v>124.62926182721539</v>
      </c>
      <c r="F21" s="1">
        <f t="shared" si="1"/>
        <v>237.71488667303942</v>
      </c>
      <c r="G21" s="1">
        <f t="shared" si="2"/>
        <v>72.288798838383485</v>
      </c>
      <c r="H21" s="1">
        <f t="shared" si="2"/>
        <v>191.29845894855293</v>
      </c>
      <c r="I21" s="1">
        <f t="shared" si="2"/>
        <v>51.941829354359221</v>
      </c>
      <c r="J21" s="1">
        <f t="shared" si="2"/>
        <v>274.79097353775472</v>
      </c>
      <c r="K21" s="1">
        <f t="shared" si="3"/>
        <v>85.441794873697575</v>
      </c>
    </row>
    <row r="22" spans="1:23" x14ac:dyDescent="0.2">
      <c r="A22" s="17">
        <v>239.96396160603567</v>
      </c>
      <c r="B22" s="1">
        <f t="shared" si="4"/>
        <v>239.75496088184451</v>
      </c>
      <c r="C22" s="1">
        <f t="shared" si="1"/>
        <v>91.408569751003228</v>
      </c>
      <c r="D22" s="1">
        <f t="shared" si="1"/>
        <v>124.62926182721539</v>
      </c>
      <c r="E22" s="1">
        <f t="shared" si="1"/>
        <v>237.71488667303942</v>
      </c>
      <c r="F22" s="1">
        <f t="shared" si="1"/>
        <v>72.288798838383485</v>
      </c>
      <c r="G22" s="1">
        <f t="shared" si="2"/>
        <v>191.29845894855293</v>
      </c>
      <c r="H22" s="1">
        <f t="shared" si="2"/>
        <v>51.941829354359221</v>
      </c>
      <c r="I22" s="1">
        <f t="shared" si="2"/>
        <v>274.79097353775472</v>
      </c>
      <c r="J22" s="1">
        <f t="shared" si="2"/>
        <v>85.441794873697575</v>
      </c>
      <c r="K22" s="1">
        <f t="shared" si="3"/>
        <v>440.35142430443</v>
      </c>
    </row>
    <row r="23" spans="1:23" x14ac:dyDescent="0.2">
      <c r="A23" s="17">
        <v>239.75496088184451</v>
      </c>
      <c r="B23" s="1">
        <f t="shared" si="4"/>
        <v>91.408569751003228</v>
      </c>
      <c r="C23" s="1">
        <f t="shared" si="1"/>
        <v>124.62926182721539</v>
      </c>
      <c r="D23" s="1">
        <f t="shared" si="1"/>
        <v>237.71488667303942</v>
      </c>
      <c r="E23" s="1">
        <f t="shared" si="1"/>
        <v>72.288798838383485</v>
      </c>
      <c r="F23" s="1">
        <f t="shared" si="1"/>
        <v>191.29845894855293</v>
      </c>
      <c r="G23" s="1">
        <f t="shared" si="2"/>
        <v>51.941829354359221</v>
      </c>
      <c r="H23" s="1">
        <f t="shared" si="2"/>
        <v>274.79097353775472</v>
      </c>
      <c r="I23" s="1">
        <f t="shared" si="2"/>
        <v>85.441794873697575</v>
      </c>
      <c r="J23" s="1">
        <f t="shared" si="2"/>
        <v>440.35142430443</v>
      </c>
      <c r="K23" s="1">
        <f t="shared" si="3"/>
        <v>75.467453193829229</v>
      </c>
    </row>
    <row r="24" spans="1:23" x14ac:dyDescent="0.2">
      <c r="A24" s="17">
        <v>91.408569751003228</v>
      </c>
      <c r="B24" s="1">
        <f t="shared" si="4"/>
        <v>124.62926182721539</v>
      </c>
      <c r="C24" s="1">
        <f t="shared" si="1"/>
        <v>237.71488667303942</v>
      </c>
      <c r="D24" s="1">
        <f t="shared" si="1"/>
        <v>72.288798838383485</v>
      </c>
      <c r="E24" s="1">
        <f t="shared" si="1"/>
        <v>191.29845894855293</v>
      </c>
      <c r="F24" s="1">
        <f t="shared" si="1"/>
        <v>51.941829354359221</v>
      </c>
      <c r="G24" s="1">
        <f t="shared" si="2"/>
        <v>274.79097353775472</v>
      </c>
      <c r="H24" s="1">
        <f t="shared" si="2"/>
        <v>85.441794873697575</v>
      </c>
      <c r="I24" s="1">
        <f t="shared" si="2"/>
        <v>440.35142430443</v>
      </c>
      <c r="J24" s="1">
        <f t="shared" si="2"/>
        <v>75.467453193829229</v>
      </c>
      <c r="K24" s="1">
        <f t="shared" si="3"/>
        <v>97.021314915766439</v>
      </c>
      <c r="M24" s="18" t="s">
        <v>9</v>
      </c>
      <c r="N24" s="18">
        <v>1</v>
      </c>
      <c r="O24" s="18">
        <v>2</v>
      </c>
      <c r="P24" s="18">
        <v>3</v>
      </c>
      <c r="Q24" s="18">
        <v>4</v>
      </c>
      <c r="R24" s="18">
        <v>5</v>
      </c>
      <c r="S24" s="18">
        <v>6</v>
      </c>
      <c r="T24" s="18">
        <v>7</v>
      </c>
      <c r="U24" s="18">
        <v>8</v>
      </c>
      <c r="V24" s="18">
        <v>9</v>
      </c>
      <c r="W24" s="18">
        <v>10</v>
      </c>
    </row>
    <row r="25" spans="1:23" x14ac:dyDescent="0.2">
      <c r="A25" s="17">
        <v>124.62926182721539</v>
      </c>
      <c r="B25" s="1">
        <f t="shared" si="4"/>
        <v>237.71488667303942</v>
      </c>
      <c r="C25" s="1">
        <f t="shared" si="1"/>
        <v>72.288798838383485</v>
      </c>
      <c r="D25" s="1">
        <f t="shared" si="1"/>
        <v>191.29845894855293</v>
      </c>
      <c r="E25" s="1">
        <f t="shared" si="1"/>
        <v>51.941829354359221</v>
      </c>
      <c r="F25" s="1">
        <f t="shared" si="1"/>
        <v>274.79097353775472</v>
      </c>
      <c r="G25" s="1">
        <f t="shared" si="2"/>
        <v>85.441794873697575</v>
      </c>
      <c r="H25" s="1">
        <f t="shared" si="2"/>
        <v>440.35142430443</v>
      </c>
      <c r="I25" s="1">
        <f t="shared" si="2"/>
        <v>75.467453193829229</v>
      </c>
      <c r="J25" s="1">
        <f t="shared" si="2"/>
        <v>97.021314915766439</v>
      </c>
      <c r="K25" s="1">
        <f t="shared" si="3"/>
        <v>201.63645298790408</v>
      </c>
      <c r="M25" s="18" t="s">
        <v>10</v>
      </c>
      <c r="N25" s="1" cm="1">
        <f t="array" ref="N25">SUM(($A$2:$A$300-$T$4)*(B2:B300-$T$4))/SUM(POWER($A$2:$A$301-$T$4,2))</f>
        <v>8.0180578549638032E-2</v>
      </c>
      <c r="O25" s="1" cm="1">
        <f t="array" ref="O25">SUM(($A$2:$A$299-$T$4)*(C2:C299-$T$4))/SUM(POWER($A$2:$A$301-$T$4,2))</f>
        <v>5.360046860608067E-2</v>
      </c>
      <c r="P25" s="1" cm="1">
        <f t="array" ref="P25">SUM(($A$2:$A$298-$T$4)*(D2:D298-$T$4))/SUM(POWER($A$2:$A$301-$T$4,2))</f>
        <v>4.7587362840034945E-2</v>
      </c>
      <c r="Q25" s="1" cm="1">
        <f t="array" ref="Q25">SUM(($A$2:$A$297-$T$4)*(E2:E297-$T$4))/SUM(POWER($A$2:$A$301-$T$4,2))</f>
        <v>1.7993133873763941E-2</v>
      </c>
      <c r="R25" s="1" cm="1">
        <f t="array" ref="R25">SUM(($A$2:$A$296-$T$4)*(F2:F296-$T$4))/SUM(POWER($A$2:$A$301-$T$4,2))</f>
        <v>-8.9174188856031705E-2</v>
      </c>
      <c r="S25" s="1" cm="1">
        <f t="array" ref="S25">SUM(($A$2:$A$295-$T$4)*(G2:G295-$T$4))/SUM(POWER($A$2:$A$301-$T$4,2))</f>
        <v>5.6355702770276772E-3</v>
      </c>
      <c r="T25" s="2" cm="1">
        <f t="array" ref="T25">SUM(($A$2:$A$294-$T$4)*(H2:H294-$T$4))/SUM(POWER($A$2:$A$301-$T$4,2))</f>
        <v>4.3975816626530544E-2</v>
      </c>
      <c r="U25" s="2" cm="1">
        <f t="array" ref="U25">SUM(($A$2:$A$293-$T$4)*(I2:I293-$T$4))/SUM(POWER($A$2:$A$301-$T$4,2))</f>
        <v>-0.13501944802436924</v>
      </c>
      <c r="V25" s="1" cm="1">
        <f t="array" ref="V25">SUM(($A$2:$A$292-$T$4)*(J2:J292-$T$4))/SUM(POWER($A$2:$A$301-$T$4,2))</f>
        <v>0.10598213937937997</v>
      </c>
      <c r="W25" s="1" cm="1">
        <f t="array" ref="W25">SUM(($A$2:$A$291-$T$4)*(K2:K291-$T$4))/SUM(POWER($A$2:$A$301-$T$4,2))</f>
        <v>9.2235593058237163E-3</v>
      </c>
    </row>
    <row r="26" spans="1:23" x14ac:dyDescent="0.2">
      <c r="A26" s="17">
        <v>237.71488667303942</v>
      </c>
      <c r="B26" s="1">
        <f t="shared" si="4"/>
        <v>72.288798838383485</v>
      </c>
      <c r="C26" s="1">
        <f t="shared" si="1"/>
        <v>191.29845894855293</v>
      </c>
      <c r="D26" s="1">
        <f t="shared" si="1"/>
        <v>51.941829354359221</v>
      </c>
      <c r="E26" s="1">
        <f t="shared" si="1"/>
        <v>274.79097353775472</v>
      </c>
      <c r="F26" s="1">
        <f t="shared" si="1"/>
        <v>85.441794873697575</v>
      </c>
      <c r="G26" s="1">
        <f t="shared" si="2"/>
        <v>440.35142430443</v>
      </c>
      <c r="H26" s="1">
        <f t="shared" si="2"/>
        <v>75.467453193829229</v>
      </c>
      <c r="I26" s="1">
        <f t="shared" si="2"/>
        <v>97.021314915766439</v>
      </c>
      <c r="J26" s="1">
        <f t="shared" si="2"/>
        <v>201.63645298790408</v>
      </c>
      <c r="K26" s="1">
        <f t="shared" si="3"/>
        <v>330.71312356949585</v>
      </c>
    </row>
    <row r="27" spans="1:23" x14ac:dyDescent="0.2">
      <c r="A27" s="17">
        <v>72.288798838383485</v>
      </c>
      <c r="B27" s="1">
        <f t="shared" si="4"/>
        <v>191.29845894855293</v>
      </c>
      <c r="C27" s="1">
        <f t="shared" si="1"/>
        <v>51.941829354359221</v>
      </c>
      <c r="D27" s="1">
        <f t="shared" si="1"/>
        <v>274.79097353775472</v>
      </c>
      <c r="E27" s="1">
        <f t="shared" si="1"/>
        <v>85.441794873697575</v>
      </c>
      <c r="F27" s="1">
        <f t="shared" si="1"/>
        <v>440.35142430443</v>
      </c>
      <c r="G27" s="1">
        <f t="shared" si="2"/>
        <v>75.467453193829229</v>
      </c>
      <c r="H27" s="1">
        <f t="shared" si="2"/>
        <v>97.021314915766439</v>
      </c>
      <c r="I27" s="1">
        <f t="shared" si="2"/>
        <v>201.63645298790408</v>
      </c>
      <c r="J27" s="1">
        <f t="shared" si="2"/>
        <v>330.71312356949585</v>
      </c>
      <c r="K27" s="1">
        <f t="shared" si="3"/>
        <v>251.81785852435303</v>
      </c>
      <c r="M27" s="23" t="s">
        <v>12</v>
      </c>
      <c r="N27" s="23"/>
      <c r="O27" s="23"/>
      <c r="P27" s="1">
        <f>MIN(A2:A301)</f>
        <v>21.574195777563887</v>
      </c>
    </row>
    <row r="28" spans="1:23" x14ac:dyDescent="0.2">
      <c r="A28" s="17">
        <v>191.29845894855293</v>
      </c>
      <c r="B28" s="1">
        <f t="shared" si="4"/>
        <v>51.941829354359221</v>
      </c>
      <c r="C28" s="1">
        <f t="shared" si="1"/>
        <v>274.79097353775472</v>
      </c>
      <c r="D28" s="1">
        <f t="shared" si="1"/>
        <v>85.441794873697575</v>
      </c>
      <c r="E28" s="1">
        <f t="shared" si="1"/>
        <v>440.35142430443</v>
      </c>
      <c r="F28" s="1">
        <f t="shared" si="1"/>
        <v>75.467453193829229</v>
      </c>
      <c r="G28" s="1">
        <f t="shared" si="2"/>
        <v>97.021314915766439</v>
      </c>
      <c r="H28" s="1">
        <f t="shared" si="2"/>
        <v>201.63645298790408</v>
      </c>
      <c r="I28" s="1">
        <f t="shared" si="2"/>
        <v>330.71312356949585</v>
      </c>
      <c r="J28" s="1">
        <f t="shared" si="2"/>
        <v>251.81785852435303</v>
      </c>
      <c r="K28" s="1">
        <f t="shared" si="3"/>
        <v>300.33595072679708</v>
      </c>
      <c r="M28" s="23" t="s">
        <v>13</v>
      </c>
      <c r="N28" s="23"/>
      <c r="O28" s="23"/>
      <c r="P28" s="1">
        <f>MAX(A2:A301)</f>
        <v>656.51376676054838</v>
      </c>
      <c r="Q28" s="3"/>
    </row>
    <row r="29" spans="1:23" x14ac:dyDescent="0.2">
      <c r="A29" s="17">
        <v>51.941829354359221</v>
      </c>
      <c r="B29" s="1">
        <f t="shared" si="4"/>
        <v>274.79097353775472</v>
      </c>
      <c r="C29" s="1">
        <f t="shared" si="1"/>
        <v>85.441794873697575</v>
      </c>
      <c r="D29" s="1">
        <f t="shared" si="1"/>
        <v>440.35142430443</v>
      </c>
      <c r="E29" s="1">
        <f t="shared" si="1"/>
        <v>75.467453193829229</v>
      </c>
      <c r="F29" s="1">
        <f t="shared" si="1"/>
        <v>97.021314915766439</v>
      </c>
      <c r="G29" s="1">
        <f t="shared" si="2"/>
        <v>201.63645298790408</v>
      </c>
      <c r="H29" s="1">
        <f t="shared" si="2"/>
        <v>330.71312356949585</v>
      </c>
      <c r="I29" s="1">
        <f t="shared" si="2"/>
        <v>251.81785852435303</v>
      </c>
      <c r="J29" s="1">
        <f t="shared" si="2"/>
        <v>300.33595072679708</v>
      </c>
      <c r="K29" s="1">
        <f t="shared" si="3"/>
        <v>211.72354945248546</v>
      </c>
      <c r="M29" s="24" t="s">
        <v>14</v>
      </c>
      <c r="N29" s="24"/>
      <c r="O29" s="24"/>
      <c r="P29">
        <v>10</v>
      </c>
    </row>
    <row r="30" spans="1:23" x14ac:dyDescent="0.2">
      <c r="A30" s="17">
        <v>274.79097353775472</v>
      </c>
      <c r="B30" s="1">
        <f t="shared" si="4"/>
        <v>85.441794873697575</v>
      </c>
      <c r="C30" s="1">
        <f t="shared" si="1"/>
        <v>440.35142430443</v>
      </c>
      <c r="D30" s="1">
        <f t="shared" si="1"/>
        <v>75.467453193829229</v>
      </c>
      <c r="E30" s="1">
        <f t="shared" si="1"/>
        <v>97.021314915766439</v>
      </c>
      <c r="F30" s="1">
        <f t="shared" si="1"/>
        <v>201.63645298790408</v>
      </c>
      <c r="G30" s="1">
        <f t="shared" si="2"/>
        <v>330.71312356949585</v>
      </c>
      <c r="H30" s="1">
        <f t="shared" si="2"/>
        <v>251.81785852435303</v>
      </c>
      <c r="I30" s="1">
        <f t="shared" si="2"/>
        <v>300.33595072679708</v>
      </c>
      <c r="J30" s="1">
        <f t="shared" si="2"/>
        <v>211.72354945248546</v>
      </c>
      <c r="K30" s="1">
        <f t="shared" si="3"/>
        <v>231.27502171857293</v>
      </c>
      <c r="M30" t="s">
        <v>16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2">
      <c r="A31" s="17">
        <v>85.441794873697575</v>
      </c>
      <c r="B31" s="1">
        <f t="shared" si="4"/>
        <v>440.35142430443</v>
      </c>
      <c r="C31" s="1">
        <f t="shared" si="1"/>
        <v>75.467453193829229</v>
      </c>
      <c r="D31" s="1">
        <f t="shared" si="1"/>
        <v>97.021314915766439</v>
      </c>
      <c r="E31" s="1">
        <f t="shared" si="1"/>
        <v>201.63645298790408</v>
      </c>
      <c r="F31" s="1">
        <f t="shared" si="1"/>
        <v>330.71312356949585</v>
      </c>
      <c r="G31" s="1">
        <f t="shared" si="2"/>
        <v>251.81785852435303</v>
      </c>
      <c r="H31" s="1">
        <f t="shared" si="2"/>
        <v>300.33595072679708</v>
      </c>
      <c r="I31" s="1">
        <f t="shared" si="2"/>
        <v>211.72354945248546</v>
      </c>
      <c r="J31" s="1">
        <f t="shared" si="2"/>
        <v>231.27502171857293</v>
      </c>
      <c r="K31" s="1">
        <f t="shared" si="3"/>
        <v>204.82747344517631</v>
      </c>
      <c r="M31" t="s">
        <v>15</v>
      </c>
      <c r="N31" s="4">
        <v>75</v>
      </c>
      <c r="O31" s="4">
        <v>150</v>
      </c>
      <c r="P31" s="4">
        <v>225</v>
      </c>
      <c r="Q31" s="4">
        <v>300</v>
      </c>
      <c r="R31" s="4">
        <v>375</v>
      </c>
      <c r="S31" s="4">
        <v>450</v>
      </c>
      <c r="T31" s="4">
        <v>525</v>
      </c>
      <c r="U31" s="4">
        <v>600</v>
      </c>
      <c r="V31" s="4">
        <v>675</v>
      </c>
      <c r="W31" s="4">
        <v>750</v>
      </c>
    </row>
    <row r="32" spans="1:23" x14ac:dyDescent="0.2">
      <c r="A32" s="17">
        <v>440.35142430443</v>
      </c>
      <c r="B32" s="1">
        <f t="shared" si="4"/>
        <v>75.467453193829229</v>
      </c>
      <c r="C32" s="1">
        <f t="shared" si="1"/>
        <v>97.021314915766439</v>
      </c>
      <c r="D32" s="1">
        <f t="shared" si="1"/>
        <v>201.63645298790408</v>
      </c>
      <c r="E32" s="1">
        <f t="shared" si="1"/>
        <v>330.71312356949585</v>
      </c>
      <c r="F32" s="1">
        <f t="shared" si="1"/>
        <v>251.81785852435303</v>
      </c>
      <c r="G32" s="1">
        <f t="shared" si="2"/>
        <v>300.33595072679708</v>
      </c>
      <c r="H32" s="1">
        <f t="shared" si="2"/>
        <v>211.72354945248546</v>
      </c>
      <c r="I32" s="1">
        <f t="shared" si="2"/>
        <v>231.27502171857293</v>
      </c>
      <c r="J32" s="1">
        <f t="shared" si="2"/>
        <v>204.82747344517631</v>
      </c>
      <c r="K32" s="1">
        <f t="shared" si="3"/>
        <v>165.76300328230519</v>
      </c>
      <c r="M32" t="s">
        <v>17</v>
      </c>
      <c r="N32">
        <f>COUNTIF($A$2:$A$301,"&lt;="&amp;N31)</f>
        <v>36</v>
      </c>
      <c r="O32">
        <f>COUNTIFS($A$2:$A$301,"&lt;="&amp;O31,$A$2:$A$301,"&gt;"&amp;N31)</f>
        <v>78</v>
      </c>
      <c r="P32">
        <f t="shared" ref="P32:W32" si="17">COUNTIFS($A$2:$A$301,"&lt;="&amp;P31,$A$2:$A$301,"&gt;"&amp;O31)</f>
        <v>75</v>
      </c>
      <c r="Q32">
        <f t="shared" si="17"/>
        <v>53</v>
      </c>
      <c r="R32">
        <f t="shared" si="17"/>
        <v>30</v>
      </c>
      <c r="S32">
        <f t="shared" si="17"/>
        <v>16</v>
      </c>
      <c r="T32">
        <f t="shared" si="17"/>
        <v>7</v>
      </c>
      <c r="U32">
        <f t="shared" si="17"/>
        <v>3</v>
      </c>
      <c r="V32">
        <f t="shared" si="17"/>
        <v>2</v>
      </c>
      <c r="W32">
        <f t="shared" si="17"/>
        <v>0</v>
      </c>
    </row>
    <row r="33" spans="1:23" x14ac:dyDescent="0.2">
      <c r="A33" s="17">
        <v>75.467453193829229</v>
      </c>
      <c r="B33" s="1">
        <f t="shared" si="4"/>
        <v>97.021314915766439</v>
      </c>
      <c r="C33" s="1">
        <f t="shared" si="1"/>
        <v>201.63645298790408</v>
      </c>
      <c r="D33" s="1">
        <f t="shared" si="1"/>
        <v>330.71312356949585</v>
      </c>
      <c r="E33" s="1">
        <f t="shared" si="1"/>
        <v>251.81785852435303</v>
      </c>
      <c r="F33" s="1">
        <f t="shared" si="1"/>
        <v>300.33595072679708</v>
      </c>
      <c r="G33" s="1">
        <f t="shared" si="2"/>
        <v>211.72354945248546</v>
      </c>
      <c r="H33" s="1">
        <f t="shared" si="2"/>
        <v>231.27502171857293</v>
      </c>
      <c r="I33" s="1">
        <f t="shared" si="2"/>
        <v>204.82747344517631</v>
      </c>
      <c r="J33" s="1">
        <f t="shared" si="2"/>
        <v>165.76300328230519</v>
      </c>
      <c r="K33" s="1">
        <f t="shared" si="3"/>
        <v>313.14390102436272</v>
      </c>
      <c r="M33" t="s">
        <v>18</v>
      </c>
      <c r="N33">
        <f>N32/300</f>
        <v>0.12</v>
      </c>
      <c r="O33">
        <f t="shared" ref="O33:W33" si="18">O32/300</f>
        <v>0.26</v>
      </c>
      <c r="P33">
        <f t="shared" si="18"/>
        <v>0.25</v>
      </c>
      <c r="Q33">
        <f t="shared" si="18"/>
        <v>0.17666666666666667</v>
      </c>
      <c r="R33">
        <f t="shared" si="18"/>
        <v>0.1</v>
      </c>
      <c r="S33">
        <f t="shared" si="18"/>
        <v>5.3333333333333337E-2</v>
      </c>
      <c r="T33">
        <f t="shared" si="18"/>
        <v>2.3333333333333334E-2</v>
      </c>
      <c r="U33">
        <f t="shared" si="18"/>
        <v>0.01</v>
      </c>
      <c r="V33">
        <f>V32/300</f>
        <v>6.6666666666666671E-3</v>
      </c>
      <c r="W33">
        <f t="shared" si="18"/>
        <v>0</v>
      </c>
    </row>
    <row r="34" spans="1:23" x14ac:dyDescent="0.2">
      <c r="A34" s="17">
        <v>97.021314915766439</v>
      </c>
      <c r="B34" s="1">
        <f t="shared" si="4"/>
        <v>201.63645298790408</v>
      </c>
      <c r="C34" s="1">
        <f t="shared" si="1"/>
        <v>330.71312356949585</v>
      </c>
      <c r="D34" s="1">
        <f t="shared" si="1"/>
        <v>251.81785852435303</v>
      </c>
      <c r="E34" s="1">
        <f t="shared" si="1"/>
        <v>300.33595072679708</v>
      </c>
      <c r="F34" s="1">
        <f t="shared" si="1"/>
        <v>211.72354945248546</v>
      </c>
      <c r="G34" s="1">
        <f t="shared" si="2"/>
        <v>231.27502171857293</v>
      </c>
      <c r="H34" s="1">
        <f t="shared" si="2"/>
        <v>204.82747344517631</v>
      </c>
      <c r="I34" s="1">
        <f t="shared" si="2"/>
        <v>165.76300328230519</v>
      </c>
      <c r="J34" s="1">
        <f t="shared" si="2"/>
        <v>313.14390102436272</v>
      </c>
      <c r="K34" s="1">
        <f t="shared" si="3"/>
        <v>134.2808246206373</v>
      </c>
    </row>
    <row r="35" spans="1:23" x14ac:dyDescent="0.2">
      <c r="A35" s="17">
        <v>201.63645298790408</v>
      </c>
      <c r="B35" s="1">
        <f t="shared" si="4"/>
        <v>330.71312356949585</v>
      </c>
      <c r="C35" s="1">
        <f t="shared" si="1"/>
        <v>251.81785852435303</v>
      </c>
      <c r="D35" s="1">
        <f t="shared" si="1"/>
        <v>300.33595072679708</v>
      </c>
      <c r="E35" s="1">
        <f t="shared" si="1"/>
        <v>211.72354945248546</v>
      </c>
      <c r="F35" s="1">
        <f t="shared" si="1"/>
        <v>231.27502171857293</v>
      </c>
      <c r="G35" s="1">
        <f t="shared" si="2"/>
        <v>204.82747344517631</v>
      </c>
      <c r="H35" s="1">
        <f t="shared" si="2"/>
        <v>165.76300328230519</v>
      </c>
      <c r="I35" s="1">
        <f t="shared" si="2"/>
        <v>313.14390102436272</v>
      </c>
      <c r="J35" s="1">
        <f t="shared" si="2"/>
        <v>134.2808246206373</v>
      </c>
      <c r="K35" s="1">
        <f t="shared" si="3"/>
        <v>627.81686797608745</v>
      </c>
      <c r="M35" s="24" t="s">
        <v>20</v>
      </c>
      <c r="N35" s="24"/>
      <c r="O35" s="24"/>
      <c r="P35" s="1">
        <f>T4</f>
        <v>206.06284597826766</v>
      </c>
    </row>
    <row r="36" spans="1:23" x14ac:dyDescent="0.2">
      <c r="A36" s="17">
        <v>330.71312356949585</v>
      </c>
      <c r="B36" s="1">
        <f t="shared" si="4"/>
        <v>251.81785852435303</v>
      </c>
      <c r="C36" s="1">
        <f t="shared" si="1"/>
        <v>300.33595072679708</v>
      </c>
      <c r="D36" s="1">
        <f t="shared" si="1"/>
        <v>211.72354945248546</v>
      </c>
      <c r="E36" s="1">
        <f t="shared" si="1"/>
        <v>231.27502171857293</v>
      </c>
      <c r="F36" s="1">
        <f t="shared" si="1"/>
        <v>204.82747344517631</v>
      </c>
      <c r="G36" s="1">
        <f t="shared" si="2"/>
        <v>165.76300328230519</v>
      </c>
      <c r="H36" s="1">
        <f t="shared" si="2"/>
        <v>313.14390102436272</v>
      </c>
      <c r="I36" s="1">
        <f t="shared" si="2"/>
        <v>134.2808246206373</v>
      </c>
      <c r="J36" s="1">
        <f t="shared" si="2"/>
        <v>627.81686797608745</v>
      </c>
      <c r="K36" s="1">
        <f t="shared" si="3"/>
        <v>404.69411889446468</v>
      </c>
      <c r="M36" s="24" t="s">
        <v>19</v>
      </c>
      <c r="N36" s="24"/>
      <c r="O36" s="24"/>
      <c r="P36" s="1" cm="1">
        <f t="array" ref="P36">SUM(POWER(A2:A301,2))/T3</f>
        <v>56890.483082487299</v>
      </c>
    </row>
    <row r="37" spans="1:23" x14ac:dyDescent="0.2">
      <c r="A37" s="17">
        <v>251.81785852435303</v>
      </c>
      <c r="B37" s="1">
        <f t="shared" si="4"/>
        <v>300.33595072679708</v>
      </c>
      <c r="C37" s="1">
        <f t="shared" si="1"/>
        <v>211.72354945248546</v>
      </c>
      <c r="D37" s="1">
        <f t="shared" si="1"/>
        <v>231.27502171857293</v>
      </c>
      <c r="E37" s="1">
        <f t="shared" si="1"/>
        <v>204.82747344517631</v>
      </c>
      <c r="F37" s="1">
        <f t="shared" si="1"/>
        <v>165.76300328230519</v>
      </c>
      <c r="G37" s="1">
        <f t="shared" si="2"/>
        <v>313.14390102436272</v>
      </c>
      <c r="H37" s="1">
        <f t="shared" si="2"/>
        <v>134.2808246206373</v>
      </c>
      <c r="I37" s="1">
        <f t="shared" si="2"/>
        <v>627.81686797608745</v>
      </c>
      <c r="J37" s="1">
        <f t="shared" si="2"/>
        <v>404.69411889446468</v>
      </c>
      <c r="K37" s="1">
        <f t="shared" si="3"/>
        <v>187.24302768411891</v>
      </c>
    </row>
    <row r="38" spans="1:23" x14ac:dyDescent="0.2">
      <c r="A38" s="17">
        <v>300.33595072679708</v>
      </c>
      <c r="B38" s="1">
        <f t="shared" si="4"/>
        <v>211.72354945248546</v>
      </c>
      <c r="C38" s="1">
        <f t="shared" si="1"/>
        <v>231.27502171857293</v>
      </c>
      <c r="D38" s="1">
        <f t="shared" si="1"/>
        <v>204.82747344517631</v>
      </c>
      <c r="E38" s="1">
        <f t="shared" si="1"/>
        <v>165.76300328230519</v>
      </c>
      <c r="F38" s="1">
        <f t="shared" si="1"/>
        <v>313.14390102436272</v>
      </c>
      <c r="G38" s="1">
        <f t="shared" si="2"/>
        <v>134.2808246206373</v>
      </c>
      <c r="H38" s="1">
        <f t="shared" si="2"/>
        <v>627.81686797608745</v>
      </c>
      <c r="I38" s="1">
        <f t="shared" si="2"/>
        <v>404.69411889446468</v>
      </c>
      <c r="J38" s="1">
        <f t="shared" si="2"/>
        <v>187.24302768411891</v>
      </c>
      <c r="K38" s="1">
        <f t="shared" si="3"/>
        <v>260.77580834981165</v>
      </c>
      <c r="M38" t="s">
        <v>21</v>
      </c>
      <c r="N38">
        <f>ROUNDUP(1/(T10*T10),0)</f>
        <v>3</v>
      </c>
    </row>
    <row r="39" spans="1:23" x14ac:dyDescent="0.2">
      <c r="A39" s="17">
        <v>211.72354945248546</v>
      </c>
      <c r="B39" s="1">
        <f t="shared" si="4"/>
        <v>231.27502171857293</v>
      </c>
      <c r="C39" s="1">
        <f t="shared" si="1"/>
        <v>204.82747344517631</v>
      </c>
      <c r="D39" s="1">
        <f t="shared" si="1"/>
        <v>165.76300328230519</v>
      </c>
      <c r="E39" s="1">
        <f t="shared" si="1"/>
        <v>313.14390102436272</v>
      </c>
      <c r="F39" s="1">
        <f t="shared" si="1"/>
        <v>134.2808246206373</v>
      </c>
      <c r="G39" s="1">
        <f t="shared" si="2"/>
        <v>627.81686797608745</v>
      </c>
      <c r="H39" s="1">
        <f t="shared" si="2"/>
        <v>404.69411889446468</v>
      </c>
      <c r="I39" s="1">
        <f t="shared" si="2"/>
        <v>187.24302768411891</v>
      </c>
      <c r="J39" s="1">
        <f t="shared" si="2"/>
        <v>260.77580834981165</v>
      </c>
      <c r="K39" s="1">
        <f t="shared" si="3"/>
        <v>112.35413110366497</v>
      </c>
      <c r="M39" t="s">
        <v>22</v>
      </c>
      <c r="N39">
        <f>(T4/N38)*(1+SQRT(2*(N38*POWER(T10,2)-1)))</f>
        <v>83.359066849609732</v>
      </c>
    </row>
    <row r="40" spans="1:23" x14ac:dyDescent="0.2">
      <c r="A40" s="17">
        <v>231.27502171857293</v>
      </c>
      <c r="B40" s="1">
        <f t="shared" si="4"/>
        <v>204.82747344517631</v>
      </c>
      <c r="C40" s="1">
        <f t="shared" si="1"/>
        <v>165.76300328230519</v>
      </c>
      <c r="D40" s="1">
        <f t="shared" si="1"/>
        <v>313.14390102436272</v>
      </c>
      <c r="E40" s="1">
        <f t="shared" si="1"/>
        <v>134.2808246206373</v>
      </c>
      <c r="F40" s="1">
        <f t="shared" si="1"/>
        <v>627.81686797608745</v>
      </c>
      <c r="G40" s="1">
        <f t="shared" si="2"/>
        <v>404.69411889446468</v>
      </c>
      <c r="H40" s="1">
        <f t="shared" si="2"/>
        <v>187.24302768411891</v>
      </c>
      <c r="I40" s="1">
        <f t="shared" si="2"/>
        <v>260.77580834981165</v>
      </c>
      <c r="J40" s="1">
        <f t="shared" si="2"/>
        <v>112.35413110366497</v>
      </c>
      <c r="K40" s="1">
        <f t="shared" si="3"/>
        <v>100.08460817776407</v>
      </c>
      <c r="M40" t="s">
        <v>23</v>
      </c>
      <c r="N40">
        <f>(T4/N38)*(1-SQRT((1/2)*(N38*POWER(T10,2)-1)))</f>
        <v>61.351889564328957</v>
      </c>
    </row>
    <row r="41" spans="1:23" x14ac:dyDescent="0.2">
      <c r="A41" s="17">
        <v>204.82747344517631</v>
      </c>
      <c r="B41" s="1">
        <f t="shared" si="4"/>
        <v>165.76300328230519</v>
      </c>
      <c r="C41" s="1">
        <f t="shared" si="1"/>
        <v>313.14390102436272</v>
      </c>
      <c r="D41" s="1">
        <f t="shared" si="1"/>
        <v>134.2808246206373</v>
      </c>
      <c r="E41" s="1">
        <f t="shared" si="1"/>
        <v>627.81686797608745</v>
      </c>
      <c r="F41" s="1">
        <f t="shared" si="1"/>
        <v>404.69411889446468</v>
      </c>
      <c r="G41" s="1">
        <f t="shared" si="2"/>
        <v>187.24302768411891</v>
      </c>
      <c r="H41" s="1">
        <f t="shared" si="2"/>
        <v>260.77580834981165</v>
      </c>
      <c r="I41" s="1">
        <f t="shared" si="2"/>
        <v>112.35413110366497</v>
      </c>
      <c r="J41" s="1">
        <f t="shared" si="2"/>
        <v>100.08460817776407</v>
      </c>
      <c r="K41" s="1">
        <f t="shared" si="3"/>
        <v>372.67043094284674</v>
      </c>
    </row>
    <row r="42" spans="1:23" x14ac:dyDescent="0.2">
      <c r="A42" s="17">
        <v>165.76300328230519</v>
      </c>
      <c r="B42" s="1">
        <f t="shared" si="4"/>
        <v>313.14390102436272</v>
      </c>
      <c r="C42" s="1">
        <f t="shared" si="1"/>
        <v>134.2808246206373</v>
      </c>
      <c r="D42" s="1">
        <f t="shared" si="1"/>
        <v>627.81686797608745</v>
      </c>
      <c r="E42" s="1">
        <f t="shared" si="1"/>
        <v>404.69411889446468</v>
      </c>
      <c r="F42" s="1">
        <f t="shared" si="1"/>
        <v>187.24302768411891</v>
      </c>
      <c r="G42" s="1">
        <f t="shared" si="2"/>
        <v>260.77580834981165</v>
      </c>
      <c r="H42" s="1">
        <f t="shared" si="2"/>
        <v>112.35413110366497</v>
      </c>
      <c r="I42" s="1">
        <f t="shared" si="2"/>
        <v>100.08460817776407</v>
      </c>
      <c r="J42" s="1">
        <f t="shared" si="2"/>
        <v>372.67043094284674</v>
      </c>
      <c r="K42" s="1">
        <f t="shared" si="3"/>
        <v>363.04894036251756</v>
      </c>
    </row>
    <row r="43" spans="1:23" x14ac:dyDescent="0.2">
      <c r="A43" s="17">
        <v>313.14390102436272</v>
      </c>
      <c r="B43" s="1">
        <f t="shared" si="4"/>
        <v>134.2808246206373</v>
      </c>
      <c r="C43" s="1">
        <f t="shared" si="1"/>
        <v>627.81686797608745</v>
      </c>
      <c r="D43" s="1">
        <f t="shared" si="1"/>
        <v>404.69411889446468</v>
      </c>
      <c r="E43" s="1">
        <f t="shared" si="1"/>
        <v>187.24302768411891</v>
      </c>
      <c r="F43" s="1">
        <f t="shared" si="1"/>
        <v>260.77580834981165</v>
      </c>
      <c r="G43" s="1">
        <f t="shared" si="2"/>
        <v>112.35413110366497</v>
      </c>
      <c r="H43" s="1">
        <f t="shared" si="2"/>
        <v>100.08460817776407</v>
      </c>
      <c r="I43" s="1">
        <f t="shared" si="2"/>
        <v>372.67043094284674</v>
      </c>
      <c r="J43" s="1">
        <f t="shared" si="2"/>
        <v>363.04894036251756</v>
      </c>
      <c r="K43" s="1">
        <f t="shared" si="3"/>
        <v>100.06366117140522</v>
      </c>
    </row>
    <row r="44" spans="1:23" x14ac:dyDescent="0.2">
      <c r="A44" s="17">
        <v>134.2808246206373</v>
      </c>
      <c r="B44" s="1">
        <f t="shared" si="4"/>
        <v>627.81686797608745</v>
      </c>
      <c r="C44" s="1">
        <f t="shared" si="1"/>
        <v>404.69411889446468</v>
      </c>
      <c r="D44" s="1">
        <f t="shared" si="1"/>
        <v>187.24302768411891</v>
      </c>
      <c r="E44" s="1">
        <f t="shared" si="1"/>
        <v>260.77580834981165</v>
      </c>
      <c r="F44" s="1">
        <f t="shared" si="1"/>
        <v>112.35413110366497</v>
      </c>
      <c r="G44" s="1">
        <f t="shared" si="2"/>
        <v>100.08460817776407</v>
      </c>
      <c r="H44" s="1">
        <f t="shared" si="2"/>
        <v>372.67043094284674</v>
      </c>
      <c r="I44" s="1">
        <f t="shared" si="2"/>
        <v>363.04894036251756</v>
      </c>
      <c r="J44" s="1">
        <f t="shared" si="2"/>
        <v>100.06366117140522</v>
      </c>
      <c r="K44" s="1">
        <f t="shared" si="3"/>
        <v>105.42702272880349</v>
      </c>
    </row>
    <row r="45" spans="1:23" x14ac:dyDescent="0.2">
      <c r="A45" s="17">
        <v>627.81686797608745</v>
      </c>
      <c r="B45" s="1">
        <f t="shared" si="4"/>
        <v>404.69411889446468</v>
      </c>
      <c r="C45" s="1">
        <f t="shared" si="1"/>
        <v>187.24302768411891</v>
      </c>
      <c r="D45" s="1">
        <f t="shared" si="1"/>
        <v>260.77580834981165</v>
      </c>
      <c r="E45" s="1">
        <f t="shared" si="1"/>
        <v>112.35413110366497</v>
      </c>
      <c r="F45" s="1">
        <f t="shared" si="1"/>
        <v>100.08460817776407</v>
      </c>
      <c r="G45" s="1">
        <f t="shared" si="2"/>
        <v>372.67043094284674</v>
      </c>
      <c r="H45" s="1">
        <f t="shared" si="2"/>
        <v>363.04894036251756</v>
      </c>
      <c r="I45" s="1">
        <f t="shared" si="2"/>
        <v>100.06366117140522</v>
      </c>
      <c r="J45" s="1">
        <f t="shared" si="2"/>
        <v>105.42702272880349</v>
      </c>
      <c r="K45" s="1">
        <f t="shared" si="3"/>
        <v>302.4576903410462</v>
      </c>
    </row>
    <row r="46" spans="1:23" x14ac:dyDescent="0.2">
      <c r="A46" s="17">
        <v>404.69411889446468</v>
      </c>
      <c r="B46" s="1">
        <f t="shared" si="4"/>
        <v>187.24302768411891</v>
      </c>
      <c r="C46" s="1">
        <f t="shared" si="1"/>
        <v>260.77580834981165</v>
      </c>
      <c r="D46" s="1">
        <f t="shared" si="1"/>
        <v>112.35413110366497</v>
      </c>
      <c r="E46" s="1">
        <f t="shared" si="1"/>
        <v>100.08460817776407</v>
      </c>
      <c r="F46" s="1">
        <f t="shared" si="1"/>
        <v>372.67043094284674</v>
      </c>
      <c r="G46" s="1">
        <f t="shared" si="2"/>
        <v>363.04894036251756</v>
      </c>
      <c r="H46" s="1">
        <f t="shared" si="2"/>
        <v>100.06366117140522</v>
      </c>
      <c r="I46" s="1">
        <f t="shared" si="2"/>
        <v>105.42702272880349</v>
      </c>
      <c r="J46" s="1">
        <f t="shared" si="2"/>
        <v>302.4576903410462</v>
      </c>
      <c r="K46" s="1">
        <f t="shared" si="3"/>
        <v>157.3272412360264</v>
      </c>
    </row>
    <row r="47" spans="1:23" x14ac:dyDescent="0.2">
      <c r="A47" s="17">
        <v>187.24302768411891</v>
      </c>
      <c r="B47" s="1">
        <f t="shared" si="4"/>
        <v>260.77580834981165</v>
      </c>
      <c r="C47" s="1">
        <f t="shared" si="1"/>
        <v>112.35413110366497</v>
      </c>
      <c r="D47" s="1">
        <f t="shared" si="1"/>
        <v>100.08460817776407</v>
      </c>
      <c r="E47" s="1">
        <f t="shared" si="1"/>
        <v>372.67043094284674</v>
      </c>
      <c r="F47" s="1">
        <f t="shared" si="1"/>
        <v>363.04894036251756</v>
      </c>
      <c r="G47" s="1">
        <f t="shared" si="2"/>
        <v>100.06366117140522</v>
      </c>
      <c r="H47" s="1">
        <f t="shared" si="2"/>
        <v>105.42702272880349</v>
      </c>
      <c r="I47" s="1">
        <f t="shared" si="2"/>
        <v>302.4576903410462</v>
      </c>
      <c r="J47" s="1">
        <f t="shared" si="2"/>
        <v>157.3272412360264</v>
      </c>
      <c r="K47" s="1">
        <f t="shared" si="3"/>
        <v>221.82614871653456</v>
      </c>
    </row>
    <row r="48" spans="1:23" x14ac:dyDescent="0.2">
      <c r="A48" s="17">
        <v>260.77580834981165</v>
      </c>
      <c r="B48" s="1">
        <f t="shared" si="4"/>
        <v>112.35413110366497</v>
      </c>
      <c r="C48" s="1">
        <f t="shared" si="1"/>
        <v>100.08460817776407</v>
      </c>
      <c r="D48" s="1">
        <f t="shared" si="1"/>
        <v>372.67043094284674</v>
      </c>
      <c r="E48" s="1">
        <f t="shared" si="1"/>
        <v>363.04894036251756</v>
      </c>
      <c r="F48" s="1">
        <f t="shared" si="1"/>
        <v>100.06366117140522</v>
      </c>
      <c r="G48" s="1">
        <f t="shared" si="2"/>
        <v>105.42702272880349</v>
      </c>
      <c r="H48" s="1">
        <f t="shared" si="2"/>
        <v>302.4576903410462</v>
      </c>
      <c r="I48" s="1">
        <f t="shared" si="2"/>
        <v>157.3272412360264</v>
      </c>
      <c r="J48" s="1">
        <f t="shared" si="2"/>
        <v>221.82614871653456</v>
      </c>
      <c r="K48" s="1">
        <f t="shared" si="3"/>
        <v>544.59977669167665</v>
      </c>
    </row>
    <row r="49" spans="1:11" x14ac:dyDescent="0.2">
      <c r="A49" s="17">
        <v>112.35413110366497</v>
      </c>
      <c r="B49" s="1">
        <f t="shared" si="4"/>
        <v>100.08460817776407</v>
      </c>
      <c r="C49" s="1">
        <f t="shared" si="1"/>
        <v>372.67043094284674</v>
      </c>
      <c r="D49" s="1">
        <f t="shared" si="1"/>
        <v>363.04894036251756</v>
      </c>
      <c r="E49" s="1">
        <f t="shared" si="1"/>
        <v>100.06366117140522</v>
      </c>
      <c r="F49" s="1">
        <f t="shared" si="1"/>
        <v>105.42702272880349</v>
      </c>
      <c r="G49" s="1">
        <f t="shared" si="2"/>
        <v>302.4576903410462</v>
      </c>
      <c r="H49" s="1">
        <f t="shared" si="2"/>
        <v>157.3272412360264</v>
      </c>
      <c r="I49" s="1">
        <f t="shared" si="2"/>
        <v>221.82614871653456</v>
      </c>
      <c r="J49" s="1">
        <f t="shared" si="2"/>
        <v>544.59977669167665</v>
      </c>
      <c r="K49" s="1">
        <f t="shared" si="3"/>
        <v>36.485884146417689</v>
      </c>
    </row>
    <row r="50" spans="1:11" x14ac:dyDescent="0.2">
      <c r="A50" s="17">
        <v>100.08460817776407</v>
      </c>
      <c r="B50" s="1">
        <f t="shared" si="4"/>
        <v>372.67043094284674</v>
      </c>
      <c r="C50" s="1">
        <f t="shared" si="1"/>
        <v>363.04894036251756</v>
      </c>
      <c r="D50" s="1">
        <f t="shared" si="1"/>
        <v>100.06366117140522</v>
      </c>
      <c r="E50" s="1">
        <f t="shared" si="1"/>
        <v>105.42702272880349</v>
      </c>
      <c r="F50" s="1">
        <f t="shared" si="1"/>
        <v>302.4576903410462</v>
      </c>
      <c r="G50" s="1">
        <f t="shared" si="2"/>
        <v>157.3272412360264</v>
      </c>
      <c r="H50" s="1">
        <f t="shared" si="2"/>
        <v>221.82614871653456</v>
      </c>
      <c r="I50" s="1">
        <f t="shared" si="2"/>
        <v>544.59977669167665</v>
      </c>
      <c r="J50" s="1">
        <f t="shared" si="2"/>
        <v>36.485884146417689</v>
      </c>
      <c r="K50" s="1">
        <f t="shared" si="3"/>
        <v>77.685021038580771</v>
      </c>
    </row>
    <row r="51" spans="1:11" x14ac:dyDescent="0.2">
      <c r="A51" s="17">
        <v>372.67043094284674</v>
      </c>
      <c r="B51" s="1">
        <f t="shared" si="4"/>
        <v>363.04894036251756</v>
      </c>
      <c r="C51" s="1">
        <f t="shared" si="1"/>
        <v>100.06366117140522</v>
      </c>
      <c r="D51" s="1">
        <f t="shared" si="1"/>
        <v>105.42702272880349</v>
      </c>
      <c r="E51" s="1">
        <f t="shared" si="1"/>
        <v>302.4576903410462</v>
      </c>
      <c r="F51" s="1">
        <f t="shared" si="1"/>
        <v>157.3272412360264</v>
      </c>
      <c r="G51" s="1">
        <f t="shared" si="2"/>
        <v>221.82614871653456</v>
      </c>
      <c r="H51" s="1">
        <f t="shared" si="2"/>
        <v>544.59977669167665</v>
      </c>
      <c r="I51" s="1">
        <f t="shared" si="2"/>
        <v>36.485884146417689</v>
      </c>
      <c r="J51" s="1">
        <f t="shared" si="2"/>
        <v>77.685021038580771</v>
      </c>
      <c r="K51" s="1">
        <f t="shared" si="3"/>
        <v>141.5186955057878</v>
      </c>
    </row>
    <row r="52" spans="1:11" x14ac:dyDescent="0.2">
      <c r="A52" s="17">
        <v>363.04894036251756</v>
      </c>
      <c r="B52" s="1">
        <f t="shared" si="4"/>
        <v>100.06366117140522</v>
      </c>
      <c r="C52" s="1">
        <f t="shared" si="1"/>
        <v>105.42702272880349</v>
      </c>
      <c r="D52" s="1">
        <f t="shared" si="1"/>
        <v>302.4576903410462</v>
      </c>
      <c r="E52" s="1">
        <f t="shared" si="1"/>
        <v>157.3272412360264</v>
      </c>
      <c r="F52" s="1">
        <f t="shared" si="1"/>
        <v>221.82614871653456</v>
      </c>
      <c r="G52" s="1">
        <f t="shared" si="2"/>
        <v>544.59977669167665</v>
      </c>
      <c r="H52" s="1">
        <f t="shared" si="2"/>
        <v>36.485884146417689</v>
      </c>
      <c r="I52" s="1">
        <f t="shared" si="2"/>
        <v>77.685021038580771</v>
      </c>
      <c r="J52" s="1">
        <f t="shared" si="2"/>
        <v>141.5186955057878</v>
      </c>
      <c r="K52" s="1">
        <f t="shared" si="3"/>
        <v>246.28684852044503</v>
      </c>
    </row>
    <row r="53" spans="1:11" x14ac:dyDescent="0.2">
      <c r="A53" s="17">
        <v>100.06366117140522</v>
      </c>
      <c r="B53" s="1">
        <f t="shared" si="4"/>
        <v>105.42702272880349</v>
      </c>
      <c r="C53" s="1">
        <f t="shared" si="1"/>
        <v>302.4576903410462</v>
      </c>
      <c r="D53" s="1">
        <f t="shared" si="1"/>
        <v>157.3272412360264</v>
      </c>
      <c r="E53" s="1">
        <f t="shared" si="1"/>
        <v>221.82614871653456</v>
      </c>
      <c r="F53" s="1">
        <f t="shared" si="1"/>
        <v>544.59977669167665</v>
      </c>
      <c r="G53" s="1">
        <f t="shared" si="2"/>
        <v>36.485884146417689</v>
      </c>
      <c r="H53" s="1">
        <f t="shared" si="2"/>
        <v>77.685021038580771</v>
      </c>
      <c r="I53" s="1">
        <f t="shared" si="2"/>
        <v>141.5186955057878</v>
      </c>
      <c r="J53" s="1">
        <f t="shared" si="2"/>
        <v>246.28684852044503</v>
      </c>
      <c r="K53" s="1">
        <f t="shared" si="3"/>
        <v>222.2637076530068</v>
      </c>
    </row>
    <row r="54" spans="1:11" x14ac:dyDescent="0.2">
      <c r="A54" s="17">
        <v>105.42702272880349</v>
      </c>
      <c r="B54" s="1">
        <f t="shared" si="4"/>
        <v>302.4576903410462</v>
      </c>
      <c r="C54" s="1">
        <f t="shared" si="1"/>
        <v>157.3272412360264</v>
      </c>
      <c r="D54" s="1">
        <f t="shared" si="1"/>
        <v>221.82614871653456</v>
      </c>
      <c r="E54" s="1">
        <f t="shared" si="1"/>
        <v>544.59977669167665</v>
      </c>
      <c r="F54" s="1">
        <f t="shared" si="1"/>
        <v>36.485884146417689</v>
      </c>
      <c r="G54" s="1">
        <f t="shared" si="2"/>
        <v>77.685021038580771</v>
      </c>
      <c r="H54" s="1">
        <f t="shared" si="2"/>
        <v>141.5186955057878</v>
      </c>
      <c r="I54" s="1">
        <f t="shared" si="2"/>
        <v>246.28684852044503</v>
      </c>
      <c r="J54" s="1">
        <f t="shared" si="2"/>
        <v>222.2637076530068</v>
      </c>
      <c r="K54" s="1">
        <f t="shared" si="3"/>
        <v>298.42487924314867</v>
      </c>
    </row>
    <row r="55" spans="1:11" x14ac:dyDescent="0.2">
      <c r="A55" s="17">
        <v>302.4576903410462</v>
      </c>
      <c r="B55" s="1">
        <f t="shared" si="4"/>
        <v>157.3272412360264</v>
      </c>
      <c r="C55" s="1">
        <f t="shared" si="1"/>
        <v>221.82614871653456</v>
      </c>
      <c r="D55" s="1">
        <f t="shared" si="1"/>
        <v>544.59977669167665</v>
      </c>
      <c r="E55" s="1">
        <f t="shared" si="1"/>
        <v>36.485884146417689</v>
      </c>
      <c r="F55" s="1">
        <f t="shared" si="1"/>
        <v>77.685021038580771</v>
      </c>
      <c r="G55" s="1">
        <f t="shared" si="2"/>
        <v>141.5186955057878</v>
      </c>
      <c r="H55" s="1">
        <f t="shared" si="2"/>
        <v>246.28684852044503</v>
      </c>
      <c r="I55" s="1">
        <f t="shared" si="2"/>
        <v>222.2637076530068</v>
      </c>
      <c r="J55" s="1">
        <f t="shared" si="2"/>
        <v>298.42487924314867</v>
      </c>
      <c r="K55" s="1">
        <f t="shared" si="3"/>
        <v>342.58596387829499</v>
      </c>
    </row>
    <row r="56" spans="1:11" x14ac:dyDescent="0.2">
      <c r="A56" s="17">
        <v>157.3272412360264</v>
      </c>
      <c r="B56" s="1">
        <f t="shared" si="4"/>
        <v>221.82614871653456</v>
      </c>
      <c r="C56" s="1">
        <f t="shared" si="1"/>
        <v>544.59977669167665</v>
      </c>
      <c r="D56" s="1">
        <f t="shared" si="1"/>
        <v>36.485884146417689</v>
      </c>
      <c r="E56" s="1">
        <f t="shared" si="1"/>
        <v>77.685021038580771</v>
      </c>
      <c r="F56" s="1">
        <f t="shared" si="1"/>
        <v>141.5186955057878</v>
      </c>
      <c r="G56" s="1">
        <f t="shared" si="2"/>
        <v>246.28684852044503</v>
      </c>
      <c r="H56" s="1">
        <f t="shared" si="2"/>
        <v>222.2637076530068</v>
      </c>
      <c r="I56" s="1">
        <f t="shared" si="2"/>
        <v>298.42487924314867</v>
      </c>
      <c r="J56" s="1">
        <f t="shared" si="2"/>
        <v>342.58596387829499</v>
      </c>
      <c r="K56" s="1">
        <f t="shared" si="3"/>
        <v>49.12012244105766</v>
      </c>
    </row>
    <row r="57" spans="1:11" x14ac:dyDescent="0.2">
      <c r="A57" s="17">
        <v>221.82614871653456</v>
      </c>
      <c r="B57" s="1">
        <f t="shared" si="4"/>
        <v>544.59977669167665</v>
      </c>
      <c r="C57" s="1">
        <f t="shared" si="1"/>
        <v>36.485884146417689</v>
      </c>
      <c r="D57" s="1">
        <f t="shared" si="1"/>
        <v>77.685021038580771</v>
      </c>
      <c r="E57" s="1">
        <f t="shared" si="1"/>
        <v>141.5186955057878</v>
      </c>
      <c r="F57" s="1">
        <f t="shared" si="1"/>
        <v>246.28684852044503</v>
      </c>
      <c r="G57" s="1">
        <f t="shared" si="2"/>
        <v>222.2637076530068</v>
      </c>
      <c r="H57" s="1">
        <f t="shared" si="2"/>
        <v>298.42487924314867</v>
      </c>
      <c r="I57" s="1">
        <f t="shared" si="2"/>
        <v>342.58596387829499</v>
      </c>
      <c r="J57" s="1">
        <f t="shared" si="2"/>
        <v>49.12012244105766</v>
      </c>
      <c r="K57" s="1">
        <f t="shared" si="3"/>
        <v>271.52317610985284</v>
      </c>
    </row>
    <row r="58" spans="1:11" x14ac:dyDescent="0.2">
      <c r="A58" s="17">
        <v>544.59977669167665</v>
      </c>
      <c r="B58" s="1">
        <f t="shared" si="4"/>
        <v>36.485884146417689</v>
      </c>
      <c r="C58" s="1">
        <f t="shared" si="1"/>
        <v>77.685021038580771</v>
      </c>
      <c r="D58" s="1">
        <f t="shared" si="1"/>
        <v>141.5186955057878</v>
      </c>
      <c r="E58" s="1">
        <f t="shared" si="1"/>
        <v>246.28684852044503</v>
      </c>
      <c r="F58" s="1">
        <f t="shared" si="1"/>
        <v>222.2637076530068</v>
      </c>
      <c r="G58" s="1">
        <f t="shared" si="2"/>
        <v>298.42487924314867</v>
      </c>
      <c r="H58" s="1">
        <f t="shared" si="2"/>
        <v>342.58596387829499</v>
      </c>
      <c r="I58" s="1">
        <f t="shared" si="2"/>
        <v>49.12012244105766</v>
      </c>
      <c r="J58" s="1">
        <f t="shared" si="2"/>
        <v>271.52317610985284</v>
      </c>
      <c r="K58" s="1">
        <f t="shared" si="3"/>
        <v>253.86622852008543</v>
      </c>
    </row>
    <row r="59" spans="1:11" x14ac:dyDescent="0.2">
      <c r="A59" s="17">
        <v>36.485884146417689</v>
      </c>
      <c r="B59" s="1">
        <f t="shared" si="4"/>
        <v>77.685021038580771</v>
      </c>
      <c r="C59" s="1">
        <f t="shared" si="1"/>
        <v>141.5186955057878</v>
      </c>
      <c r="D59" s="1">
        <f t="shared" si="1"/>
        <v>246.28684852044503</v>
      </c>
      <c r="E59" s="1">
        <f t="shared" si="1"/>
        <v>222.2637076530068</v>
      </c>
      <c r="F59" s="1">
        <f t="shared" si="1"/>
        <v>298.42487924314867</v>
      </c>
      <c r="G59" s="1">
        <f t="shared" si="2"/>
        <v>342.58596387829499</v>
      </c>
      <c r="H59" s="1">
        <f t="shared" si="2"/>
        <v>49.12012244105766</v>
      </c>
      <c r="I59" s="1">
        <f t="shared" si="2"/>
        <v>271.52317610985284</v>
      </c>
      <c r="J59" s="1">
        <f t="shared" si="2"/>
        <v>253.86622852008543</v>
      </c>
      <c r="K59" s="1">
        <f t="shared" si="3"/>
        <v>283.42359088750965</v>
      </c>
    </row>
    <row r="60" spans="1:11" x14ac:dyDescent="0.2">
      <c r="A60" s="17">
        <v>77.685021038580771</v>
      </c>
      <c r="B60" s="1">
        <f t="shared" si="4"/>
        <v>141.5186955057878</v>
      </c>
      <c r="C60" s="1">
        <f t="shared" si="1"/>
        <v>246.28684852044503</v>
      </c>
      <c r="D60" s="1">
        <f t="shared" si="1"/>
        <v>222.2637076530068</v>
      </c>
      <c r="E60" s="1">
        <f t="shared" si="1"/>
        <v>298.42487924314867</v>
      </c>
      <c r="F60" s="1">
        <f t="shared" si="1"/>
        <v>342.58596387829499</v>
      </c>
      <c r="G60" s="1">
        <f t="shared" si="2"/>
        <v>49.12012244105766</v>
      </c>
      <c r="H60" s="1">
        <f t="shared" si="2"/>
        <v>271.52317610985284</v>
      </c>
      <c r="I60" s="1">
        <f t="shared" si="2"/>
        <v>253.86622852008543</v>
      </c>
      <c r="J60" s="1">
        <f t="shared" si="2"/>
        <v>283.42359088750965</v>
      </c>
      <c r="K60" s="1">
        <f t="shared" si="3"/>
        <v>354.25338152820802</v>
      </c>
    </row>
    <row r="61" spans="1:11" x14ac:dyDescent="0.2">
      <c r="A61" s="17">
        <v>141.5186955057878</v>
      </c>
      <c r="B61" s="1">
        <f t="shared" si="4"/>
        <v>246.28684852044503</v>
      </c>
      <c r="C61" s="1">
        <f t="shared" si="1"/>
        <v>222.2637076530068</v>
      </c>
      <c r="D61" s="1">
        <f t="shared" si="1"/>
        <v>298.42487924314867</v>
      </c>
      <c r="E61" s="1">
        <f t="shared" si="1"/>
        <v>342.58596387829499</v>
      </c>
      <c r="F61" s="1">
        <f t="shared" si="1"/>
        <v>49.12012244105766</v>
      </c>
      <c r="G61" s="1">
        <f t="shared" si="2"/>
        <v>271.52317610985284</v>
      </c>
      <c r="H61" s="1">
        <f t="shared" si="2"/>
        <v>253.86622852008543</v>
      </c>
      <c r="I61" s="1">
        <f t="shared" si="2"/>
        <v>283.42359088750965</v>
      </c>
      <c r="J61" s="1">
        <f t="shared" si="2"/>
        <v>354.25338152820802</v>
      </c>
      <c r="K61" s="1">
        <f t="shared" si="3"/>
        <v>495.75602663854562</v>
      </c>
    </row>
    <row r="62" spans="1:11" x14ac:dyDescent="0.2">
      <c r="A62" s="17">
        <v>246.28684852044503</v>
      </c>
      <c r="B62" s="1">
        <f t="shared" si="4"/>
        <v>222.2637076530068</v>
      </c>
      <c r="C62" s="1">
        <f t="shared" si="1"/>
        <v>298.42487924314867</v>
      </c>
      <c r="D62" s="1">
        <f t="shared" si="1"/>
        <v>342.58596387829499</v>
      </c>
      <c r="E62" s="1">
        <f t="shared" si="1"/>
        <v>49.12012244105766</v>
      </c>
      <c r="F62" s="1">
        <f t="shared" si="1"/>
        <v>271.52317610985284</v>
      </c>
      <c r="G62" s="1">
        <f t="shared" si="2"/>
        <v>253.86622852008543</v>
      </c>
      <c r="H62" s="1">
        <f t="shared" si="2"/>
        <v>283.42359088750965</v>
      </c>
      <c r="I62" s="1">
        <f t="shared" si="2"/>
        <v>354.25338152820802</v>
      </c>
      <c r="J62" s="1">
        <f t="shared" si="2"/>
        <v>495.75602663854562</v>
      </c>
      <c r="K62" s="1">
        <f t="shared" si="3"/>
        <v>376.52295740891674</v>
      </c>
    </row>
    <row r="63" spans="1:11" x14ac:dyDescent="0.2">
      <c r="A63" s="17">
        <v>222.2637076530068</v>
      </c>
      <c r="B63" s="1">
        <f t="shared" si="4"/>
        <v>298.42487924314867</v>
      </c>
      <c r="C63" s="1">
        <f t="shared" si="1"/>
        <v>342.58596387829499</v>
      </c>
      <c r="D63" s="1">
        <f t="shared" si="1"/>
        <v>49.12012244105766</v>
      </c>
      <c r="E63" s="1">
        <f t="shared" si="1"/>
        <v>271.52317610985284</v>
      </c>
      <c r="F63" s="1">
        <f t="shared" si="1"/>
        <v>253.86622852008543</v>
      </c>
      <c r="G63" s="1">
        <f t="shared" si="2"/>
        <v>283.42359088750965</v>
      </c>
      <c r="H63" s="1">
        <f t="shared" si="2"/>
        <v>354.25338152820802</v>
      </c>
      <c r="I63" s="1">
        <f t="shared" si="2"/>
        <v>495.75602663854562</v>
      </c>
      <c r="J63" s="1">
        <f t="shared" si="2"/>
        <v>376.52295740891674</v>
      </c>
      <c r="K63" s="1">
        <f t="shared" si="3"/>
        <v>202.5527255001235</v>
      </c>
    </row>
    <row r="64" spans="1:11" x14ac:dyDescent="0.2">
      <c r="A64" s="17">
        <v>298.42487924314867</v>
      </c>
      <c r="B64" s="1">
        <f t="shared" si="4"/>
        <v>342.58596387829499</v>
      </c>
      <c r="C64" s="1">
        <f t="shared" si="1"/>
        <v>49.12012244105766</v>
      </c>
      <c r="D64" s="1">
        <f t="shared" si="1"/>
        <v>271.52317610985284</v>
      </c>
      <c r="E64" s="1">
        <f t="shared" si="1"/>
        <v>253.86622852008543</v>
      </c>
      <c r="F64" s="1">
        <f t="shared" si="1"/>
        <v>283.42359088750965</v>
      </c>
      <c r="G64" s="1">
        <f t="shared" si="2"/>
        <v>354.25338152820802</v>
      </c>
      <c r="H64" s="1">
        <f t="shared" si="2"/>
        <v>495.75602663854562</v>
      </c>
      <c r="I64" s="1">
        <f t="shared" si="2"/>
        <v>376.52295740891674</v>
      </c>
      <c r="J64" s="1">
        <f t="shared" si="2"/>
        <v>202.5527255001235</v>
      </c>
      <c r="K64" s="1">
        <f t="shared" si="3"/>
        <v>252.78575706552925</v>
      </c>
    </row>
    <row r="65" spans="1:11" x14ac:dyDescent="0.2">
      <c r="A65" s="17">
        <v>342.58596387829499</v>
      </c>
      <c r="B65" s="1">
        <f t="shared" si="4"/>
        <v>49.12012244105766</v>
      </c>
      <c r="C65" s="1">
        <f t="shared" si="1"/>
        <v>271.52317610985284</v>
      </c>
      <c r="D65" s="1">
        <f t="shared" si="1"/>
        <v>253.86622852008543</v>
      </c>
      <c r="E65" s="1">
        <f t="shared" si="1"/>
        <v>283.42359088750965</v>
      </c>
      <c r="F65" s="1">
        <f t="shared" si="1"/>
        <v>354.25338152820802</v>
      </c>
      <c r="G65" s="1">
        <f t="shared" si="2"/>
        <v>495.75602663854562</v>
      </c>
      <c r="H65" s="1">
        <f t="shared" si="2"/>
        <v>376.52295740891674</v>
      </c>
      <c r="I65" s="1">
        <f t="shared" si="2"/>
        <v>202.5527255001235</v>
      </c>
      <c r="J65" s="1">
        <f t="shared" si="2"/>
        <v>252.78575706552925</v>
      </c>
      <c r="K65" s="1">
        <f t="shared" si="3"/>
        <v>38.986925677687474</v>
      </c>
    </row>
    <row r="66" spans="1:11" x14ac:dyDescent="0.2">
      <c r="A66" s="17">
        <v>49.12012244105766</v>
      </c>
      <c r="B66" s="1">
        <f t="shared" si="4"/>
        <v>271.52317610985284</v>
      </c>
      <c r="C66" s="1">
        <f t="shared" si="1"/>
        <v>253.86622852008543</v>
      </c>
      <c r="D66" s="1">
        <f t="shared" si="1"/>
        <v>283.42359088750965</v>
      </c>
      <c r="E66" s="1">
        <f t="shared" si="1"/>
        <v>354.25338152820802</v>
      </c>
      <c r="F66" s="1">
        <f t="shared" ref="F66:I129" si="19">E67</f>
        <v>495.75602663854562</v>
      </c>
      <c r="G66" s="1">
        <f t="shared" si="2"/>
        <v>376.52295740891674</v>
      </c>
      <c r="H66" s="1">
        <f t="shared" si="2"/>
        <v>202.5527255001235</v>
      </c>
      <c r="I66" s="1">
        <f t="shared" si="2"/>
        <v>252.78575706552925</v>
      </c>
      <c r="J66" s="1">
        <f t="shared" ref="J66:K129" si="20">I67</f>
        <v>38.986925677687474</v>
      </c>
      <c r="K66" s="1">
        <f t="shared" si="3"/>
        <v>176.3010673704415</v>
      </c>
    </row>
    <row r="67" spans="1:11" x14ac:dyDescent="0.2">
      <c r="A67" s="17">
        <v>271.52317610985284</v>
      </c>
      <c r="B67" s="1">
        <f t="shared" si="4"/>
        <v>253.86622852008543</v>
      </c>
      <c r="C67" s="1">
        <f t="shared" si="4"/>
        <v>283.42359088750965</v>
      </c>
      <c r="D67" s="1">
        <f t="shared" si="4"/>
        <v>354.25338152820802</v>
      </c>
      <c r="E67" s="1">
        <f t="shared" si="4"/>
        <v>495.75602663854562</v>
      </c>
      <c r="F67" s="1">
        <f t="shared" si="19"/>
        <v>376.52295740891674</v>
      </c>
      <c r="G67" s="1">
        <f t="shared" si="19"/>
        <v>202.5527255001235</v>
      </c>
      <c r="H67" s="1">
        <f t="shared" si="19"/>
        <v>252.78575706552925</v>
      </c>
      <c r="I67" s="1">
        <f t="shared" si="19"/>
        <v>38.986925677687474</v>
      </c>
      <c r="J67" s="1">
        <f t="shared" si="20"/>
        <v>176.3010673704415</v>
      </c>
      <c r="K67" s="1">
        <f t="shared" si="20"/>
        <v>104.96467214452295</v>
      </c>
    </row>
    <row r="68" spans="1:11" x14ac:dyDescent="0.2">
      <c r="A68" s="17">
        <v>253.86622852008543</v>
      </c>
      <c r="B68" s="1">
        <f t="shared" ref="B68:E131" si="21">A69</f>
        <v>283.42359088750965</v>
      </c>
      <c r="C68" s="1">
        <f t="shared" si="21"/>
        <v>354.25338152820802</v>
      </c>
      <c r="D68" s="1">
        <f t="shared" si="21"/>
        <v>495.75602663854562</v>
      </c>
      <c r="E68" s="1">
        <f t="shared" si="21"/>
        <v>376.52295740891674</v>
      </c>
      <c r="F68" s="1">
        <f t="shared" si="19"/>
        <v>202.5527255001235</v>
      </c>
      <c r="G68" s="1">
        <f t="shared" si="19"/>
        <v>252.78575706552925</v>
      </c>
      <c r="H68" s="1">
        <f t="shared" si="19"/>
        <v>38.986925677687474</v>
      </c>
      <c r="I68" s="1">
        <f t="shared" si="19"/>
        <v>176.3010673704415</v>
      </c>
      <c r="J68" s="1">
        <f t="shared" si="20"/>
        <v>104.96467214452295</v>
      </c>
      <c r="K68" s="1">
        <f t="shared" si="20"/>
        <v>144.2936250418276</v>
      </c>
    </row>
    <row r="69" spans="1:11" x14ac:dyDescent="0.2">
      <c r="A69" s="17">
        <v>283.42359088750965</v>
      </c>
      <c r="B69" s="1">
        <f t="shared" si="21"/>
        <v>354.25338152820802</v>
      </c>
      <c r="C69" s="1">
        <f t="shared" si="21"/>
        <v>495.75602663854562</v>
      </c>
      <c r="D69" s="1">
        <f t="shared" si="21"/>
        <v>376.52295740891674</v>
      </c>
      <c r="E69" s="1">
        <f t="shared" si="21"/>
        <v>202.5527255001235</v>
      </c>
      <c r="F69" s="1">
        <f t="shared" si="19"/>
        <v>252.78575706552925</v>
      </c>
      <c r="G69" s="1">
        <f t="shared" si="19"/>
        <v>38.986925677687474</v>
      </c>
      <c r="H69" s="1">
        <f t="shared" si="19"/>
        <v>176.3010673704415</v>
      </c>
      <c r="I69" s="1">
        <f t="shared" si="19"/>
        <v>104.96467214452295</v>
      </c>
      <c r="J69" s="1">
        <f t="shared" si="20"/>
        <v>144.2936250418276</v>
      </c>
      <c r="K69" s="1">
        <f t="shared" si="20"/>
        <v>247.20954355826845</v>
      </c>
    </row>
    <row r="70" spans="1:11" x14ac:dyDescent="0.2">
      <c r="A70" s="17">
        <v>354.25338152820802</v>
      </c>
      <c r="B70" s="1">
        <f t="shared" si="21"/>
        <v>495.75602663854562</v>
      </c>
      <c r="C70" s="1">
        <f t="shared" si="21"/>
        <v>376.52295740891674</v>
      </c>
      <c r="D70" s="1">
        <f t="shared" si="21"/>
        <v>202.5527255001235</v>
      </c>
      <c r="E70" s="1">
        <f t="shared" si="21"/>
        <v>252.78575706552925</v>
      </c>
      <c r="F70" s="1">
        <f t="shared" si="19"/>
        <v>38.986925677687474</v>
      </c>
      <c r="G70" s="1">
        <f t="shared" si="19"/>
        <v>176.3010673704415</v>
      </c>
      <c r="H70" s="1">
        <f t="shared" si="19"/>
        <v>104.96467214452295</v>
      </c>
      <c r="I70" s="1">
        <f t="shared" si="19"/>
        <v>144.2936250418276</v>
      </c>
      <c r="J70" s="1">
        <f t="shared" si="20"/>
        <v>247.20954355826845</v>
      </c>
      <c r="K70" s="1">
        <f t="shared" si="20"/>
        <v>107.82718775892502</v>
      </c>
    </row>
    <row r="71" spans="1:11" x14ac:dyDescent="0.2">
      <c r="A71" s="17">
        <v>495.75602663854562</v>
      </c>
      <c r="B71" s="1">
        <f t="shared" si="21"/>
        <v>376.52295740891674</v>
      </c>
      <c r="C71" s="1">
        <f t="shared" si="21"/>
        <v>202.5527255001235</v>
      </c>
      <c r="D71" s="1">
        <f t="shared" si="21"/>
        <v>252.78575706552925</v>
      </c>
      <c r="E71" s="1">
        <f t="shared" si="21"/>
        <v>38.986925677687474</v>
      </c>
      <c r="F71" s="1">
        <f t="shared" si="19"/>
        <v>176.3010673704415</v>
      </c>
      <c r="G71" s="1">
        <f t="shared" si="19"/>
        <v>104.96467214452295</v>
      </c>
      <c r="H71" s="1">
        <f t="shared" si="19"/>
        <v>144.2936250418276</v>
      </c>
      <c r="I71" s="1">
        <f t="shared" si="19"/>
        <v>247.20954355826845</v>
      </c>
      <c r="J71" s="1">
        <f t="shared" si="20"/>
        <v>107.82718775892502</v>
      </c>
      <c r="K71" s="1">
        <f t="shared" si="20"/>
        <v>291.05215273001772</v>
      </c>
    </row>
    <row r="72" spans="1:11" x14ac:dyDescent="0.2">
      <c r="A72" s="17">
        <v>376.52295740891674</v>
      </c>
      <c r="B72" s="1">
        <f t="shared" si="21"/>
        <v>202.5527255001235</v>
      </c>
      <c r="C72" s="1">
        <f t="shared" si="21"/>
        <v>252.78575706552925</v>
      </c>
      <c r="D72" s="1">
        <f t="shared" si="21"/>
        <v>38.986925677687474</v>
      </c>
      <c r="E72" s="1">
        <f t="shared" si="21"/>
        <v>176.3010673704415</v>
      </c>
      <c r="F72" s="1">
        <f t="shared" si="19"/>
        <v>104.96467214452295</v>
      </c>
      <c r="G72" s="1">
        <f t="shared" si="19"/>
        <v>144.2936250418276</v>
      </c>
      <c r="H72" s="1">
        <f t="shared" si="19"/>
        <v>247.20954355826845</v>
      </c>
      <c r="I72" s="1">
        <f t="shared" si="19"/>
        <v>107.82718775892502</v>
      </c>
      <c r="J72" s="1">
        <f t="shared" si="20"/>
        <v>291.05215273001772</v>
      </c>
      <c r="K72" s="1">
        <f t="shared" si="20"/>
        <v>48.754135055616111</v>
      </c>
    </row>
    <row r="73" spans="1:11" x14ac:dyDescent="0.2">
      <c r="A73" s="17">
        <v>202.5527255001235</v>
      </c>
      <c r="B73" s="1">
        <f t="shared" si="21"/>
        <v>252.78575706552925</v>
      </c>
      <c r="C73" s="1">
        <f t="shared" si="21"/>
        <v>38.986925677687474</v>
      </c>
      <c r="D73" s="1">
        <f t="shared" si="21"/>
        <v>176.3010673704415</v>
      </c>
      <c r="E73" s="1">
        <f t="shared" si="21"/>
        <v>104.96467214452295</v>
      </c>
      <c r="F73" s="1">
        <f t="shared" si="19"/>
        <v>144.2936250418276</v>
      </c>
      <c r="G73" s="1">
        <f t="shared" si="19"/>
        <v>247.20954355826845</v>
      </c>
      <c r="H73" s="1">
        <f t="shared" si="19"/>
        <v>107.82718775892502</v>
      </c>
      <c r="I73" s="1">
        <f t="shared" si="19"/>
        <v>291.05215273001772</v>
      </c>
      <c r="J73" s="1">
        <f t="shared" si="20"/>
        <v>48.754135055616111</v>
      </c>
      <c r="K73" s="1">
        <f t="shared" si="20"/>
        <v>155.62967123014243</v>
      </c>
    </row>
    <row r="74" spans="1:11" x14ac:dyDescent="0.2">
      <c r="A74" s="17">
        <v>252.78575706552925</v>
      </c>
      <c r="B74" s="1">
        <f t="shared" si="21"/>
        <v>38.986925677687474</v>
      </c>
      <c r="C74" s="1">
        <f t="shared" si="21"/>
        <v>176.3010673704415</v>
      </c>
      <c r="D74" s="1">
        <f t="shared" si="21"/>
        <v>104.96467214452295</v>
      </c>
      <c r="E74" s="1">
        <f t="shared" si="21"/>
        <v>144.2936250418276</v>
      </c>
      <c r="F74" s="1">
        <f t="shared" si="19"/>
        <v>247.20954355826845</v>
      </c>
      <c r="G74" s="1">
        <f t="shared" si="19"/>
        <v>107.82718775892502</v>
      </c>
      <c r="H74" s="1">
        <f t="shared" si="19"/>
        <v>291.05215273001772</v>
      </c>
      <c r="I74" s="1">
        <f t="shared" si="19"/>
        <v>48.754135055616111</v>
      </c>
      <c r="J74" s="1">
        <f t="shared" si="20"/>
        <v>155.62967123014243</v>
      </c>
      <c r="K74" s="1">
        <f t="shared" si="20"/>
        <v>87.659690963415983</v>
      </c>
    </row>
    <row r="75" spans="1:11" x14ac:dyDescent="0.2">
      <c r="A75" s="17">
        <v>38.986925677687474</v>
      </c>
      <c r="B75" s="1">
        <f t="shared" si="21"/>
        <v>176.3010673704415</v>
      </c>
      <c r="C75" s="1">
        <f t="shared" si="21"/>
        <v>104.96467214452295</v>
      </c>
      <c r="D75" s="1">
        <f t="shared" si="21"/>
        <v>144.2936250418276</v>
      </c>
      <c r="E75" s="1">
        <f t="shared" si="21"/>
        <v>247.20954355826845</v>
      </c>
      <c r="F75" s="1">
        <f t="shared" si="19"/>
        <v>107.82718775892502</v>
      </c>
      <c r="G75" s="1">
        <f t="shared" si="19"/>
        <v>291.05215273001772</v>
      </c>
      <c r="H75" s="1">
        <f t="shared" si="19"/>
        <v>48.754135055616111</v>
      </c>
      <c r="I75" s="1">
        <f t="shared" si="19"/>
        <v>155.62967123014243</v>
      </c>
      <c r="J75" s="1">
        <f t="shared" si="20"/>
        <v>87.659690963415983</v>
      </c>
      <c r="K75" s="1">
        <f t="shared" si="20"/>
        <v>463.80302699218635</v>
      </c>
    </row>
    <row r="76" spans="1:11" x14ac:dyDescent="0.2">
      <c r="A76" s="17">
        <v>176.3010673704415</v>
      </c>
      <c r="B76" s="1">
        <f t="shared" si="21"/>
        <v>104.96467214452295</v>
      </c>
      <c r="C76" s="1">
        <f t="shared" si="21"/>
        <v>144.2936250418276</v>
      </c>
      <c r="D76" s="1">
        <f t="shared" si="21"/>
        <v>247.20954355826845</v>
      </c>
      <c r="E76" s="1">
        <f t="shared" si="21"/>
        <v>107.82718775892502</v>
      </c>
      <c r="F76" s="1">
        <f t="shared" si="19"/>
        <v>291.05215273001772</v>
      </c>
      <c r="G76" s="1">
        <f t="shared" si="19"/>
        <v>48.754135055616111</v>
      </c>
      <c r="H76" s="1">
        <f t="shared" si="19"/>
        <v>155.62967123014243</v>
      </c>
      <c r="I76" s="1">
        <f t="shared" si="19"/>
        <v>87.659690963415983</v>
      </c>
      <c r="J76" s="1">
        <f t="shared" si="20"/>
        <v>463.80302699218635</v>
      </c>
      <c r="K76" s="1">
        <f t="shared" si="20"/>
        <v>28.168724146422889</v>
      </c>
    </row>
    <row r="77" spans="1:11" x14ac:dyDescent="0.2">
      <c r="A77" s="17">
        <v>104.96467214452295</v>
      </c>
      <c r="B77" s="1">
        <f t="shared" si="21"/>
        <v>144.2936250418276</v>
      </c>
      <c r="C77" s="1">
        <f t="shared" si="21"/>
        <v>247.20954355826845</v>
      </c>
      <c r="D77" s="1">
        <f t="shared" si="21"/>
        <v>107.82718775892502</v>
      </c>
      <c r="E77" s="1">
        <f t="shared" si="21"/>
        <v>291.05215273001772</v>
      </c>
      <c r="F77" s="1">
        <f t="shared" si="19"/>
        <v>48.754135055616111</v>
      </c>
      <c r="G77" s="1">
        <f t="shared" si="19"/>
        <v>155.62967123014243</v>
      </c>
      <c r="H77" s="1">
        <f t="shared" si="19"/>
        <v>87.659690963415983</v>
      </c>
      <c r="I77" s="1">
        <f t="shared" si="19"/>
        <v>463.80302699218635</v>
      </c>
      <c r="J77" s="1">
        <f t="shared" si="20"/>
        <v>28.168724146422889</v>
      </c>
      <c r="K77" s="1">
        <f t="shared" si="20"/>
        <v>70.304470258196289</v>
      </c>
    </row>
    <row r="78" spans="1:11" x14ac:dyDescent="0.2">
      <c r="A78" s="17">
        <v>144.2936250418276</v>
      </c>
      <c r="B78" s="1">
        <f t="shared" si="21"/>
        <v>247.20954355826845</v>
      </c>
      <c r="C78" s="1">
        <f t="shared" si="21"/>
        <v>107.82718775892502</v>
      </c>
      <c r="D78" s="1">
        <f t="shared" si="21"/>
        <v>291.05215273001772</v>
      </c>
      <c r="E78" s="1">
        <f t="shared" si="21"/>
        <v>48.754135055616111</v>
      </c>
      <c r="F78" s="1">
        <f t="shared" si="19"/>
        <v>155.62967123014243</v>
      </c>
      <c r="G78" s="1">
        <f t="shared" si="19"/>
        <v>87.659690963415983</v>
      </c>
      <c r="H78" s="1">
        <f t="shared" si="19"/>
        <v>463.80302699218635</v>
      </c>
      <c r="I78" s="1">
        <f t="shared" si="19"/>
        <v>28.168724146422889</v>
      </c>
      <c r="J78" s="1">
        <f t="shared" si="20"/>
        <v>70.304470258196289</v>
      </c>
      <c r="K78" s="1">
        <f t="shared" si="20"/>
        <v>185.41770048467606</v>
      </c>
    </row>
    <row r="79" spans="1:11" x14ac:dyDescent="0.2">
      <c r="A79" s="17">
        <v>247.20954355826845</v>
      </c>
      <c r="B79" s="1">
        <f t="shared" si="21"/>
        <v>107.82718775892502</v>
      </c>
      <c r="C79" s="1">
        <f t="shared" si="21"/>
        <v>291.05215273001772</v>
      </c>
      <c r="D79" s="1">
        <f t="shared" si="21"/>
        <v>48.754135055616111</v>
      </c>
      <c r="E79" s="1">
        <f t="shared" si="21"/>
        <v>155.62967123014243</v>
      </c>
      <c r="F79" s="1">
        <f t="shared" si="19"/>
        <v>87.659690963415983</v>
      </c>
      <c r="G79" s="1">
        <f t="shared" si="19"/>
        <v>463.80302699218635</v>
      </c>
      <c r="H79" s="1">
        <f t="shared" si="19"/>
        <v>28.168724146422889</v>
      </c>
      <c r="I79" s="1">
        <f t="shared" si="19"/>
        <v>70.304470258196289</v>
      </c>
      <c r="J79" s="1">
        <f t="shared" si="20"/>
        <v>185.41770048467606</v>
      </c>
      <c r="K79" s="1">
        <f t="shared" si="20"/>
        <v>67.457114485284848</v>
      </c>
    </row>
    <row r="80" spans="1:11" x14ac:dyDescent="0.2">
      <c r="A80" s="17">
        <v>107.82718775892502</v>
      </c>
      <c r="B80" s="1">
        <f t="shared" si="21"/>
        <v>291.05215273001772</v>
      </c>
      <c r="C80" s="1">
        <f t="shared" si="21"/>
        <v>48.754135055616111</v>
      </c>
      <c r="D80" s="1">
        <f t="shared" si="21"/>
        <v>155.62967123014243</v>
      </c>
      <c r="E80" s="1">
        <f t="shared" si="21"/>
        <v>87.659690963415983</v>
      </c>
      <c r="F80" s="1">
        <f t="shared" si="19"/>
        <v>463.80302699218635</v>
      </c>
      <c r="G80" s="1">
        <f t="shared" si="19"/>
        <v>28.168724146422889</v>
      </c>
      <c r="H80" s="1">
        <f t="shared" si="19"/>
        <v>70.304470258196289</v>
      </c>
      <c r="I80" s="1">
        <f t="shared" si="19"/>
        <v>185.41770048467606</v>
      </c>
      <c r="J80" s="1">
        <f t="shared" si="20"/>
        <v>67.457114485284848</v>
      </c>
      <c r="K80" s="1">
        <f t="shared" si="20"/>
        <v>205.92523273137149</v>
      </c>
    </row>
    <row r="81" spans="1:11" x14ac:dyDescent="0.2">
      <c r="A81" s="17">
        <v>291.05215273001772</v>
      </c>
      <c r="B81" s="1">
        <f t="shared" si="21"/>
        <v>48.754135055616111</v>
      </c>
      <c r="C81" s="1">
        <f t="shared" si="21"/>
        <v>155.62967123014243</v>
      </c>
      <c r="D81" s="1">
        <f t="shared" si="21"/>
        <v>87.659690963415983</v>
      </c>
      <c r="E81" s="1">
        <f t="shared" si="21"/>
        <v>463.80302699218635</v>
      </c>
      <c r="F81" s="1">
        <f t="shared" si="19"/>
        <v>28.168724146422889</v>
      </c>
      <c r="G81" s="1">
        <f t="shared" si="19"/>
        <v>70.304470258196289</v>
      </c>
      <c r="H81" s="1">
        <f t="shared" si="19"/>
        <v>185.41770048467606</v>
      </c>
      <c r="I81" s="1">
        <f t="shared" si="19"/>
        <v>67.457114485284848</v>
      </c>
      <c r="J81" s="1">
        <f t="shared" si="20"/>
        <v>205.92523273137149</v>
      </c>
      <c r="K81" s="1">
        <f t="shared" si="20"/>
        <v>271.53583145546497</v>
      </c>
    </row>
    <row r="82" spans="1:11" x14ac:dyDescent="0.2">
      <c r="A82" s="17">
        <v>48.754135055616111</v>
      </c>
      <c r="B82" s="1">
        <f t="shared" si="21"/>
        <v>155.62967123014243</v>
      </c>
      <c r="C82" s="1">
        <f t="shared" si="21"/>
        <v>87.659690963415983</v>
      </c>
      <c r="D82" s="1">
        <f t="shared" si="21"/>
        <v>463.80302699218635</v>
      </c>
      <c r="E82" s="1">
        <f t="shared" si="21"/>
        <v>28.168724146422889</v>
      </c>
      <c r="F82" s="1">
        <f t="shared" si="19"/>
        <v>70.304470258196289</v>
      </c>
      <c r="G82" s="1">
        <f t="shared" si="19"/>
        <v>185.41770048467606</v>
      </c>
      <c r="H82" s="1">
        <f t="shared" si="19"/>
        <v>67.457114485284848</v>
      </c>
      <c r="I82" s="1">
        <f t="shared" si="19"/>
        <v>205.92523273137149</v>
      </c>
      <c r="J82" s="1">
        <f t="shared" si="20"/>
        <v>271.53583145546497</v>
      </c>
      <c r="K82" s="1">
        <f t="shared" si="20"/>
        <v>96.538402175294053</v>
      </c>
    </row>
    <row r="83" spans="1:11" x14ac:dyDescent="0.2">
      <c r="A83" s="17">
        <v>155.62967123014243</v>
      </c>
      <c r="B83" s="1">
        <f t="shared" si="21"/>
        <v>87.659690963415983</v>
      </c>
      <c r="C83" s="1">
        <f t="shared" si="21"/>
        <v>463.80302699218635</v>
      </c>
      <c r="D83" s="1">
        <f t="shared" si="21"/>
        <v>28.168724146422889</v>
      </c>
      <c r="E83" s="1">
        <f t="shared" si="21"/>
        <v>70.304470258196289</v>
      </c>
      <c r="F83" s="1">
        <f t="shared" si="19"/>
        <v>185.41770048467606</v>
      </c>
      <c r="G83" s="1">
        <f t="shared" si="19"/>
        <v>67.457114485284848</v>
      </c>
      <c r="H83" s="1">
        <f t="shared" si="19"/>
        <v>205.92523273137149</v>
      </c>
      <c r="I83" s="1">
        <f t="shared" si="19"/>
        <v>271.53583145546497</v>
      </c>
      <c r="J83" s="1">
        <f t="shared" si="20"/>
        <v>96.538402175294053</v>
      </c>
      <c r="K83" s="1">
        <f t="shared" si="20"/>
        <v>117.6899804287354</v>
      </c>
    </row>
    <row r="84" spans="1:11" x14ac:dyDescent="0.2">
      <c r="A84" s="17">
        <v>87.659690963415983</v>
      </c>
      <c r="B84" s="1">
        <f t="shared" si="21"/>
        <v>463.80302699218635</v>
      </c>
      <c r="C84" s="1">
        <f t="shared" si="21"/>
        <v>28.168724146422889</v>
      </c>
      <c r="D84" s="1">
        <f t="shared" si="21"/>
        <v>70.304470258196289</v>
      </c>
      <c r="E84" s="1">
        <f t="shared" si="21"/>
        <v>185.41770048467606</v>
      </c>
      <c r="F84" s="1">
        <f t="shared" si="19"/>
        <v>67.457114485284848</v>
      </c>
      <c r="G84" s="1">
        <f t="shared" si="19"/>
        <v>205.92523273137149</v>
      </c>
      <c r="H84" s="1">
        <f t="shared" si="19"/>
        <v>271.53583145546497</v>
      </c>
      <c r="I84" s="1">
        <f t="shared" si="19"/>
        <v>96.538402175294053</v>
      </c>
      <c r="J84" s="1">
        <f t="shared" si="20"/>
        <v>117.6899804287354</v>
      </c>
      <c r="K84" s="1">
        <f t="shared" si="20"/>
        <v>122.58820910946918</v>
      </c>
    </row>
    <row r="85" spans="1:11" x14ac:dyDescent="0.2">
      <c r="A85" s="17">
        <v>463.80302699218635</v>
      </c>
      <c r="B85" s="1">
        <f t="shared" si="21"/>
        <v>28.168724146422889</v>
      </c>
      <c r="C85" s="1">
        <f t="shared" si="21"/>
        <v>70.304470258196289</v>
      </c>
      <c r="D85" s="1">
        <f t="shared" si="21"/>
        <v>185.41770048467606</v>
      </c>
      <c r="E85" s="1">
        <f t="shared" si="21"/>
        <v>67.457114485284848</v>
      </c>
      <c r="F85" s="1">
        <f t="shared" si="19"/>
        <v>205.92523273137149</v>
      </c>
      <c r="G85" s="1">
        <f t="shared" si="19"/>
        <v>271.53583145546497</v>
      </c>
      <c r="H85" s="1">
        <f t="shared" si="19"/>
        <v>96.538402175294053</v>
      </c>
      <c r="I85" s="1">
        <f t="shared" si="19"/>
        <v>117.6899804287354</v>
      </c>
      <c r="J85" s="1">
        <f t="shared" si="20"/>
        <v>122.58820910946918</v>
      </c>
      <c r="K85" s="1">
        <f t="shared" si="20"/>
        <v>179.34784865471386</v>
      </c>
    </row>
    <row r="86" spans="1:11" x14ac:dyDescent="0.2">
      <c r="A86" s="17">
        <v>28.168724146422889</v>
      </c>
      <c r="B86" s="1">
        <f t="shared" si="21"/>
        <v>70.304470258196289</v>
      </c>
      <c r="C86" s="1">
        <f t="shared" si="21"/>
        <v>185.41770048467606</v>
      </c>
      <c r="D86" s="1">
        <f t="shared" si="21"/>
        <v>67.457114485284848</v>
      </c>
      <c r="E86" s="1">
        <f t="shared" si="21"/>
        <v>205.92523273137149</v>
      </c>
      <c r="F86" s="1">
        <f t="shared" si="19"/>
        <v>271.53583145546497</v>
      </c>
      <c r="G86" s="1">
        <f t="shared" si="19"/>
        <v>96.538402175294053</v>
      </c>
      <c r="H86" s="1">
        <f t="shared" si="19"/>
        <v>117.6899804287354</v>
      </c>
      <c r="I86" s="1">
        <f t="shared" si="19"/>
        <v>122.58820910946918</v>
      </c>
      <c r="J86" s="1">
        <f t="shared" si="20"/>
        <v>179.34784865471386</v>
      </c>
      <c r="K86" s="1">
        <f t="shared" si="20"/>
        <v>88.828349343775201</v>
      </c>
    </row>
    <row r="87" spans="1:11" x14ac:dyDescent="0.2">
      <c r="A87" s="17">
        <v>70.304470258196289</v>
      </c>
      <c r="B87" s="1">
        <f t="shared" si="21"/>
        <v>185.41770048467606</v>
      </c>
      <c r="C87" s="1">
        <f t="shared" si="21"/>
        <v>67.457114485284848</v>
      </c>
      <c r="D87" s="1">
        <f t="shared" si="21"/>
        <v>205.92523273137149</v>
      </c>
      <c r="E87" s="1">
        <f t="shared" si="21"/>
        <v>271.53583145546497</v>
      </c>
      <c r="F87" s="1">
        <f t="shared" si="19"/>
        <v>96.538402175294053</v>
      </c>
      <c r="G87" s="1">
        <f t="shared" si="19"/>
        <v>117.6899804287354</v>
      </c>
      <c r="H87" s="1">
        <f t="shared" si="19"/>
        <v>122.58820910946918</v>
      </c>
      <c r="I87" s="1">
        <f t="shared" si="19"/>
        <v>179.34784865471386</v>
      </c>
      <c r="J87" s="1">
        <f t="shared" si="20"/>
        <v>88.828349343775201</v>
      </c>
      <c r="K87" s="1">
        <f t="shared" si="20"/>
        <v>287.00488531144185</v>
      </c>
    </row>
    <row r="88" spans="1:11" x14ac:dyDescent="0.2">
      <c r="A88" s="17">
        <v>185.41770048467606</v>
      </c>
      <c r="B88" s="1">
        <f t="shared" si="21"/>
        <v>67.457114485284848</v>
      </c>
      <c r="C88" s="1">
        <f t="shared" si="21"/>
        <v>205.92523273137149</v>
      </c>
      <c r="D88" s="1">
        <f t="shared" si="21"/>
        <v>271.53583145546497</v>
      </c>
      <c r="E88" s="1">
        <f t="shared" si="21"/>
        <v>96.538402175294053</v>
      </c>
      <c r="F88" s="1">
        <f t="shared" si="19"/>
        <v>117.6899804287354</v>
      </c>
      <c r="G88" s="1">
        <f t="shared" si="19"/>
        <v>122.58820910946918</v>
      </c>
      <c r="H88" s="1">
        <f t="shared" si="19"/>
        <v>179.34784865471386</v>
      </c>
      <c r="I88" s="1">
        <f t="shared" si="19"/>
        <v>88.828349343775201</v>
      </c>
      <c r="J88" s="1">
        <f t="shared" si="20"/>
        <v>287.00488531144185</v>
      </c>
      <c r="K88" s="1">
        <f t="shared" si="20"/>
        <v>344.45712654878457</v>
      </c>
    </row>
    <row r="89" spans="1:11" x14ac:dyDescent="0.2">
      <c r="A89" s="17">
        <v>67.457114485284848</v>
      </c>
      <c r="B89" s="1">
        <f t="shared" si="21"/>
        <v>205.92523273137149</v>
      </c>
      <c r="C89" s="1">
        <f t="shared" si="21"/>
        <v>271.53583145546497</v>
      </c>
      <c r="D89" s="1">
        <f t="shared" si="21"/>
        <v>96.538402175294053</v>
      </c>
      <c r="E89" s="1">
        <f t="shared" si="21"/>
        <v>117.6899804287354</v>
      </c>
      <c r="F89" s="1">
        <f t="shared" si="19"/>
        <v>122.58820910946918</v>
      </c>
      <c r="G89" s="1">
        <f t="shared" si="19"/>
        <v>179.34784865471386</v>
      </c>
      <c r="H89" s="1">
        <f t="shared" si="19"/>
        <v>88.828349343775201</v>
      </c>
      <c r="I89" s="1">
        <f t="shared" si="19"/>
        <v>287.00488531144185</v>
      </c>
      <c r="J89" s="1">
        <f t="shared" si="20"/>
        <v>344.45712654878457</v>
      </c>
      <c r="K89" s="1">
        <f t="shared" si="20"/>
        <v>68.604461572405114</v>
      </c>
    </row>
    <row r="90" spans="1:11" x14ac:dyDescent="0.2">
      <c r="A90" s="17">
        <v>205.92523273137149</v>
      </c>
      <c r="B90" s="1">
        <f t="shared" si="21"/>
        <v>271.53583145546497</v>
      </c>
      <c r="C90" s="1">
        <f t="shared" si="21"/>
        <v>96.538402175294053</v>
      </c>
      <c r="D90" s="1">
        <f t="shared" si="21"/>
        <v>117.6899804287354</v>
      </c>
      <c r="E90" s="1">
        <f t="shared" si="21"/>
        <v>122.58820910946918</v>
      </c>
      <c r="F90" s="1">
        <f t="shared" si="19"/>
        <v>179.34784865471386</v>
      </c>
      <c r="G90" s="1">
        <f t="shared" si="19"/>
        <v>88.828349343775201</v>
      </c>
      <c r="H90" s="1">
        <f t="shared" si="19"/>
        <v>287.00488531144185</v>
      </c>
      <c r="I90" s="1">
        <f t="shared" si="19"/>
        <v>344.45712654878457</v>
      </c>
      <c r="J90" s="1">
        <f t="shared" si="20"/>
        <v>68.604461572405114</v>
      </c>
      <c r="K90" s="1">
        <f t="shared" si="20"/>
        <v>285.02354650152358</v>
      </c>
    </row>
    <row r="91" spans="1:11" x14ac:dyDescent="0.2">
      <c r="A91" s="17">
        <v>271.53583145546497</v>
      </c>
      <c r="B91" s="1">
        <f t="shared" si="21"/>
        <v>96.538402175294053</v>
      </c>
      <c r="C91" s="1">
        <f t="shared" si="21"/>
        <v>117.6899804287354</v>
      </c>
      <c r="D91" s="1">
        <f t="shared" si="21"/>
        <v>122.58820910946918</v>
      </c>
      <c r="E91" s="1">
        <f t="shared" si="21"/>
        <v>179.34784865471386</v>
      </c>
      <c r="F91" s="1">
        <f t="shared" si="19"/>
        <v>88.828349343775201</v>
      </c>
      <c r="G91" s="1">
        <f t="shared" si="19"/>
        <v>287.00488531144185</v>
      </c>
      <c r="H91" s="1">
        <f t="shared" si="19"/>
        <v>344.45712654878457</v>
      </c>
      <c r="I91" s="1">
        <f t="shared" si="19"/>
        <v>68.604461572405114</v>
      </c>
      <c r="J91" s="1">
        <f t="shared" si="20"/>
        <v>285.02354650152358</v>
      </c>
      <c r="K91" s="1">
        <f t="shared" si="20"/>
        <v>205.66745270736897</v>
      </c>
    </row>
    <row r="92" spans="1:11" x14ac:dyDescent="0.2">
      <c r="A92" s="17">
        <v>96.538402175294053</v>
      </c>
      <c r="B92" s="1">
        <f t="shared" si="21"/>
        <v>117.6899804287354</v>
      </c>
      <c r="C92" s="1">
        <f t="shared" si="21"/>
        <v>122.58820910946918</v>
      </c>
      <c r="D92" s="1">
        <f t="shared" si="21"/>
        <v>179.34784865471386</v>
      </c>
      <c r="E92" s="1">
        <f t="shared" si="21"/>
        <v>88.828349343775201</v>
      </c>
      <c r="F92" s="1">
        <f t="shared" si="19"/>
        <v>287.00488531144185</v>
      </c>
      <c r="G92" s="1">
        <f t="shared" si="19"/>
        <v>344.45712654878457</v>
      </c>
      <c r="H92" s="1">
        <f t="shared" si="19"/>
        <v>68.604461572405114</v>
      </c>
      <c r="I92" s="1">
        <f t="shared" si="19"/>
        <v>285.02354650152358</v>
      </c>
      <c r="J92" s="1">
        <f t="shared" si="20"/>
        <v>205.66745270736897</v>
      </c>
      <c r="K92" s="1">
        <f t="shared" si="20"/>
        <v>124.62880412762578</v>
      </c>
    </row>
    <row r="93" spans="1:11" x14ac:dyDescent="0.2">
      <c r="A93" s="17">
        <v>117.6899804287354</v>
      </c>
      <c r="B93" s="1">
        <f t="shared" si="21"/>
        <v>122.58820910946918</v>
      </c>
      <c r="C93" s="1">
        <f t="shared" si="21"/>
        <v>179.34784865471386</v>
      </c>
      <c r="D93" s="1">
        <f t="shared" si="21"/>
        <v>88.828349343775201</v>
      </c>
      <c r="E93" s="1">
        <f t="shared" si="21"/>
        <v>287.00488531144185</v>
      </c>
      <c r="F93" s="1">
        <f t="shared" si="19"/>
        <v>344.45712654878457</v>
      </c>
      <c r="G93" s="1">
        <f t="shared" si="19"/>
        <v>68.604461572405114</v>
      </c>
      <c r="H93" s="1">
        <f t="shared" si="19"/>
        <v>285.02354650152358</v>
      </c>
      <c r="I93" s="1">
        <f t="shared" si="19"/>
        <v>205.66745270736897</v>
      </c>
      <c r="J93" s="1">
        <f t="shared" si="20"/>
        <v>124.62880412762578</v>
      </c>
      <c r="K93" s="1">
        <f t="shared" si="20"/>
        <v>59.266686309782266</v>
      </c>
    </row>
    <row r="94" spans="1:11" x14ac:dyDescent="0.2">
      <c r="A94" s="17">
        <v>122.58820910946918</v>
      </c>
      <c r="B94" s="1">
        <f t="shared" si="21"/>
        <v>179.34784865471386</v>
      </c>
      <c r="C94" s="1">
        <f t="shared" si="21"/>
        <v>88.828349343775201</v>
      </c>
      <c r="D94" s="1">
        <f t="shared" si="21"/>
        <v>287.00488531144185</v>
      </c>
      <c r="E94" s="1">
        <f t="shared" si="21"/>
        <v>344.45712654878457</v>
      </c>
      <c r="F94" s="1">
        <f t="shared" si="19"/>
        <v>68.604461572405114</v>
      </c>
      <c r="G94" s="1">
        <f t="shared" si="19"/>
        <v>285.02354650152358</v>
      </c>
      <c r="H94" s="1">
        <f t="shared" si="19"/>
        <v>205.66745270736897</v>
      </c>
      <c r="I94" s="1">
        <f t="shared" si="19"/>
        <v>124.62880412762578</v>
      </c>
      <c r="J94" s="1">
        <f t="shared" si="20"/>
        <v>59.266686309782266</v>
      </c>
      <c r="K94" s="1">
        <f t="shared" si="20"/>
        <v>149.67659799722017</v>
      </c>
    </row>
    <row r="95" spans="1:11" x14ac:dyDescent="0.2">
      <c r="A95" s="17">
        <v>179.34784865471386</v>
      </c>
      <c r="B95" s="1">
        <f t="shared" si="21"/>
        <v>88.828349343775201</v>
      </c>
      <c r="C95" s="1">
        <f t="shared" si="21"/>
        <v>287.00488531144185</v>
      </c>
      <c r="D95" s="1">
        <f t="shared" si="21"/>
        <v>344.45712654878457</v>
      </c>
      <c r="E95" s="1">
        <f t="shared" si="21"/>
        <v>68.604461572405114</v>
      </c>
      <c r="F95" s="1">
        <f t="shared" si="19"/>
        <v>285.02354650152358</v>
      </c>
      <c r="G95" s="1">
        <f t="shared" si="19"/>
        <v>205.66745270736897</v>
      </c>
      <c r="H95" s="1">
        <f t="shared" si="19"/>
        <v>124.62880412762578</v>
      </c>
      <c r="I95" s="1">
        <f t="shared" si="19"/>
        <v>59.266686309782266</v>
      </c>
      <c r="J95" s="1">
        <f t="shared" si="20"/>
        <v>149.67659799722017</v>
      </c>
      <c r="K95" s="1">
        <f t="shared" si="20"/>
        <v>191.90636259534188</v>
      </c>
    </row>
    <row r="96" spans="1:11" x14ac:dyDescent="0.2">
      <c r="A96" s="17">
        <v>88.828349343775201</v>
      </c>
      <c r="B96" s="1">
        <f t="shared" si="21"/>
        <v>287.00488531144185</v>
      </c>
      <c r="C96" s="1">
        <f t="shared" si="21"/>
        <v>344.45712654878457</v>
      </c>
      <c r="D96" s="1">
        <f t="shared" si="21"/>
        <v>68.604461572405114</v>
      </c>
      <c r="E96" s="1">
        <f t="shared" si="21"/>
        <v>285.02354650152358</v>
      </c>
      <c r="F96" s="1">
        <f t="shared" si="19"/>
        <v>205.66745270736897</v>
      </c>
      <c r="G96" s="1">
        <f t="shared" si="19"/>
        <v>124.62880412762578</v>
      </c>
      <c r="H96" s="1">
        <f t="shared" si="19"/>
        <v>59.266686309782266</v>
      </c>
      <c r="I96" s="1">
        <f t="shared" si="19"/>
        <v>149.67659799722017</v>
      </c>
      <c r="J96" s="1">
        <f t="shared" si="20"/>
        <v>191.90636259534188</v>
      </c>
      <c r="K96" s="1">
        <f t="shared" si="20"/>
        <v>111.08208741812133</v>
      </c>
    </row>
    <row r="97" spans="1:11" x14ac:dyDescent="0.2">
      <c r="A97" s="17">
        <v>287.00488531144185</v>
      </c>
      <c r="B97" s="1">
        <f t="shared" si="21"/>
        <v>344.45712654878457</v>
      </c>
      <c r="C97" s="1">
        <f t="shared" si="21"/>
        <v>68.604461572405114</v>
      </c>
      <c r="D97" s="1">
        <f t="shared" si="21"/>
        <v>285.02354650152358</v>
      </c>
      <c r="E97" s="1">
        <f t="shared" si="21"/>
        <v>205.66745270736897</v>
      </c>
      <c r="F97" s="1">
        <f t="shared" si="19"/>
        <v>124.62880412762578</v>
      </c>
      <c r="G97" s="1">
        <f t="shared" si="19"/>
        <v>59.266686309782266</v>
      </c>
      <c r="H97" s="1">
        <f t="shared" si="19"/>
        <v>149.67659799722017</v>
      </c>
      <c r="I97" s="1">
        <f t="shared" si="19"/>
        <v>191.90636259534188</v>
      </c>
      <c r="J97" s="1">
        <f t="shared" si="20"/>
        <v>111.08208741812133</v>
      </c>
      <c r="K97" s="1">
        <f t="shared" si="20"/>
        <v>65.772192440159174</v>
      </c>
    </row>
    <row r="98" spans="1:11" x14ac:dyDescent="0.2">
      <c r="A98" s="17">
        <v>344.45712654878457</v>
      </c>
      <c r="B98" s="1">
        <f t="shared" si="21"/>
        <v>68.604461572405114</v>
      </c>
      <c r="C98" s="1">
        <f t="shared" si="21"/>
        <v>285.02354650152358</v>
      </c>
      <c r="D98" s="1">
        <f t="shared" si="21"/>
        <v>205.66745270736897</v>
      </c>
      <c r="E98" s="1">
        <f t="shared" si="21"/>
        <v>124.62880412762578</v>
      </c>
      <c r="F98" s="1">
        <f t="shared" si="19"/>
        <v>59.266686309782266</v>
      </c>
      <c r="G98" s="1">
        <f t="shared" si="19"/>
        <v>149.67659799722017</v>
      </c>
      <c r="H98" s="1">
        <f t="shared" si="19"/>
        <v>191.90636259534188</v>
      </c>
      <c r="I98" s="1">
        <f t="shared" si="19"/>
        <v>111.08208741812133</v>
      </c>
      <c r="J98" s="1">
        <f t="shared" si="20"/>
        <v>65.772192440159174</v>
      </c>
      <c r="K98" s="1">
        <f t="shared" si="20"/>
        <v>76.445383811671462</v>
      </c>
    </row>
    <row r="99" spans="1:11" x14ac:dyDescent="0.2">
      <c r="A99" s="17">
        <v>68.604461572405114</v>
      </c>
      <c r="B99" s="1">
        <f t="shared" si="21"/>
        <v>285.02354650152358</v>
      </c>
      <c r="C99" s="1">
        <f t="shared" si="21"/>
        <v>205.66745270736897</v>
      </c>
      <c r="D99" s="1">
        <f t="shared" si="21"/>
        <v>124.62880412762578</v>
      </c>
      <c r="E99" s="1">
        <f t="shared" si="21"/>
        <v>59.266686309782266</v>
      </c>
      <c r="F99" s="1">
        <f t="shared" si="19"/>
        <v>149.67659799722017</v>
      </c>
      <c r="G99" s="1">
        <f t="shared" si="19"/>
        <v>191.90636259534188</v>
      </c>
      <c r="H99" s="1">
        <f t="shared" si="19"/>
        <v>111.08208741812133</v>
      </c>
      <c r="I99" s="1">
        <f t="shared" si="19"/>
        <v>65.772192440159174</v>
      </c>
      <c r="J99" s="1">
        <f t="shared" si="20"/>
        <v>76.445383811671462</v>
      </c>
      <c r="K99" s="1">
        <f t="shared" si="20"/>
        <v>22.805935942842765</v>
      </c>
    </row>
    <row r="100" spans="1:11" x14ac:dyDescent="0.2">
      <c r="A100" s="17">
        <v>285.02354650152358</v>
      </c>
      <c r="B100" s="1">
        <f t="shared" si="21"/>
        <v>205.66745270736897</v>
      </c>
      <c r="C100" s="1">
        <f t="shared" si="21"/>
        <v>124.62880412762578</v>
      </c>
      <c r="D100" s="1">
        <f t="shared" si="21"/>
        <v>59.266686309782266</v>
      </c>
      <c r="E100" s="1">
        <f t="shared" si="21"/>
        <v>149.67659799722017</v>
      </c>
      <c r="F100" s="1">
        <f t="shared" si="19"/>
        <v>191.90636259534188</v>
      </c>
      <c r="G100" s="1">
        <f t="shared" si="19"/>
        <v>111.08208741812133</v>
      </c>
      <c r="H100" s="1">
        <f t="shared" si="19"/>
        <v>65.772192440159174</v>
      </c>
      <c r="I100" s="1">
        <f t="shared" si="19"/>
        <v>76.445383811671462</v>
      </c>
      <c r="J100" s="1">
        <f t="shared" si="20"/>
        <v>22.805935942842765</v>
      </c>
      <c r="K100" s="1">
        <f t="shared" si="20"/>
        <v>73.12517838735755</v>
      </c>
    </row>
    <row r="101" spans="1:11" x14ac:dyDescent="0.2">
      <c r="A101" s="17">
        <v>205.66745270736897</v>
      </c>
      <c r="B101" s="1">
        <f t="shared" si="21"/>
        <v>124.62880412762578</v>
      </c>
      <c r="C101" s="1">
        <f t="shared" si="21"/>
        <v>59.266686309782266</v>
      </c>
      <c r="D101" s="1">
        <f t="shared" si="21"/>
        <v>149.67659799722017</v>
      </c>
      <c r="E101" s="1">
        <f t="shared" si="21"/>
        <v>191.90636259534188</v>
      </c>
      <c r="F101" s="1">
        <f t="shared" si="19"/>
        <v>111.08208741812133</v>
      </c>
      <c r="G101" s="1">
        <f t="shared" si="19"/>
        <v>65.772192440159174</v>
      </c>
      <c r="H101" s="1">
        <f t="shared" si="19"/>
        <v>76.445383811671462</v>
      </c>
      <c r="I101" s="1">
        <f t="shared" si="19"/>
        <v>22.805935942842765</v>
      </c>
      <c r="J101" s="1">
        <f t="shared" si="20"/>
        <v>73.12517838735755</v>
      </c>
      <c r="K101" s="1">
        <f t="shared" si="20"/>
        <v>127.57023520135078</v>
      </c>
    </row>
    <row r="102" spans="1:11" x14ac:dyDescent="0.2">
      <c r="A102" s="17">
        <v>124.62880412762578</v>
      </c>
      <c r="B102" s="1">
        <f t="shared" si="21"/>
        <v>59.266686309782266</v>
      </c>
      <c r="C102" s="1">
        <f t="shared" si="21"/>
        <v>149.67659799722017</v>
      </c>
      <c r="D102" s="1">
        <f t="shared" si="21"/>
        <v>191.90636259534188</v>
      </c>
      <c r="E102" s="1">
        <f t="shared" si="21"/>
        <v>111.08208741812133</v>
      </c>
      <c r="F102" s="1">
        <f t="shared" si="19"/>
        <v>65.772192440159174</v>
      </c>
      <c r="G102" s="1">
        <f t="shared" si="19"/>
        <v>76.445383811671462</v>
      </c>
      <c r="H102" s="1">
        <f t="shared" si="19"/>
        <v>22.805935942842765</v>
      </c>
      <c r="I102" s="1">
        <f t="shared" si="19"/>
        <v>73.12517838735755</v>
      </c>
      <c r="J102" s="1">
        <f t="shared" si="20"/>
        <v>127.57023520135078</v>
      </c>
      <c r="K102" s="1">
        <f t="shared" si="20"/>
        <v>129.50533476055529</v>
      </c>
    </row>
    <row r="103" spans="1:11" x14ac:dyDescent="0.2">
      <c r="A103" s="17">
        <v>59.266686309782266</v>
      </c>
      <c r="B103" s="1">
        <f t="shared" si="21"/>
        <v>149.67659799722017</v>
      </c>
      <c r="C103" s="1">
        <f t="shared" si="21"/>
        <v>191.90636259534188</v>
      </c>
      <c r="D103" s="1">
        <f t="shared" si="21"/>
        <v>111.08208741812133</v>
      </c>
      <c r="E103" s="1">
        <f t="shared" si="21"/>
        <v>65.772192440159174</v>
      </c>
      <c r="F103" s="1">
        <f t="shared" si="19"/>
        <v>76.445383811671462</v>
      </c>
      <c r="G103" s="1">
        <f t="shared" si="19"/>
        <v>22.805935942842765</v>
      </c>
      <c r="H103" s="1">
        <f t="shared" si="19"/>
        <v>73.12517838735755</v>
      </c>
      <c r="I103" s="1">
        <f t="shared" si="19"/>
        <v>127.57023520135078</v>
      </c>
      <c r="J103" s="1">
        <f t="shared" si="20"/>
        <v>129.50533476055529</v>
      </c>
      <c r="K103" s="1">
        <f t="shared" si="20"/>
        <v>64.972215015882256</v>
      </c>
    </row>
    <row r="104" spans="1:11" x14ac:dyDescent="0.2">
      <c r="A104" s="17">
        <v>149.67659799722017</v>
      </c>
      <c r="B104" s="1">
        <f t="shared" si="21"/>
        <v>191.90636259534188</v>
      </c>
      <c r="C104" s="1">
        <f t="shared" si="21"/>
        <v>111.08208741812133</v>
      </c>
      <c r="D104" s="1">
        <f t="shared" si="21"/>
        <v>65.772192440159174</v>
      </c>
      <c r="E104" s="1">
        <f t="shared" si="21"/>
        <v>76.445383811671462</v>
      </c>
      <c r="F104" s="1">
        <f t="shared" si="19"/>
        <v>22.805935942842765</v>
      </c>
      <c r="G104" s="1">
        <f t="shared" si="19"/>
        <v>73.12517838735755</v>
      </c>
      <c r="H104" s="1">
        <f t="shared" si="19"/>
        <v>127.57023520135078</v>
      </c>
      <c r="I104" s="1">
        <f t="shared" si="19"/>
        <v>129.50533476055529</v>
      </c>
      <c r="J104" s="1">
        <f t="shared" si="20"/>
        <v>64.972215015882256</v>
      </c>
      <c r="K104" s="1">
        <f t="shared" si="20"/>
        <v>260.60792377864038</v>
      </c>
    </row>
    <row r="105" spans="1:11" x14ac:dyDescent="0.2">
      <c r="A105" s="17">
        <v>191.90636259534188</v>
      </c>
      <c r="B105" s="1">
        <f t="shared" si="21"/>
        <v>111.08208741812133</v>
      </c>
      <c r="C105" s="1">
        <f t="shared" si="21"/>
        <v>65.772192440159174</v>
      </c>
      <c r="D105" s="1">
        <f t="shared" si="21"/>
        <v>76.445383811671462</v>
      </c>
      <c r="E105" s="1">
        <f t="shared" si="21"/>
        <v>22.805935942842765</v>
      </c>
      <c r="F105" s="1">
        <f t="shared" si="19"/>
        <v>73.12517838735755</v>
      </c>
      <c r="G105" s="1">
        <f t="shared" si="19"/>
        <v>127.57023520135078</v>
      </c>
      <c r="H105" s="1">
        <f t="shared" si="19"/>
        <v>129.50533476055529</v>
      </c>
      <c r="I105" s="1">
        <f t="shared" si="19"/>
        <v>64.972215015882256</v>
      </c>
      <c r="J105" s="1">
        <f t="shared" si="20"/>
        <v>260.60792377864038</v>
      </c>
      <c r="K105" s="1">
        <f t="shared" si="20"/>
        <v>163.40823983782082</v>
      </c>
    </row>
    <row r="106" spans="1:11" x14ac:dyDescent="0.2">
      <c r="A106" s="17">
        <v>111.08208741812133</v>
      </c>
      <c r="B106" s="1">
        <f t="shared" si="21"/>
        <v>65.772192440159174</v>
      </c>
      <c r="C106" s="1">
        <f t="shared" si="21"/>
        <v>76.445383811671462</v>
      </c>
      <c r="D106" s="1">
        <f t="shared" si="21"/>
        <v>22.805935942842765</v>
      </c>
      <c r="E106" s="1">
        <f t="shared" si="21"/>
        <v>73.12517838735755</v>
      </c>
      <c r="F106" s="1">
        <f t="shared" si="19"/>
        <v>127.57023520135078</v>
      </c>
      <c r="G106" s="1">
        <f t="shared" si="19"/>
        <v>129.50533476055529</v>
      </c>
      <c r="H106" s="1">
        <f t="shared" si="19"/>
        <v>64.972215015882256</v>
      </c>
      <c r="I106" s="1">
        <f t="shared" si="19"/>
        <v>260.60792377864038</v>
      </c>
      <c r="J106" s="1">
        <f t="shared" si="20"/>
        <v>163.40823983782082</v>
      </c>
      <c r="K106" s="1">
        <f t="shared" si="20"/>
        <v>116.67808599796524</v>
      </c>
    </row>
    <row r="107" spans="1:11" x14ac:dyDescent="0.2">
      <c r="A107" s="17">
        <v>65.772192440159174</v>
      </c>
      <c r="B107" s="1">
        <f t="shared" si="21"/>
        <v>76.445383811671462</v>
      </c>
      <c r="C107" s="1">
        <f t="shared" si="21"/>
        <v>22.805935942842765</v>
      </c>
      <c r="D107" s="1">
        <f t="shared" si="21"/>
        <v>73.12517838735755</v>
      </c>
      <c r="E107" s="1">
        <f t="shared" si="21"/>
        <v>127.57023520135078</v>
      </c>
      <c r="F107" s="1">
        <f t="shared" si="19"/>
        <v>129.50533476055529</v>
      </c>
      <c r="G107" s="1">
        <f t="shared" si="19"/>
        <v>64.972215015882256</v>
      </c>
      <c r="H107" s="1">
        <f t="shared" si="19"/>
        <v>260.60792377864038</v>
      </c>
      <c r="I107" s="1">
        <f t="shared" si="19"/>
        <v>163.40823983782082</v>
      </c>
      <c r="J107" s="1">
        <f t="shared" si="20"/>
        <v>116.67808599796524</v>
      </c>
      <c r="K107" s="1">
        <f t="shared" si="20"/>
        <v>325.51264981888693</v>
      </c>
    </row>
    <row r="108" spans="1:11" x14ac:dyDescent="0.2">
      <c r="A108" s="17">
        <v>76.445383811671462</v>
      </c>
      <c r="B108" s="1">
        <f t="shared" si="21"/>
        <v>22.805935942842765</v>
      </c>
      <c r="C108" s="1">
        <f t="shared" si="21"/>
        <v>73.12517838735755</v>
      </c>
      <c r="D108" s="1">
        <f t="shared" si="21"/>
        <v>127.57023520135078</v>
      </c>
      <c r="E108" s="1">
        <f t="shared" si="21"/>
        <v>129.50533476055529</v>
      </c>
      <c r="F108" s="1">
        <f t="shared" si="19"/>
        <v>64.972215015882256</v>
      </c>
      <c r="G108" s="1">
        <f t="shared" si="19"/>
        <v>260.60792377864038</v>
      </c>
      <c r="H108" s="1">
        <f t="shared" si="19"/>
        <v>163.40823983782082</v>
      </c>
      <c r="I108" s="1">
        <f t="shared" si="19"/>
        <v>116.67808599796524</v>
      </c>
      <c r="J108" s="1">
        <f t="shared" si="20"/>
        <v>325.51264981888693</v>
      </c>
      <c r="K108" s="1">
        <f t="shared" si="20"/>
        <v>43.780887092605134</v>
      </c>
    </row>
    <row r="109" spans="1:11" x14ac:dyDescent="0.2">
      <c r="A109" s="17">
        <v>22.805935942842765</v>
      </c>
      <c r="B109" s="1">
        <f t="shared" si="21"/>
        <v>73.12517838735755</v>
      </c>
      <c r="C109" s="1">
        <f t="shared" si="21"/>
        <v>127.57023520135078</v>
      </c>
      <c r="D109" s="1">
        <f t="shared" si="21"/>
        <v>129.50533476055529</v>
      </c>
      <c r="E109" s="1">
        <f t="shared" si="21"/>
        <v>64.972215015882256</v>
      </c>
      <c r="F109" s="1">
        <f t="shared" si="19"/>
        <v>260.60792377864038</v>
      </c>
      <c r="G109" s="1">
        <f t="shared" si="19"/>
        <v>163.40823983782082</v>
      </c>
      <c r="H109" s="1">
        <f t="shared" si="19"/>
        <v>116.67808599796524</v>
      </c>
      <c r="I109" s="1">
        <f t="shared" si="19"/>
        <v>325.51264981888693</v>
      </c>
      <c r="J109" s="1">
        <f t="shared" si="20"/>
        <v>43.780887092605134</v>
      </c>
      <c r="K109" s="1">
        <f t="shared" si="20"/>
        <v>108.23169109101597</v>
      </c>
    </row>
    <row r="110" spans="1:11" x14ac:dyDescent="0.2">
      <c r="A110" s="17">
        <v>73.12517838735755</v>
      </c>
      <c r="B110" s="1">
        <f t="shared" si="21"/>
        <v>127.57023520135078</v>
      </c>
      <c r="C110" s="1">
        <f t="shared" si="21"/>
        <v>129.50533476055529</v>
      </c>
      <c r="D110" s="1">
        <f t="shared" si="21"/>
        <v>64.972215015882256</v>
      </c>
      <c r="E110" s="1">
        <f t="shared" si="21"/>
        <v>260.60792377864038</v>
      </c>
      <c r="F110" s="1">
        <f t="shared" si="19"/>
        <v>163.40823983782082</v>
      </c>
      <c r="G110" s="1">
        <f t="shared" si="19"/>
        <v>116.67808599796524</v>
      </c>
      <c r="H110" s="1">
        <f t="shared" si="19"/>
        <v>325.51264981888693</v>
      </c>
      <c r="I110" s="1">
        <f t="shared" si="19"/>
        <v>43.780887092605134</v>
      </c>
      <c r="J110" s="1">
        <f t="shared" si="20"/>
        <v>108.23169109101597</v>
      </c>
      <c r="K110" s="1">
        <f t="shared" si="20"/>
        <v>515.86619657687174</v>
      </c>
    </row>
    <row r="111" spans="1:11" x14ac:dyDescent="0.2">
      <c r="A111" s="17">
        <v>127.57023520135078</v>
      </c>
      <c r="B111" s="1">
        <f t="shared" si="21"/>
        <v>129.50533476055529</v>
      </c>
      <c r="C111" s="1">
        <f t="shared" si="21"/>
        <v>64.972215015882256</v>
      </c>
      <c r="D111" s="1">
        <f t="shared" si="21"/>
        <v>260.60792377864038</v>
      </c>
      <c r="E111" s="1">
        <f t="shared" si="21"/>
        <v>163.40823983782082</v>
      </c>
      <c r="F111" s="1">
        <f t="shared" si="19"/>
        <v>116.67808599796524</v>
      </c>
      <c r="G111" s="1">
        <f t="shared" si="19"/>
        <v>325.51264981888693</v>
      </c>
      <c r="H111" s="1">
        <f t="shared" si="19"/>
        <v>43.780887092605134</v>
      </c>
      <c r="I111" s="1">
        <f t="shared" si="19"/>
        <v>108.23169109101597</v>
      </c>
      <c r="J111" s="1">
        <f t="shared" si="20"/>
        <v>515.86619657687174</v>
      </c>
      <c r="K111" s="1">
        <f t="shared" si="20"/>
        <v>128.02500984762204</v>
      </c>
    </row>
    <row r="112" spans="1:11" x14ac:dyDescent="0.2">
      <c r="A112" s="17">
        <v>129.50533476055529</v>
      </c>
      <c r="B112" s="1">
        <f t="shared" si="21"/>
        <v>64.972215015882256</v>
      </c>
      <c r="C112" s="1">
        <f t="shared" si="21"/>
        <v>260.60792377864038</v>
      </c>
      <c r="D112" s="1">
        <f t="shared" si="21"/>
        <v>163.40823983782082</v>
      </c>
      <c r="E112" s="1">
        <f t="shared" si="21"/>
        <v>116.67808599796524</v>
      </c>
      <c r="F112" s="1">
        <f t="shared" si="19"/>
        <v>325.51264981888693</v>
      </c>
      <c r="G112" s="1">
        <f t="shared" si="19"/>
        <v>43.780887092605134</v>
      </c>
      <c r="H112" s="1">
        <f t="shared" si="19"/>
        <v>108.23169109101597</v>
      </c>
      <c r="I112" s="1">
        <f t="shared" si="19"/>
        <v>515.86619657687174</v>
      </c>
      <c r="J112" s="1">
        <f t="shared" si="20"/>
        <v>128.02500984762204</v>
      </c>
      <c r="K112" s="1">
        <f t="shared" si="20"/>
        <v>180.01017343800879</v>
      </c>
    </row>
    <row r="113" spans="1:11" x14ac:dyDescent="0.2">
      <c r="A113" s="17">
        <v>64.972215015882256</v>
      </c>
      <c r="B113" s="1">
        <f t="shared" si="21"/>
        <v>260.60792377864038</v>
      </c>
      <c r="C113" s="1">
        <f t="shared" si="21"/>
        <v>163.40823983782082</v>
      </c>
      <c r="D113" s="1">
        <f t="shared" si="21"/>
        <v>116.67808599796524</v>
      </c>
      <c r="E113" s="1">
        <f t="shared" si="21"/>
        <v>325.51264981888693</v>
      </c>
      <c r="F113" s="1">
        <f t="shared" si="19"/>
        <v>43.780887092605134</v>
      </c>
      <c r="G113" s="1">
        <f t="shared" si="19"/>
        <v>108.23169109101597</v>
      </c>
      <c r="H113" s="1">
        <f t="shared" si="19"/>
        <v>515.86619657687174</v>
      </c>
      <c r="I113" s="1">
        <f t="shared" si="19"/>
        <v>128.02500984762204</v>
      </c>
      <c r="J113" s="1">
        <f t="shared" si="20"/>
        <v>180.01017343800879</v>
      </c>
      <c r="K113" s="1">
        <f t="shared" si="20"/>
        <v>449.34292479178345</v>
      </c>
    </row>
    <row r="114" spans="1:11" x14ac:dyDescent="0.2">
      <c r="A114" s="17">
        <v>260.60792377864038</v>
      </c>
      <c r="B114" s="1">
        <f t="shared" si="21"/>
        <v>163.40823983782082</v>
      </c>
      <c r="C114" s="1">
        <f t="shared" si="21"/>
        <v>116.67808599796524</v>
      </c>
      <c r="D114" s="1">
        <f t="shared" si="21"/>
        <v>325.51264981888693</v>
      </c>
      <c r="E114" s="1">
        <f t="shared" si="21"/>
        <v>43.780887092605134</v>
      </c>
      <c r="F114" s="1">
        <f t="shared" si="19"/>
        <v>108.23169109101597</v>
      </c>
      <c r="G114" s="1">
        <f t="shared" si="19"/>
        <v>515.86619657687174</v>
      </c>
      <c r="H114" s="1">
        <f t="shared" si="19"/>
        <v>128.02500984762204</v>
      </c>
      <c r="I114" s="1">
        <f t="shared" si="19"/>
        <v>180.01017343800879</v>
      </c>
      <c r="J114" s="1">
        <f t="shared" si="20"/>
        <v>449.34292479178345</v>
      </c>
      <c r="K114" s="1">
        <f t="shared" si="20"/>
        <v>527.81587846898537</v>
      </c>
    </row>
    <row r="115" spans="1:11" x14ac:dyDescent="0.2">
      <c r="A115" s="17">
        <v>163.40823983782082</v>
      </c>
      <c r="B115" s="1">
        <f t="shared" si="21"/>
        <v>116.67808599796524</v>
      </c>
      <c r="C115" s="1">
        <f t="shared" si="21"/>
        <v>325.51264981888693</v>
      </c>
      <c r="D115" s="1">
        <f t="shared" si="21"/>
        <v>43.780887092605134</v>
      </c>
      <c r="E115" s="1">
        <f t="shared" si="21"/>
        <v>108.23169109101597</v>
      </c>
      <c r="F115" s="1">
        <f t="shared" si="19"/>
        <v>515.86619657687174</v>
      </c>
      <c r="G115" s="1">
        <f t="shared" si="19"/>
        <v>128.02500984762204</v>
      </c>
      <c r="H115" s="1">
        <f t="shared" si="19"/>
        <v>180.01017343800879</v>
      </c>
      <c r="I115" s="1">
        <f t="shared" si="19"/>
        <v>449.34292479178345</v>
      </c>
      <c r="J115" s="1">
        <f t="shared" si="20"/>
        <v>527.81587846898537</v>
      </c>
      <c r="K115" s="1">
        <f t="shared" si="20"/>
        <v>363.31814535182707</v>
      </c>
    </row>
    <row r="116" spans="1:11" x14ac:dyDescent="0.2">
      <c r="A116" s="17">
        <v>116.67808599796524</v>
      </c>
      <c r="B116" s="1">
        <f t="shared" si="21"/>
        <v>325.51264981888693</v>
      </c>
      <c r="C116" s="1">
        <f t="shared" si="21"/>
        <v>43.780887092605134</v>
      </c>
      <c r="D116" s="1">
        <f t="shared" si="21"/>
        <v>108.23169109101597</v>
      </c>
      <c r="E116" s="1">
        <f t="shared" si="21"/>
        <v>515.86619657687174</v>
      </c>
      <c r="F116" s="1">
        <f t="shared" si="19"/>
        <v>128.02500984762204</v>
      </c>
      <c r="G116" s="1">
        <f t="shared" si="19"/>
        <v>180.01017343800879</v>
      </c>
      <c r="H116" s="1">
        <f t="shared" si="19"/>
        <v>449.34292479178345</v>
      </c>
      <c r="I116" s="1">
        <f t="shared" si="19"/>
        <v>527.81587846898537</v>
      </c>
      <c r="J116" s="1">
        <f t="shared" si="20"/>
        <v>363.31814535182707</v>
      </c>
      <c r="K116" s="1">
        <f t="shared" si="20"/>
        <v>468.73035846093774</v>
      </c>
    </row>
    <row r="117" spans="1:11" x14ac:dyDescent="0.2">
      <c r="A117" s="17">
        <v>325.51264981888693</v>
      </c>
      <c r="B117" s="1">
        <f t="shared" si="21"/>
        <v>43.780887092605134</v>
      </c>
      <c r="C117" s="1">
        <f t="shared" si="21"/>
        <v>108.23169109101597</v>
      </c>
      <c r="D117" s="1">
        <f t="shared" si="21"/>
        <v>515.86619657687174</v>
      </c>
      <c r="E117" s="1">
        <f t="shared" si="21"/>
        <v>128.02500984762204</v>
      </c>
      <c r="F117" s="1">
        <f t="shared" si="19"/>
        <v>180.01017343800879</v>
      </c>
      <c r="G117" s="1">
        <f t="shared" si="19"/>
        <v>449.34292479178345</v>
      </c>
      <c r="H117" s="1">
        <f t="shared" si="19"/>
        <v>527.81587846898537</v>
      </c>
      <c r="I117" s="1">
        <f t="shared" si="19"/>
        <v>363.31814535182707</v>
      </c>
      <c r="J117" s="1">
        <f t="shared" si="20"/>
        <v>468.73035846093774</v>
      </c>
      <c r="K117" s="1">
        <f t="shared" si="20"/>
        <v>86.777466311440264</v>
      </c>
    </row>
    <row r="118" spans="1:11" x14ac:dyDescent="0.2">
      <c r="A118" s="17">
        <v>43.780887092605134</v>
      </c>
      <c r="B118" s="1">
        <f t="shared" si="21"/>
        <v>108.23169109101597</v>
      </c>
      <c r="C118" s="1">
        <f t="shared" si="21"/>
        <v>515.86619657687174</v>
      </c>
      <c r="D118" s="1">
        <f t="shared" si="21"/>
        <v>128.02500984762204</v>
      </c>
      <c r="E118" s="1">
        <f t="shared" si="21"/>
        <v>180.01017343800879</v>
      </c>
      <c r="F118" s="1">
        <f t="shared" si="19"/>
        <v>449.34292479178345</v>
      </c>
      <c r="G118" s="1">
        <f t="shared" si="19"/>
        <v>527.81587846898537</v>
      </c>
      <c r="H118" s="1">
        <f t="shared" si="19"/>
        <v>363.31814535182707</v>
      </c>
      <c r="I118" s="1">
        <f t="shared" si="19"/>
        <v>468.73035846093774</v>
      </c>
      <c r="J118" s="1">
        <f t="shared" si="20"/>
        <v>86.777466311440264</v>
      </c>
      <c r="K118" s="1">
        <f t="shared" si="20"/>
        <v>82.608555983264608</v>
      </c>
    </row>
    <row r="119" spans="1:11" x14ac:dyDescent="0.2">
      <c r="A119" s="17">
        <v>108.23169109101597</v>
      </c>
      <c r="B119" s="1">
        <f t="shared" si="21"/>
        <v>515.86619657687174</v>
      </c>
      <c r="C119" s="1">
        <f t="shared" si="21"/>
        <v>128.02500984762204</v>
      </c>
      <c r="D119" s="1">
        <f t="shared" si="21"/>
        <v>180.01017343800879</v>
      </c>
      <c r="E119" s="1">
        <f t="shared" si="21"/>
        <v>449.34292479178345</v>
      </c>
      <c r="F119" s="1">
        <f t="shared" si="19"/>
        <v>527.81587846898537</v>
      </c>
      <c r="G119" s="1">
        <f t="shared" si="19"/>
        <v>363.31814535182707</v>
      </c>
      <c r="H119" s="1">
        <f t="shared" si="19"/>
        <v>468.73035846093774</v>
      </c>
      <c r="I119" s="1">
        <f t="shared" si="19"/>
        <v>86.777466311440264</v>
      </c>
      <c r="J119" s="1">
        <f t="shared" si="20"/>
        <v>82.608555983264608</v>
      </c>
      <c r="K119" s="1">
        <f t="shared" si="20"/>
        <v>81.936374351372336</v>
      </c>
    </row>
    <row r="120" spans="1:11" x14ac:dyDescent="0.2">
      <c r="A120" s="17">
        <v>515.86619657687174</v>
      </c>
      <c r="B120" s="1">
        <f t="shared" si="21"/>
        <v>128.02500984762204</v>
      </c>
      <c r="C120" s="1">
        <f t="shared" si="21"/>
        <v>180.01017343800879</v>
      </c>
      <c r="D120" s="1">
        <f t="shared" si="21"/>
        <v>449.34292479178345</v>
      </c>
      <c r="E120" s="1">
        <f t="shared" si="21"/>
        <v>527.81587846898537</v>
      </c>
      <c r="F120" s="1">
        <f t="shared" si="19"/>
        <v>363.31814535182707</v>
      </c>
      <c r="G120" s="1">
        <f t="shared" si="19"/>
        <v>468.73035846093774</v>
      </c>
      <c r="H120" s="1">
        <f t="shared" si="19"/>
        <v>86.777466311440264</v>
      </c>
      <c r="I120" s="1">
        <f t="shared" si="19"/>
        <v>82.608555983264608</v>
      </c>
      <c r="J120" s="1">
        <f t="shared" si="20"/>
        <v>81.936374351372336</v>
      </c>
      <c r="K120" s="1">
        <f t="shared" si="20"/>
        <v>112.76275390521995</v>
      </c>
    </row>
    <row r="121" spans="1:11" x14ac:dyDescent="0.2">
      <c r="A121" s="17">
        <v>128.02500984762204</v>
      </c>
      <c r="B121" s="1">
        <f t="shared" si="21"/>
        <v>180.01017343800879</v>
      </c>
      <c r="C121" s="1">
        <f t="shared" si="21"/>
        <v>449.34292479178345</v>
      </c>
      <c r="D121" s="1">
        <f t="shared" si="21"/>
        <v>527.81587846898537</v>
      </c>
      <c r="E121" s="1">
        <f t="shared" si="21"/>
        <v>363.31814535182707</v>
      </c>
      <c r="F121" s="1">
        <f t="shared" si="19"/>
        <v>468.73035846093774</v>
      </c>
      <c r="G121" s="1">
        <f t="shared" si="19"/>
        <v>86.777466311440264</v>
      </c>
      <c r="H121" s="1">
        <f t="shared" si="19"/>
        <v>82.608555983264608</v>
      </c>
      <c r="I121" s="1">
        <f t="shared" si="19"/>
        <v>81.936374351372336</v>
      </c>
      <c r="J121" s="1">
        <f t="shared" si="20"/>
        <v>112.76275390521995</v>
      </c>
      <c r="K121" s="1">
        <f t="shared" si="20"/>
        <v>183.74615931084418</v>
      </c>
    </row>
    <row r="122" spans="1:11" x14ac:dyDescent="0.2">
      <c r="A122" s="17">
        <v>180.01017343800879</v>
      </c>
      <c r="B122" s="1">
        <f t="shared" si="21"/>
        <v>449.34292479178345</v>
      </c>
      <c r="C122" s="1">
        <f t="shared" si="21"/>
        <v>527.81587846898537</v>
      </c>
      <c r="D122" s="1">
        <f t="shared" si="21"/>
        <v>363.31814535182707</v>
      </c>
      <c r="E122" s="1">
        <f t="shared" si="21"/>
        <v>468.73035846093774</v>
      </c>
      <c r="F122" s="1">
        <f t="shared" si="19"/>
        <v>86.777466311440264</v>
      </c>
      <c r="G122" s="1">
        <f t="shared" si="19"/>
        <v>82.608555983264608</v>
      </c>
      <c r="H122" s="1">
        <f t="shared" si="19"/>
        <v>81.936374351372336</v>
      </c>
      <c r="I122" s="1">
        <f t="shared" si="19"/>
        <v>112.76275390521995</v>
      </c>
      <c r="J122" s="1">
        <f t="shared" si="20"/>
        <v>183.74615931084418</v>
      </c>
      <c r="K122" s="1">
        <f t="shared" si="20"/>
        <v>83.371234342052247</v>
      </c>
    </row>
    <row r="123" spans="1:11" x14ac:dyDescent="0.2">
      <c r="A123" s="17">
        <v>449.34292479178345</v>
      </c>
      <c r="B123" s="1">
        <f t="shared" si="21"/>
        <v>527.81587846898537</v>
      </c>
      <c r="C123" s="1">
        <f t="shared" si="21"/>
        <v>363.31814535182707</v>
      </c>
      <c r="D123" s="1">
        <f t="shared" si="21"/>
        <v>468.73035846093774</v>
      </c>
      <c r="E123" s="1">
        <f t="shared" si="21"/>
        <v>86.777466311440264</v>
      </c>
      <c r="F123" s="1">
        <f t="shared" si="19"/>
        <v>82.608555983264608</v>
      </c>
      <c r="G123" s="1">
        <f t="shared" si="19"/>
        <v>81.936374351372336</v>
      </c>
      <c r="H123" s="1">
        <f t="shared" si="19"/>
        <v>112.76275390521995</v>
      </c>
      <c r="I123" s="1">
        <f t="shared" si="19"/>
        <v>183.74615931084418</v>
      </c>
      <c r="J123" s="1">
        <f t="shared" si="20"/>
        <v>83.371234342052247</v>
      </c>
      <c r="K123" s="1">
        <f t="shared" si="20"/>
        <v>53.020615542573573</v>
      </c>
    </row>
    <row r="124" spans="1:11" x14ac:dyDescent="0.2">
      <c r="A124" s="17">
        <v>527.81587846898537</v>
      </c>
      <c r="B124" s="1">
        <f t="shared" si="21"/>
        <v>363.31814535182707</v>
      </c>
      <c r="C124" s="1">
        <f t="shared" si="21"/>
        <v>468.73035846093774</v>
      </c>
      <c r="D124" s="1">
        <f t="shared" si="21"/>
        <v>86.777466311440264</v>
      </c>
      <c r="E124" s="1">
        <f t="shared" si="21"/>
        <v>82.608555983264608</v>
      </c>
      <c r="F124" s="1">
        <f t="shared" si="19"/>
        <v>81.936374351372336</v>
      </c>
      <c r="G124" s="1">
        <f t="shared" si="19"/>
        <v>112.76275390521995</v>
      </c>
      <c r="H124" s="1">
        <f t="shared" si="19"/>
        <v>183.74615931084418</v>
      </c>
      <c r="I124" s="1">
        <f t="shared" si="19"/>
        <v>83.371234342052247</v>
      </c>
      <c r="J124" s="1">
        <f t="shared" si="20"/>
        <v>53.020615542573573</v>
      </c>
      <c r="K124" s="1">
        <f t="shared" si="20"/>
        <v>338.31174548269024</v>
      </c>
    </row>
    <row r="125" spans="1:11" x14ac:dyDescent="0.2">
      <c r="A125" s="17">
        <v>363.31814535182707</v>
      </c>
      <c r="B125" s="1">
        <f t="shared" si="21"/>
        <v>468.73035846093774</v>
      </c>
      <c r="C125" s="1">
        <f t="shared" si="21"/>
        <v>86.777466311440264</v>
      </c>
      <c r="D125" s="1">
        <f t="shared" si="21"/>
        <v>82.608555983264608</v>
      </c>
      <c r="E125" s="1">
        <f t="shared" si="21"/>
        <v>81.936374351372336</v>
      </c>
      <c r="F125" s="1">
        <f t="shared" si="19"/>
        <v>112.76275390521995</v>
      </c>
      <c r="G125" s="1">
        <f t="shared" si="19"/>
        <v>183.74615931084418</v>
      </c>
      <c r="H125" s="1">
        <f t="shared" si="19"/>
        <v>83.371234342052247</v>
      </c>
      <c r="I125" s="1">
        <f t="shared" si="19"/>
        <v>53.020615542573573</v>
      </c>
      <c r="J125" s="1">
        <f t="shared" si="20"/>
        <v>338.31174548269024</v>
      </c>
      <c r="K125" s="1">
        <f t="shared" si="20"/>
        <v>202.88558927643405</v>
      </c>
    </row>
    <row r="126" spans="1:11" x14ac:dyDescent="0.2">
      <c r="A126" s="17">
        <v>468.73035846093774</v>
      </c>
      <c r="B126" s="1">
        <f t="shared" si="21"/>
        <v>86.777466311440264</v>
      </c>
      <c r="C126" s="1">
        <f t="shared" si="21"/>
        <v>82.608555983264608</v>
      </c>
      <c r="D126" s="1">
        <f t="shared" si="21"/>
        <v>81.936374351372336</v>
      </c>
      <c r="E126" s="1">
        <f t="shared" si="21"/>
        <v>112.76275390521995</v>
      </c>
      <c r="F126" s="1">
        <f t="shared" si="19"/>
        <v>183.74615931084418</v>
      </c>
      <c r="G126" s="1">
        <f t="shared" si="19"/>
        <v>83.371234342052247</v>
      </c>
      <c r="H126" s="1">
        <f t="shared" si="19"/>
        <v>53.020615542573573</v>
      </c>
      <c r="I126" s="1">
        <f t="shared" si="19"/>
        <v>338.31174548269024</v>
      </c>
      <c r="J126" s="1">
        <f t="shared" si="20"/>
        <v>202.88558927643405</v>
      </c>
      <c r="K126" s="1">
        <f t="shared" si="20"/>
        <v>204.70564143154294</v>
      </c>
    </row>
    <row r="127" spans="1:11" x14ac:dyDescent="0.2">
      <c r="A127" s="17">
        <v>86.777466311440264</v>
      </c>
      <c r="B127" s="1">
        <f t="shared" si="21"/>
        <v>82.608555983264608</v>
      </c>
      <c r="C127" s="1">
        <f t="shared" si="21"/>
        <v>81.936374351372336</v>
      </c>
      <c r="D127" s="1">
        <f t="shared" si="21"/>
        <v>112.76275390521995</v>
      </c>
      <c r="E127" s="1">
        <f t="shared" si="21"/>
        <v>183.74615931084418</v>
      </c>
      <c r="F127" s="1">
        <f t="shared" si="19"/>
        <v>83.371234342052247</v>
      </c>
      <c r="G127" s="1">
        <f t="shared" si="19"/>
        <v>53.020615542573573</v>
      </c>
      <c r="H127" s="1">
        <f t="shared" si="19"/>
        <v>338.31174548269024</v>
      </c>
      <c r="I127" s="1">
        <f t="shared" si="19"/>
        <v>202.88558927643405</v>
      </c>
      <c r="J127" s="1">
        <f t="shared" si="20"/>
        <v>204.70564143154294</v>
      </c>
      <c r="K127" s="1">
        <f t="shared" si="20"/>
        <v>146.15494826396366</v>
      </c>
    </row>
    <row r="128" spans="1:11" x14ac:dyDescent="0.2">
      <c r="A128" s="17">
        <v>82.608555983264608</v>
      </c>
      <c r="B128" s="1">
        <f t="shared" si="21"/>
        <v>81.936374351372336</v>
      </c>
      <c r="C128" s="1">
        <f t="shared" si="21"/>
        <v>112.76275390521995</v>
      </c>
      <c r="D128" s="1">
        <f t="shared" si="21"/>
        <v>183.74615931084418</v>
      </c>
      <c r="E128" s="1">
        <f t="shared" si="21"/>
        <v>83.371234342052247</v>
      </c>
      <c r="F128" s="1">
        <f t="shared" si="19"/>
        <v>53.020615542573573</v>
      </c>
      <c r="G128" s="1">
        <f t="shared" si="19"/>
        <v>338.31174548269024</v>
      </c>
      <c r="H128" s="1">
        <f t="shared" si="19"/>
        <v>202.88558927643405</v>
      </c>
      <c r="I128" s="1">
        <f t="shared" si="19"/>
        <v>204.70564143154294</v>
      </c>
      <c r="J128" s="1">
        <f t="shared" si="20"/>
        <v>146.15494826396366</v>
      </c>
      <c r="K128" s="1">
        <f t="shared" si="20"/>
        <v>541.9846962563829</v>
      </c>
    </row>
    <row r="129" spans="1:11" x14ac:dyDescent="0.2">
      <c r="A129" s="17">
        <v>81.936374351372336</v>
      </c>
      <c r="B129" s="1">
        <f t="shared" si="21"/>
        <v>112.76275390521995</v>
      </c>
      <c r="C129" s="1">
        <f t="shared" si="21"/>
        <v>183.74615931084418</v>
      </c>
      <c r="D129" s="1">
        <f t="shared" si="21"/>
        <v>83.371234342052247</v>
      </c>
      <c r="E129" s="1">
        <f t="shared" si="21"/>
        <v>53.020615542573573</v>
      </c>
      <c r="F129" s="1">
        <f t="shared" si="19"/>
        <v>338.31174548269024</v>
      </c>
      <c r="G129" s="1">
        <f t="shared" si="19"/>
        <v>202.88558927643405</v>
      </c>
      <c r="H129" s="1">
        <f t="shared" si="19"/>
        <v>204.70564143154294</v>
      </c>
      <c r="I129" s="1">
        <f t="shared" si="19"/>
        <v>146.15494826396366</v>
      </c>
      <c r="J129" s="1">
        <f t="shared" si="20"/>
        <v>541.9846962563829</v>
      </c>
      <c r="K129" s="1">
        <f t="shared" si="20"/>
        <v>222.8769556602993</v>
      </c>
    </row>
    <row r="130" spans="1:11" x14ac:dyDescent="0.2">
      <c r="A130" s="17">
        <v>112.76275390521995</v>
      </c>
      <c r="B130" s="1">
        <f t="shared" si="21"/>
        <v>183.74615931084418</v>
      </c>
      <c r="C130" s="1">
        <f t="shared" si="21"/>
        <v>83.371234342052247</v>
      </c>
      <c r="D130" s="1">
        <f t="shared" si="21"/>
        <v>53.020615542573573</v>
      </c>
      <c r="E130" s="1">
        <f t="shared" si="21"/>
        <v>338.31174548269024</v>
      </c>
      <c r="F130" s="1">
        <f t="shared" ref="F130:I193" si="22">E131</f>
        <v>202.88558927643405</v>
      </c>
      <c r="G130" s="1">
        <f t="shared" si="22"/>
        <v>204.70564143154294</v>
      </c>
      <c r="H130" s="1">
        <f t="shared" si="22"/>
        <v>146.15494826396366</v>
      </c>
      <c r="I130" s="1">
        <f t="shared" si="22"/>
        <v>541.9846962563829</v>
      </c>
      <c r="J130" s="1">
        <f t="shared" ref="J130:K193" si="23">I131</f>
        <v>222.8769556602993</v>
      </c>
      <c r="K130" s="1">
        <f t="shared" si="23"/>
        <v>159.84299329166805</v>
      </c>
    </row>
    <row r="131" spans="1:11" x14ac:dyDescent="0.2">
      <c r="A131" s="17">
        <v>183.74615931084418</v>
      </c>
      <c r="B131" s="1">
        <f t="shared" si="21"/>
        <v>83.371234342052247</v>
      </c>
      <c r="C131" s="1">
        <f t="shared" si="21"/>
        <v>53.020615542573573</v>
      </c>
      <c r="D131" s="1">
        <f t="shared" si="21"/>
        <v>338.31174548269024</v>
      </c>
      <c r="E131" s="1">
        <f t="shared" ref="E131:H194" si="24">D132</f>
        <v>202.88558927643405</v>
      </c>
      <c r="F131" s="1">
        <f t="shared" si="22"/>
        <v>204.70564143154294</v>
      </c>
      <c r="G131" s="1">
        <f t="shared" si="22"/>
        <v>146.15494826396366</v>
      </c>
      <c r="H131" s="1">
        <f t="shared" si="22"/>
        <v>541.9846962563829</v>
      </c>
      <c r="I131" s="1">
        <f t="shared" si="22"/>
        <v>222.8769556602993</v>
      </c>
      <c r="J131" s="1">
        <f t="shared" si="23"/>
        <v>159.84299329166805</v>
      </c>
      <c r="K131" s="1">
        <f t="shared" si="23"/>
        <v>100.92684163076714</v>
      </c>
    </row>
    <row r="132" spans="1:11" x14ac:dyDescent="0.2">
      <c r="A132" s="17">
        <v>83.371234342052247</v>
      </c>
      <c r="B132" s="1">
        <f t="shared" ref="B132:H195" si="25">A133</f>
        <v>53.020615542573573</v>
      </c>
      <c r="C132" s="1">
        <f t="shared" si="25"/>
        <v>338.31174548269024</v>
      </c>
      <c r="D132" s="1">
        <f t="shared" si="25"/>
        <v>202.88558927643405</v>
      </c>
      <c r="E132" s="1">
        <f t="shared" si="24"/>
        <v>204.70564143154294</v>
      </c>
      <c r="F132" s="1">
        <f t="shared" si="22"/>
        <v>146.15494826396366</v>
      </c>
      <c r="G132" s="1">
        <f t="shared" si="22"/>
        <v>541.9846962563829</v>
      </c>
      <c r="H132" s="1">
        <f t="shared" si="22"/>
        <v>222.8769556602993</v>
      </c>
      <c r="I132" s="1">
        <f t="shared" si="22"/>
        <v>159.84299329166805</v>
      </c>
      <c r="J132" s="1">
        <f t="shared" si="23"/>
        <v>100.92684163076714</v>
      </c>
      <c r="K132" s="1">
        <f t="shared" si="23"/>
        <v>147.57955951162586</v>
      </c>
    </row>
    <row r="133" spans="1:11" x14ac:dyDescent="0.2">
      <c r="A133" s="17">
        <v>53.020615542573573</v>
      </c>
      <c r="B133" s="1">
        <f t="shared" si="25"/>
        <v>338.31174548269024</v>
      </c>
      <c r="C133" s="1">
        <f t="shared" si="25"/>
        <v>202.88558927643405</v>
      </c>
      <c r="D133" s="1">
        <f t="shared" si="25"/>
        <v>204.70564143154294</v>
      </c>
      <c r="E133" s="1">
        <f t="shared" si="24"/>
        <v>146.15494826396366</v>
      </c>
      <c r="F133" s="1">
        <f t="shared" si="22"/>
        <v>541.9846962563829</v>
      </c>
      <c r="G133" s="1">
        <f t="shared" si="22"/>
        <v>222.8769556602993</v>
      </c>
      <c r="H133" s="1">
        <f t="shared" si="22"/>
        <v>159.84299329166805</v>
      </c>
      <c r="I133" s="1">
        <f t="shared" si="22"/>
        <v>100.92684163076714</v>
      </c>
      <c r="J133" s="1">
        <f t="shared" si="23"/>
        <v>147.57955951162586</v>
      </c>
      <c r="K133" s="1">
        <f t="shared" si="23"/>
        <v>89.490939575679832</v>
      </c>
    </row>
    <row r="134" spans="1:11" x14ac:dyDescent="0.2">
      <c r="A134" s="17">
        <v>338.31174548269024</v>
      </c>
      <c r="B134" s="1">
        <f t="shared" si="25"/>
        <v>202.88558927643405</v>
      </c>
      <c r="C134" s="1">
        <f t="shared" si="25"/>
        <v>204.70564143154294</v>
      </c>
      <c r="D134" s="1">
        <f t="shared" si="25"/>
        <v>146.15494826396366</v>
      </c>
      <c r="E134" s="1">
        <f t="shared" si="24"/>
        <v>541.9846962563829</v>
      </c>
      <c r="F134" s="1">
        <f t="shared" si="22"/>
        <v>222.8769556602993</v>
      </c>
      <c r="G134" s="1">
        <f t="shared" si="22"/>
        <v>159.84299329166805</v>
      </c>
      <c r="H134" s="1">
        <f t="shared" si="22"/>
        <v>100.92684163076714</v>
      </c>
      <c r="I134" s="1">
        <f t="shared" si="22"/>
        <v>147.57955951162586</v>
      </c>
      <c r="J134" s="1">
        <f t="shared" si="23"/>
        <v>89.490939575679832</v>
      </c>
      <c r="K134" s="1">
        <f t="shared" si="23"/>
        <v>41.139377241835106</v>
      </c>
    </row>
    <row r="135" spans="1:11" x14ac:dyDescent="0.2">
      <c r="A135" s="17">
        <v>202.88558927643405</v>
      </c>
      <c r="B135" s="1">
        <f t="shared" si="25"/>
        <v>204.70564143154294</v>
      </c>
      <c r="C135" s="1">
        <f t="shared" si="25"/>
        <v>146.15494826396366</v>
      </c>
      <c r="D135" s="1">
        <f t="shared" si="25"/>
        <v>541.9846962563829</v>
      </c>
      <c r="E135" s="1">
        <f t="shared" si="24"/>
        <v>222.8769556602993</v>
      </c>
      <c r="F135" s="1">
        <f t="shared" si="22"/>
        <v>159.84299329166805</v>
      </c>
      <c r="G135" s="1">
        <f t="shared" si="22"/>
        <v>100.92684163076714</v>
      </c>
      <c r="H135" s="1">
        <f t="shared" si="22"/>
        <v>147.57955951162586</v>
      </c>
      <c r="I135" s="1">
        <f t="shared" si="22"/>
        <v>89.490939575679832</v>
      </c>
      <c r="J135" s="1">
        <f t="shared" si="23"/>
        <v>41.139377241835106</v>
      </c>
      <c r="K135" s="1">
        <f t="shared" si="23"/>
        <v>306.65638013750697</v>
      </c>
    </row>
    <row r="136" spans="1:11" x14ac:dyDescent="0.2">
      <c r="A136" s="17">
        <v>204.70564143154294</v>
      </c>
      <c r="B136" s="1">
        <f t="shared" si="25"/>
        <v>146.15494826396366</v>
      </c>
      <c r="C136" s="1">
        <f t="shared" si="25"/>
        <v>541.9846962563829</v>
      </c>
      <c r="D136" s="1">
        <f t="shared" si="25"/>
        <v>222.8769556602993</v>
      </c>
      <c r="E136" s="1">
        <f t="shared" si="24"/>
        <v>159.84299329166805</v>
      </c>
      <c r="F136" s="1">
        <f t="shared" si="22"/>
        <v>100.92684163076714</v>
      </c>
      <c r="G136" s="1">
        <f t="shared" si="22"/>
        <v>147.57955951162586</v>
      </c>
      <c r="H136" s="1">
        <f t="shared" si="22"/>
        <v>89.490939575679832</v>
      </c>
      <c r="I136" s="1">
        <f t="shared" si="22"/>
        <v>41.139377241835106</v>
      </c>
      <c r="J136" s="1">
        <f t="shared" si="23"/>
        <v>306.65638013750697</v>
      </c>
      <c r="K136" s="1">
        <f t="shared" si="23"/>
        <v>283.79697851285835</v>
      </c>
    </row>
    <row r="137" spans="1:11" x14ac:dyDescent="0.2">
      <c r="A137" s="17">
        <v>146.15494826396366</v>
      </c>
      <c r="B137" s="1">
        <f t="shared" si="25"/>
        <v>541.9846962563829</v>
      </c>
      <c r="C137" s="1">
        <f t="shared" si="25"/>
        <v>222.8769556602993</v>
      </c>
      <c r="D137" s="1">
        <f t="shared" si="25"/>
        <v>159.84299329166805</v>
      </c>
      <c r="E137" s="1">
        <f t="shared" si="24"/>
        <v>100.92684163076714</v>
      </c>
      <c r="F137" s="1">
        <f t="shared" si="22"/>
        <v>147.57955951162586</v>
      </c>
      <c r="G137" s="1">
        <f t="shared" si="22"/>
        <v>89.490939575679832</v>
      </c>
      <c r="H137" s="1">
        <f t="shared" si="22"/>
        <v>41.139377241835106</v>
      </c>
      <c r="I137" s="1">
        <f t="shared" si="22"/>
        <v>306.65638013750697</v>
      </c>
      <c r="J137" s="1">
        <f t="shared" si="23"/>
        <v>283.79697851285835</v>
      </c>
      <c r="K137" s="1">
        <f t="shared" si="23"/>
        <v>280.4355127549743</v>
      </c>
    </row>
    <row r="138" spans="1:11" x14ac:dyDescent="0.2">
      <c r="A138" s="17">
        <v>541.9846962563829</v>
      </c>
      <c r="B138" s="1">
        <f t="shared" si="25"/>
        <v>222.8769556602993</v>
      </c>
      <c r="C138" s="1">
        <f t="shared" si="25"/>
        <v>159.84299329166805</v>
      </c>
      <c r="D138" s="1">
        <f t="shared" si="25"/>
        <v>100.92684163076714</v>
      </c>
      <c r="E138" s="1">
        <f t="shared" si="24"/>
        <v>147.57955951162586</v>
      </c>
      <c r="F138" s="1">
        <f t="shared" si="22"/>
        <v>89.490939575679832</v>
      </c>
      <c r="G138" s="1">
        <f t="shared" si="22"/>
        <v>41.139377241835106</v>
      </c>
      <c r="H138" s="1">
        <f t="shared" si="22"/>
        <v>306.65638013750697</v>
      </c>
      <c r="I138" s="1">
        <f t="shared" si="22"/>
        <v>283.79697851285835</v>
      </c>
      <c r="J138" s="1">
        <f t="shared" si="23"/>
        <v>280.4355127549743</v>
      </c>
      <c r="K138" s="1">
        <f t="shared" si="23"/>
        <v>195.69393518283027</v>
      </c>
    </row>
    <row r="139" spans="1:11" x14ac:dyDescent="0.2">
      <c r="A139" s="17">
        <v>222.8769556602993</v>
      </c>
      <c r="B139" s="1">
        <f t="shared" si="25"/>
        <v>159.84299329166805</v>
      </c>
      <c r="C139" s="1">
        <f t="shared" si="25"/>
        <v>100.92684163076714</v>
      </c>
      <c r="D139" s="1">
        <f t="shared" si="25"/>
        <v>147.57955951162586</v>
      </c>
      <c r="E139" s="1">
        <f t="shared" si="24"/>
        <v>89.490939575679832</v>
      </c>
      <c r="F139" s="1">
        <f t="shared" si="22"/>
        <v>41.139377241835106</v>
      </c>
      <c r="G139" s="1">
        <f t="shared" si="22"/>
        <v>306.65638013750697</v>
      </c>
      <c r="H139" s="1">
        <f t="shared" si="22"/>
        <v>283.79697851285835</v>
      </c>
      <c r="I139" s="1">
        <f t="shared" si="22"/>
        <v>280.4355127549743</v>
      </c>
      <c r="J139" s="1">
        <f t="shared" si="23"/>
        <v>195.69393518283027</v>
      </c>
      <c r="K139" s="1">
        <f t="shared" si="23"/>
        <v>180.89885951842297</v>
      </c>
    </row>
    <row r="140" spans="1:11" x14ac:dyDescent="0.2">
      <c r="A140" s="17">
        <v>159.84299329166805</v>
      </c>
      <c r="B140" s="1">
        <f t="shared" si="25"/>
        <v>100.92684163076714</v>
      </c>
      <c r="C140" s="1">
        <f t="shared" si="25"/>
        <v>147.57955951162586</v>
      </c>
      <c r="D140" s="1">
        <f t="shared" si="25"/>
        <v>89.490939575679832</v>
      </c>
      <c r="E140" s="1">
        <f t="shared" si="24"/>
        <v>41.139377241835106</v>
      </c>
      <c r="F140" s="1">
        <f t="shared" si="22"/>
        <v>306.65638013750697</v>
      </c>
      <c r="G140" s="1">
        <f t="shared" si="22"/>
        <v>283.79697851285835</v>
      </c>
      <c r="H140" s="1">
        <f t="shared" si="22"/>
        <v>280.4355127549743</v>
      </c>
      <c r="I140" s="1">
        <f t="shared" si="22"/>
        <v>195.69393518283027</v>
      </c>
      <c r="J140" s="1">
        <f t="shared" si="23"/>
        <v>180.89885951842297</v>
      </c>
      <c r="K140" s="1">
        <f t="shared" si="23"/>
        <v>328.64850221689045</v>
      </c>
    </row>
    <row r="141" spans="1:11" x14ac:dyDescent="0.2">
      <c r="A141" s="17">
        <v>100.92684163076714</v>
      </c>
      <c r="B141" s="1">
        <f t="shared" si="25"/>
        <v>147.57955951162586</v>
      </c>
      <c r="C141" s="1">
        <f t="shared" si="25"/>
        <v>89.490939575679832</v>
      </c>
      <c r="D141" s="1">
        <f t="shared" si="25"/>
        <v>41.139377241835106</v>
      </c>
      <c r="E141" s="1">
        <f t="shared" si="24"/>
        <v>306.65638013750697</v>
      </c>
      <c r="F141" s="1">
        <f t="shared" si="22"/>
        <v>283.79697851285835</v>
      </c>
      <c r="G141" s="1">
        <f t="shared" si="22"/>
        <v>280.4355127549743</v>
      </c>
      <c r="H141" s="1">
        <f t="shared" si="22"/>
        <v>195.69393518283027</v>
      </c>
      <c r="I141" s="1">
        <f t="shared" si="22"/>
        <v>180.89885951842297</v>
      </c>
      <c r="J141" s="1">
        <f t="shared" si="23"/>
        <v>328.64850221689045</v>
      </c>
      <c r="K141" s="1">
        <f t="shared" si="23"/>
        <v>52.733912806960888</v>
      </c>
    </row>
    <row r="142" spans="1:11" x14ac:dyDescent="0.2">
      <c r="A142" s="17">
        <v>147.57955951162586</v>
      </c>
      <c r="B142" s="1">
        <f t="shared" si="25"/>
        <v>89.490939575679832</v>
      </c>
      <c r="C142" s="1">
        <f t="shared" si="25"/>
        <v>41.139377241835106</v>
      </c>
      <c r="D142" s="1">
        <f t="shared" si="25"/>
        <v>306.65638013750697</v>
      </c>
      <c r="E142" s="1">
        <f t="shared" si="24"/>
        <v>283.79697851285835</v>
      </c>
      <c r="F142" s="1">
        <f t="shared" si="22"/>
        <v>280.4355127549743</v>
      </c>
      <c r="G142" s="1">
        <f t="shared" si="22"/>
        <v>195.69393518283027</v>
      </c>
      <c r="H142" s="1">
        <f t="shared" si="22"/>
        <v>180.89885951842297</v>
      </c>
      <c r="I142" s="1">
        <f t="shared" si="22"/>
        <v>328.64850221689045</v>
      </c>
      <c r="J142" s="1">
        <f t="shared" si="23"/>
        <v>52.733912806960888</v>
      </c>
      <c r="K142" s="1">
        <f t="shared" si="23"/>
        <v>58.037631264160076</v>
      </c>
    </row>
    <row r="143" spans="1:11" x14ac:dyDescent="0.2">
      <c r="A143" s="17">
        <v>89.490939575679832</v>
      </c>
      <c r="B143" s="1">
        <f t="shared" si="25"/>
        <v>41.139377241835106</v>
      </c>
      <c r="C143" s="1">
        <f t="shared" si="25"/>
        <v>306.65638013750697</v>
      </c>
      <c r="D143" s="1">
        <f t="shared" si="25"/>
        <v>283.79697851285835</v>
      </c>
      <c r="E143" s="1">
        <f t="shared" si="24"/>
        <v>280.4355127549743</v>
      </c>
      <c r="F143" s="1">
        <f t="shared" si="22"/>
        <v>195.69393518283027</v>
      </c>
      <c r="G143" s="1">
        <f t="shared" si="22"/>
        <v>180.89885951842297</v>
      </c>
      <c r="H143" s="1">
        <f t="shared" si="22"/>
        <v>328.64850221689045</v>
      </c>
      <c r="I143" s="1">
        <f t="shared" si="22"/>
        <v>52.733912806960888</v>
      </c>
      <c r="J143" s="1">
        <f t="shared" si="23"/>
        <v>58.037631264160076</v>
      </c>
      <c r="K143" s="1">
        <f t="shared" si="23"/>
        <v>55.352168421041227</v>
      </c>
    </row>
    <row r="144" spans="1:11" x14ac:dyDescent="0.2">
      <c r="A144" s="17">
        <v>41.139377241835106</v>
      </c>
      <c r="B144" s="1">
        <f t="shared" si="25"/>
        <v>306.65638013750697</v>
      </c>
      <c r="C144" s="1">
        <f t="shared" si="25"/>
        <v>283.79697851285835</v>
      </c>
      <c r="D144" s="1">
        <f t="shared" si="25"/>
        <v>280.4355127549743</v>
      </c>
      <c r="E144" s="1">
        <f t="shared" si="24"/>
        <v>195.69393518283027</v>
      </c>
      <c r="F144" s="1">
        <f t="shared" si="22"/>
        <v>180.89885951842297</v>
      </c>
      <c r="G144" s="1">
        <f t="shared" si="22"/>
        <v>328.64850221689045</v>
      </c>
      <c r="H144" s="1">
        <f t="shared" si="22"/>
        <v>52.733912806960888</v>
      </c>
      <c r="I144" s="1">
        <f t="shared" si="22"/>
        <v>58.037631264160076</v>
      </c>
      <c r="J144" s="1">
        <f t="shared" si="23"/>
        <v>55.352168421041227</v>
      </c>
      <c r="K144" s="1">
        <f t="shared" si="23"/>
        <v>280.22499341085324</v>
      </c>
    </row>
    <row r="145" spans="1:11" x14ac:dyDescent="0.2">
      <c r="A145" s="17">
        <v>306.65638013750697</v>
      </c>
      <c r="B145" s="1">
        <f t="shared" si="25"/>
        <v>283.79697851285835</v>
      </c>
      <c r="C145" s="1">
        <f t="shared" si="25"/>
        <v>280.4355127549743</v>
      </c>
      <c r="D145" s="1">
        <f t="shared" si="25"/>
        <v>195.69393518283027</v>
      </c>
      <c r="E145" s="1">
        <f t="shared" si="24"/>
        <v>180.89885951842297</v>
      </c>
      <c r="F145" s="1">
        <f t="shared" si="22"/>
        <v>328.64850221689045</v>
      </c>
      <c r="G145" s="1">
        <f t="shared" si="22"/>
        <v>52.733912806960888</v>
      </c>
      <c r="H145" s="1">
        <f t="shared" si="22"/>
        <v>58.037631264160076</v>
      </c>
      <c r="I145" s="1">
        <f t="shared" si="22"/>
        <v>55.352168421041227</v>
      </c>
      <c r="J145" s="1">
        <f t="shared" si="23"/>
        <v>280.22499341085324</v>
      </c>
      <c r="K145" s="1">
        <f t="shared" si="23"/>
        <v>234.13938932995651</v>
      </c>
    </row>
    <row r="146" spans="1:11" x14ac:dyDescent="0.2">
      <c r="A146" s="17">
        <v>283.79697851285835</v>
      </c>
      <c r="B146" s="1">
        <f t="shared" si="25"/>
        <v>280.4355127549743</v>
      </c>
      <c r="C146" s="1">
        <f t="shared" si="25"/>
        <v>195.69393518283027</v>
      </c>
      <c r="D146" s="1">
        <f t="shared" si="25"/>
        <v>180.89885951842297</v>
      </c>
      <c r="E146" s="1">
        <f t="shared" si="24"/>
        <v>328.64850221689045</v>
      </c>
      <c r="F146" s="1">
        <f t="shared" si="22"/>
        <v>52.733912806960888</v>
      </c>
      <c r="G146" s="1">
        <f t="shared" si="22"/>
        <v>58.037631264160076</v>
      </c>
      <c r="H146" s="1">
        <f t="shared" si="22"/>
        <v>55.352168421041227</v>
      </c>
      <c r="I146" s="1">
        <f t="shared" si="22"/>
        <v>280.22499341085324</v>
      </c>
      <c r="J146" s="1">
        <f t="shared" si="23"/>
        <v>234.13938932995651</v>
      </c>
      <c r="K146" s="1">
        <f t="shared" si="23"/>
        <v>89.11603525359773</v>
      </c>
    </row>
    <row r="147" spans="1:11" x14ac:dyDescent="0.2">
      <c r="A147" s="17">
        <v>280.4355127549743</v>
      </c>
      <c r="B147" s="1">
        <f t="shared" si="25"/>
        <v>195.69393518283027</v>
      </c>
      <c r="C147" s="1">
        <f t="shared" si="25"/>
        <v>180.89885951842297</v>
      </c>
      <c r="D147" s="1">
        <f t="shared" si="25"/>
        <v>328.64850221689045</v>
      </c>
      <c r="E147" s="1">
        <f t="shared" si="24"/>
        <v>52.733912806960888</v>
      </c>
      <c r="F147" s="1">
        <f t="shared" si="22"/>
        <v>58.037631264160076</v>
      </c>
      <c r="G147" s="1">
        <f t="shared" si="22"/>
        <v>55.352168421041227</v>
      </c>
      <c r="H147" s="1">
        <f t="shared" si="22"/>
        <v>280.22499341085324</v>
      </c>
      <c r="I147" s="1">
        <f t="shared" si="22"/>
        <v>234.13938932995651</v>
      </c>
      <c r="J147" s="1">
        <f t="shared" si="23"/>
        <v>89.11603525359773</v>
      </c>
      <c r="K147" s="1">
        <f t="shared" si="23"/>
        <v>364.94817166957631</v>
      </c>
    </row>
    <row r="148" spans="1:11" x14ac:dyDescent="0.2">
      <c r="A148" s="17">
        <v>195.69393518283027</v>
      </c>
      <c r="B148" s="1">
        <f t="shared" si="25"/>
        <v>180.89885951842297</v>
      </c>
      <c r="C148" s="1">
        <f t="shared" si="25"/>
        <v>328.64850221689045</v>
      </c>
      <c r="D148" s="1">
        <f t="shared" si="25"/>
        <v>52.733912806960888</v>
      </c>
      <c r="E148" s="1">
        <f t="shared" si="24"/>
        <v>58.037631264160076</v>
      </c>
      <c r="F148" s="1">
        <f t="shared" si="22"/>
        <v>55.352168421041227</v>
      </c>
      <c r="G148" s="1">
        <f t="shared" si="22"/>
        <v>280.22499341085324</v>
      </c>
      <c r="H148" s="1">
        <f t="shared" si="22"/>
        <v>234.13938932995651</v>
      </c>
      <c r="I148" s="1">
        <f t="shared" si="22"/>
        <v>89.11603525359773</v>
      </c>
      <c r="J148" s="1">
        <f t="shared" si="23"/>
        <v>364.94817166957631</v>
      </c>
      <c r="K148" s="1">
        <f t="shared" si="23"/>
        <v>140.54664546018694</v>
      </c>
    </row>
    <row r="149" spans="1:11" x14ac:dyDescent="0.2">
      <c r="A149" s="17">
        <v>180.89885951842297</v>
      </c>
      <c r="B149" s="1">
        <f t="shared" si="25"/>
        <v>328.64850221689045</v>
      </c>
      <c r="C149" s="1">
        <f t="shared" si="25"/>
        <v>52.733912806960888</v>
      </c>
      <c r="D149" s="1">
        <f t="shared" si="25"/>
        <v>58.037631264160076</v>
      </c>
      <c r="E149" s="1">
        <f t="shared" si="24"/>
        <v>55.352168421041227</v>
      </c>
      <c r="F149" s="1">
        <f t="shared" si="22"/>
        <v>280.22499341085324</v>
      </c>
      <c r="G149" s="1">
        <f t="shared" si="22"/>
        <v>234.13938932995651</v>
      </c>
      <c r="H149" s="1">
        <f t="shared" si="22"/>
        <v>89.11603525359773</v>
      </c>
      <c r="I149" s="1">
        <f t="shared" si="22"/>
        <v>364.94817166957631</v>
      </c>
      <c r="J149" s="1">
        <f t="shared" si="23"/>
        <v>140.54664546018694</v>
      </c>
      <c r="K149" s="1">
        <f t="shared" si="23"/>
        <v>445.09713725486137</v>
      </c>
    </row>
    <row r="150" spans="1:11" x14ac:dyDescent="0.2">
      <c r="A150" s="17">
        <v>328.64850221689045</v>
      </c>
      <c r="B150" s="1">
        <f t="shared" si="25"/>
        <v>52.733912806960888</v>
      </c>
      <c r="C150" s="1">
        <f t="shared" si="25"/>
        <v>58.037631264160076</v>
      </c>
      <c r="D150" s="1">
        <f t="shared" si="25"/>
        <v>55.352168421041227</v>
      </c>
      <c r="E150" s="1">
        <f t="shared" si="24"/>
        <v>280.22499341085324</v>
      </c>
      <c r="F150" s="1">
        <f t="shared" si="22"/>
        <v>234.13938932995651</v>
      </c>
      <c r="G150" s="1">
        <f t="shared" si="22"/>
        <v>89.11603525359773</v>
      </c>
      <c r="H150" s="1">
        <f t="shared" si="22"/>
        <v>364.94817166957631</v>
      </c>
      <c r="I150" s="1">
        <f t="shared" si="22"/>
        <v>140.54664546018694</v>
      </c>
      <c r="J150" s="1">
        <f t="shared" si="23"/>
        <v>445.09713725486137</v>
      </c>
      <c r="K150" s="1">
        <f t="shared" si="23"/>
        <v>160.30126109004559</v>
      </c>
    </row>
    <row r="151" spans="1:11" x14ac:dyDescent="0.2">
      <c r="A151" s="17">
        <v>52.733912806960888</v>
      </c>
      <c r="B151" s="1">
        <f t="shared" si="25"/>
        <v>58.037631264160076</v>
      </c>
      <c r="C151" s="1">
        <f t="shared" si="25"/>
        <v>55.352168421041227</v>
      </c>
      <c r="D151" s="1">
        <f t="shared" si="25"/>
        <v>280.22499341085324</v>
      </c>
      <c r="E151" s="1">
        <f t="shared" si="24"/>
        <v>234.13938932995651</v>
      </c>
      <c r="F151" s="1">
        <f t="shared" si="22"/>
        <v>89.11603525359773</v>
      </c>
      <c r="G151" s="1">
        <f t="shared" si="22"/>
        <v>364.94817166957631</v>
      </c>
      <c r="H151" s="1">
        <f t="shared" si="22"/>
        <v>140.54664546018694</v>
      </c>
      <c r="I151" s="1">
        <f t="shared" si="22"/>
        <v>445.09713725486137</v>
      </c>
      <c r="J151" s="1">
        <f t="shared" si="23"/>
        <v>160.30126109004559</v>
      </c>
      <c r="K151" s="1">
        <f t="shared" si="23"/>
        <v>369.55987395640085</v>
      </c>
    </row>
    <row r="152" spans="1:11" x14ac:dyDescent="0.2">
      <c r="A152" s="17">
        <v>58.037631264160076</v>
      </c>
      <c r="B152" s="1">
        <f t="shared" si="25"/>
        <v>55.352168421041227</v>
      </c>
      <c r="C152" s="1">
        <f t="shared" si="25"/>
        <v>280.22499341085324</v>
      </c>
      <c r="D152" s="1">
        <f t="shared" si="25"/>
        <v>234.13938932995651</v>
      </c>
      <c r="E152" s="1">
        <f t="shared" si="24"/>
        <v>89.11603525359773</v>
      </c>
      <c r="F152" s="1">
        <f t="shared" si="22"/>
        <v>364.94817166957631</v>
      </c>
      <c r="G152" s="1">
        <f t="shared" si="22"/>
        <v>140.54664546018694</v>
      </c>
      <c r="H152" s="1">
        <f t="shared" si="22"/>
        <v>445.09713725486137</v>
      </c>
      <c r="I152" s="1">
        <f t="shared" si="22"/>
        <v>160.30126109004559</v>
      </c>
      <c r="J152" s="1">
        <f t="shared" si="23"/>
        <v>369.55987395640085</v>
      </c>
      <c r="K152" s="1">
        <f t="shared" si="23"/>
        <v>130.33111921489501</v>
      </c>
    </row>
    <row r="153" spans="1:11" x14ac:dyDescent="0.2">
      <c r="A153" s="17">
        <v>55.352168421041227</v>
      </c>
      <c r="B153" s="1">
        <f t="shared" si="25"/>
        <v>280.22499341085324</v>
      </c>
      <c r="C153" s="1">
        <f t="shared" si="25"/>
        <v>234.13938932995651</v>
      </c>
      <c r="D153" s="1">
        <f t="shared" si="25"/>
        <v>89.11603525359773</v>
      </c>
      <c r="E153" s="1">
        <f t="shared" si="24"/>
        <v>364.94817166957631</v>
      </c>
      <c r="F153" s="1">
        <f t="shared" si="22"/>
        <v>140.54664546018694</v>
      </c>
      <c r="G153" s="1">
        <f t="shared" si="22"/>
        <v>445.09713725486137</v>
      </c>
      <c r="H153" s="1">
        <f t="shared" si="22"/>
        <v>160.30126109004559</v>
      </c>
      <c r="I153" s="1">
        <f t="shared" si="22"/>
        <v>369.55987395640085</v>
      </c>
      <c r="J153" s="1">
        <f t="shared" si="23"/>
        <v>130.33111921489501</v>
      </c>
      <c r="K153" s="1">
        <f t="shared" si="23"/>
        <v>222.82419413536019</v>
      </c>
    </row>
    <row r="154" spans="1:11" x14ac:dyDescent="0.2">
      <c r="A154" s="17">
        <v>280.22499341085324</v>
      </c>
      <c r="B154" s="1">
        <f t="shared" si="25"/>
        <v>234.13938932995651</v>
      </c>
      <c r="C154" s="1">
        <f t="shared" si="25"/>
        <v>89.11603525359773</v>
      </c>
      <c r="D154" s="1">
        <f t="shared" si="25"/>
        <v>364.94817166957631</v>
      </c>
      <c r="E154" s="1">
        <f t="shared" si="24"/>
        <v>140.54664546018694</v>
      </c>
      <c r="F154" s="1">
        <f t="shared" si="22"/>
        <v>445.09713725486137</v>
      </c>
      <c r="G154" s="1">
        <f t="shared" si="22"/>
        <v>160.30126109004559</v>
      </c>
      <c r="H154" s="1">
        <f t="shared" si="22"/>
        <v>369.55987395640085</v>
      </c>
      <c r="I154" s="1">
        <f t="shared" si="22"/>
        <v>130.33111921489501</v>
      </c>
      <c r="J154" s="1">
        <f t="shared" si="23"/>
        <v>222.82419413536019</v>
      </c>
      <c r="K154" s="1">
        <f t="shared" si="23"/>
        <v>296.58546250333762</v>
      </c>
    </row>
    <row r="155" spans="1:11" x14ac:dyDescent="0.2">
      <c r="A155" s="17">
        <v>234.13938932995651</v>
      </c>
      <c r="B155" s="1">
        <f t="shared" si="25"/>
        <v>89.11603525359773</v>
      </c>
      <c r="C155" s="1">
        <f t="shared" si="25"/>
        <v>364.94817166957631</v>
      </c>
      <c r="D155" s="1">
        <f t="shared" si="25"/>
        <v>140.54664546018694</v>
      </c>
      <c r="E155" s="1">
        <f t="shared" si="24"/>
        <v>445.09713725486137</v>
      </c>
      <c r="F155" s="1">
        <f t="shared" si="22"/>
        <v>160.30126109004559</v>
      </c>
      <c r="G155" s="1">
        <f t="shared" si="22"/>
        <v>369.55987395640085</v>
      </c>
      <c r="H155" s="1">
        <f t="shared" si="22"/>
        <v>130.33111921489501</v>
      </c>
      <c r="I155" s="1">
        <f t="shared" si="22"/>
        <v>222.82419413536019</v>
      </c>
      <c r="J155" s="1">
        <f t="shared" si="23"/>
        <v>296.58546250333762</v>
      </c>
      <c r="K155" s="1">
        <f t="shared" si="23"/>
        <v>131.76277925931834</v>
      </c>
    </row>
    <row r="156" spans="1:11" x14ac:dyDescent="0.2">
      <c r="A156" s="17">
        <v>89.11603525359773</v>
      </c>
      <c r="B156" s="1">
        <f t="shared" si="25"/>
        <v>364.94817166957631</v>
      </c>
      <c r="C156" s="1">
        <f t="shared" si="25"/>
        <v>140.54664546018694</v>
      </c>
      <c r="D156" s="1">
        <f t="shared" si="25"/>
        <v>445.09713725486137</v>
      </c>
      <c r="E156" s="1">
        <f t="shared" si="24"/>
        <v>160.30126109004559</v>
      </c>
      <c r="F156" s="1">
        <f t="shared" si="22"/>
        <v>369.55987395640085</v>
      </c>
      <c r="G156" s="1">
        <f t="shared" si="22"/>
        <v>130.33111921489501</v>
      </c>
      <c r="H156" s="1">
        <f t="shared" si="22"/>
        <v>222.82419413536019</v>
      </c>
      <c r="I156" s="1">
        <f t="shared" si="22"/>
        <v>296.58546250333762</v>
      </c>
      <c r="J156" s="1">
        <f t="shared" si="23"/>
        <v>131.76277925931834</v>
      </c>
      <c r="K156" s="1">
        <f t="shared" si="23"/>
        <v>124.9437300304149</v>
      </c>
    </row>
    <row r="157" spans="1:11" x14ac:dyDescent="0.2">
      <c r="A157" s="17">
        <v>364.94817166957631</v>
      </c>
      <c r="B157" s="1">
        <f t="shared" si="25"/>
        <v>140.54664546018694</v>
      </c>
      <c r="C157" s="1">
        <f t="shared" si="25"/>
        <v>445.09713725486137</v>
      </c>
      <c r="D157" s="1">
        <f t="shared" si="25"/>
        <v>160.30126109004559</v>
      </c>
      <c r="E157" s="1">
        <f t="shared" si="24"/>
        <v>369.55987395640085</v>
      </c>
      <c r="F157" s="1">
        <f t="shared" si="22"/>
        <v>130.33111921489501</v>
      </c>
      <c r="G157" s="1">
        <f t="shared" si="22"/>
        <v>222.82419413536019</v>
      </c>
      <c r="H157" s="1">
        <f t="shared" si="22"/>
        <v>296.58546250333762</v>
      </c>
      <c r="I157" s="1">
        <f t="shared" si="22"/>
        <v>131.76277925931834</v>
      </c>
      <c r="J157" s="1">
        <f t="shared" si="23"/>
        <v>124.9437300304149</v>
      </c>
      <c r="K157" s="1">
        <f t="shared" si="23"/>
        <v>140.84973299527383</v>
      </c>
    </row>
    <row r="158" spans="1:11" x14ac:dyDescent="0.2">
      <c r="A158" s="17">
        <v>140.54664546018694</v>
      </c>
      <c r="B158" s="1">
        <f t="shared" si="25"/>
        <v>445.09713725486137</v>
      </c>
      <c r="C158" s="1">
        <f t="shared" si="25"/>
        <v>160.30126109004559</v>
      </c>
      <c r="D158" s="1">
        <f t="shared" si="25"/>
        <v>369.55987395640085</v>
      </c>
      <c r="E158" s="1">
        <f t="shared" si="24"/>
        <v>130.33111921489501</v>
      </c>
      <c r="F158" s="1">
        <f t="shared" si="22"/>
        <v>222.82419413536019</v>
      </c>
      <c r="G158" s="1">
        <f t="shared" si="22"/>
        <v>296.58546250333762</v>
      </c>
      <c r="H158" s="1">
        <f t="shared" si="22"/>
        <v>131.76277925931834</v>
      </c>
      <c r="I158" s="1">
        <f t="shared" si="22"/>
        <v>124.9437300304149</v>
      </c>
      <c r="J158" s="1">
        <f t="shared" si="23"/>
        <v>140.84973299527383</v>
      </c>
      <c r="K158" s="1">
        <f t="shared" si="23"/>
        <v>194.15585586318176</v>
      </c>
    </row>
    <row r="159" spans="1:11" x14ac:dyDescent="0.2">
      <c r="A159" s="17">
        <v>445.09713725486137</v>
      </c>
      <c r="B159" s="1">
        <f t="shared" si="25"/>
        <v>160.30126109004559</v>
      </c>
      <c r="C159" s="1">
        <f t="shared" si="25"/>
        <v>369.55987395640085</v>
      </c>
      <c r="D159" s="1">
        <f t="shared" si="25"/>
        <v>130.33111921489501</v>
      </c>
      <c r="E159" s="1">
        <f t="shared" si="24"/>
        <v>222.82419413536019</v>
      </c>
      <c r="F159" s="1">
        <f t="shared" si="22"/>
        <v>296.58546250333762</v>
      </c>
      <c r="G159" s="1">
        <f t="shared" si="22"/>
        <v>131.76277925931834</v>
      </c>
      <c r="H159" s="1">
        <f t="shared" si="22"/>
        <v>124.9437300304149</v>
      </c>
      <c r="I159" s="1">
        <f t="shared" si="22"/>
        <v>140.84973299527383</v>
      </c>
      <c r="J159" s="1">
        <f t="shared" si="23"/>
        <v>194.15585586318176</v>
      </c>
      <c r="K159" s="1">
        <f t="shared" si="23"/>
        <v>41.319730291672926</v>
      </c>
    </row>
    <row r="160" spans="1:11" x14ac:dyDescent="0.2">
      <c r="A160" s="17">
        <v>160.30126109004559</v>
      </c>
      <c r="B160" s="1">
        <f t="shared" si="25"/>
        <v>369.55987395640085</v>
      </c>
      <c r="C160" s="1">
        <f t="shared" si="25"/>
        <v>130.33111921489501</v>
      </c>
      <c r="D160" s="1">
        <f t="shared" si="25"/>
        <v>222.82419413536019</v>
      </c>
      <c r="E160" s="1">
        <f t="shared" si="24"/>
        <v>296.58546250333762</v>
      </c>
      <c r="F160" s="1">
        <f t="shared" si="22"/>
        <v>131.76277925931834</v>
      </c>
      <c r="G160" s="1">
        <f t="shared" si="22"/>
        <v>124.9437300304149</v>
      </c>
      <c r="H160" s="1">
        <f t="shared" si="22"/>
        <v>140.84973299527383</v>
      </c>
      <c r="I160" s="1">
        <f t="shared" si="22"/>
        <v>194.15585586318176</v>
      </c>
      <c r="J160" s="1">
        <f t="shared" si="23"/>
        <v>41.319730291672926</v>
      </c>
      <c r="K160" s="1">
        <f t="shared" si="23"/>
        <v>217.08939115435811</v>
      </c>
    </row>
    <row r="161" spans="1:11" x14ac:dyDescent="0.2">
      <c r="A161" s="17">
        <v>369.55987395640085</v>
      </c>
      <c r="B161" s="1">
        <f t="shared" si="25"/>
        <v>130.33111921489501</v>
      </c>
      <c r="C161" s="1">
        <f t="shared" si="25"/>
        <v>222.82419413536019</v>
      </c>
      <c r="D161" s="1">
        <f t="shared" si="25"/>
        <v>296.58546250333762</v>
      </c>
      <c r="E161" s="1">
        <f t="shared" si="24"/>
        <v>131.76277925931834</v>
      </c>
      <c r="F161" s="1">
        <f t="shared" si="22"/>
        <v>124.9437300304149</v>
      </c>
      <c r="G161" s="1">
        <f t="shared" si="22"/>
        <v>140.84973299527383</v>
      </c>
      <c r="H161" s="1">
        <f t="shared" si="22"/>
        <v>194.15585586318176</v>
      </c>
      <c r="I161" s="1">
        <f t="shared" si="22"/>
        <v>41.319730291672926</v>
      </c>
      <c r="J161" s="1">
        <f t="shared" si="23"/>
        <v>217.08939115435811</v>
      </c>
      <c r="K161" s="1">
        <f t="shared" si="23"/>
        <v>77.306210219786564</v>
      </c>
    </row>
    <row r="162" spans="1:11" x14ac:dyDescent="0.2">
      <c r="A162" s="17">
        <v>130.33111921489501</v>
      </c>
      <c r="B162" s="1">
        <f t="shared" si="25"/>
        <v>222.82419413536019</v>
      </c>
      <c r="C162" s="1">
        <f t="shared" si="25"/>
        <v>296.58546250333762</v>
      </c>
      <c r="D162" s="1">
        <f t="shared" si="25"/>
        <v>131.76277925931834</v>
      </c>
      <c r="E162" s="1">
        <f t="shared" si="24"/>
        <v>124.9437300304149</v>
      </c>
      <c r="F162" s="1">
        <f t="shared" si="22"/>
        <v>140.84973299527383</v>
      </c>
      <c r="G162" s="1">
        <f t="shared" si="22"/>
        <v>194.15585586318176</v>
      </c>
      <c r="H162" s="1">
        <f t="shared" si="22"/>
        <v>41.319730291672926</v>
      </c>
      <c r="I162" s="1">
        <f t="shared" si="22"/>
        <v>217.08939115435811</v>
      </c>
      <c r="J162" s="1">
        <f t="shared" si="23"/>
        <v>77.306210219786564</v>
      </c>
      <c r="K162" s="1">
        <f t="shared" si="23"/>
        <v>187.62238016605025</v>
      </c>
    </row>
    <row r="163" spans="1:11" x14ac:dyDescent="0.2">
      <c r="A163" s="17">
        <v>222.82419413536019</v>
      </c>
      <c r="B163" s="1">
        <f t="shared" si="25"/>
        <v>296.58546250333762</v>
      </c>
      <c r="C163" s="1">
        <f t="shared" si="25"/>
        <v>131.76277925931834</v>
      </c>
      <c r="D163" s="1">
        <f t="shared" si="25"/>
        <v>124.9437300304149</v>
      </c>
      <c r="E163" s="1">
        <f t="shared" si="24"/>
        <v>140.84973299527383</v>
      </c>
      <c r="F163" s="1">
        <f t="shared" si="22"/>
        <v>194.15585586318176</v>
      </c>
      <c r="G163" s="1">
        <f t="shared" si="22"/>
        <v>41.319730291672926</v>
      </c>
      <c r="H163" s="1">
        <f t="shared" si="22"/>
        <v>217.08939115435811</v>
      </c>
      <c r="I163" s="1">
        <f t="shared" si="22"/>
        <v>77.306210219786564</v>
      </c>
      <c r="J163" s="1">
        <f t="shared" si="23"/>
        <v>187.62238016605025</v>
      </c>
      <c r="K163" s="1">
        <f t="shared" si="23"/>
        <v>333.99560174669784</v>
      </c>
    </row>
    <row r="164" spans="1:11" x14ac:dyDescent="0.2">
      <c r="A164" s="17">
        <v>296.58546250333762</v>
      </c>
      <c r="B164" s="1">
        <f t="shared" si="25"/>
        <v>131.76277925931834</v>
      </c>
      <c r="C164" s="1">
        <f t="shared" si="25"/>
        <v>124.9437300304149</v>
      </c>
      <c r="D164" s="1">
        <f t="shared" si="25"/>
        <v>140.84973299527383</v>
      </c>
      <c r="E164" s="1">
        <f t="shared" si="24"/>
        <v>194.15585586318176</v>
      </c>
      <c r="F164" s="1">
        <f t="shared" si="22"/>
        <v>41.319730291672926</v>
      </c>
      <c r="G164" s="1">
        <f t="shared" si="22"/>
        <v>217.08939115435811</v>
      </c>
      <c r="H164" s="1">
        <f t="shared" si="22"/>
        <v>77.306210219786564</v>
      </c>
      <c r="I164" s="1">
        <f t="shared" si="22"/>
        <v>187.62238016605025</v>
      </c>
      <c r="J164" s="1">
        <f t="shared" si="23"/>
        <v>333.99560174669784</v>
      </c>
      <c r="K164" s="1">
        <f t="shared" si="23"/>
        <v>416.60620784931103</v>
      </c>
    </row>
    <row r="165" spans="1:11" x14ac:dyDescent="0.2">
      <c r="A165" s="17">
        <v>131.76277925931834</v>
      </c>
      <c r="B165" s="1">
        <f t="shared" si="25"/>
        <v>124.9437300304149</v>
      </c>
      <c r="C165" s="1">
        <f t="shared" si="25"/>
        <v>140.84973299527383</v>
      </c>
      <c r="D165" s="1">
        <f t="shared" si="25"/>
        <v>194.15585586318176</v>
      </c>
      <c r="E165" s="1">
        <f t="shared" si="24"/>
        <v>41.319730291672926</v>
      </c>
      <c r="F165" s="1">
        <f t="shared" si="22"/>
        <v>217.08939115435811</v>
      </c>
      <c r="G165" s="1">
        <f t="shared" si="22"/>
        <v>77.306210219786564</v>
      </c>
      <c r="H165" s="1">
        <f t="shared" si="22"/>
        <v>187.62238016605025</v>
      </c>
      <c r="I165" s="1">
        <f t="shared" si="22"/>
        <v>333.99560174669784</v>
      </c>
      <c r="J165" s="1">
        <f t="shared" si="23"/>
        <v>416.60620784931103</v>
      </c>
      <c r="K165" s="1">
        <f t="shared" si="23"/>
        <v>288.11099488138206</v>
      </c>
    </row>
    <row r="166" spans="1:11" x14ac:dyDescent="0.2">
      <c r="A166" s="17">
        <v>124.9437300304149</v>
      </c>
      <c r="B166" s="1">
        <f t="shared" si="25"/>
        <v>140.84973299527383</v>
      </c>
      <c r="C166" s="1">
        <f t="shared" si="25"/>
        <v>194.15585586318176</v>
      </c>
      <c r="D166" s="1">
        <f t="shared" si="25"/>
        <v>41.319730291672926</v>
      </c>
      <c r="E166" s="1">
        <f t="shared" si="24"/>
        <v>217.08939115435811</v>
      </c>
      <c r="F166" s="1">
        <f t="shared" si="22"/>
        <v>77.306210219786564</v>
      </c>
      <c r="G166" s="1">
        <f t="shared" si="22"/>
        <v>187.62238016605025</v>
      </c>
      <c r="H166" s="1">
        <f t="shared" si="22"/>
        <v>333.99560174669784</v>
      </c>
      <c r="I166" s="1">
        <f t="shared" si="22"/>
        <v>416.60620784931103</v>
      </c>
      <c r="J166" s="1">
        <f t="shared" si="23"/>
        <v>288.11099488138206</v>
      </c>
      <c r="K166" s="1">
        <f t="shared" si="23"/>
        <v>313.2987199399098</v>
      </c>
    </row>
    <row r="167" spans="1:11" x14ac:dyDescent="0.2">
      <c r="A167" s="17">
        <v>140.84973299527383</v>
      </c>
      <c r="B167" s="1">
        <f t="shared" si="25"/>
        <v>194.15585586318176</v>
      </c>
      <c r="C167" s="1">
        <f t="shared" si="25"/>
        <v>41.319730291672926</v>
      </c>
      <c r="D167" s="1">
        <f t="shared" si="25"/>
        <v>217.08939115435811</v>
      </c>
      <c r="E167" s="1">
        <f t="shared" si="24"/>
        <v>77.306210219786564</v>
      </c>
      <c r="F167" s="1">
        <f t="shared" si="22"/>
        <v>187.62238016605025</v>
      </c>
      <c r="G167" s="1">
        <f t="shared" si="22"/>
        <v>333.99560174669784</v>
      </c>
      <c r="H167" s="1">
        <f t="shared" si="22"/>
        <v>416.60620784931103</v>
      </c>
      <c r="I167" s="1">
        <f t="shared" si="22"/>
        <v>288.11099488138206</v>
      </c>
      <c r="J167" s="1">
        <f t="shared" si="23"/>
        <v>313.2987199399098</v>
      </c>
      <c r="K167" s="1">
        <f t="shared" si="23"/>
        <v>367.80439136340732</v>
      </c>
    </row>
    <row r="168" spans="1:11" x14ac:dyDescent="0.2">
      <c r="A168" s="17">
        <v>194.15585586318176</v>
      </c>
      <c r="B168" s="1">
        <f t="shared" si="25"/>
        <v>41.319730291672926</v>
      </c>
      <c r="C168" s="1">
        <f t="shared" si="25"/>
        <v>217.08939115435811</v>
      </c>
      <c r="D168" s="1">
        <f t="shared" si="25"/>
        <v>77.306210219786564</v>
      </c>
      <c r="E168" s="1">
        <f t="shared" si="24"/>
        <v>187.62238016605025</v>
      </c>
      <c r="F168" s="1">
        <f t="shared" si="22"/>
        <v>333.99560174669784</v>
      </c>
      <c r="G168" s="1">
        <f t="shared" si="22"/>
        <v>416.60620784931103</v>
      </c>
      <c r="H168" s="1">
        <f t="shared" si="22"/>
        <v>288.11099488138206</v>
      </c>
      <c r="I168" s="1">
        <f t="shared" si="22"/>
        <v>313.2987199399098</v>
      </c>
      <c r="J168" s="1">
        <f t="shared" si="23"/>
        <v>367.80439136340732</v>
      </c>
      <c r="K168" s="1">
        <f t="shared" si="23"/>
        <v>53.876864136510619</v>
      </c>
    </row>
    <row r="169" spans="1:11" x14ac:dyDescent="0.2">
      <c r="A169" s="17">
        <v>41.319730291672926</v>
      </c>
      <c r="B169" s="1">
        <f t="shared" si="25"/>
        <v>217.08939115435811</v>
      </c>
      <c r="C169" s="1">
        <f t="shared" si="25"/>
        <v>77.306210219786564</v>
      </c>
      <c r="D169" s="1">
        <f t="shared" si="25"/>
        <v>187.62238016605025</v>
      </c>
      <c r="E169" s="1">
        <f t="shared" si="24"/>
        <v>333.99560174669784</v>
      </c>
      <c r="F169" s="1">
        <f t="shared" si="22"/>
        <v>416.60620784931103</v>
      </c>
      <c r="G169" s="1">
        <f t="shared" si="22"/>
        <v>288.11099488138206</v>
      </c>
      <c r="H169" s="1">
        <f t="shared" si="22"/>
        <v>313.2987199399098</v>
      </c>
      <c r="I169" s="1">
        <f t="shared" si="22"/>
        <v>367.80439136340732</v>
      </c>
      <c r="J169" s="1">
        <f t="shared" si="23"/>
        <v>53.876864136510619</v>
      </c>
      <c r="K169" s="1">
        <f t="shared" si="23"/>
        <v>275.86915333166655</v>
      </c>
    </row>
    <row r="170" spans="1:11" x14ac:dyDescent="0.2">
      <c r="A170" s="17">
        <v>217.08939115435811</v>
      </c>
      <c r="B170" s="1">
        <f t="shared" si="25"/>
        <v>77.306210219786564</v>
      </c>
      <c r="C170" s="1">
        <f t="shared" si="25"/>
        <v>187.62238016605025</v>
      </c>
      <c r="D170" s="1">
        <f t="shared" si="25"/>
        <v>333.99560174669784</v>
      </c>
      <c r="E170" s="1">
        <f t="shared" si="24"/>
        <v>416.60620784931103</v>
      </c>
      <c r="F170" s="1">
        <f t="shared" si="22"/>
        <v>288.11099488138206</v>
      </c>
      <c r="G170" s="1">
        <f t="shared" si="22"/>
        <v>313.2987199399098</v>
      </c>
      <c r="H170" s="1">
        <f t="shared" si="22"/>
        <v>367.80439136340732</v>
      </c>
      <c r="I170" s="1">
        <f t="shared" si="22"/>
        <v>53.876864136510619</v>
      </c>
      <c r="J170" s="1">
        <f t="shared" si="23"/>
        <v>275.86915333166655</v>
      </c>
      <c r="K170" s="1">
        <f t="shared" si="23"/>
        <v>66.292237012946188</v>
      </c>
    </row>
    <row r="171" spans="1:11" x14ac:dyDescent="0.2">
      <c r="A171" s="17">
        <v>77.306210219786564</v>
      </c>
      <c r="B171" s="1">
        <f t="shared" si="25"/>
        <v>187.62238016605025</v>
      </c>
      <c r="C171" s="1">
        <f t="shared" si="25"/>
        <v>333.99560174669784</v>
      </c>
      <c r="D171" s="1">
        <f t="shared" si="25"/>
        <v>416.60620784931103</v>
      </c>
      <c r="E171" s="1">
        <f t="shared" si="24"/>
        <v>288.11099488138206</v>
      </c>
      <c r="F171" s="1">
        <f t="shared" si="22"/>
        <v>313.2987199399098</v>
      </c>
      <c r="G171" s="1">
        <f t="shared" si="22"/>
        <v>367.80439136340732</v>
      </c>
      <c r="H171" s="1">
        <f t="shared" si="22"/>
        <v>53.876864136510619</v>
      </c>
      <c r="I171" s="1">
        <f t="shared" si="22"/>
        <v>275.86915333166655</v>
      </c>
      <c r="J171" s="1">
        <f t="shared" si="23"/>
        <v>66.292237012946188</v>
      </c>
      <c r="K171" s="1">
        <f t="shared" si="23"/>
        <v>297.8142373569101</v>
      </c>
    </row>
    <row r="172" spans="1:11" x14ac:dyDescent="0.2">
      <c r="A172" s="17">
        <v>187.62238016605025</v>
      </c>
      <c r="B172" s="1">
        <f t="shared" si="25"/>
        <v>333.99560174669784</v>
      </c>
      <c r="C172" s="1">
        <f t="shared" si="25"/>
        <v>416.60620784931103</v>
      </c>
      <c r="D172" s="1">
        <f t="shared" si="25"/>
        <v>288.11099488138206</v>
      </c>
      <c r="E172" s="1">
        <f t="shared" si="24"/>
        <v>313.2987199399098</v>
      </c>
      <c r="F172" s="1">
        <f t="shared" si="22"/>
        <v>367.80439136340732</v>
      </c>
      <c r="G172" s="1">
        <f t="shared" si="22"/>
        <v>53.876864136510619</v>
      </c>
      <c r="H172" s="1">
        <f t="shared" si="22"/>
        <v>275.86915333166655</v>
      </c>
      <c r="I172" s="1">
        <f t="shared" si="22"/>
        <v>66.292237012946188</v>
      </c>
      <c r="J172" s="1">
        <f t="shared" si="23"/>
        <v>297.8142373569101</v>
      </c>
      <c r="K172" s="1">
        <f t="shared" si="23"/>
        <v>82.67704898534177</v>
      </c>
    </row>
    <row r="173" spans="1:11" x14ac:dyDescent="0.2">
      <c r="A173" s="17">
        <v>333.99560174669784</v>
      </c>
      <c r="B173" s="1">
        <f t="shared" si="25"/>
        <v>416.60620784931103</v>
      </c>
      <c r="C173" s="1">
        <f t="shared" si="25"/>
        <v>288.11099488138206</v>
      </c>
      <c r="D173" s="1">
        <f t="shared" si="25"/>
        <v>313.2987199399098</v>
      </c>
      <c r="E173" s="1">
        <f t="shared" si="24"/>
        <v>367.80439136340732</v>
      </c>
      <c r="F173" s="1">
        <f t="shared" si="22"/>
        <v>53.876864136510619</v>
      </c>
      <c r="G173" s="1">
        <f t="shared" si="22"/>
        <v>275.86915333166655</v>
      </c>
      <c r="H173" s="1">
        <f t="shared" si="22"/>
        <v>66.292237012946188</v>
      </c>
      <c r="I173" s="1">
        <f t="shared" si="22"/>
        <v>297.8142373569101</v>
      </c>
      <c r="J173" s="1">
        <f t="shared" si="23"/>
        <v>82.67704898534177</v>
      </c>
      <c r="K173" s="1">
        <f t="shared" si="23"/>
        <v>287.83661613388892</v>
      </c>
    </row>
    <row r="174" spans="1:11" x14ac:dyDescent="0.2">
      <c r="A174" s="17">
        <v>416.60620784931103</v>
      </c>
      <c r="B174" s="1">
        <f t="shared" si="25"/>
        <v>288.11099488138206</v>
      </c>
      <c r="C174" s="1">
        <f t="shared" si="25"/>
        <v>313.2987199399098</v>
      </c>
      <c r="D174" s="1">
        <f t="shared" si="25"/>
        <v>367.80439136340732</v>
      </c>
      <c r="E174" s="1">
        <f t="shared" si="24"/>
        <v>53.876864136510619</v>
      </c>
      <c r="F174" s="1">
        <f t="shared" si="22"/>
        <v>275.86915333166655</v>
      </c>
      <c r="G174" s="1">
        <f t="shared" si="22"/>
        <v>66.292237012946188</v>
      </c>
      <c r="H174" s="1">
        <f t="shared" si="22"/>
        <v>297.8142373569101</v>
      </c>
      <c r="I174" s="1">
        <f t="shared" si="22"/>
        <v>82.67704898534177</v>
      </c>
      <c r="J174" s="1">
        <f t="shared" si="23"/>
        <v>287.83661613388892</v>
      </c>
      <c r="K174" s="1">
        <f t="shared" si="23"/>
        <v>254.54970414810461</v>
      </c>
    </row>
    <row r="175" spans="1:11" x14ac:dyDescent="0.2">
      <c r="A175" s="17">
        <v>288.11099488138206</v>
      </c>
      <c r="B175" s="1">
        <f t="shared" si="25"/>
        <v>313.2987199399098</v>
      </c>
      <c r="C175" s="1">
        <f t="shared" si="25"/>
        <v>367.80439136340732</v>
      </c>
      <c r="D175" s="1">
        <f t="shared" si="25"/>
        <v>53.876864136510619</v>
      </c>
      <c r="E175" s="1">
        <f t="shared" si="24"/>
        <v>275.86915333166655</v>
      </c>
      <c r="F175" s="1">
        <f t="shared" si="22"/>
        <v>66.292237012946188</v>
      </c>
      <c r="G175" s="1">
        <f t="shared" si="22"/>
        <v>297.8142373569101</v>
      </c>
      <c r="H175" s="1">
        <f t="shared" si="22"/>
        <v>82.67704898534177</v>
      </c>
      <c r="I175" s="1">
        <f t="shared" si="22"/>
        <v>287.83661613388892</v>
      </c>
      <c r="J175" s="1">
        <f t="shared" si="23"/>
        <v>254.54970414810461</v>
      </c>
      <c r="K175" s="1">
        <f t="shared" si="23"/>
        <v>271.99206614265898</v>
      </c>
    </row>
    <row r="176" spans="1:11" x14ac:dyDescent="0.2">
      <c r="A176" s="17">
        <v>313.2987199399098</v>
      </c>
      <c r="B176" s="1">
        <f t="shared" si="25"/>
        <v>367.80439136340732</v>
      </c>
      <c r="C176" s="1">
        <f t="shared" si="25"/>
        <v>53.876864136510619</v>
      </c>
      <c r="D176" s="1">
        <f t="shared" si="25"/>
        <v>275.86915333166655</v>
      </c>
      <c r="E176" s="1">
        <f t="shared" si="24"/>
        <v>66.292237012946188</v>
      </c>
      <c r="F176" s="1">
        <f t="shared" si="22"/>
        <v>297.8142373569101</v>
      </c>
      <c r="G176" s="1">
        <f t="shared" si="22"/>
        <v>82.67704898534177</v>
      </c>
      <c r="H176" s="1">
        <f t="shared" si="22"/>
        <v>287.83661613388892</v>
      </c>
      <c r="I176" s="1">
        <f t="shared" si="22"/>
        <v>254.54970414810461</v>
      </c>
      <c r="J176" s="1">
        <f t="shared" si="23"/>
        <v>271.99206614265898</v>
      </c>
      <c r="K176" s="1">
        <f t="shared" si="23"/>
        <v>218.10020838552222</v>
      </c>
    </row>
    <row r="177" spans="1:11" x14ac:dyDescent="0.2">
      <c r="A177" s="17">
        <v>367.80439136340732</v>
      </c>
      <c r="B177" s="1">
        <f t="shared" si="25"/>
        <v>53.876864136510619</v>
      </c>
      <c r="C177" s="1">
        <f t="shared" si="25"/>
        <v>275.86915333166655</v>
      </c>
      <c r="D177" s="1">
        <f t="shared" si="25"/>
        <v>66.292237012946188</v>
      </c>
      <c r="E177" s="1">
        <f t="shared" si="24"/>
        <v>297.8142373569101</v>
      </c>
      <c r="F177" s="1">
        <f t="shared" si="22"/>
        <v>82.67704898534177</v>
      </c>
      <c r="G177" s="1">
        <f t="shared" si="22"/>
        <v>287.83661613388892</v>
      </c>
      <c r="H177" s="1">
        <f t="shared" si="22"/>
        <v>254.54970414810461</v>
      </c>
      <c r="I177" s="1">
        <f t="shared" si="22"/>
        <v>271.99206614265898</v>
      </c>
      <c r="J177" s="1">
        <f t="shared" si="23"/>
        <v>218.10020838552222</v>
      </c>
      <c r="K177" s="1">
        <f t="shared" si="23"/>
        <v>124.01876186330455</v>
      </c>
    </row>
    <row r="178" spans="1:11" x14ac:dyDescent="0.2">
      <c r="A178" s="17">
        <v>53.876864136510619</v>
      </c>
      <c r="B178" s="1">
        <f t="shared" si="25"/>
        <v>275.86915333166655</v>
      </c>
      <c r="C178" s="1">
        <f t="shared" si="25"/>
        <v>66.292237012946188</v>
      </c>
      <c r="D178" s="1">
        <f t="shared" si="25"/>
        <v>297.8142373569101</v>
      </c>
      <c r="E178" s="1">
        <f t="shared" si="24"/>
        <v>82.67704898534177</v>
      </c>
      <c r="F178" s="1">
        <f t="shared" si="22"/>
        <v>287.83661613388892</v>
      </c>
      <c r="G178" s="1">
        <f t="shared" si="22"/>
        <v>254.54970414810461</v>
      </c>
      <c r="H178" s="1">
        <f t="shared" si="22"/>
        <v>271.99206614265898</v>
      </c>
      <c r="I178" s="1">
        <f t="shared" si="22"/>
        <v>218.10020838552222</v>
      </c>
      <c r="J178" s="1">
        <f t="shared" si="23"/>
        <v>124.01876186330455</v>
      </c>
      <c r="K178" s="1">
        <f t="shared" si="23"/>
        <v>192.63562904382667</v>
      </c>
    </row>
    <row r="179" spans="1:11" x14ac:dyDescent="0.2">
      <c r="A179" s="17">
        <v>275.86915333166655</v>
      </c>
      <c r="B179" s="1">
        <f t="shared" si="25"/>
        <v>66.292237012946188</v>
      </c>
      <c r="C179" s="1">
        <f t="shared" si="25"/>
        <v>297.8142373569101</v>
      </c>
      <c r="D179" s="1">
        <f t="shared" si="25"/>
        <v>82.67704898534177</v>
      </c>
      <c r="E179" s="1">
        <f t="shared" si="24"/>
        <v>287.83661613388892</v>
      </c>
      <c r="F179" s="1">
        <f t="shared" si="22"/>
        <v>254.54970414810461</v>
      </c>
      <c r="G179" s="1">
        <f t="shared" si="22"/>
        <v>271.99206614265898</v>
      </c>
      <c r="H179" s="1">
        <f t="shared" si="22"/>
        <v>218.10020838552222</v>
      </c>
      <c r="I179" s="1">
        <f t="shared" si="22"/>
        <v>124.01876186330455</v>
      </c>
      <c r="J179" s="1">
        <f t="shared" si="23"/>
        <v>192.63562904382667</v>
      </c>
      <c r="K179" s="1">
        <f t="shared" si="23"/>
        <v>191.27955611605572</v>
      </c>
    </row>
    <row r="180" spans="1:11" x14ac:dyDescent="0.2">
      <c r="A180" s="17">
        <v>66.292237012946188</v>
      </c>
      <c r="B180" s="1">
        <f t="shared" si="25"/>
        <v>297.8142373569101</v>
      </c>
      <c r="C180" s="1">
        <f t="shared" si="25"/>
        <v>82.67704898534177</v>
      </c>
      <c r="D180" s="1">
        <f t="shared" si="25"/>
        <v>287.83661613388892</v>
      </c>
      <c r="E180" s="1">
        <f t="shared" si="24"/>
        <v>254.54970414810461</v>
      </c>
      <c r="F180" s="1">
        <f t="shared" si="22"/>
        <v>271.99206614265898</v>
      </c>
      <c r="G180" s="1">
        <f t="shared" si="22"/>
        <v>218.10020838552222</v>
      </c>
      <c r="H180" s="1">
        <f t="shared" si="22"/>
        <v>124.01876186330455</v>
      </c>
      <c r="I180" s="1">
        <f t="shared" si="22"/>
        <v>192.63562904382667</v>
      </c>
      <c r="J180" s="1">
        <f t="shared" si="23"/>
        <v>191.27955611605572</v>
      </c>
      <c r="K180" s="1">
        <f t="shared" si="23"/>
        <v>210.37055668093362</v>
      </c>
    </row>
    <row r="181" spans="1:11" x14ac:dyDescent="0.2">
      <c r="A181" s="17">
        <v>297.8142373569101</v>
      </c>
      <c r="B181" s="1">
        <f t="shared" si="25"/>
        <v>82.67704898534177</v>
      </c>
      <c r="C181" s="1">
        <f t="shared" si="25"/>
        <v>287.83661613388892</v>
      </c>
      <c r="D181" s="1">
        <f t="shared" si="25"/>
        <v>254.54970414810461</v>
      </c>
      <c r="E181" s="1">
        <f t="shared" si="24"/>
        <v>271.99206614265898</v>
      </c>
      <c r="F181" s="1">
        <f t="shared" si="22"/>
        <v>218.10020838552222</v>
      </c>
      <c r="G181" s="1">
        <f t="shared" si="22"/>
        <v>124.01876186330455</v>
      </c>
      <c r="H181" s="1">
        <f t="shared" si="22"/>
        <v>192.63562904382667</v>
      </c>
      <c r="I181" s="1">
        <f t="shared" si="22"/>
        <v>191.27955611605572</v>
      </c>
      <c r="J181" s="1">
        <f t="shared" si="23"/>
        <v>210.37055668093362</v>
      </c>
      <c r="K181" s="1">
        <f t="shared" si="23"/>
        <v>265.47443139811463</v>
      </c>
    </row>
    <row r="182" spans="1:11" x14ac:dyDescent="0.2">
      <c r="A182" s="17">
        <v>82.67704898534177</v>
      </c>
      <c r="B182" s="1">
        <f t="shared" si="25"/>
        <v>287.83661613388892</v>
      </c>
      <c r="C182" s="1">
        <f t="shared" si="25"/>
        <v>254.54970414810461</v>
      </c>
      <c r="D182" s="1">
        <f t="shared" si="25"/>
        <v>271.99206614265898</v>
      </c>
      <c r="E182" s="1">
        <f t="shared" si="24"/>
        <v>218.10020838552222</v>
      </c>
      <c r="F182" s="1">
        <f t="shared" si="22"/>
        <v>124.01876186330455</v>
      </c>
      <c r="G182" s="1">
        <f t="shared" si="22"/>
        <v>192.63562904382667</v>
      </c>
      <c r="H182" s="1">
        <f t="shared" si="22"/>
        <v>191.27955611605572</v>
      </c>
      <c r="I182" s="1">
        <f t="shared" si="22"/>
        <v>210.37055668093362</v>
      </c>
      <c r="J182" s="1">
        <f t="shared" si="23"/>
        <v>265.47443139811463</v>
      </c>
      <c r="K182" s="1">
        <f t="shared" si="23"/>
        <v>180.93847877960746</v>
      </c>
    </row>
    <row r="183" spans="1:11" x14ac:dyDescent="0.2">
      <c r="A183" s="17">
        <v>287.83661613388892</v>
      </c>
      <c r="B183" s="1">
        <f t="shared" si="25"/>
        <v>254.54970414810461</v>
      </c>
      <c r="C183" s="1">
        <f t="shared" si="25"/>
        <v>271.99206614265898</v>
      </c>
      <c r="D183" s="1">
        <f t="shared" si="25"/>
        <v>218.10020838552222</v>
      </c>
      <c r="E183" s="1">
        <f t="shared" si="24"/>
        <v>124.01876186330455</v>
      </c>
      <c r="F183" s="1">
        <f t="shared" si="22"/>
        <v>192.63562904382667</v>
      </c>
      <c r="G183" s="1">
        <f t="shared" si="22"/>
        <v>191.27955611605572</v>
      </c>
      <c r="H183" s="1">
        <f t="shared" si="22"/>
        <v>210.37055668093362</v>
      </c>
      <c r="I183" s="1">
        <f t="shared" si="22"/>
        <v>265.47443139811463</v>
      </c>
      <c r="J183" s="1">
        <f t="shared" si="23"/>
        <v>180.93847877960746</v>
      </c>
      <c r="K183" s="1">
        <f t="shared" si="23"/>
        <v>186.35011223008695</v>
      </c>
    </row>
    <row r="184" spans="1:11" x14ac:dyDescent="0.2">
      <c r="A184" s="17">
        <v>254.54970414810461</v>
      </c>
      <c r="B184" s="1">
        <f t="shared" si="25"/>
        <v>271.99206614265898</v>
      </c>
      <c r="C184" s="1">
        <f t="shared" si="25"/>
        <v>218.10020838552222</v>
      </c>
      <c r="D184" s="1">
        <f t="shared" si="25"/>
        <v>124.01876186330455</v>
      </c>
      <c r="E184" s="1">
        <f t="shared" si="24"/>
        <v>192.63562904382667</v>
      </c>
      <c r="F184" s="1">
        <f t="shared" si="22"/>
        <v>191.27955611605572</v>
      </c>
      <c r="G184" s="1">
        <f t="shared" si="22"/>
        <v>210.37055668093362</v>
      </c>
      <c r="H184" s="1">
        <f t="shared" si="22"/>
        <v>265.47443139811463</v>
      </c>
      <c r="I184" s="1">
        <f t="shared" si="22"/>
        <v>180.93847877960746</v>
      </c>
      <c r="J184" s="1">
        <f t="shared" si="23"/>
        <v>186.35011223008695</v>
      </c>
      <c r="K184" s="1">
        <f t="shared" si="23"/>
        <v>157.3082071840451</v>
      </c>
    </row>
    <row r="185" spans="1:11" x14ac:dyDescent="0.2">
      <c r="A185" s="17">
        <v>271.99206614265898</v>
      </c>
      <c r="B185" s="1">
        <f t="shared" si="25"/>
        <v>218.10020838552222</v>
      </c>
      <c r="C185" s="1">
        <f t="shared" si="25"/>
        <v>124.01876186330455</v>
      </c>
      <c r="D185" s="1">
        <f t="shared" si="25"/>
        <v>192.63562904382667</v>
      </c>
      <c r="E185" s="1">
        <f t="shared" si="24"/>
        <v>191.27955611605572</v>
      </c>
      <c r="F185" s="1">
        <f t="shared" si="22"/>
        <v>210.37055668093362</v>
      </c>
      <c r="G185" s="1">
        <f t="shared" si="22"/>
        <v>265.47443139811463</v>
      </c>
      <c r="H185" s="1">
        <f t="shared" si="22"/>
        <v>180.93847877960746</v>
      </c>
      <c r="I185" s="1">
        <f t="shared" si="22"/>
        <v>186.35011223008695</v>
      </c>
      <c r="J185" s="1">
        <f t="shared" si="23"/>
        <v>157.3082071840451</v>
      </c>
      <c r="K185" s="1">
        <f t="shared" si="23"/>
        <v>97.943462395547272</v>
      </c>
    </row>
    <row r="186" spans="1:11" x14ac:dyDescent="0.2">
      <c r="A186" s="17">
        <v>218.10020838552222</v>
      </c>
      <c r="B186" s="1">
        <f t="shared" si="25"/>
        <v>124.01876186330455</v>
      </c>
      <c r="C186" s="1">
        <f t="shared" si="25"/>
        <v>192.63562904382667</v>
      </c>
      <c r="D186" s="1">
        <f t="shared" si="25"/>
        <v>191.27955611605572</v>
      </c>
      <c r="E186" s="1">
        <f t="shared" si="24"/>
        <v>210.37055668093362</v>
      </c>
      <c r="F186" s="1">
        <f t="shared" si="22"/>
        <v>265.47443139811463</v>
      </c>
      <c r="G186" s="1">
        <f t="shared" si="22"/>
        <v>180.93847877960746</v>
      </c>
      <c r="H186" s="1">
        <f t="shared" si="22"/>
        <v>186.35011223008695</v>
      </c>
      <c r="I186" s="1">
        <f t="shared" si="22"/>
        <v>157.3082071840451</v>
      </c>
      <c r="J186" s="1">
        <f t="shared" si="23"/>
        <v>97.943462395547272</v>
      </c>
      <c r="K186" s="1">
        <f t="shared" si="23"/>
        <v>67.711456775280794</v>
      </c>
    </row>
    <row r="187" spans="1:11" x14ac:dyDescent="0.2">
      <c r="A187" s="17">
        <v>124.01876186330455</v>
      </c>
      <c r="B187" s="1">
        <f t="shared" si="25"/>
        <v>192.63562904382667</v>
      </c>
      <c r="C187" s="1">
        <f t="shared" si="25"/>
        <v>191.27955611605572</v>
      </c>
      <c r="D187" s="1">
        <f t="shared" si="25"/>
        <v>210.37055668093362</v>
      </c>
      <c r="E187" s="1">
        <f t="shared" si="24"/>
        <v>265.47443139811463</v>
      </c>
      <c r="F187" s="1">
        <f t="shared" si="22"/>
        <v>180.93847877960746</v>
      </c>
      <c r="G187" s="1">
        <f t="shared" si="22"/>
        <v>186.35011223008695</v>
      </c>
      <c r="H187" s="1">
        <f t="shared" si="22"/>
        <v>157.3082071840451</v>
      </c>
      <c r="I187" s="1">
        <f t="shared" si="22"/>
        <v>97.943462395547272</v>
      </c>
      <c r="J187" s="1">
        <f t="shared" si="23"/>
        <v>67.711456775280794</v>
      </c>
      <c r="K187" s="1">
        <f t="shared" si="23"/>
        <v>121.4350314838714</v>
      </c>
    </row>
    <row r="188" spans="1:11" x14ac:dyDescent="0.2">
      <c r="A188" s="17">
        <v>192.63562904382667</v>
      </c>
      <c r="B188" s="1">
        <f t="shared" si="25"/>
        <v>191.27955611605572</v>
      </c>
      <c r="C188" s="1">
        <f t="shared" si="25"/>
        <v>210.37055668093362</v>
      </c>
      <c r="D188" s="1">
        <f t="shared" si="25"/>
        <v>265.47443139811463</v>
      </c>
      <c r="E188" s="1">
        <f t="shared" si="24"/>
        <v>180.93847877960746</v>
      </c>
      <c r="F188" s="1">
        <f t="shared" si="22"/>
        <v>186.35011223008695</v>
      </c>
      <c r="G188" s="1">
        <f t="shared" si="22"/>
        <v>157.3082071840451</v>
      </c>
      <c r="H188" s="1">
        <f t="shared" si="22"/>
        <v>97.943462395547272</v>
      </c>
      <c r="I188" s="1">
        <f t="shared" si="22"/>
        <v>67.711456775280794</v>
      </c>
      <c r="J188" s="1">
        <f t="shared" si="23"/>
        <v>121.4350314838714</v>
      </c>
      <c r="K188" s="1">
        <f t="shared" si="23"/>
        <v>171.04339395369234</v>
      </c>
    </row>
    <row r="189" spans="1:11" x14ac:dyDescent="0.2">
      <c r="A189" s="17">
        <v>191.27955611605572</v>
      </c>
      <c r="B189" s="1">
        <f t="shared" si="25"/>
        <v>210.37055668093362</v>
      </c>
      <c r="C189" s="1">
        <f t="shared" si="25"/>
        <v>265.47443139811463</v>
      </c>
      <c r="D189" s="1">
        <f t="shared" si="25"/>
        <v>180.93847877960746</v>
      </c>
      <c r="E189" s="1">
        <f t="shared" si="24"/>
        <v>186.35011223008695</v>
      </c>
      <c r="F189" s="1">
        <f t="shared" si="22"/>
        <v>157.3082071840451</v>
      </c>
      <c r="G189" s="1">
        <f t="shared" si="22"/>
        <v>97.943462395547272</v>
      </c>
      <c r="H189" s="1">
        <f t="shared" si="22"/>
        <v>67.711456775280794</v>
      </c>
      <c r="I189" s="1">
        <f t="shared" si="22"/>
        <v>121.4350314838714</v>
      </c>
      <c r="J189" s="1">
        <f t="shared" si="23"/>
        <v>171.04339395369234</v>
      </c>
      <c r="K189" s="1">
        <f t="shared" si="23"/>
        <v>238.09284546683531</v>
      </c>
    </row>
    <row r="190" spans="1:11" x14ac:dyDescent="0.2">
      <c r="A190" s="17">
        <v>210.37055668093362</v>
      </c>
      <c r="B190" s="1">
        <f t="shared" si="25"/>
        <v>265.47443139811463</v>
      </c>
      <c r="C190" s="1">
        <f t="shared" si="25"/>
        <v>180.93847877960746</v>
      </c>
      <c r="D190" s="1">
        <f t="shared" si="25"/>
        <v>186.35011223008695</v>
      </c>
      <c r="E190" s="1">
        <f t="shared" si="24"/>
        <v>157.3082071840451</v>
      </c>
      <c r="F190" s="1">
        <f t="shared" si="22"/>
        <v>97.943462395547272</v>
      </c>
      <c r="G190" s="1">
        <f t="shared" si="22"/>
        <v>67.711456775280794</v>
      </c>
      <c r="H190" s="1">
        <f t="shared" si="22"/>
        <v>121.4350314838714</v>
      </c>
      <c r="I190" s="1">
        <f t="shared" si="22"/>
        <v>171.04339395369234</v>
      </c>
      <c r="J190" s="1">
        <f t="shared" si="23"/>
        <v>238.09284546683531</v>
      </c>
      <c r="K190" s="1">
        <f t="shared" si="23"/>
        <v>233.24725954009875</v>
      </c>
    </row>
    <row r="191" spans="1:11" x14ac:dyDescent="0.2">
      <c r="A191" s="17">
        <v>265.47443139811463</v>
      </c>
      <c r="B191" s="1">
        <f t="shared" si="25"/>
        <v>180.93847877960746</v>
      </c>
      <c r="C191" s="1">
        <f t="shared" si="25"/>
        <v>186.35011223008695</v>
      </c>
      <c r="D191" s="1">
        <f t="shared" si="25"/>
        <v>157.3082071840451</v>
      </c>
      <c r="E191" s="1">
        <f t="shared" si="24"/>
        <v>97.943462395547272</v>
      </c>
      <c r="F191" s="1">
        <f t="shared" si="22"/>
        <v>67.711456775280794</v>
      </c>
      <c r="G191" s="1">
        <f t="shared" si="22"/>
        <v>121.4350314838714</v>
      </c>
      <c r="H191" s="1">
        <f t="shared" si="22"/>
        <v>171.04339395369234</v>
      </c>
      <c r="I191" s="1">
        <f t="shared" si="22"/>
        <v>238.09284546683531</v>
      </c>
      <c r="J191" s="1">
        <f t="shared" si="23"/>
        <v>233.24725954009875</v>
      </c>
      <c r="K191" s="1">
        <f t="shared" si="23"/>
        <v>273.64394690147407</v>
      </c>
    </row>
    <row r="192" spans="1:11" x14ac:dyDescent="0.2">
      <c r="A192" s="17">
        <v>180.93847877960746</v>
      </c>
      <c r="B192" s="1">
        <f t="shared" si="25"/>
        <v>186.35011223008695</v>
      </c>
      <c r="C192" s="1">
        <f t="shared" si="25"/>
        <v>157.3082071840451</v>
      </c>
      <c r="D192" s="1">
        <f t="shared" si="25"/>
        <v>97.943462395547272</v>
      </c>
      <c r="E192" s="1">
        <f t="shared" si="24"/>
        <v>67.711456775280794</v>
      </c>
      <c r="F192" s="1">
        <f t="shared" si="22"/>
        <v>121.4350314838714</v>
      </c>
      <c r="G192" s="1">
        <f t="shared" si="22"/>
        <v>171.04339395369234</v>
      </c>
      <c r="H192" s="1">
        <f t="shared" si="22"/>
        <v>238.09284546683531</v>
      </c>
      <c r="I192" s="1">
        <f t="shared" si="22"/>
        <v>233.24725954009875</v>
      </c>
      <c r="J192" s="1">
        <f t="shared" si="23"/>
        <v>273.64394690147407</v>
      </c>
      <c r="K192" s="1">
        <f t="shared" si="23"/>
        <v>110.56509547931272</v>
      </c>
    </row>
    <row r="193" spans="1:11" x14ac:dyDescent="0.2">
      <c r="A193" s="17">
        <v>186.35011223008695</v>
      </c>
      <c r="B193" s="1">
        <f t="shared" si="25"/>
        <v>157.3082071840451</v>
      </c>
      <c r="C193" s="1">
        <f t="shared" si="25"/>
        <v>97.943462395547272</v>
      </c>
      <c r="D193" s="1">
        <f t="shared" si="25"/>
        <v>67.711456775280794</v>
      </c>
      <c r="E193" s="1">
        <f t="shared" si="24"/>
        <v>121.4350314838714</v>
      </c>
      <c r="F193" s="1">
        <f t="shared" si="22"/>
        <v>171.04339395369234</v>
      </c>
      <c r="G193" s="1">
        <f t="shared" si="22"/>
        <v>238.09284546683531</v>
      </c>
      <c r="H193" s="1">
        <f t="shared" si="22"/>
        <v>233.24725954009875</v>
      </c>
      <c r="I193" s="1">
        <f t="shared" ref="I193:K256" si="26">H194</f>
        <v>273.64394690147407</v>
      </c>
      <c r="J193" s="1">
        <f t="shared" si="23"/>
        <v>110.56509547931272</v>
      </c>
      <c r="K193" s="1">
        <f t="shared" si="23"/>
        <v>269.49894525845752</v>
      </c>
    </row>
    <row r="194" spans="1:11" x14ac:dyDescent="0.2">
      <c r="A194" s="17">
        <v>157.3082071840451</v>
      </c>
      <c r="B194" s="1">
        <f t="shared" si="25"/>
        <v>97.943462395547272</v>
      </c>
      <c r="C194" s="1">
        <f t="shared" si="25"/>
        <v>67.711456775280794</v>
      </c>
      <c r="D194" s="1">
        <f t="shared" si="25"/>
        <v>121.4350314838714</v>
      </c>
      <c r="E194" s="1">
        <f t="shared" si="24"/>
        <v>171.04339395369234</v>
      </c>
      <c r="F194" s="1">
        <f t="shared" si="24"/>
        <v>238.09284546683531</v>
      </c>
      <c r="G194" s="1">
        <f t="shared" si="24"/>
        <v>233.24725954009875</v>
      </c>
      <c r="H194" s="1">
        <f t="shared" si="24"/>
        <v>273.64394690147407</v>
      </c>
      <c r="I194" s="1">
        <f t="shared" si="26"/>
        <v>110.56509547931272</v>
      </c>
      <c r="J194" s="1">
        <f t="shared" si="26"/>
        <v>269.49894525845752</v>
      </c>
      <c r="K194" s="1">
        <f t="shared" si="26"/>
        <v>222.08393880969311</v>
      </c>
    </row>
    <row r="195" spans="1:11" x14ac:dyDescent="0.2">
      <c r="A195" s="17">
        <v>97.943462395547272</v>
      </c>
      <c r="B195" s="1">
        <f t="shared" si="25"/>
        <v>67.711456775280794</v>
      </c>
      <c r="C195" s="1">
        <f t="shared" si="25"/>
        <v>121.4350314838714</v>
      </c>
      <c r="D195" s="1">
        <f t="shared" si="25"/>
        <v>171.04339395369234</v>
      </c>
      <c r="E195" s="1">
        <f t="shared" si="25"/>
        <v>238.09284546683531</v>
      </c>
      <c r="F195" s="1">
        <f t="shared" si="25"/>
        <v>233.24725954009875</v>
      </c>
      <c r="G195" s="1">
        <f t="shared" si="25"/>
        <v>273.64394690147407</v>
      </c>
      <c r="H195" s="1">
        <f t="shared" si="25"/>
        <v>110.56509547931272</v>
      </c>
      <c r="I195" s="1">
        <f t="shared" si="26"/>
        <v>269.49894525845752</v>
      </c>
      <c r="J195" s="1">
        <f t="shared" si="26"/>
        <v>222.08393880969311</v>
      </c>
      <c r="K195" s="1">
        <f t="shared" si="26"/>
        <v>58.582461972567643</v>
      </c>
    </row>
    <row r="196" spans="1:11" x14ac:dyDescent="0.2">
      <c r="A196" s="17">
        <v>67.711456775280794</v>
      </c>
      <c r="B196" s="1">
        <f t="shared" ref="B196:E259" si="27">A197</f>
        <v>121.4350314838714</v>
      </c>
      <c r="C196" s="1">
        <f t="shared" si="27"/>
        <v>171.04339395369234</v>
      </c>
      <c r="D196" s="1">
        <f t="shared" si="27"/>
        <v>238.09284546683531</v>
      </c>
      <c r="E196" s="1">
        <f t="shared" si="27"/>
        <v>233.24725954009875</v>
      </c>
      <c r="F196" s="1">
        <f t="shared" ref="F196:K259" si="28">E197</f>
        <v>273.64394690147407</v>
      </c>
      <c r="G196" s="1">
        <f t="shared" si="28"/>
        <v>110.56509547931272</v>
      </c>
      <c r="H196" s="1">
        <f t="shared" si="28"/>
        <v>269.49894525845752</v>
      </c>
      <c r="I196" s="1">
        <f t="shared" si="26"/>
        <v>222.08393880969311</v>
      </c>
      <c r="J196" s="1">
        <f t="shared" si="26"/>
        <v>58.582461972567643</v>
      </c>
      <c r="K196" s="1">
        <f t="shared" si="26"/>
        <v>99.801049790732534</v>
      </c>
    </row>
    <row r="197" spans="1:11" x14ac:dyDescent="0.2">
      <c r="A197" s="17">
        <v>121.4350314838714</v>
      </c>
      <c r="B197" s="1">
        <f t="shared" si="27"/>
        <v>171.04339395369234</v>
      </c>
      <c r="C197" s="1">
        <f t="shared" si="27"/>
        <v>238.09284546683531</v>
      </c>
      <c r="D197" s="1">
        <f t="shared" si="27"/>
        <v>233.24725954009875</v>
      </c>
      <c r="E197" s="1">
        <f t="shared" si="27"/>
        <v>273.64394690147407</v>
      </c>
      <c r="F197" s="1">
        <f t="shared" si="28"/>
        <v>110.56509547931272</v>
      </c>
      <c r="G197" s="1">
        <f t="shared" si="28"/>
        <v>269.49894525845752</v>
      </c>
      <c r="H197" s="1">
        <f t="shared" si="28"/>
        <v>222.08393880969311</v>
      </c>
      <c r="I197" s="1">
        <f t="shared" si="26"/>
        <v>58.582461972567643</v>
      </c>
      <c r="J197" s="1">
        <f t="shared" si="26"/>
        <v>99.801049790732534</v>
      </c>
      <c r="K197" s="1">
        <f t="shared" si="26"/>
        <v>279.93466580283291</v>
      </c>
    </row>
    <row r="198" spans="1:11" x14ac:dyDescent="0.2">
      <c r="A198" s="17">
        <v>171.04339395369234</v>
      </c>
      <c r="B198" s="1">
        <f t="shared" si="27"/>
        <v>238.09284546683531</v>
      </c>
      <c r="C198" s="1">
        <f t="shared" si="27"/>
        <v>233.24725954009875</v>
      </c>
      <c r="D198" s="1">
        <f t="shared" si="27"/>
        <v>273.64394690147407</v>
      </c>
      <c r="E198" s="1">
        <f t="shared" si="27"/>
        <v>110.56509547931272</v>
      </c>
      <c r="F198" s="1">
        <f t="shared" si="28"/>
        <v>269.49894525845752</v>
      </c>
      <c r="G198" s="1">
        <f t="shared" si="28"/>
        <v>222.08393880969311</v>
      </c>
      <c r="H198" s="1">
        <f t="shared" si="28"/>
        <v>58.582461972567643</v>
      </c>
      <c r="I198" s="1">
        <f t="shared" si="26"/>
        <v>99.801049790732534</v>
      </c>
      <c r="J198" s="1">
        <f t="shared" si="26"/>
        <v>279.93466580283291</v>
      </c>
      <c r="K198" s="1">
        <f t="shared" si="26"/>
        <v>167.38458344302248</v>
      </c>
    </row>
    <row r="199" spans="1:11" x14ac:dyDescent="0.2">
      <c r="A199" s="17">
        <v>238.09284546683531</v>
      </c>
      <c r="B199" s="1">
        <f t="shared" si="27"/>
        <v>233.24725954009875</v>
      </c>
      <c r="C199" s="1">
        <f t="shared" si="27"/>
        <v>273.64394690147407</v>
      </c>
      <c r="D199" s="1">
        <f t="shared" si="27"/>
        <v>110.56509547931272</v>
      </c>
      <c r="E199" s="1">
        <f t="shared" si="27"/>
        <v>269.49894525845752</v>
      </c>
      <c r="F199" s="1">
        <f t="shared" si="28"/>
        <v>222.08393880969311</v>
      </c>
      <c r="G199" s="1">
        <f t="shared" si="28"/>
        <v>58.582461972567643</v>
      </c>
      <c r="H199" s="1">
        <f t="shared" si="28"/>
        <v>99.801049790732534</v>
      </c>
      <c r="I199" s="1">
        <f t="shared" si="26"/>
        <v>279.93466580283291</v>
      </c>
      <c r="J199" s="1">
        <f t="shared" si="26"/>
        <v>167.38458344302248</v>
      </c>
      <c r="K199" s="1">
        <f t="shared" si="26"/>
        <v>122.6955485612668</v>
      </c>
    </row>
    <row r="200" spans="1:11" x14ac:dyDescent="0.2">
      <c r="A200" s="17">
        <v>233.24725954009875</v>
      </c>
      <c r="B200" s="1">
        <f t="shared" si="27"/>
        <v>273.64394690147407</v>
      </c>
      <c r="C200" s="1">
        <f t="shared" si="27"/>
        <v>110.56509547931272</v>
      </c>
      <c r="D200" s="1">
        <f t="shared" si="27"/>
        <v>269.49894525845752</v>
      </c>
      <c r="E200" s="1">
        <f t="shared" si="27"/>
        <v>222.08393880969311</v>
      </c>
      <c r="F200" s="1">
        <f t="shared" si="28"/>
        <v>58.582461972567643</v>
      </c>
      <c r="G200" s="1">
        <f t="shared" si="28"/>
        <v>99.801049790732534</v>
      </c>
      <c r="H200" s="1">
        <f t="shared" si="28"/>
        <v>279.93466580283291</v>
      </c>
      <c r="I200" s="1">
        <f t="shared" si="26"/>
        <v>167.38458344302248</v>
      </c>
      <c r="J200" s="1">
        <f t="shared" si="26"/>
        <v>122.6955485612668</v>
      </c>
      <c r="K200" s="1">
        <f t="shared" si="26"/>
        <v>153.18789814432347</v>
      </c>
    </row>
    <row r="201" spans="1:11" x14ac:dyDescent="0.2">
      <c r="A201" s="17">
        <v>273.64394690147407</v>
      </c>
      <c r="B201" s="1">
        <f t="shared" si="27"/>
        <v>110.56509547931272</v>
      </c>
      <c r="C201" s="1">
        <f t="shared" si="27"/>
        <v>269.49894525845752</v>
      </c>
      <c r="D201" s="1">
        <f t="shared" si="27"/>
        <v>222.08393880969311</v>
      </c>
      <c r="E201" s="1">
        <f t="shared" si="27"/>
        <v>58.582461972567643</v>
      </c>
      <c r="F201" s="1">
        <f t="shared" si="28"/>
        <v>99.801049790732534</v>
      </c>
      <c r="G201" s="1">
        <f t="shared" si="28"/>
        <v>279.93466580283291</v>
      </c>
      <c r="H201" s="1">
        <f t="shared" si="28"/>
        <v>167.38458344302248</v>
      </c>
      <c r="I201" s="1">
        <f t="shared" si="26"/>
        <v>122.6955485612668</v>
      </c>
      <c r="J201" s="1">
        <f t="shared" si="26"/>
        <v>153.18789814432347</v>
      </c>
      <c r="K201" s="1">
        <f t="shared" si="26"/>
        <v>197.08456715844517</v>
      </c>
    </row>
    <row r="202" spans="1:11" x14ac:dyDescent="0.2">
      <c r="A202" s="17">
        <v>110.56509547931272</v>
      </c>
      <c r="B202" s="1">
        <f t="shared" si="27"/>
        <v>269.49894525845752</v>
      </c>
      <c r="C202" s="1">
        <f t="shared" si="27"/>
        <v>222.08393880969311</v>
      </c>
      <c r="D202" s="1">
        <f t="shared" si="27"/>
        <v>58.582461972567643</v>
      </c>
      <c r="E202" s="1">
        <f t="shared" si="27"/>
        <v>99.801049790732534</v>
      </c>
      <c r="F202" s="1">
        <f t="shared" si="28"/>
        <v>279.93466580283291</v>
      </c>
      <c r="G202" s="1">
        <f t="shared" si="28"/>
        <v>167.38458344302248</v>
      </c>
      <c r="H202" s="1">
        <f t="shared" si="28"/>
        <v>122.6955485612668</v>
      </c>
      <c r="I202" s="1">
        <f t="shared" si="26"/>
        <v>153.18789814432347</v>
      </c>
      <c r="J202" s="1">
        <f t="shared" si="26"/>
        <v>197.08456715844517</v>
      </c>
      <c r="K202" s="1">
        <f t="shared" si="26"/>
        <v>158.58094837949315</v>
      </c>
    </row>
    <row r="203" spans="1:11" x14ac:dyDescent="0.2">
      <c r="A203" s="17">
        <v>269.49894525845752</v>
      </c>
      <c r="B203" s="1">
        <f t="shared" si="27"/>
        <v>222.08393880969311</v>
      </c>
      <c r="C203" s="1">
        <f t="shared" si="27"/>
        <v>58.582461972567643</v>
      </c>
      <c r="D203" s="1">
        <f t="shared" si="27"/>
        <v>99.801049790732534</v>
      </c>
      <c r="E203" s="1">
        <f t="shared" si="27"/>
        <v>279.93466580283291</v>
      </c>
      <c r="F203" s="1">
        <f t="shared" si="28"/>
        <v>167.38458344302248</v>
      </c>
      <c r="G203" s="1">
        <f t="shared" si="28"/>
        <v>122.6955485612668</v>
      </c>
      <c r="H203" s="1">
        <f t="shared" si="28"/>
        <v>153.18789814432347</v>
      </c>
      <c r="I203" s="1">
        <f t="shared" si="26"/>
        <v>197.08456715844517</v>
      </c>
      <c r="J203" s="1">
        <f t="shared" si="26"/>
        <v>158.58094837949315</v>
      </c>
      <c r="K203" s="1">
        <f t="shared" si="26"/>
        <v>298.15336382347539</v>
      </c>
    </row>
    <row r="204" spans="1:11" x14ac:dyDescent="0.2">
      <c r="A204" s="17">
        <v>222.08393880969311</v>
      </c>
      <c r="B204" s="1">
        <f t="shared" si="27"/>
        <v>58.582461972567643</v>
      </c>
      <c r="C204" s="1">
        <f t="shared" si="27"/>
        <v>99.801049790732534</v>
      </c>
      <c r="D204" s="1">
        <f t="shared" si="27"/>
        <v>279.93466580283291</v>
      </c>
      <c r="E204" s="1">
        <f t="shared" si="27"/>
        <v>167.38458344302248</v>
      </c>
      <c r="F204" s="1">
        <f t="shared" si="28"/>
        <v>122.6955485612668</v>
      </c>
      <c r="G204" s="1">
        <f t="shared" si="28"/>
        <v>153.18789814432347</v>
      </c>
      <c r="H204" s="1">
        <f t="shared" si="28"/>
        <v>197.08456715844517</v>
      </c>
      <c r="I204" s="1">
        <f t="shared" si="26"/>
        <v>158.58094837949315</v>
      </c>
      <c r="J204" s="1">
        <f t="shared" si="26"/>
        <v>298.15336382347539</v>
      </c>
      <c r="K204" s="1">
        <f t="shared" si="26"/>
        <v>261.93439008498564</v>
      </c>
    </row>
    <row r="205" spans="1:11" x14ac:dyDescent="0.2">
      <c r="A205" s="17">
        <v>58.582461972567643</v>
      </c>
      <c r="B205" s="1">
        <f t="shared" si="27"/>
        <v>99.801049790732534</v>
      </c>
      <c r="C205" s="1">
        <f t="shared" si="27"/>
        <v>279.93466580283291</v>
      </c>
      <c r="D205" s="1">
        <f t="shared" si="27"/>
        <v>167.38458344302248</v>
      </c>
      <c r="E205" s="1">
        <f t="shared" si="27"/>
        <v>122.6955485612668</v>
      </c>
      <c r="F205" s="1">
        <f t="shared" si="28"/>
        <v>153.18789814432347</v>
      </c>
      <c r="G205" s="1">
        <f t="shared" si="28"/>
        <v>197.08456715844517</v>
      </c>
      <c r="H205" s="1">
        <f t="shared" si="28"/>
        <v>158.58094837949315</v>
      </c>
      <c r="I205" s="1">
        <f t="shared" si="26"/>
        <v>298.15336382347539</v>
      </c>
      <c r="J205" s="1">
        <f t="shared" si="26"/>
        <v>261.93439008498564</v>
      </c>
      <c r="K205" s="1">
        <f t="shared" si="26"/>
        <v>291.19140994261261</v>
      </c>
    </row>
    <row r="206" spans="1:11" x14ac:dyDescent="0.2">
      <c r="A206" s="17">
        <v>99.801049790732534</v>
      </c>
      <c r="B206" s="1">
        <f t="shared" si="27"/>
        <v>279.93466580283291</v>
      </c>
      <c r="C206" s="1">
        <f t="shared" si="27"/>
        <v>167.38458344302248</v>
      </c>
      <c r="D206" s="1">
        <f t="shared" si="27"/>
        <v>122.6955485612668</v>
      </c>
      <c r="E206" s="1">
        <f t="shared" si="27"/>
        <v>153.18789814432347</v>
      </c>
      <c r="F206" s="1">
        <f t="shared" si="28"/>
        <v>197.08456715844517</v>
      </c>
      <c r="G206" s="1">
        <f t="shared" si="28"/>
        <v>158.58094837949315</v>
      </c>
      <c r="H206" s="1">
        <f t="shared" si="28"/>
        <v>298.15336382347539</v>
      </c>
      <c r="I206" s="1">
        <f t="shared" si="26"/>
        <v>261.93439008498564</v>
      </c>
      <c r="J206" s="1">
        <f t="shared" si="26"/>
        <v>291.19140994261261</v>
      </c>
      <c r="K206" s="1">
        <f t="shared" si="26"/>
        <v>121.00866956613925</v>
      </c>
    </row>
    <row r="207" spans="1:11" x14ac:dyDescent="0.2">
      <c r="A207" s="17">
        <v>279.93466580283291</v>
      </c>
      <c r="B207" s="1">
        <f t="shared" si="27"/>
        <v>167.38458344302248</v>
      </c>
      <c r="C207" s="1">
        <f t="shared" si="27"/>
        <v>122.6955485612668</v>
      </c>
      <c r="D207" s="1">
        <f t="shared" si="27"/>
        <v>153.18789814432347</v>
      </c>
      <c r="E207" s="1">
        <f t="shared" si="27"/>
        <v>197.08456715844517</v>
      </c>
      <c r="F207" s="1">
        <f t="shared" si="28"/>
        <v>158.58094837949315</v>
      </c>
      <c r="G207" s="1">
        <f t="shared" si="28"/>
        <v>298.15336382347539</v>
      </c>
      <c r="H207" s="1">
        <f t="shared" si="28"/>
        <v>261.93439008498564</v>
      </c>
      <c r="I207" s="1">
        <f t="shared" si="26"/>
        <v>291.19140994261261</v>
      </c>
      <c r="J207" s="1">
        <f t="shared" si="26"/>
        <v>121.00866956613925</v>
      </c>
      <c r="K207" s="1">
        <f t="shared" si="26"/>
        <v>434.06198861835441</v>
      </c>
    </row>
    <row r="208" spans="1:11" x14ac:dyDescent="0.2">
      <c r="A208" s="17">
        <v>167.38458344302248</v>
      </c>
      <c r="B208" s="1">
        <f t="shared" si="27"/>
        <v>122.6955485612668</v>
      </c>
      <c r="C208" s="1">
        <f t="shared" si="27"/>
        <v>153.18789814432347</v>
      </c>
      <c r="D208" s="1">
        <f t="shared" si="27"/>
        <v>197.08456715844517</v>
      </c>
      <c r="E208" s="1">
        <f t="shared" si="27"/>
        <v>158.58094837949315</v>
      </c>
      <c r="F208" s="1">
        <f t="shared" si="28"/>
        <v>298.15336382347539</v>
      </c>
      <c r="G208" s="1">
        <f t="shared" si="28"/>
        <v>261.93439008498564</v>
      </c>
      <c r="H208" s="1">
        <f t="shared" si="28"/>
        <v>291.19140994261261</v>
      </c>
      <c r="I208" s="1">
        <f t="shared" si="26"/>
        <v>121.00866956613925</v>
      </c>
      <c r="J208" s="1">
        <f t="shared" si="26"/>
        <v>434.06198861835441</v>
      </c>
      <c r="K208" s="1">
        <f t="shared" si="26"/>
        <v>324.53233201350588</v>
      </c>
    </row>
    <row r="209" spans="1:11" x14ac:dyDescent="0.2">
      <c r="A209" s="17">
        <v>122.6955485612668</v>
      </c>
      <c r="B209" s="1">
        <f t="shared" si="27"/>
        <v>153.18789814432347</v>
      </c>
      <c r="C209" s="1">
        <f t="shared" si="27"/>
        <v>197.08456715844517</v>
      </c>
      <c r="D209" s="1">
        <f t="shared" si="27"/>
        <v>158.58094837949315</v>
      </c>
      <c r="E209" s="1">
        <f t="shared" si="27"/>
        <v>298.15336382347539</v>
      </c>
      <c r="F209" s="1">
        <f t="shared" si="28"/>
        <v>261.93439008498564</v>
      </c>
      <c r="G209" s="1">
        <f t="shared" si="28"/>
        <v>291.19140994261261</v>
      </c>
      <c r="H209" s="1">
        <f t="shared" si="28"/>
        <v>121.00866956613925</v>
      </c>
      <c r="I209" s="1">
        <f t="shared" si="26"/>
        <v>434.06198861835441</v>
      </c>
      <c r="J209" s="1">
        <f t="shared" si="26"/>
        <v>324.53233201350588</v>
      </c>
      <c r="K209" s="1">
        <f t="shared" si="26"/>
        <v>285.43102907339323</v>
      </c>
    </row>
    <row r="210" spans="1:11" x14ac:dyDescent="0.2">
      <c r="A210" s="17">
        <v>153.18789814432347</v>
      </c>
      <c r="B210" s="1">
        <f t="shared" si="27"/>
        <v>197.08456715844517</v>
      </c>
      <c r="C210" s="1">
        <f t="shared" si="27"/>
        <v>158.58094837949315</v>
      </c>
      <c r="D210" s="1">
        <f t="shared" si="27"/>
        <v>298.15336382347539</v>
      </c>
      <c r="E210" s="1">
        <f t="shared" si="27"/>
        <v>261.93439008498564</v>
      </c>
      <c r="F210" s="1">
        <f t="shared" si="28"/>
        <v>291.19140994261261</v>
      </c>
      <c r="G210" s="1">
        <f t="shared" si="28"/>
        <v>121.00866956613925</v>
      </c>
      <c r="H210" s="1">
        <f t="shared" si="28"/>
        <v>434.06198861835441</v>
      </c>
      <c r="I210" s="1">
        <f t="shared" si="26"/>
        <v>324.53233201350588</v>
      </c>
      <c r="J210" s="1">
        <f t="shared" si="26"/>
        <v>285.43102907339323</v>
      </c>
      <c r="K210" s="1">
        <f t="shared" si="26"/>
        <v>178.21249697831007</v>
      </c>
    </row>
    <row r="211" spans="1:11" x14ac:dyDescent="0.2">
      <c r="A211" s="17">
        <v>197.08456715844517</v>
      </c>
      <c r="B211" s="1">
        <f t="shared" si="27"/>
        <v>158.58094837949315</v>
      </c>
      <c r="C211" s="1">
        <f t="shared" si="27"/>
        <v>298.15336382347539</v>
      </c>
      <c r="D211" s="1">
        <f t="shared" si="27"/>
        <v>261.93439008498564</v>
      </c>
      <c r="E211" s="1">
        <f t="shared" si="27"/>
        <v>291.19140994261261</v>
      </c>
      <c r="F211" s="1">
        <f t="shared" si="28"/>
        <v>121.00866956613925</v>
      </c>
      <c r="G211" s="1">
        <f t="shared" si="28"/>
        <v>434.06198861835441</v>
      </c>
      <c r="H211" s="1">
        <f t="shared" si="28"/>
        <v>324.53233201350588</v>
      </c>
      <c r="I211" s="1">
        <f t="shared" si="26"/>
        <v>285.43102907339323</v>
      </c>
      <c r="J211" s="1">
        <f t="shared" si="26"/>
        <v>178.21249697831007</v>
      </c>
      <c r="K211" s="1">
        <f t="shared" si="26"/>
        <v>219.2628754309882</v>
      </c>
    </row>
    <row r="212" spans="1:11" x14ac:dyDescent="0.2">
      <c r="A212" s="17">
        <v>158.58094837949315</v>
      </c>
      <c r="B212" s="1">
        <f t="shared" si="27"/>
        <v>298.15336382347539</v>
      </c>
      <c r="C212" s="1">
        <f t="shared" si="27"/>
        <v>261.93439008498564</v>
      </c>
      <c r="D212" s="1">
        <f t="shared" si="27"/>
        <v>291.19140994261261</v>
      </c>
      <c r="E212" s="1">
        <f t="shared" si="27"/>
        <v>121.00866956613925</v>
      </c>
      <c r="F212" s="1">
        <f t="shared" si="28"/>
        <v>434.06198861835441</v>
      </c>
      <c r="G212" s="1">
        <f t="shared" si="28"/>
        <v>324.53233201350588</v>
      </c>
      <c r="H212" s="1">
        <f t="shared" si="28"/>
        <v>285.43102907339323</v>
      </c>
      <c r="I212" s="1">
        <f t="shared" si="26"/>
        <v>178.21249697831007</v>
      </c>
      <c r="J212" s="1">
        <f t="shared" si="26"/>
        <v>219.2628754309882</v>
      </c>
      <c r="K212" s="1">
        <f t="shared" si="26"/>
        <v>331.40841323252658</v>
      </c>
    </row>
    <row r="213" spans="1:11" x14ac:dyDescent="0.2">
      <c r="A213" s="17">
        <v>298.15336382347539</v>
      </c>
      <c r="B213" s="1">
        <f t="shared" si="27"/>
        <v>261.93439008498564</v>
      </c>
      <c r="C213" s="1">
        <f t="shared" si="27"/>
        <v>291.19140994261261</v>
      </c>
      <c r="D213" s="1">
        <f t="shared" si="27"/>
        <v>121.00866956613925</v>
      </c>
      <c r="E213" s="1">
        <f t="shared" si="27"/>
        <v>434.06198861835441</v>
      </c>
      <c r="F213" s="1">
        <f t="shared" si="28"/>
        <v>324.53233201350588</v>
      </c>
      <c r="G213" s="1">
        <f t="shared" si="28"/>
        <v>285.43102907339323</v>
      </c>
      <c r="H213" s="1">
        <f t="shared" si="28"/>
        <v>178.21249697831007</v>
      </c>
      <c r="I213" s="1">
        <f t="shared" si="26"/>
        <v>219.2628754309882</v>
      </c>
      <c r="J213" s="1">
        <f t="shared" si="26"/>
        <v>331.40841323252658</v>
      </c>
      <c r="K213" s="1">
        <f t="shared" si="26"/>
        <v>124.59000346921229</v>
      </c>
    </row>
    <row r="214" spans="1:11" x14ac:dyDescent="0.2">
      <c r="A214" s="17">
        <v>261.93439008498564</v>
      </c>
      <c r="B214" s="1">
        <f t="shared" si="27"/>
        <v>291.19140994261261</v>
      </c>
      <c r="C214" s="1">
        <f t="shared" si="27"/>
        <v>121.00866956613925</v>
      </c>
      <c r="D214" s="1">
        <f t="shared" si="27"/>
        <v>434.06198861835441</v>
      </c>
      <c r="E214" s="1">
        <f t="shared" si="27"/>
        <v>324.53233201350588</v>
      </c>
      <c r="F214" s="1">
        <f t="shared" si="28"/>
        <v>285.43102907339323</v>
      </c>
      <c r="G214" s="1">
        <f t="shared" si="28"/>
        <v>178.21249697831007</v>
      </c>
      <c r="H214" s="1">
        <f t="shared" si="28"/>
        <v>219.2628754309882</v>
      </c>
      <c r="I214" s="1">
        <f t="shared" si="26"/>
        <v>331.40841323252658</v>
      </c>
      <c r="J214" s="1">
        <f t="shared" si="26"/>
        <v>124.59000346921229</v>
      </c>
      <c r="K214" s="1">
        <f t="shared" si="26"/>
        <v>296.13754670132346</v>
      </c>
    </row>
    <row r="215" spans="1:11" x14ac:dyDescent="0.2">
      <c r="A215" s="17">
        <v>291.19140994261261</v>
      </c>
      <c r="B215" s="1">
        <f t="shared" si="27"/>
        <v>121.00866956613925</v>
      </c>
      <c r="C215" s="1">
        <f t="shared" si="27"/>
        <v>434.06198861835441</v>
      </c>
      <c r="D215" s="1">
        <f t="shared" si="27"/>
        <v>324.53233201350588</v>
      </c>
      <c r="E215" s="1">
        <f t="shared" si="27"/>
        <v>285.43102907339323</v>
      </c>
      <c r="F215" s="1">
        <f t="shared" si="28"/>
        <v>178.21249697831007</v>
      </c>
      <c r="G215" s="1">
        <f t="shared" si="28"/>
        <v>219.2628754309882</v>
      </c>
      <c r="H215" s="1">
        <f t="shared" si="28"/>
        <v>331.40841323252658</v>
      </c>
      <c r="I215" s="1">
        <f t="shared" si="26"/>
        <v>124.59000346921229</v>
      </c>
      <c r="J215" s="1">
        <f t="shared" si="26"/>
        <v>296.13754670132346</v>
      </c>
      <c r="K215" s="1">
        <f t="shared" si="26"/>
        <v>205.29436177589497</v>
      </c>
    </row>
    <row r="216" spans="1:11" x14ac:dyDescent="0.2">
      <c r="A216" s="17">
        <v>121.00866956613925</v>
      </c>
      <c r="B216" s="1">
        <f t="shared" si="27"/>
        <v>434.06198861835441</v>
      </c>
      <c r="C216" s="1">
        <f t="shared" si="27"/>
        <v>324.53233201350588</v>
      </c>
      <c r="D216" s="1">
        <f t="shared" si="27"/>
        <v>285.43102907339323</v>
      </c>
      <c r="E216" s="1">
        <f t="shared" si="27"/>
        <v>178.21249697831007</v>
      </c>
      <c r="F216" s="1">
        <f t="shared" si="28"/>
        <v>219.2628754309882</v>
      </c>
      <c r="G216" s="1">
        <f t="shared" si="28"/>
        <v>331.40841323252658</v>
      </c>
      <c r="H216" s="1">
        <f t="shared" si="28"/>
        <v>124.59000346921229</v>
      </c>
      <c r="I216" s="1">
        <f t="shared" si="26"/>
        <v>296.13754670132346</v>
      </c>
      <c r="J216" s="1">
        <f t="shared" si="26"/>
        <v>205.29436177589497</v>
      </c>
      <c r="K216" s="1">
        <f t="shared" si="26"/>
        <v>276.86624800137656</v>
      </c>
    </row>
    <row r="217" spans="1:11" x14ac:dyDescent="0.2">
      <c r="A217" s="17">
        <v>434.06198861835441</v>
      </c>
      <c r="B217" s="1">
        <f t="shared" si="27"/>
        <v>324.53233201350588</v>
      </c>
      <c r="C217" s="1">
        <f t="shared" si="27"/>
        <v>285.43102907339323</v>
      </c>
      <c r="D217" s="1">
        <f t="shared" si="27"/>
        <v>178.21249697831007</v>
      </c>
      <c r="E217" s="1">
        <f t="shared" si="27"/>
        <v>219.2628754309882</v>
      </c>
      <c r="F217" s="1">
        <f t="shared" si="28"/>
        <v>331.40841323252658</v>
      </c>
      <c r="G217" s="1">
        <f t="shared" si="28"/>
        <v>124.59000346921229</v>
      </c>
      <c r="H217" s="1">
        <f t="shared" si="28"/>
        <v>296.13754670132346</v>
      </c>
      <c r="I217" s="1">
        <f t="shared" si="26"/>
        <v>205.29436177589497</v>
      </c>
      <c r="J217" s="1">
        <f t="shared" si="26"/>
        <v>276.86624800137656</v>
      </c>
      <c r="K217" s="1">
        <f t="shared" si="26"/>
        <v>177.45664391360441</v>
      </c>
    </row>
    <row r="218" spans="1:11" x14ac:dyDescent="0.2">
      <c r="A218" s="17">
        <v>324.53233201350588</v>
      </c>
      <c r="B218" s="1">
        <f t="shared" si="27"/>
        <v>285.43102907339323</v>
      </c>
      <c r="C218" s="1">
        <f t="shared" si="27"/>
        <v>178.21249697831007</v>
      </c>
      <c r="D218" s="1">
        <f t="shared" si="27"/>
        <v>219.2628754309882</v>
      </c>
      <c r="E218" s="1">
        <f t="shared" si="27"/>
        <v>331.40841323252658</v>
      </c>
      <c r="F218" s="1">
        <f t="shared" si="28"/>
        <v>124.59000346921229</v>
      </c>
      <c r="G218" s="1">
        <f t="shared" si="28"/>
        <v>296.13754670132346</v>
      </c>
      <c r="H218" s="1">
        <f t="shared" si="28"/>
        <v>205.29436177589497</v>
      </c>
      <c r="I218" s="1">
        <f t="shared" si="26"/>
        <v>276.86624800137656</v>
      </c>
      <c r="J218" s="1">
        <f t="shared" si="26"/>
        <v>177.45664391360441</v>
      </c>
      <c r="K218" s="1">
        <f t="shared" si="26"/>
        <v>155.47038275103682</v>
      </c>
    </row>
    <row r="219" spans="1:11" x14ac:dyDescent="0.2">
      <c r="A219" s="17">
        <v>285.43102907339323</v>
      </c>
      <c r="B219" s="1">
        <f t="shared" si="27"/>
        <v>178.21249697831007</v>
      </c>
      <c r="C219" s="1">
        <f t="shared" si="27"/>
        <v>219.2628754309882</v>
      </c>
      <c r="D219" s="1">
        <f t="shared" si="27"/>
        <v>331.40841323252658</v>
      </c>
      <c r="E219" s="1">
        <f t="shared" si="27"/>
        <v>124.59000346921229</v>
      </c>
      <c r="F219" s="1">
        <f t="shared" si="28"/>
        <v>296.13754670132346</v>
      </c>
      <c r="G219" s="1">
        <f t="shared" si="28"/>
        <v>205.29436177589497</v>
      </c>
      <c r="H219" s="1">
        <f t="shared" si="28"/>
        <v>276.86624800137656</v>
      </c>
      <c r="I219" s="1">
        <f t="shared" si="26"/>
        <v>177.45664391360441</v>
      </c>
      <c r="J219" s="1">
        <f t="shared" si="26"/>
        <v>155.47038275103682</v>
      </c>
      <c r="K219" s="1">
        <f t="shared" si="26"/>
        <v>107.0494864084105</v>
      </c>
    </row>
    <row r="220" spans="1:11" x14ac:dyDescent="0.2">
      <c r="A220" s="17">
        <v>178.21249697831007</v>
      </c>
      <c r="B220" s="1">
        <f t="shared" si="27"/>
        <v>219.2628754309882</v>
      </c>
      <c r="C220" s="1">
        <f t="shared" si="27"/>
        <v>331.40841323252658</v>
      </c>
      <c r="D220" s="1">
        <f t="shared" si="27"/>
        <v>124.59000346921229</v>
      </c>
      <c r="E220" s="1">
        <f t="shared" si="27"/>
        <v>296.13754670132346</v>
      </c>
      <c r="F220" s="1">
        <f t="shared" si="28"/>
        <v>205.29436177589497</v>
      </c>
      <c r="G220" s="1">
        <f t="shared" si="28"/>
        <v>276.86624800137656</v>
      </c>
      <c r="H220" s="1">
        <f t="shared" si="28"/>
        <v>177.45664391360441</v>
      </c>
      <c r="I220" s="1">
        <f t="shared" si="26"/>
        <v>155.47038275103682</v>
      </c>
      <c r="J220" s="1">
        <f t="shared" si="26"/>
        <v>107.0494864084105</v>
      </c>
      <c r="K220" s="1">
        <f t="shared" si="26"/>
        <v>66.095960888553151</v>
      </c>
    </row>
    <row r="221" spans="1:11" x14ac:dyDescent="0.2">
      <c r="A221" s="17">
        <v>219.2628754309882</v>
      </c>
      <c r="B221" s="1">
        <f t="shared" si="27"/>
        <v>331.40841323252658</v>
      </c>
      <c r="C221" s="1">
        <f t="shared" si="27"/>
        <v>124.59000346921229</v>
      </c>
      <c r="D221" s="1">
        <f t="shared" si="27"/>
        <v>296.13754670132346</v>
      </c>
      <c r="E221" s="1">
        <f t="shared" si="27"/>
        <v>205.29436177589497</v>
      </c>
      <c r="F221" s="1">
        <f t="shared" si="28"/>
        <v>276.86624800137656</v>
      </c>
      <c r="G221" s="1">
        <f t="shared" si="28"/>
        <v>177.45664391360441</v>
      </c>
      <c r="H221" s="1">
        <f t="shared" si="28"/>
        <v>155.47038275103682</v>
      </c>
      <c r="I221" s="1">
        <f t="shared" si="26"/>
        <v>107.0494864084105</v>
      </c>
      <c r="J221" s="1">
        <f t="shared" si="26"/>
        <v>66.095960888553151</v>
      </c>
      <c r="K221" s="1">
        <f t="shared" si="26"/>
        <v>323.78165367179975</v>
      </c>
    </row>
    <row r="222" spans="1:11" x14ac:dyDescent="0.2">
      <c r="A222" s="17">
        <v>331.40841323252658</v>
      </c>
      <c r="B222" s="1">
        <f t="shared" si="27"/>
        <v>124.59000346921229</v>
      </c>
      <c r="C222" s="1">
        <f t="shared" si="27"/>
        <v>296.13754670132346</v>
      </c>
      <c r="D222" s="1">
        <f t="shared" si="27"/>
        <v>205.29436177589497</v>
      </c>
      <c r="E222" s="1">
        <f t="shared" si="27"/>
        <v>276.86624800137656</v>
      </c>
      <c r="F222" s="1">
        <f t="shared" si="28"/>
        <v>177.45664391360441</v>
      </c>
      <c r="G222" s="1">
        <f t="shared" si="28"/>
        <v>155.47038275103682</v>
      </c>
      <c r="H222" s="1">
        <f t="shared" si="28"/>
        <v>107.0494864084105</v>
      </c>
      <c r="I222" s="1">
        <f t="shared" si="26"/>
        <v>66.095960888553151</v>
      </c>
      <c r="J222" s="1">
        <f t="shared" si="26"/>
        <v>323.78165367179975</v>
      </c>
      <c r="K222" s="1">
        <f t="shared" si="26"/>
        <v>138.23639228382069</v>
      </c>
    </row>
    <row r="223" spans="1:11" x14ac:dyDescent="0.2">
      <c r="A223" s="17">
        <v>124.59000346921229</v>
      </c>
      <c r="B223" s="1">
        <f t="shared" si="27"/>
        <v>296.13754670132346</v>
      </c>
      <c r="C223" s="1">
        <f t="shared" si="27"/>
        <v>205.29436177589497</v>
      </c>
      <c r="D223" s="1">
        <f t="shared" si="27"/>
        <v>276.86624800137656</v>
      </c>
      <c r="E223" s="1">
        <f t="shared" si="27"/>
        <v>177.45664391360441</v>
      </c>
      <c r="F223" s="1">
        <f t="shared" si="28"/>
        <v>155.47038275103682</v>
      </c>
      <c r="G223" s="1">
        <f t="shared" si="28"/>
        <v>107.0494864084105</v>
      </c>
      <c r="H223" s="1">
        <f t="shared" si="28"/>
        <v>66.095960888553151</v>
      </c>
      <c r="I223" s="1">
        <f t="shared" si="26"/>
        <v>323.78165367179975</v>
      </c>
      <c r="J223" s="1">
        <f t="shared" si="26"/>
        <v>138.23639228382069</v>
      </c>
      <c r="K223" s="1">
        <f t="shared" si="26"/>
        <v>197.13361294786273</v>
      </c>
    </row>
    <row r="224" spans="1:11" x14ac:dyDescent="0.2">
      <c r="A224" s="17">
        <v>296.13754670132346</v>
      </c>
      <c r="B224" s="1">
        <f t="shared" si="27"/>
        <v>205.29436177589497</v>
      </c>
      <c r="C224" s="1">
        <f t="shared" si="27"/>
        <v>276.86624800137656</v>
      </c>
      <c r="D224" s="1">
        <f t="shared" si="27"/>
        <v>177.45664391360441</v>
      </c>
      <c r="E224" s="1">
        <f t="shared" si="27"/>
        <v>155.47038275103682</v>
      </c>
      <c r="F224" s="1">
        <f t="shared" si="28"/>
        <v>107.0494864084105</v>
      </c>
      <c r="G224" s="1">
        <f t="shared" si="28"/>
        <v>66.095960888553151</v>
      </c>
      <c r="H224" s="1">
        <f t="shared" si="28"/>
        <v>323.78165367179975</v>
      </c>
      <c r="I224" s="1">
        <f t="shared" si="26"/>
        <v>138.23639228382069</v>
      </c>
      <c r="J224" s="1">
        <f t="shared" si="26"/>
        <v>197.13361294786273</v>
      </c>
      <c r="K224" s="1">
        <f t="shared" si="26"/>
        <v>101.05880915977941</v>
      </c>
    </row>
    <row r="225" spans="1:11" x14ac:dyDescent="0.2">
      <c r="A225" s="17">
        <v>205.29436177589497</v>
      </c>
      <c r="B225" s="1">
        <f t="shared" si="27"/>
        <v>276.86624800137656</v>
      </c>
      <c r="C225" s="1">
        <f t="shared" si="27"/>
        <v>177.45664391360441</v>
      </c>
      <c r="D225" s="1">
        <f t="shared" si="27"/>
        <v>155.47038275103682</v>
      </c>
      <c r="E225" s="1">
        <f t="shared" si="27"/>
        <v>107.0494864084105</v>
      </c>
      <c r="F225" s="1">
        <f t="shared" si="28"/>
        <v>66.095960888553151</v>
      </c>
      <c r="G225" s="1">
        <f t="shared" si="28"/>
        <v>323.78165367179975</v>
      </c>
      <c r="H225" s="1">
        <f t="shared" si="28"/>
        <v>138.23639228382069</v>
      </c>
      <c r="I225" s="1">
        <f t="shared" si="26"/>
        <v>197.13361294786273</v>
      </c>
      <c r="J225" s="1">
        <f t="shared" si="26"/>
        <v>101.05880915977941</v>
      </c>
      <c r="K225" s="1">
        <f t="shared" si="26"/>
        <v>56.323626794373702</v>
      </c>
    </row>
    <row r="226" spans="1:11" x14ac:dyDescent="0.2">
      <c r="A226" s="17">
        <v>276.86624800137656</v>
      </c>
      <c r="B226" s="1">
        <f t="shared" si="27"/>
        <v>177.45664391360441</v>
      </c>
      <c r="C226" s="1">
        <f t="shared" si="27"/>
        <v>155.47038275103682</v>
      </c>
      <c r="D226" s="1">
        <f t="shared" si="27"/>
        <v>107.0494864084105</v>
      </c>
      <c r="E226" s="1">
        <f t="shared" si="27"/>
        <v>66.095960888553151</v>
      </c>
      <c r="F226" s="1">
        <f t="shared" si="28"/>
        <v>323.78165367179975</v>
      </c>
      <c r="G226" s="1">
        <f t="shared" si="28"/>
        <v>138.23639228382069</v>
      </c>
      <c r="H226" s="1">
        <f t="shared" si="28"/>
        <v>197.13361294786273</v>
      </c>
      <c r="I226" s="1">
        <f t="shared" si="26"/>
        <v>101.05880915977941</v>
      </c>
      <c r="J226" s="1">
        <f t="shared" si="26"/>
        <v>56.323626794373702</v>
      </c>
      <c r="K226" s="1">
        <f t="shared" si="26"/>
        <v>353.60625738220273</v>
      </c>
    </row>
    <row r="227" spans="1:11" x14ac:dyDescent="0.2">
      <c r="A227" s="17">
        <v>177.45664391360441</v>
      </c>
      <c r="B227" s="1">
        <f t="shared" si="27"/>
        <v>155.47038275103682</v>
      </c>
      <c r="C227" s="1">
        <f t="shared" si="27"/>
        <v>107.0494864084105</v>
      </c>
      <c r="D227" s="1">
        <f t="shared" si="27"/>
        <v>66.095960888553151</v>
      </c>
      <c r="E227" s="1">
        <f t="shared" si="27"/>
        <v>323.78165367179975</v>
      </c>
      <c r="F227" s="1">
        <f t="shared" si="28"/>
        <v>138.23639228382069</v>
      </c>
      <c r="G227" s="1">
        <f t="shared" si="28"/>
        <v>197.13361294786273</v>
      </c>
      <c r="H227" s="1">
        <f t="shared" si="28"/>
        <v>101.05880915977941</v>
      </c>
      <c r="I227" s="1">
        <f t="shared" si="26"/>
        <v>56.323626794373702</v>
      </c>
      <c r="J227" s="1">
        <f t="shared" si="26"/>
        <v>353.60625738220273</v>
      </c>
      <c r="K227" s="1">
        <f t="shared" si="26"/>
        <v>656.51376676054838</v>
      </c>
    </row>
    <row r="228" spans="1:11" x14ac:dyDescent="0.2">
      <c r="A228" s="17">
        <v>155.47038275103682</v>
      </c>
      <c r="B228" s="1">
        <f t="shared" si="27"/>
        <v>107.0494864084105</v>
      </c>
      <c r="C228" s="1">
        <f t="shared" si="27"/>
        <v>66.095960888553151</v>
      </c>
      <c r="D228" s="1">
        <f t="shared" si="27"/>
        <v>323.78165367179975</v>
      </c>
      <c r="E228" s="1">
        <f t="shared" si="27"/>
        <v>138.23639228382069</v>
      </c>
      <c r="F228" s="1">
        <f t="shared" si="28"/>
        <v>197.13361294786273</v>
      </c>
      <c r="G228" s="1">
        <f t="shared" si="28"/>
        <v>101.05880915977941</v>
      </c>
      <c r="H228" s="1">
        <f t="shared" si="28"/>
        <v>56.323626794373702</v>
      </c>
      <c r="I228" s="1">
        <f t="shared" si="26"/>
        <v>353.60625738220273</v>
      </c>
      <c r="J228" s="1">
        <f t="shared" si="26"/>
        <v>656.51376676054838</v>
      </c>
      <c r="K228" s="1">
        <f t="shared" si="26"/>
        <v>151.04795781143116</v>
      </c>
    </row>
    <row r="229" spans="1:11" x14ac:dyDescent="0.2">
      <c r="A229" s="17">
        <v>107.0494864084105</v>
      </c>
      <c r="B229" s="1">
        <f t="shared" si="27"/>
        <v>66.095960888553151</v>
      </c>
      <c r="C229" s="1">
        <f t="shared" si="27"/>
        <v>323.78165367179975</v>
      </c>
      <c r="D229" s="1">
        <f t="shared" si="27"/>
        <v>138.23639228382069</v>
      </c>
      <c r="E229" s="1">
        <f t="shared" si="27"/>
        <v>197.13361294786273</v>
      </c>
      <c r="F229" s="1">
        <f t="shared" si="28"/>
        <v>101.05880915977941</v>
      </c>
      <c r="G229" s="1">
        <f t="shared" si="28"/>
        <v>56.323626794373702</v>
      </c>
      <c r="H229" s="1">
        <f t="shared" si="28"/>
        <v>353.60625738220273</v>
      </c>
      <c r="I229" s="1">
        <f t="shared" si="26"/>
        <v>656.51376676054838</v>
      </c>
      <c r="J229" s="1">
        <f t="shared" si="26"/>
        <v>151.04795781143116</v>
      </c>
      <c r="K229" s="1">
        <f t="shared" si="26"/>
        <v>100.00268814884747</v>
      </c>
    </row>
    <row r="230" spans="1:11" x14ac:dyDescent="0.2">
      <c r="A230" s="17">
        <v>66.095960888553151</v>
      </c>
      <c r="B230" s="1">
        <f t="shared" si="27"/>
        <v>323.78165367179975</v>
      </c>
      <c r="C230" s="1">
        <f t="shared" si="27"/>
        <v>138.23639228382069</v>
      </c>
      <c r="D230" s="1">
        <f t="shared" si="27"/>
        <v>197.13361294786273</v>
      </c>
      <c r="E230" s="1">
        <f t="shared" si="27"/>
        <v>101.05880915977941</v>
      </c>
      <c r="F230" s="1">
        <f t="shared" si="28"/>
        <v>56.323626794373702</v>
      </c>
      <c r="G230" s="1">
        <f t="shared" si="28"/>
        <v>353.60625738220273</v>
      </c>
      <c r="H230" s="1">
        <f t="shared" si="28"/>
        <v>656.51376676054838</v>
      </c>
      <c r="I230" s="1">
        <f t="shared" si="26"/>
        <v>151.04795781143116</v>
      </c>
      <c r="J230" s="1">
        <f t="shared" si="26"/>
        <v>100.00268814884747</v>
      </c>
      <c r="K230" s="1">
        <f t="shared" si="26"/>
        <v>223.72334957016284</v>
      </c>
    </row>
    <row r="231" spans="1:11" x14ac:dyDescent="0.2">
      <c r="A231" s="17">
        <v>323.78165367179975</v>
      </c>
      <c r="B231" s="1">
        <f t="shared" si="27"/>
        <v>138.23639228382069</v>
      </c>
      <c r="C231" s="1">
        <f t="shared" si="27"/>
        <v>197.13361294786273</v>
      </c>
      <c r="D231" s="1">
        <f t="shared" si="27"/>
        <v>101.05880915977941</v>
      </c>
      <c r="E231" s="1">
        <f t="shared" si="27"/>
        <v>56.323626794373702</v>
      </c>
      <c r="F231" s="1">
        <f t="shared" si="28"/>
        <v>353.60625738220273</v>
      </c>
      <c r="G231" s="1">
        <f t="shared" si="28"/>
        <v>656.51376676054838</v>
      </c>
      <c r="H231" s="1">
        <f t="shared" si="28"/>
        <v>151.04795781143116</v>
      </c>
      <c r="I231" s="1">
        <f t="shared" si="26"/>
        <v>100.00268814884747</v>
      </c>
      <c r="J231" s="1">
        <f t="shared" si="26"/>
        <v>223.72334957016284</v>
      </c>
      <c r="K231" s="1">
        <f t="shared" si="26"/>
        <v>214.13493745887249</v>
      </c>
    </row>
    <row r="232" spans="1:11" x14ac:dyDescent="0.2">
      <c r="A232" s="17">
        <v>138.23639228382069</v>
      </c>
      <c r="B232" s="1">
        <f t="shared" si="27"/>
        <v>197.13361294786273</v>
      </c>
      <c r="C232" s="1">
        <f t="shared" si="27"/>
        <v>101.05880915977941</v>
      </c>
      <c r="D232" s="1">
        <f t="shared" si="27"/>
        <v>56.323626794373702</v>
      </c>
      <c r="E232" s="1">
        <f t="shared" si="27"/>
        <v>353.60625738220273</v>
      </c>
      <c r="F232" s="1">
        <f t="shared" si="28"/>
        <v>656.51376676054838</v>
      </c>
      <c r="G232" s="1">
        <f t="shared" si="28"/>
        <v>151.04795781143116</v>
      </c>
      <c r="H232" s="1">
        <f t="shared" si="28"/>
        <v>100.00268814884747</v>
      </c>
      <c r="I232" s="1">
        <f t="shared" si="26"/>
        <v>223.72334957016284</v>
      </c>
      <c r="J232" s="1">
        <f t="shared" si="26"/>
        <v>214.13493745887249</v>
      </c>
      <c r="K232" s="1">
        <f t="shared" si="26"/>
        <v>171.6281364924838</v>
      </c>
    </row>
    <row r="233" spans="1:11" x14ac:dyDescent="0.2">
      <c r="A233" s="17">
        <v>197.13361294786273</v>
      </c>
      <c r="B233" s="1">
        <f t="shared" si="27"/>
        <v>101.05880915977941</v>
      </c>
      <c r="C233" s="1">
        <f t="shared" si="27"/>
        <v>56.323626794373702</v>
      </c>
      <c r="D233" s="1">
        <f t="shared" si="27"/>
        <v>353.60625738220273</v>
      </c>
      <c r="E233" s="1">
        <f t="shared" si="27"/>
        <v>656.51376676054838</v>
      </c>
      <c r="F233" s="1">
        <f t="shared" si="28"/>
        <v>151.04795781143116</v>
      </c>
      <c r="G233" s="1">
        <f t="shared" si="28"/>
        <v>100.00268814884747</v>
      </c>
      <c r="H233" s="1">
        <f t="shared" si="28"/>
        <v>223.72334957016284</v>
      </c>
      <c r="I233" s="1">
        <f t="shared" si="26"/>
        <v>214.13493745887249</v>
      </c>
      <c r="J233" s="1">
        <f t="shared" si="26"/>
        <v>171.6281364924838</v>
      </c>
      <c r="K233" s="1">
        <f t="shared" si="26"/>
        <v>212.83404769255304</v>
      </c>
    </row>
    <row r="234" spans="1:11" x14ac:dyDescent="0.2">
      <c r="A234" s="17">
        <v>101.05880915977941</v>
      </c>
      <c r="B234" s="1">
        <f t="shared" si="27"/>
        <v>56.323626794373702</v>
      </c>
      <c r="C234" s="1">
        <f t="shared" si="27"/>
        <v>353.60625738220273</v>
      </c>
      <c r="D234" s="1">
        <f t="shared" si="27"/>
        <v>656.51376676054838</v>
      </c>
      <c r="E234" s="1">
        <f t="shared" si="27"/>
        <v>151.04795781143116</v>
      </c>
      <c r="F234" s="1">
        <f t="shared" si="28"/>
        <v>100.00268814884747</v>
      </c>
      <c r="G234" s="1">
        <f t="shared" si="28"/>
        <v>223.72334957016284</v>
      </c>
      <c r="H234" s="1">
        <f t="shared" si="28"/>
        <v>214.13493745887249</v>
      </c>
      <c r="I234" s="1">
        <f t="shared" si="26"/>
        <v>171.6281364924838</v>
      </c>
      <c r="J234" s="1">
        <f t="shared" si="26"/>
        <v>212.83404769255304</v>
      </c>
      <c r="K234" s="1">
        <f t="shared" si="26"/>
        <v>218.30126052544</v>
      </c>
    </row>
    <row r="235" spans="1:11" x14ac:dyDescent="0.2">
      <c r="A235" s="17">
        <v>56.323626794373702</v>
      </c>
      <c r="B235" s="1">
        <f t="shared" si="27"/>
        <v>353.60625738220273</v>
      </c>
      <c r="C235" s="1">
        <f t="shared" si="27"/>
        <v>656.51376676054838</v>
      </c>
      <c r="D235" s="1">
        <f t="shared" si="27"/>
        <v>151.04795781143116</v>
      </c>
      <c r="E235" s="1">
        <f t="shared" si="27"/>
        <v>100.00268814884747</v>
      </c>
      <c r="F235" s="1">
        <f t="shared" si="28"/>
        <v>223.72334957016284</v>
      </c>
      <c r="G235" s="1">
        <f t="shared" si="28"/>
        <v>214.13493745887249</v>
      </c>
      <c r="H235" s="1">
        <f t="shared" si="28"/>
        <v>171.6281364924838</v>
      </c>
      <c r="I235" s="1">
        <f t="shared" si="26"/>
        <v>212.83404769255304</v>
      </c>
      <c r="J235" s="1">
        <f t="shared" si="26"/>
        <v>218.30126052544</v>
      </c>
      <c r="K235" s="1">
        <f t="shared" si="26"/>
        <v>175.16107838920391</v>
      </c>
    </row>
    <row r="236" spans="1:11" x14ac:dyDescent="0.2">
      <c r="A236" s="17">
        <v>353.60625738220273</v>
      </c>
      <c r="B236" s="1">
        <f t="shared" si="27"/>
        <v>656.51376676054838</v>
      </c>
      <c r="C236" s="1">
        <f t="shared" si="27"/>
        <v>151.04795781143116</v>
      </c>
      <c r="D236" s="1">
        <f t="shared" si="27"/>
        <v>100.00268814884747</v>
      </c>
      <c r="E236" s="1">
        <f t="shared" si="27"/>
        <v>223.72334957016284</v>
      </c>
      <c r="F236" s="1">
        <f t="shared" si="28"/>
        <v>214.13493745887249</v>
      </c>
      <c r="G236" s="1">
        <f t="shared" si="28"/>
        <v>171.6281364924838</v>
      </c>
      <c r="H236" s="1">
        <f t="shared" si="28"/>
        <v>212.83404769255304</v>
      </c>
      <c r="I236" s="1">
        <f t="shared" si="26"/>
        <v>218.30126052544</v>
      </c>
      <c r="J236" s="1">
        <f t="shared" si="26"/>
        <v>175.16107838920391</v>
      </c>
      <c r="K236" s="1">
        <f t="shared" si="26"/>
        <v>479.61050546442505</v>
      </c>
    </row>
    <row r="237" spans="1:11" x14ac:dyDescent="0.2">
      <c r="A237" s="17">
        <v>656.51376676054838</v>
      </c>
      <c r="B237" s="1">
        <f t="shared" si="27"/>
        <v>151.04795781143116</v>
      </c>
      <c r="C237" s="1">
        <f t="shared" si="27"/>
        <v>100.00268814884747</v>
      </c>
      <c r="D237" s="1">
        <f t="shared" si="27"/>
        <v>223.72334957016284</v>
      </c>
      <c r="E237" s="1">
        <f t="shared" si="27"/>
        <v>214.13493745887249</v>
      </c>
      <c r="F237" s="1">
        <f t="shared" si="28"/>
        <v>171.6281364924838</v>
      </c>
      <c r="G237" s="1">
        <f t="shared" si="28"/>
        <v>212.83404769255304</v>
      </c>
      <c r="H237" s="1">
        <f t="shared" si="28"/>
        <v>218.30126052544</v>
      </c>
      <c r="I237" s="1">
        <f t="shared" si="26"/>
        <v>175.16107838920391</v>
      </c>
      <c r="J237" s="1">
        <f t="shared" si="26"/>
        <v>479.61050546442505</v>
      </c>
      <c r="K237" s="1">
        <f t="shared" si="26"/>
        <v>330.51253406159219</v>
      </c>
    </row>
    <row r="238" spans="1:11" x14ac:dyDescent="0.2">
      <c r="A238" s="17">
        <v>151.04795781143116</v>
      </c>
      <c r="B238" s="1">
        <f t="shared" si="27"/>
        <v>100.00268814884747</v>
      </c>
      <c r="C238" s="1">
        <f t="shared" si="27"/>
        <v>223.72334957016284</v>
      </c>
      <c r="D238" s="1">
        <f t="shared" si="27"/>
        <v>214.13493745887249</v>
      </c>
      <c r="E238" s="1">
        <f t="shared" si="27"/>
        <v>171.6281364924838</v>
      </c>
      <c r="F238" s="1">
        <f t="shared" si="28"/>
        <v>212.83404769255304</v>
      </c>
      <c r="G238" s="1">
        <f t="shared" si="28"/>
        <v>218.30126052544</v>
      </c>
      <c r="H238" s="1">
        <f t="shared" si="28"/>
        <v>175.16107838920391</v>
      </c>
      <c r="I238" s="1">
        <f t="shared" si="26"/>
        <v>479.61050546442505</v>
      </c>
      <c r="J238" s="1">
        <f t="shared" si="26"/>
        <v>330.51253406159219</v>
      </c>
      <c r="K238" s="1">
        <f t="shared" si="26"/>
        <v>301.28882085856281</v>
      </c>
    </row>
    <row r="239" spans="1:11" x14ac:dyDescent="0.2">
      <c r="A239" s="17">
        <v>100.00268814884747</v>
      </c>
      <c r="B239" s="1">
        <f t="shared" si="27"/>
        <v>223.72334957016284</v>
      </c>
      <c r="C239" s="1">
        <f t="shared" si="27"/>
        <v>214.13493745887249</v>
      </c>
      <c r="D239" s="1">
        <f t="shared" si="27"/>
        <v>171.6281364924838</v>
      </c>
      <c r="E239" s="1">
        <f t="shared" si="27"/>
        <v>212.83404769255304</v>
      </c>
      <c r="F239" s="1">
        <f t="shared" si="28"/>
        <v>218.30126052544</v>
      </c>
      <c r="G239" s="1">
        <f t="shared" si="28"/>
        <v>175.16107838920391</v>
      </c>
      <c r="H239" s="1">
        <f t="shared" si="28"/>
        <v>479.61050546442505</v>
      </c>
      <c r="I239" s="1">
        <f t="shared" si="26"/>
        <v>330.51253406159219</v>
      </c>
      <c r="J239" s="1">
        <f t="shared" si="26"/>
        <v>301.28882085856281</v>
      </c>
      <c r="K239" s="1">
        <f t="shared" si="26"/>
        <v>54.601143317288283</v>
      </c>
    </row>
    <row r="240" spans="1:11" x14ac:dyDescent="0.2">
      <c r="A240" s="17">
        <v>223.72334957016284</v>
      </c>
      <c r="B240" s="1">
        <f t="shared" si="27"/>
        <v>214.13493745887249</v>
      </c>
      <c r="C240" s="1">
        <f t="shared" si="27"/>
        <v>171.6281364924838</v>
      </c>
      <c r="D240" s="1">
        <f t="shared" si="27"/>
        <v>212.83404769255304</v>
      </c>
      <c r="E240" s="1">
        <f t="shared" si="27"/>
        <v>218.30126052544</v>
      </c>
      <c r="F240" s="1">
        <f t="shared" si="28"/>
        <v>175.16107838920391</v>
      </c>
      <c r="G240" s="1">
        <f t="shared" si="28"/>
        <v>479.61050546442505</v>
      </c>
      <c r="H240" s="1">
        <f t="shared" si="28"/>
        <v>330.51253406159219</v>
      </c>
      <c r="I240" s="1">
        <f t="shared" si="26"/>
        <v>301.28882085856281</v>
      </c>
      <c r="J240" s="1">
        <f t="shared" si="26"/>
        <v>54.601143317288283</v>
      </c>
      <c r="K240" s="1">
        <f t="shared" si="26"/>
        <v>187.80396132015991</v>
      </c>
    </row>
    <row r="241" spans="1:11" x14ac:dyDescent="0.2">
      <c r="A241" s="17">
        <v>214.13493745887249</v>
      </c>
      <c r="B241" s="1">
        <f t="shared" si="27"/>
        <v>171.6281364924838</v>
      </c>
      <c r="C241" s="1">
        <f t="shared" si="27"/>
        <v>212.83404769255304</v>
      </c>
      <c r="D241" s="1">
        <f t="shared" si="27"/>
        <v>218.30126052544</v>
      </c>
      <c r="E241" s="1">
        <f t="shared" si="27"/>
        <v>175.16107838920391</v>
      </c>
      <c r="F241" s="1">
        <f t="shared" si="28"/>
        <v>479.61050546442505</v>
      </c>
      <c r="G241" s="1">
        <f t="shared" si="28"/>
        <v>330.51253406159219</v>
      </c>
      <c r="H241" s="1">
        <f t="shared" si="28"/>
        <v>301.28882085856281</v>
      </c>
      <c r="I241" s="1">
        <f t="shared" si="26"/>
        <v>54.601143317288283</v>
      </c>
      <c r="J241" s="1">
        <f t="shared" si="26"/>
        <v>187.80396132015991</v>
      </c>
      <c r="K241" s="1">
        <f t="shared" si="26"/>
        <v>148.62666237708774</v>
      </c>
    </row>
    <row r="242" spans="1:11" x14ac:dyDescent="0.2">
      <c r="A242" s="17">
        <v>171.6281364924838</v>
      </c>
      <c r="B242" s="1">
        <f t="shared" si="27"/>
        <v>212.83404769255304</v>
      </c>
      <c r="C242" s="1">
        <f t="shared" si="27"/>
        <v>218.30126052544</v>
      </c>
      <c r="D242" s="1">
        <f t="shared" si="27"/>
        <v>175.16107838920391</v>
      </c>
      <c r="E242" s="1">
        <f t="shared" si="27"/>
        <v>479.61050546442505</v>
      </c>
      <c r="F242" s="1">
        <f t="shared" si="28"/>
        <v>330.51253406159219</v>
      </c>
      <c r="G242" s="1">
        <f t="shared" si="28"/>
        <v>301.28882085856281</v>
      </c>
      <c r="H242" s="1">
        <f t="shared" si="28"/>
        <v>54.601143317288283</v>
      </c>
      <c r="I242" s="1">
        <f t="shared" si="26"/>
        <v>187.80396132015991</v>
      </c>
      <c r="J242" s="1">
        <f t="shared" si="26"/>
        <v>148.62666237708774</v>
      </c>
      <c r="K242" s="1">
        <f t="shared" si="26"/>
        <v>102.43191498372654</v>
      </c>
    </row>
    <row r="243" spans="1:11" x14ac:dyDescent="0.2">
      <c r="A243" s="17">
        <v>212.83404769255304</v>
      </c>
      <c r="B243" s="1">
        <f t="shared" si="27"/>
        <v>218.30126052544</v>
      </c>
      <c r="C243" s="1">
        <f t="shared" si="27"/>
        <v>175.16107838920391</v>
      </c>
      <c r="D243" s="1">
        <f t="shared" si="27"/>
        <v>479.61050546442505</v>
      </c>
      <c r="E243" s="1">
        <f t="shared" si="27"/>
        <v>330.51253406159219</v>
      </c>
      <c r="F243" s="1">
        <f t="shared" si="28"/>
        <v>301.28882085856281</v>
      </c>
      <c r="G243" s="1">
        <f t="shared" si="28"/>
        <v>54.601143317288283</v>
      </c>
      <c r="H243" s="1">
        <f t="shared" si="28"/>
        <v>187.80396132015991</v>
      </c>
      <c r="I243" s="1">
        <f t="shared" si="26"/>
        <v>148.62666237708774</v>
      </c>
      <c r="J243" s="1">
        <f t="shared" si="26"/>
        <v>102.43191498372654</v>
      </c>
      <c r="K243" s="1">
        <f t="shared" si="26"/>
        <v>81.83544934642741</v>
      </c>
    </row>
    <row r="244" spans="1:11" x14ac:dyDescent="0.2">
      <c r="A244" s="17">
        <v>218.30126052544</v>
      </c>
      <c r="B244" s="1">
        <f t="shared" si="27"/>
        <v>175.16107838920391</v>
      </c>
      <c r="C244" s="1">
        <f t="shared" si="27"/>
        <v>479.61050546442505</v>
      </c>
      <c r="D244" s="1">
        <f t="shared" si="27"/>
        <v>330.51253406159219</v>
      </c>
      <c r="E244" s="1">
        <f t="shared" si="27"/>
        <v>301.28882085856281</v>
      </c>
      <c r="F244" s="1">
        <f t="shared" si="28"/>
        <v>54.601143317288283</v>
      </c>
      <c r="G244" s="1">
        <f t="shared" si="28"/>
        <v>187.80396132015991</v>
      </c>
      <c r="H244" s="1">
        <f t="shared" si="28"/>
        <v>148.62666237708774</v>
      </c>
      <c r="I244" s="1">
        <f t="shared" si="26"/>
        <v>102.43191498372654</v>
      </c>
      <c r="J244" s="1">
        <f t="shared" si="26"/>
        <v>81.83544934642741</v>
      </c>
      <c r="K244" s="1">
        <f t="shared" si="26"/>
        <v>203.10234076534371</v>
      </c>
    </row>
    <row r="245" spans="1:11" x14ac:dyDescent="0.2">
      <c r="A245" s="17">
        <v>175.16107838920391</v>
      </c>
      <c r="B245" s="1">
        <f t="shared" si="27"/>
        <v>479.61050546442505</v>
      </c>
      <c r="C245" s="1">
        <f t="shared" si="27"/>
        <v>330.51253406159219</v>
      </c>
      <c r="D245" s="1">
        <f t="shared" si="27"/>
        <v>301.28882085856281</v>
      </c>
      <c r="E245" s="1">
        <f t="shared" si="27"/>
        <v>54.601143317288283</v>
      </c>
      <c r="F245" s="1">
        <f t="shared" si="28"/>
        <v>187.80396132015991</v>
      </c>
      <c r="G245" s="1">
        <f t="shared" si="28"/>
        <v>148.62666237708774</v>
      </c>
      <c r="H245" s="1">
        <f t="shared" si="28"/>
        <v>102.43191498372654</v>
      </c>
      <c r="I245" s="1">
        <f t="shared" si="26"/>
        <v>81.83544934642741</v>
      </c>
      <c r="J245" s="1">
        <f t="shared" si="26"/>
        <v>203.10234076534371</v>
      </c>
      <c r="K245" s="1">
        <f t="shared" si="26"/>
        <v>388.09843748369588</v>
      </c>
    </row>
    <row r="246" spans="1:11" x14ac:dyDescent="0.2">
      <c r="A246" s="17">
        <v>479.61050546442505</v>
      </c>
      <c r="B246" s="1">
        <f t="shared" si="27"/>
        <v>330.51253406159219</v>
      </c>
      <c r="C246" s="1">
        <f t="shared" si="27"/>
        <v>301.28882085856281</v>
      </c>
      <c r="D246" s="1">
        <f t="shared" si="27"/>
        <v>54.601143317288283</v>
      </c>
      <c r="E246" s="1">
        <f t="shared" si="27"/>
        <v>187.80396132015991</v>
      </c>
      <c r="F246" s="1">
        <f t="shared" si="28"/>
        <v>148.62666237708774</v>
      </c>
      <c r="G246" s="1">
        <f t="shared" si="28"/>
        <v>102.43191498372654</v>
      </c>
      <c r="H246" s="1">
        <f t="shared" si="28"/>
        <v>81.83544934642741</v>
      </c>
      <c r="I246" s="1">
        <f t="shared" si="26"/>
        <v>203.10234076534371</v>
      </c>
      <c r="J246" s="1">
        <f t="shared" si="26"/>
        <v>388.09843748369588</v>
      </c>
      <c r="K246" s="1">
        <f t="shared" si="26"/>
        <v>61.576183010876946</v>
      </c>
    </row>
    <row r="247" spans="1:11" x14ac:dyDescent="0.2">
      <c r="A247" s="17">
        <v>330.51253406159219</v>
      </c>
      <c r="B247" s="1">
        <f t="shared" si="27"/>
        <v>301.28882085856281</v>
      </c>
      <c r="C247" s="1">
        <f t="shared" si="27"/>
        <v>54.601143317288283</v>
      </c>
      <c r="D247" s="1">
        <f t="shared" si="27"/>
        <v>187.80396132015991</v>
      </c>
      <c r="E247" s="1">
        <f t="shared" si="27"/>
        <v>148.62666237708774</v>
      </c>
      <c r="F247" s="1">
        <f t="shared" si="28"/>
        <v>102.43191498372654</v>
      </c>
      <c r="G247" s="1">
        <f t="shared" si="28"/>
        <v>81.83544934642741</v>
      </c>
      <c r="H247" s="1">
        <f t="shared" si="28"/>
        <v>203.10234076534371</v>
      </c>
      <c r="I247" s="1">
        <f t="shared" si="26"/>
        <v>388.09843748369588</v>
      </c>
      <c r="J247" s="1">
        <f t="shared" si="26"/>
        <v>61.576183010876946</v>
      </c>
      <c r="K247" s="1">
        <f t="shared" si="26"/>
        <v>391.47452440799208</v>
      </c>
    </row>
    <row r="248" spans="1:11" x14ac:dyDescent="0.2">
      <c r="A248" s="17">
        <v>301.28882085856281</v>
      </c>
      <c r="B248" s="1">
        <f t="shared" si="27"/>
        <v>54.601143317288283</v>
      </c>
      <c r="C248" s="1">
        <f t="shared" si="27"/>
        <v>187.80396132015991</v>
      </c>
      <c r="D248" s="1">
        <f t="shared" si="27"/>
        <v>148.62666237708774</v>
      </c>
      <c r="E248" s="1">
        <f t="shared" si="27"/>
        <v>102.43191498372654</v>
      </c>
      <c r="F248" s="1">
        <f t="shared" si="28"/>
        <v>81.83544934642741</v>
      </c>
      <c r="G248" s="1">
        <f t="shared" si="28"/>
        <v>203.10234076534371</v>
      </c>
      <c r="H248" s="1">
        <f t="shared" si="28"/>
        <v>388.09843748369588</v>
      </c>
      <c r="I248" s="1">
        <f t="shared" si="26"/>
        <v>61.576183010876946</v>
      </c>
      <c r="J248" s="1">
        <f t="shared" si="26"/>
        <v>391.47452440799208</v>
      </c>
      <c r="K248" s="1">
        <f t="shared" si="26"/>
        <v>86.826123231192298</v>
      </c>
    </row>
    <row r="249" spans="1:11" x14ac:dyDescent="0.2">
      <c r="A249" s="17">
        <v>54.601143317288283</v>
      </c>
      <c r="B249" s="1">
        <f t="shared" si="27"/>
        <v>187.80396132015991</v>
      </c>
      <c r="C249" s="1">
        <f t="shared" si="27"/>
        <v>148.62666237708774</v>
      </c>
      <c r="D249" s="1">
        <f t="shared" si="27"/>
        <v>102.43191498372654</v>
      </c>
      <c r="E249" s="1">
        <f t="shared" si="27"/>
        <v>81.83544934642741</v>
      </c>
      <c r="F249" s="1">
        <f t="shared" si="28"/>
        <v>203.10234076534371</v>
      </c>
      <c r="G249" s="1">
        <f t="shared" si="28"/>
        <v>388.09843748369588</v>
      </c>
      <c r="H249" s="1">
        <f t="shared" si="28"/>
        <v>61.576183010876946</v>
      </c>
      <c r="I249" s="1">
        <f t="shared" si="26"/>
        <v>391.47452440799208</v>
      </c>
      <c r="J249" s="1">
        <f t="shared" si="26"/>
        <v>86.826123231192298</v>
      </c>
      <c r="K249" s="1">
        <f t="shared" si="26"/>
        <v>61.953014296654558</v>
      </c>
    </row>
    <row r="250" spans="1:11" x14ac:dyDescent="0.2">
      <c r="A250" s="17">
        <v>187.80396132015991</v>
      </c>
      <c r="B250" s="1">
        <f t="shared" si="27"/>
        <v>148.62666237708774</v>
      </c>
      <c r="C250" s="1">
        <f t="shared" si="27"/>
        <v>102.43191498372654</v>
      </c>
      <c r="D250" s="1">
        <f t="shared" si="27"/>
        <v>81.83544934642741</v>
      </c>
      <c r="E250" s="1">
        <f t="shared" si="27"/>
        <v>203.10234076534371</v>
      </c>
      <c r="F250" s="1">
        <f t="shared" si="28"/>
        <v>388.09843748369588</v>
      </c>
      <c r="G250" s="1">
        <f t="shared" si="28"/>
        <v>61.576183010876946</v>
      </c>
      <c r="H250" s="1">
        <f t="shared" si="28"/>
        <v>391.47452440799208</v>
      </c>
      <c r="I250" s="1">
        <f t="shared" si="26"/>
        <v>86.826123231192298</v>
      </c>
      <c r="J250" s="1">
        <f t="shared" si="26"/>
        <v>61.953014296654558</v>
      </c>
      <c r="K250" s="1">
        <f t="shared" si="26"/>
        <v>428.23281097136896</v>
      </c>
    </row>
    <row r="251" spans="1:11" x14ac:dyDescent="0.2">
      <c r="A251" s="17">
        <v>148.62666237708774</v>
      </c>
      <c r="B251" s="1">
        <f t="shared" si="27"/>
        <v>102.43191498372654</v>
      </c>
      <c r="C251" s="1">
        <f t="shared" si="27"/>
        <v>81.83544934642741</v>
      </c>
      <c r="D251" s="1">
        <f t="shared" si="27"/>
        <v>203.10234076534371</v>
      </c>
      <c r="E251" s="1">
        <f t="shared" si="27"/>
        <v>388.09843748369588</v>
      </c>
      <c r="F251" s="1">
        <f t="shared" si="28"/>
        <v>61.576183010876946</v>
      </c>
      <c r="G251" s="1">
        <f t="shared" si="28"/>
        <v>391.47452440799208</v>
      </c>
      <c r="H251" s="1">
        <f t="shared" si="28"/>
        <v>86.826123231192298</v>
      </c>
      <c r="I251" s="1">
        <f t="shared" si="26"/>
        <v>61.953014296654558</v>
      </c>
      <c r="J251" s="1">
        <f t="shared" si="26"/>
        <v>428.23281097136896</v>
      </c>
      <c r="K251" s="1">
        <f t="shared" si="26"/>
        <v>169.58007078033512</v>
      </c>
    </row>
    <row r="252" spans="1:11" x14ac:dyDescent="0.2">
      <c r="A252" s="17">
        <v>102.43191498372654</v>
      </c>
      <c r="B252" s="1">
        <f t="shared" si="27"/>
        <v>81.83544934642741</v>
      </c>
      <c r="C252" s="1">
        <f t="shared" si="27"/>
        <v>203.10234076534371</v>
      </c>
      <c r="D252" s="1">
        <f t="shared" si="27"/>
        <v>388.09843748369588</v>
      </c>
      <c r="E252" s="1">
        <f t="shared" si="27"/>
        <v>61.576183010876946</v>
      </c>
      <c r="F252" s="1">
        <f t="shared" si="28"/>
        <v>391.47452440799208</v>
      </c>
      <c r="G252" s="1">
        <f t="shared" si="28"/>
        <v>86.826123231192298</v>
      </c>
      <c r="H252" s="1">
        <f t="shared" si="28"/>
        <v>61.953014296654558</v>
      </c>
      <c r="I252" s="1">
        <f t="shared" si="26"/>
        <v>428.23281097136896</v>
      </c>
      <c r="J252" s="1">
        <f t="shared" si="26"/>
        <v>169.58007078033512</v>
      </c>
      <c r="K252" s="1">
        <f t="shared" si="26"/>
        <v>177.56166649988262</v>
      </c>
    </row>
    <row r="253" spans="1:11" x14ac:dyDescent="0.2">
      <c r="A253" s="17">
        <v>81.83544934642741</v>
      </c>
      <c r="B253" s="1">
        <f t="shared" si="27"/>
        <v>203.10234076534371</v>
      </c>
      <c r="C253" s="1">
        <f t="shared" si="27"/>
        <v>388.09843748369588</v>
      </c>
      <c r="D253" s="1">
        <f t="shared" si="27"/>
        <v>61.576183010876946</v>
      </c>
      <c r="E253" s="1">
        <f t="shared" si="27"/>
        <v>391.47452440799208</v>
      </c>
      <c r="F253" s="1">
        <f t="shared" si="28"/>
        <v>86.826123231192298</v>
      </c>
      <c r="G253" s="1">
        <f t="shared" si="28"/>
        <v>61.953014296654558</v>
      </c>
      <c r="H253" s="1">
        <f t="shared" si="28"/>
        <v>428.23281097136896</v>
      </c>
      <c r="I253" s="1">
        <f t="shared" si="26"/>
        <v>169.58007078033512</v>
      </c>
      <c r="J253" s="1">
        <f t="shared" si="26"/>
        <v>177.56166649988262</v>
      </c>
      <c r="K253" s="1">
        <f t="shared" si="26"/>
        <v>214.498264004053</v>
      </c>
    </row>
    <row r="254" spans="1:11" x14ac:dyDescent="0.2">
      <c r="A254" s="17">
        <v>203.10234076534371</v>
      </c>
      <c r="B254" s="1">
        <f t="shared" si="27"/>
        <v>388.09843748369588</v>
      </c>
      <c r="C254" s="1">
        <f t="shared" si="27"/>
        <v>61.576183010876946</v>
      </c>
      <c r="D254" s="1">
        <f t="shared" si="27"/>
        <v>391.47452440799208</v>
      </c>
      <c r="E254" s="1">
        <f t="shared" si="27"/>
        <v>86.826123231192298</v>
      </c>
      <c r="F254" s="1">
        <f t="shared" si="28"/>
        <v>61.953014296654558</v>
      </c>
      <c r="G254" s="1">
        <f t="shared" si="28"/>
        <v>428.23281097136896</v>
      </c>
      <c r="H254" s="1">
        <f t="shared" si="28"/>
        <v>169.58007078033512</v>
      </c>
      <c r="I254" s="1">
        <f t="shared" si="26"/>
        <v>177.56166649988262</v>
      </c>
      <c r="J254" s="1">
        <f t="shared" si="26"/>
        <v>214.498264004053</v>
      </c>
      <c r="K254" s="1">
        <f t="shared" si="26"/>
        <v>119.87476032570751</v>
      </c>
    </row>
    <row r="255" spans="1:11" x14ac:dyDescent="0.2">
      <c r="A255" s="17">
        <v>388.09843748369588</v>
      </c>
      <c r="B255" s="1">
        <f t="shared" si="27"/>
        <v>61.576183010876946</v>
      </c>
      <c r="C255" s="1">
        <f t="shared" si="27"/>
        <v>391.47452440799208</v>
      </c>
      <c r="D255" s="1">
        <f t="shared" si="27"/>
        <v>86.826123231192298</v>
      </c>
      <c r="E255" s="1">
        <f t="shared" si="27"/>
        <v>61.953014296654558</v>
      </c>
      <c r="F255" s="1">
        <f t="shared" si="28"/>
        <v>428.23281097136896</v>
      </c>
      <c r="G255" s="1">
        <f t="shared" si="28"/>
        <v>169.58007078033512</v>
      </c>
      <c r="H255" s="1">
        <f t="shared" si="28"/>
        <v>177.56166649988262</v>
      </c>
      <c r="I255" s="1">
        <f t="shared" si="26"/>
        <v>214.498264004053</v>
      </c>
      <c r="J255" s="1">
        <f t="shared" si="26"/>
        <v>119.87476032570751</v>
      </c>
      <c r="K255" s="1">
        <f t="shared" si="26"/>
        <v>147.96674172174994</v>
      </c>
    </row>
    <row r="256" spans="1:11" x14ac:dyDescent="0.2">
      <c r="A256" s="17">
        <v>61.576183010876946</v>
      </c>
      <c r="B256" s="1">
        <f t="shared" si="27"/>
        <v>391.47452440799208</v>
      </c>
      <c r="C256" s="1">
        <f t="shared" si="27"/>
        <v>86.826123231192298</v>
      </c>
      <c r="D256" s="1">
        <f t="shared" si="27"/>
        <v>61.953014296654558</v>
      </c>
      <c r="E256" s="1">
        <f t="shared" si="27"/>
        <v>428.23281097136896</v>
      </c>
      <c r="F256" s="1">
        <f t="shared" si="28"/>
        <v>169.58007078033512</v>
      </c>
      <c r="G256" s="1">
        <f t="shared" si="28"/>
        <v>177.56166649988262</v>
      </c>
      <c r="H256" s="1">
        <f t="shared" si="28"/>
        <v>214.498264004053</v>
      </c>
      <c r="I256" s="1">
        <f t="shared" si="26"/>
        <v>119.87476032570751</v>
      </c>
      <c r="J256" s="1">
        <f t="shared" si="26"/>
        <v>147.96674172174994</v>
      </c>
      <c r="K256" s="1">
        <f t="shared" si="26"/>
        <v>48.604453940698079</v>
      </c>
    </row>
    <row r="257" spans="1:11" x14ac:dyDescent="0.2">
      <c r="A257" s="17">
        <v>391.47452440799208</v>
      </c>
      <c r="B257" s="1">
        <f t="shared" si="27"/>
        <v>86.826123231192298</v>
      </c>
      <c r="C257" s="1">
        <f t="shared" si="27"/>
        <v>61.953014296654558</v>
      </c>
      <c r="D257" s="1">
        <f t="shared" si="27"/>
        <v>428.23281097136896</v>
      </c>
      <c r="E257" s="1">
        <f t="shared" si="27"/>
        <v>169.58007078033512</v>
      </c>
      <c r="F257" s="1">
        <f t="shared" si="28"/>
        <v>177.56166649988262</v>
      </c>
      <c r="G257" s="1">
        <f t="shared" si="28"/>
        <v>214.498264004053</v>
      </c>
      <c r="H257" s="1">
        <f t="shared" si="28"/>
        <v>119.87476032570751</v>
      </c>
      <c r="I257" s="1">
        <f t="shared" si="28"/>
        <v>147.96674172174994</v>
      </c>
      <c r="J257" s="1">
        <f t="shared" si="28"/>
        <v>48.604453940698079</v>
      </c>
      <c r="K257" s="1">
        <f t="shared" si="28"/>
        <v>394.24360102235278</v>
      </c>
    </row>
    <row r="258" spans="1:11" x14ac:dyDescent="0.2">
      <c r="A258" s="17">
        <v>86.826123231192298</v>
      </c>
      <c r="B258" s="1">
        <f t="shared" si="27"/>
        <v>61.953014296654558</v>
      </c>
      <c r="C258" s="1">
        <f t="shared" si="27"/>
        <v>428.23281097136896</v>
      </c>
      <c r="D258" s="1">
        <f t="shared" si="27"/>
        <v>169.58007078033512</v>
      </c>
      <c r="E258" s="1">
        <f t="shared" si="27"/>
        <v>177.56166649988262</v>
      </c>
      <c r="F258" s="1">
        <f t="shared" si="28"/>
        <v>214.498264004053</v>
      </c>
      <c r="G258" s="1">
        <f t="shared" si="28"/>
        <v>119.87476032570751</v>
      </c>
      <c r="H258" s="1">
        <f t="shared" si="28"/>
        <v>147.96674172174994</v>
      </c>
      <c r="I258" s="1">
        <f t="shared" si="28"/>
        <v>48.604453940698079</v>
      </c>
      <c r="J258" s="1">
        <f t="shared" si="28"/>
        <v>394.24360102235278</v>
      </c>
      <c r="K258" s="1">
        <f t="shared" si="28"/>
        <v>154.05250725739654</v>
      </c>
    </row>
    <row r="259" spans="1:11" x14ac:dyDescent="0.2">
      <c r="A259" s="17">
        <v>61.953014296654558</v>
      </c>
      <c r="B259" s="1">
        <f t="shared" si="27"/>
        <v>428.23281097136896</v>
      </c>
      <c r="C259" s="1">
        <f t="shared" si="27"/>
        <v>169.58007078033512</v>
      </c>
      <c r="D259" s="1">
        <f t="shared" si="27"/>
        <v>177.56166649988262</v>
      </c>
      <c r="E259" s="1">
        <f t="shared" ref="E259:K297" si="29">D260</f>
        <v>214.498264004053</v>
      </c>
      <c r="F259" s="1">
        <f t="shared" si="28"/>
        <v>119.87476032570751</v>
      </c>
      <c r="G259" s="1">
        <f t="shared" si="28"/>
        <v>147.96674172174994</v>
      </c>
      <c r="H259" s="1">
        <f t="shared" si="28"/>
        <v>48.604453940698079</v>
      </c>
      <c r="I259" s="1">
        <f t="shared" si="28"/>
        <v>394.24360102235278</v>
      </c>
      <c r="J259" s="1">
        <f t="shared" si="28"/>
        <v>154.05250725739654</v>
      </c>
      <c r="K259" s="1">
        <f t="shared" si="28"/>
        <v>127.43945039816762</v>
      </c>
    </row>
    <row r="260" spans="1:11" x14ac:dyDescent="0.2">
      <c r="A260" s="17">
        <v>428.23281097136896</v>
      </c>
      <c r="B260" s="1">
        <f t="shared" ref="B260:D300" si="30">A261</f>
        <v>169.58007078033512</v>
      </c>
      <c r="C260" s="1">
        <f t="shared" si="30"/>
        <v>177.56166649988262</v>
      </c>
      <c r="D260" s="1">
        <f t="shared" si="30"/>
        <v>214.498264004053</v>
      </c>
      <c r="E260" s="1">
        <f t="shared" si="29"/>
        <v>119.87476032570751</v>
      </c>
      <c r="F260" s="1">
        <f t="shared" si="29"/>
        <v>147.96674172174994</v>
      </c>
      <c r="G260" s="1">
        <f t="shared" si="29"/>
        <v>48.604453940698079</v>
      </c>
      <c r="H260" s="1">
        <f t="shared" si="29"/>
        <v>394.24360102235278</v>
      </c>
      <c r="I260" s="1">
        <f t="shared" si="29"/>
        <v>154.05250725739654</v>
      </c>
      <c r="J260" s="1">
        <f t="shared" si="29"/>
        <v>127.43945039816762</v>
      </c>
      <c r="K260" s="1">
        <f t="shared" si="29"/>
        <v>263.84168063495065</v>
      </c>
    </row>
    <row r="261" spans="1:11" x14ac:dyDescent="0.2">
      <c r="A261" s="17">
        <v>169.58007078033512</v>
      </c>
      <c r="B261" s="1">
        <f t="shared" si="30"/>
        <v>177.56166649988262</v>
      </c>
      <c r="C261" s="1">
        <f t="shared" si="30"/>
        <v>214.498264004053</v>
      </c>
      <c r="D261" s="1">
        <f t="shared" si="30"/>
        <v>119.87476032570751</v>
      </c>
      <c r="E261" s="1">
        <f t="shared" si="29"/>
        <v>147.96674172174994</v>
      </c>
      <c r="F261" s="1">
        <f t="shared" si="29"/>
        <v>48.604453940698079</v>
      </c>
      <c r="G261" s="1">
        <f t="shared" si="29"/>
        <v>394.24360102235278</v>
      </c>
      <c r="H261" s="1">
        <f t="shared" si="29"/>
        <v>154.05250725739654</v>
      </c>
      <c r="I261" s="1">
        <f t="shared" si="29"/>
        <v>127.43945039816762</v>
      </c>
      <c r="J261" s="1">
        <f t="shared" si="29"/>
        <v>263.84168063495065</v>
      </c>
      <c r="K261" s="1">
        <f t="shared" si="29"/>
        <v>375.53234929592128</v>
      </c>
    </row>
    <row r="262" spans="1:11" x14ac:dyDescent="0.2">
      <c r="A262" s="17">
        <v>177.56166649988262</v>
      </c>
      <c r="B262" s="1">
        <f t="shared" si="30"/>
        <v>214.498264004053</v>
      </c>
      <c r="C262" s="1">
        <f t="shared" si="30"/>
        <v>119.87476032570751</v>
      </c>
      <c r="D262" s="1">
        <f t="shared" si="30"/>
        <v>147.96674172174994</v>
      </c>
      <c r="E262" s="1">
        <f t="shared" si="29"/>
        <v>48.604453940698079</v>
      </c>
      <c r="F262" s="1">
        <f t="shared" si="29"/>
        <v>394.24360102235278</v>
      </c>
      <c r="G262" s="1">
        <f t="shared" si="29"/>
        <v>154.05250725739654</v>
      </c>
      <c r="H262" s="1">
        <f t="shared" si="29"/>
        <v>127.43945039816762</v>
      </c>
      <c r="I262" s="1">
        <f t="shared" si="29"/>
        <v>263.84168063495065</v>
      </c>
      <c r="J262" s="1">
        <f t="shared" si="29"/>
        <v>375.53234929592128</v>
      </c>
      <c r="K262" s="1">
        <f t="shared" si="29"/>
        <v>78.122647710329403</v>
      </c>
    </row>
    <row r="263" spans="1:11" x14ac:dyDescent="0.2">
      <c r="A263" s="17">
        <v>214.498264004053</v>
      </c>
      <c r="B263" s="1">
        <f t="shared" si="30"/>
        <v>119.87476032570751</v>
      </c>
      <c r="C263" s="1">
        <f t="shared" si="30"/>
        <v>147.96674172174994</v>
      </c>
      <c r="D263" s="1">
        <f t="shared" si="30"/>
        <v>48.604453940698079</v>
      </c>
      <c r="E263" s="1">
        <f t="shared" si="29"/>
        <v>394.24360102235278</v>
      </c>
      <c r="F263" s="1">
        <f t="shared" si="29"/>
        <v>154.05250725739654</v>
      </c>
      <c r="G263" s="1">
        <f t="shared" si="29"/>
        <v>127.43945039816762</v>
      </c>
      <c r="H263" s="1">
        <f t="shared" si="29"/>
        <v>263.84168063495065</v>
      </c>
      <c r="I263" s="1">
        <f t="shared" si="29"/>
        <v>375.53234929592128</v>
      </c>
      <c r="J263" s="1">
        <f t="shared" si="29"/>
        <v>78.122647710329403</v>
      </c>
      <c r="K263" s="1">
        <f t="shared" si="29"/>
        <v>21.574195777563887</v>
      </c>
    </row>
    <row r="264" spans="1:11" x14ac:dyDescent="0.2">
      <c r="A264" s="17">
        <v>119.87476032570751</v>
      </c>
      <c r="B264" s="1">
        <f t="shared" si="30"/>
        <v>147.96674172174994</v>
      </c>
      <c r="C264" s="1">
        <f t="shared" si="30"/>
        <v>48.604453940698079</v>
      </c>
      <c r="D264" s="1">
        <f t="shared" si="30"/>
        <v>394.24360102235278</v>
      </c>
      <c r="E264" s="1">
        <f t="shared" si="29"/>
        <v>154.05250725739654</v>
      </c>
      <c r="F264" s="1">
        <f t="shared" si="29"/>
        <v>127.43945039816762</v>
      </c>
      <c r="G264" s="1">
        <f t="shared" si="29"/>
        <v>263.84168063495065</v>
      </c>
      <c r="H264" s="1">
        <f t="shared" si="29"/>
        <v>375.53234929592128</v>
      </c>
      <c r="I264" s="1">
        <f t="shared" si="29"/>
        <v>78.122647710329403</v>
      </c>
      <c r="J264" s="1">
        <f t="shared" si="29"/>
        <v>21.574195777563887</v>
      </c>
      <c r="K264" s="1">
        <f t="shared" si="29"/>
        <v>80.197820457113735</v>
      </c>
    </row>
    <row r="265" spans="1:11" x14ac:dyDescent="0.2">
      <c r="A265" s="17">
        <v>147.96674172174994</v>
      </c>
      <c r="B265" s="1">
        <f t="shared" si="30"/>
        <v>48.604453940698079</v>
      </c>
      <c r="C265" s="1">
        <f t="shared" si="30"/>
        <v>394.24360102235278</v>
      </c>
      <c r="D265" s="1">
        <f t="shared" si="30"/>
        <v>154.05250725739654</v>
      </c>
      <c r="E265" s="1">
        <f t="shared" si="29"/>
        <v>127.43945039816762</v>
      </c>
      <c r="F265" s="1">
        <f t="shared" si="29"/>
        <v>263.84168063495065</v>
      </c>
      <c r="G265" s="1">
        <f t="shared" si="29"/>
        <v>375.53234929592128</v>
      </c>
      <c r="H265" s="1">
        <f t="shared" si="29"/>
        <v>78.122647710329403</v>
      </c>
      <c r="I265" s="1">
        <f t="shared" si="29"/>
        <v>21.574195777563887</v>
      </c>
      <c r="J265" s="1">
        <f t="shared" si="29"/>
        <v>80.197820457113735</v>
      </c>
      <c r="K265" s="1">
        <f t="shared" si="29"/>
        <v>76.093937502676255</v>
      </c>
    </row>
    <row r="266" spans="1:11" x14ac:dyDescent="0.2">
      <c r="A266" s="17">
        <v>48.604453940698079</v>
      </c>
      <c r="B266" s="1">
        <f t="shared" si="30"/>
        <v>394.24360102235278</v>
      </c>
      <c r="C266" s="1">
        <f t="shared" si="30"/>
        <v>154.05250725739654</v>
      </c>
      <c r="D266" s="1">
        <f t="shared" si="30"/>
        <v>127.43945039816762</v>
      </c>
      <c r="E266" s="1">
        <f t="shared" si="29"/>
        <v>263.84168063495065</v>
      </c>
      <c r="F266" s="1">
        <f t="shared" si="29"/>
        <v>375.53234929592128</v>
      </c>
      <c r="G266" s="1">
        <f t="shared" si="29"/>
        <v>78.122647710329403</v>
      </c>
      <c r="H266" s="1">
        <f t="shared" si="29"/>
        <v>21.574195777563887</v>
      </c>
      <c r="I266" s="1">
        <f t="shared" si="29"/>
        <v>80.197820457113735</v>
      </c>
      <c r="J266" s="1">
        <f t="shared" si="29"/>
        <v>76.093937502676255</v>
      </c>
      <c r="K266" s="1">
        <f t="shared" si="29"/>
        <v>56.820818589696515</v>
      </c>
    </row>
    <row r="267" spans="1:11" x14ac:dyDescent="0.2">
      <c r="A267" s="17">
        <v>394.24360102235278</v>
      </c>
      <c r="B267" s="1">
        <f t="shared" si="30"/>
        <v>154.05250725739654</v>
      </c>
      <c r="C267" s="1">
        <f t="shared" si="30"/>
        <v>127.43945039816762</v>
      </c>
      <c r="D267" s="1">
        <f t="shared" si="30"/>
        <v>263.84168063495065</v>
      </c>
      <c r="E267" s="1">
        <f t="shared" si="29"/>
        <v>375.53234929592128</v>
      </c>
      <c r="F267" s="1">
        <f t="shared" si="29"/>
        <v>78.122647710329403</v>
      </c>
      <c r="G267" s="1">
        <f t="shared" si="29"/>
        <v>21.574195777563887</v>
      </c>
      <c r="H267" s="1">
        <f t="shared" si="29"/>
        <v>80.197820457113735</v>
      </c>
      <c r="I267" s="1">
        <f t="shared" si="29"/>
        <v>76.093937502676255</v>
      </c>
      <c r="J267" s="1">
        <f t="shared" si="29"/>
        <v>56.820818589696515</v>
      </c>
      <c r="K267" s="1">
        <f t="shared" si="29"/>
        <v>128.34338244183095</v>
      </c>
    </row>
    <row r="268" spans="1:11" x14ac:dyDescent="0.2">
      <c r="A268" s="17">
        <v>154.05250725739654</v>
      </c>
      <c r="B268" s="1">
        <f t="shared" si="30"/>
        <v>127.43945039816762</v>
      </c>
      <c r="C268" s="1">
        <f t="shared" si="30"/>
        <v>263.84168063495065</v>
      </c>
      <c r="D268" s="1">
        <f t="shared" si="30"/>
        <v>375.53234929592128</v>
      </c>
      <c r="E268" s="1">
        <f t="shared" si="29"/>
        <v>78.122647710329403</v>
      </c>
      <c r="F268" s="1">
        <f t="shared" si="29"/>
        <v>21.574195777563887</v>
      </c>
      <c r="G268" s="1">
        <f t="shared" si="29"/>
        <v>80.197820457113735</v>
      </c>
      <c r="H268" s="1">
        <f t="shared" si="29"/>
        <v>76.093937502676255</v>
      </c>
      <c r="I268" s="1">
        <f t="shared" si="29"/>
        <v>56.820818589696515</v>
      </c>
      <c r="J268" s="1">
        <f t="shared" si="29"/>
        <v>128.34338244183095</v>
      </c>
      <c r="K268" s="1">
        <f t="shared" si="29"/>
        <v>227.70455484081384</v>
      </c>
    </row>
    <row r="269" spans="1:11" x14ac:dyDescent="0.2">
      <c r="A269" s="17">
        <v>127.43945039816762</v>
      </c>
      <c r="B269" s="1">
        <f t="shared" si="30"/>
        <v>263.84168063495065</v>
      </c>
      <c r="C269" s="1">
        <f t="shared" si="30"/>
        <v>375.53234929592128</v>
      </c>
      <c r="D269" s="1">
        <f t="shared" si="30"/>
        <v>78.122647710329403</v>
      </c>
      <c r="E269" s="1">
        <f t="shared" si="29"/>
        <v>21.574195777563887</v>
      </c>
      <c r="F269" s="1">
        <f t="shared" si="29"/>
        <v>80.197820457113735</v>
      </c>
      <c r="G269" s="1">
        <f t="shared" si="29"/>
        <v>76.093937502676255</v>
      </c>
      <c r="H269" s="1">
        <f t="shared" si="29"/>
        <v>56.820818589696515</v>
      </c>
      <c r="I269" s="1">
        <f t="shared" si="29"/>
        <v>128.34338244183095</v>
      </c>
      <c r="J269" s="1">
        <f t="shared" si="29"/>
        <v>227.70455484081384</v>
      </c>
      <c r="K269" s="1">
        <f t="shared" si="29"/>
        <v>233.54095190325992</v>
      </c>
    </row>
    <row r="270" spans="1:11" x14ac:dyDescent="0.2">
      <c r="A270" s="17">
        <v>263.84168063495065</v>
      </c>
      <c r="B270" s="1">
        <f t="shared" si="30"/>
        <v>375.53234929592128</v>
      </c>
      <c r="C270" s="1">
        <f t="shared" si="30"/>
        <v>78.122647710329403</v>
      </c>
      <c r="D270" s="1">
        <f t="shared" si="30"/>
        <v>21.574195777563887</v>
      </c>
      <c r="E270" s="1">
        <f t="shared" si="29"/>
        <v>80.197820457113735</v>
      </c>
      <c r="F270" s="1">
        <f t="shared" si="29"/>
        <v>76.093937502676255</v>
      </c>
      <c r="G270" s="1">
        <f t="shared" si="29"/>
        <v>56.820818589696515</v>
      </c>
      <c r="H270" s="1">
        <f t="shared" si="29"/>
        <v>128.34338244183095</v>
      </c>
      <c r="I270" s="1">
        <f t="shared" si="29"/>
        <v>227.70455484081384</v>
      </c>
      <c r="J270" s="1">
        <f t="shared" si="29"/>
        <v>233.54095190325992</v>
      </c>
      <c r="K270" s="1">
        <f t="shared" si="29"/>
        <v>391.53214738349914</v>
      </c>
    </row>
    <row r="271" spans="1:11" x14ac:dyDescent="0.2">
      <c r="A271" s="17">
        <v>375.53234929592128</v>
      </c>
      <c r="B271" s="1">
        <f t="shared" si="30"/>
        <v>78.122647710329403</v>
      </c>
      <c r="C271" s="1">
        <f t="shared" si="30"/>
        <v>21.574195777563887</v>
      </c>
      <c r="D271" s="1">
        <f t="shared" si="30"/>
        <v>80.197820457113735</v>
      </c>
      <c r="E271" s="1">
        <f t="shared" si="29"/>
        <v>76.093937502676255</v>
      </c>
      <c r="F271" s="1">
        <f t="shared" si="29"/>
        <v>56.820818589696515</v>
      </c>
      <c r="G271" s="1">
        <f t="shared" si="29"/>
        <v>128.34338244183095</v>
      </c>
      <c r="H271" s="1">
        <f t="shared" si="29"/>
        <v>227.70455484081384</v>
      </c>
      <c r="I271" s="1">
        <f t="shared" si="29"/>
        <v>233.54095190325992</v>
      </c>
      <c r="J271" s="1">
        <f t="shared" si="29"/>
        <v>391.53214738349914</v>
      </c>
      <c r="K271" s="1">
        <f t="shared" si="29"/>
        <v>151.24425325660397</v>
      </c>
    </row>
    <row r="272" spans="1:11" x14ac:dyDescent="0.2">
      <c r="A272" s="17">
        <v>78.122647710329403</v>
      </c>
      <c r="B272" s="1">
        <f t="shared" si="30"/>
        <v>21.574195777563887</v>
      </c>
      <c r="C272" s="1">
        <f t="shared" si="30"/>
        <v>80.197820457113735</v>
      </c>
      <c r="D272" s="1">
        <f t="shared" si="30"/>
        <v>76.093937502676255</v>
      </c>
      <c r="E272" s="1">
        <f t="shared" si="29"/>
        <v>56.820818589696515</v>
      </c>
      <c r="F272" s="1">
        <f t="shared" si="29"/>
        <v>128.34338244183095</v>
      </c>
      <c r="G272" s="1">
        <f t="shared" si="29"/>
        <v>227.70455484081384</v>
      </c>
      <c r="H272" s="1">
        <f t="shared" si="29"/>
        <v>233.54095190325992</v>
      </c>
      <c r="I272" s="1">
        <f t="shared" si="29"/>
        <v>391.53214738349914</v>
      </c>
      <c r="J272" s="1">
        <f t="shared" si="29"/>
        <v>151.24425325660397</v>
      </c>
      <c r="K272" s="1">
        <f t="shared" si="29"/>
        <v>84.794260656157718</v>
      </c>
    </row>
    <row r="273" spans="1:11" x14ac:dyDescent="0.2">
      <c r="A273" s="17">
        <v>21.574195777563887</v>
      </c>
      <c r="B273" s="1">
        <f t="shared" si="30"/>
        <v>80.197820457113735</v>
      </c>
      <c r="C273" s="1">
        <f t="shared" si="30"/>
        <v>76.093937502676255</v>
      </c>
      <c r="D273" s="1">
        <f t="shared" si="30"/>
        <v>56.820818589696515</v>
      </c>
      <c r="E273" s="1">
        <f t="shared" si="29"/>
        <v>128.34338244183095</v>
      </c>
      <c r="F273" s="1">
        <f t="shared" si="29"/>
        <v>227.70455484081384</v>
      </c>
      <c r="G273" s="1">
        <f t="shared" si="29"/>
        <v>233.54095190325992</v>
      </c>
      <c r="H273" s="1">
        <f t="shared" si="29"/>
        <v>391.53214738349914</v>
      </c>
      <c r="I273" s="1">
        <f t="shared" si="29"/>
        <v>151.24425325660397</v>
      </c>
      <c r="J273" s="1">
        <f t="shared" si="29"/>
        <v>84.794260656157718</v>
      </c>
      <c r="K273" s="1">
        <f t="shared" si="29"/>
        <v>122.77752660689684</v>
      </c>
    </row>
    <row r="274" spans="1:11" x14ac:dyDescent="0.2">
      <c r="A274" s="17">
        <v>80.197820457113735</v>
      </c>
      <c r="B274" s="1">
        <f t="shared" si="30"/>
        <v>76.093937502676255</v>
      </c>
      <c r="C274" s="1">
        <f t="shared" si="30"/>
        <v>56.820818589696515</v>
      </c>
      <c r="D274" s="1">
        <f t="shared" si="30"/>
        <v>128.34338244183095</v>
      </c>
      <c r="E274" s="1">
        <f t="shared" si="29"/>
        <v>227.70455484081384</v>
      </c>
      <c r="F274" s="1">
        <f t="shared" si="29"/>
        <v>233.54095190325992</v>
      </c>
      <c r="G274" s="1">
        <f t="shared" si="29"/>
        <v>391.53214738349914</v>
      </c>
      <c r="H274" s="1">
        <f t="shared" si="29"/>
        <v>151.24425325660397</v>
      </c>
      <c r="I274" s="1">
        <f t="shared" si="29"/>
        <v>84.794260656157718</v>
      </c>
      <c r="J274" s="1">
        <f t="shared" si="29"/>
        <v>122.77752660689684</v>
      </c>
      <c r="K274" s="1">
        <f t="shared" si="29"/>
        <v>77.148585855531508</v>
      </c>
    </row>
    <row r="275" spans="1:11" x14ac:dyDescent="0.2">
      <c r="A275" s="17">
        <v>76.093937502676255</v>
      </c>
      <c r="B275" s="1">
        <f t="shared" si="30"/>
        <v>56.820818589696515</v>
      </c>
      <c r="C275" s="1">
        <f t="shared" si="30"/>
        <v>128.34338244183095</v>
      </c>
      <c r="D275" s="1">
        <f t="shared" si="30"/>
        <v>227.70455484081384</v>
      </c>
      <c r="E275" s="1">
        <f t="shared" si="29"/>
        <v>233.54095190325992</v>
      </c>
      <c r="F275" s="1">
        <f t="shared" si="29"/>
        <v>391.53214738349914</v>
      </c>
      <c r="G275" s="1">
        <f t="shared" si="29"/>
        <v>151.24425325660397</v>
      </c>
      <c r="H275" s="1">
        <f t="shared" si="29"/>
        <v>84.794260656157718</v>
      </c>
      <c r="I275" s="1">
        <f t="shared" si="29"/>
        <v>122.77752660689684</v>
      </c>
      <c r="J275" s="1">
        <f t="shared" si="29"/>
        <v>77.148585855531508</v>
      </c>
      <c r="K275" s="1">
        <f t="shared" si="29"/>
        <v>257.5401418978239</v>
      </c>
    </row>
    <row r="276" spans="1:11" x14ac:dyDescent="0.2">
      <c r="A276" s="17">
        <v>56.820818589696515</v>
      </c>
      <c r="B276" s="1">
        <f t="shared" si="30"/>
        <v>128.34338244183095</v>
      </c>
      <c r="C276" s="1">
        <f t="shared" si="30"/>
        <v>227.70455484081384</v>
      </c>
      <c r="D276" s="1">
        <f t="shared" si="30"/>
        <v>233.54095190325992</v>
      </c>
      <c r="E276" s="1">
        <f t="shared" si="29"/>
        <v>391.53214738349914</v>
      </c>
      <c r="F276" s="1">
        <f t="shared" si="29"/>
        <v>151.24425325660397</v>
      </c>
      <c r="G276" s="1">
        <f t="shared" si="29"/>
        <v>84.794260656157718</v>
      </c>
      <c r="H276" s="1">
        <f t="shared" si="29"/>
        <v>122.77752660689684</v>
      </c>
      <c r="I276" s="1">
        <f t="shared" si="29"/>
        <v>77.148585855531508</v>
      </c>
      <c r="J276" s="1">
        <f t="shared" si="29"/>
        <v>257.5401418978239</v>
      </c>
      <c r="K276" s="1">
        <f t="shared" si="29"/>
        <v>412.71024919610988</v>
      </c>
    </row>
    <row r="277" spans="1:11" x14ac:dyDescent="0.2">
      <c r="A277" s="17">
        <v>128.34338244183095</v>
      </c>
      <c r="B277" s="1">
        <f t="shared" si="30"/>
        <v>227.70455484081384</v>
      </c>
      <c r="C277" s="1">
        <f t="shared" si="30"/>
        <v>233.54095190325992</v>
      </c>
      <c r="D277" s="1">
        <f t="shared" si="30"/>
        <v>391.53214738349914</v>
      </c>
      <c r="E277" s="1">
        <f t="shared" si="29"/>
        <v>151.24425325660397</v>
      </c>
      <c r="F277" s="1">
        <f t="shared" si="29"/>
        <v>84.794260656157718</v>
      </c>
      <c r="G277" s="1">
        <f t="shared" si="29"/>
        <v>122.77752660689684</v>
      </c>
      <c r="H277" s="1">
        <f t="shared" si="29"/>
        <v>77.148585855531508</v>
      </c>
      <c r="I277" s="1">
        <f t="shared" si="29"/>
        <v>257.5401418978239</v>
      </c>
      <c r="J277" s="1">
        <f t="shared" si="29"/>
        <v>412.71024919610988</v>
      </c>
      <c r="K277" s="1">
        <f t="shared" si="29"/>
        <v>238.44971854403295</v>
      </c>
    </row>
    <row r="278" spans="1:11" x14ac:dyDescent="0.2">
      <c r="A278" s="17">
        <v>227.70455484081384</v>
      </c>
      <c r="B278" s="1">
        <f t="shared" si="30"/>
        <v>233.54095190325992</v>
      </c>
      <c r="C278" s="1">
        <f t="shared" si="30"/>
        <v>391.53214738349914</v>
      </c>
      <c r="D278" s="1">
        <f t="shared" si="30"/>
        <v>151.24425325660397</v>
      </c>
      <c r="E278" s="1">
        <f t="shared" si="29"/>
        <v>84.794260656157718</v>
      </c>
      <c r="F278" s="1">
        <f t="shared" si="29"/>
        <v>122.77752660689684</v>
      </c>
      <c r="G278" s="1">
        <f t="shared" si="29"/>
        <v>77.148585855531508</v>
      </c>
      <c r="H278" s="1">
        <f t="shared" si="29"/>
        <v>257.5401418978239</v>
      </c>
      <c r="I278" s="1">
        <f t="shared" si="29"/>
        <v>412.71024919610988</v>
      </c>
      <c r="J278" s="1">
        <f t="shared" si="29"/>
        <v>238.44971854403295</v>
      </c>
      <c r="K278" s="1">
        <f t="shared" si="29"/>
        <v>122.74827252869161</v>
      </c>
    </row>
    <row r="279" spans="1:11" x14ac:dyDescent="0.2">
      <c r="A279" s="17">
        <v>233.54095190325992</v>
      </c>
      <c r="B279" s="1">
        <f t="shared" si="30"/>
        <v>391.53214738349914</v>
      </c>
      <c r="C279" s="1">
        <f t="shared" si="30"/>
        <v>151.24425325660397</v>
      </c>
      <c r="D279" s="1">
        <f t="shared" si="30"/>
        <v>84.794260656157718</v>
      </c>
      <c r="E279" s="1">
        <f t="shared" si="29"/>
        <v>122.77752660689684</v>
      </c>
      <c r="F279" s="1">
        <f t="shared" si="29"/>
        <v>77.148585855531508</v>
      </c>
      <c r="G279" s="1">
        <f t="shared" si="29"/>
        <v>257.5401418978239</v>
      </c>
      <c r="H279" s="1">
        <f t="shared" si="29"/>
        <v>412.71024919610988</v>
      </c>
      <c r="I279" s="1">
        <f t="shared" si="29"/>
        <v>238.44971854403295</v>
      </c>
      <c r="J279" s="1">
        <f t="shared" si="29"/>
        <v>122.74827252869161</v>
      </c>
      <c r="K279" s="1">
        <f t="shared" si="29"/>
        <v>310.10226825847963</v>
      </c>
    </row>
    <row r="280" spans="1:11" x14ac:dyDescent="0.2">
      <c r="A280" s="17">
        <v>391.53214738349914</v>
      </c>
      <c r="B280" s="1">
        <f t="shared" si="30"/>
        <v>151.24425325660397</v>
      </c>
      <c r="C280" s="1">
        <f t="shared" si="30"/>
        <v>84.794260656157718</v>
      </c>
      <c r="D280" s="1">
        <f t="shared" si="30"/>
        <v>122.77752660689684</v>
      </c>
      <c r="E280" s="1">
        <f t="shared" si="29"/>
        <v>77.148585855531508</v>
      </c>
      <c r="F280" s="1">
        <f t="shared" si="29"/>
        <v>257.5401418978239</v>
      </c>
      <c r="G280" s="1">
        <f t="shared" si="29"/>
        <v>412.71024919610988</v>
      </c>
      <c r="H280" s="1">
        <f t="shared" si="29"/>
        <v>238.44971854403295</v>
      </c>
      <c r="I280" s="1">
        <f t="shared" si="29"/>
        <v>122.74827252869161</v>
      </c>
      <c r="J280" s="1">
        <f t="shared" si="29"/>
        <v>310.10226825847963</v>
      </c>
      <c r="K280" s="1">
        <f t="shared" si="29"/>
        <v>48.050892115909704</v>
      </c>
    </row>
    <row r="281" spans="1:11" x14ac:dyDescent="0.2">
      <c r="A281" s="17">
        <v>151.24425325660397</v>
      </c>
      <c r="B281" s="1">
        <f t="shared" si="30"/>
        <v>84.794260656157718</v>
      </c>
      <c r="C281" s="1">
        <f t="shared" si="30"/>
        <v>122.77752660689684</v>
      </c>
      <c r="D281" s="1">
        <f t="shared" si="30"/>
        <v>77.148585855531508</v>
      </c>
      <c r="E281" s="1">
        <f t="shared" si="29"/>
        <v>257.5401418978239</v>
      </c>
      <c r="F281" s="1">
        <f t="shared" si="29"/>
        <v>412.71024919610988</v>
      </c>
      <c r="G281" s="1">
        <f t="shared" si="29"/>
        <v>238.44971854403295</v>
      </c>
      <c r="H281" s="1">
        <f t="shared" si="29"/>
        <v>122.74827252869161</v>
      </c>
      <c r="I281" s="1">
        <f t="shared" si="29"/>
        <v>310.10226825847963</v>
      </c>
      <c r="J281" s="1">
        <f t="shared" si="29"/>
        <v>48.050892115909704</v>
      </c>
      <c r="K281" s="1">
        <f t="shared" si="29"/>
        <v>349.26910372252814</v>
      </c>
    </row>
    <row r="282" spans="1:11" x14ac:dyDescent="0.2">
      <c r="A282" s="17">
        <v>84.794260656157718</v>
      </c>
      <c r="B282" s="1">
        <f t="shared" si="30"/>
        <v>122.77752660689684</v>
      </c>
      <c r="C282" s="1">
        <f t="shared" si="30"/>
        <v>77.148585855531508</v>
      </c>
      <c r="D282" s="1">
        <f t="shared" si="30"/>
        <v>257.5401418978239</v>
      </c>
      <c r="E282" s="1">
        <f t="shared" si="29"/>
        <v>412.71024919610988</v>
      </c>
      <c r="F282" s="1">
        <f t="shared" si="29"/>
        <v>238.44971854403295</v>
      </c>
      <c r="G282" s="1">
        <f t="shared" si="29"/>
        <v>122.74827252869161</v>
      </c>
      <c r="H282" s="1">
        <f t="shared" si="29"/>
        <v>310.10226825847963</v>
      </c>
      <c r="I282" s="1">
        <f t="shared" si="29"/>
        <v>48.050892115909704</v>
      </c>
      <c r="J282" s="1">
        <f t="shared" si="29"/>
        <v>349.26910372252814</v>
      </c>
      <c r="K282" s="1">
        <f t="shared" si="29"/>
        <v>259.26867555776818</v>
      </c>
    </row>
    <row r="283" spans="1:11" x14ac:dyDescent="0.2">
      <c r="A283" s="17">
        <v>122.77752660689684</v>
      </c>
      <c r="B283" s="1">
        <f t="shared" si="30"/>
        <v>77.148585855531508</v>
      </c>
      <c r="C283" s="1">
        <f t="shared" si="30"/>
        <v>257.5401418978239</v>
      </c>
      <c r="D283" s="1">
        <f t="shared" si="30"/>
        <v>412.71024919610988</v>
      </c>
      <c r="E283" s="1">
        <f t="shared" si="29"/>
        <v>238.44971854403295</v>
      </c>
      <c r="F283" s="1">
        <f t="shared" si="29"/>
        <v>122.74827252869161</v>
      </c>
      <c r="G283" s="1">
        <f t="shared" si="29"/>
        <v>310.10226825847963</v>
      </c>
      <c r="H283" s="1">
        <f t="shared" si="29"/>
        <v>48.050892115909704</v>
      </c>
      <c r="I283" s="1">
        <f t="shared" si="29"/>
        <v>349.26910372252814</v>
      </c>
      <c r="J283" s="1">
        <f t="shared" si="29"/>
        <v>259.26867555776818</v>
      </c>
      <c r="K283" s="1">
        <f t="shared" si="29"/>
        <v>189.90174255399546</v>
      </c>
    </row>
    <row r="284" spans="1:11" x14ac:dyDescent="0.2">
      <c r="A284" s="17">
        <v>77.148585855531508</v>
      </c>
      <c r="B284" s="1">
        <f t="shared" si="30"/>
        <v>257.5401418978239</v>
      </c>
      <c r="C284" s="1">
        <f t="shared" si="30"/>
        <v>412.71024919610988</v>
      </c>
      <c r="D284" s="1">
        <f t="shared" si="30"/>
        <v>238.44971854403295</v>
      </c>
      <c r="E284" s="1">
        <f t="shared" si="29"/>
        <v>122.74827252869161</v>
      </c>
      <c r="F284" s="1">
        <f t="shared" si="29"/>
        <v>310.10226825847963</v>
      </c>
      <c r="G284" s="1">
        <f t="shared" si="29"/>
        <v>48.050892115909704</v>
      </c>
      <c r="H284" s="1">
        <f t="shared" si="29"/>
        <v>349.26910372252814</v>
      </c>
      <c r="I284" s="1">
        <f t="shared" si="29"/>
        <v>259.26867555776818</v>
      </c>
      <c r="J284" s="1">
        <f t="shared" si="29"/>
        <v>189.90174255399546</v>
      </c>
      <c r="K284" s="1">
        <f t="shared" si="29"/>
        <v>203.32613459416521</v>
      </c>
    </row>
    <row r="285" spans="1:11" x14ac:dyDescent="0.2">
      <c r="A285" s="17">
        <v>257.5401418978239</v>
      </c>
      <c r="B285" s="1">
        <f t="shared" si="30"/>
        <v>412.71024919610988</v>
      </c>
      <c r="C285" s="1">
        <f t="shared" si="30"/>
        <v>238.44971854403295</v>
      </c>
      <c r="D285" s="1">
        <f t="shared" si="30"/>
        <v>122.74827252869161</v>
      </c>
      <c r="E285" s="1">
        <f t="shared" si="29"/>
        <v>310.10226825847963</v>
      </c>
      <c r="F285" s="1">
        <f t="shared" si="29"/>
        <v>48.050892115909704</v>
      </c>
      <c r="G285" s="1">
        <f t="shared" si="29"/>
        <v>349.26910372252814</v>
      </c>
      <c r="H285" s="1">
        <f t="shared" si="29"/>
        <v>259.26867555776818</v>
      </c>
      <c r="I285" s="1">
        <f t="shared" si="29"/>
        <v>189.90174255399546</v>
      </c>
      <c r="J285" s="1">
        <f t="shared" si="29"/>
        <v>203.32613459416521</v>
      </c>
      <c r="K285" s="1">
        <f t="shared" si="29"/>
        <v>506.39223931790008</v>
      </c>
    </row>
    <row r="286" spans="1:11" x14ac:dyDescent="0.2">
      <c r="A286" s="17">
        <v>412.71024919610988</v>
      </c>
      <c r="B286" s="1">
        <f t="shared" si="30"/>
        <v>238.44971854403295</v>
      </c>
      <c r="C286" s="1">
        <f t="shared" si="30"/>
        <v>122.74827252869161</v>
      </c>
      <c r="D286" s="1">
        <f t="shared" si="30"/>
        <v>310.10226825847963</v>
      </c>
      <c r="E286" s="1">
        <f t="shared" si="29"/>
        <v>48.050892115909704</v>
      </c>
      <c r="F286" s="1">
        <f t="shared" si="29"/>
        <v>349.26910372252814</v>
      </c>
      <c r="G286" s="1">
        <f t="shared" si="29"/>
        <v>259.26867555776818</v>
      </c>
      <c r="H286" s="1">
        <f t="shared" si="29"/>
        <v>189.90174255399546</v>
      </c>
      <c r="I286" s="1">
        <f t="shared" si="29"/>
        <v>203.32613459416521</v>
      </c>
      <c r="J286" s="1">
        <f t="shared" si="29"/>
        <v>506.39223931790008</v>
      </c>
      <c r="K286" s="1">
        <f t="shared" si="29"/>
        <v>254.21202490499357</v>
      </c>
    </row>
    <row r="287" spans="1:11" x14ac:dyDescent="0.2">
      <c r="A287" s="17">
        <v>238.44971854403295</v>
      </c>
      <c r="B287" s="1">
        <f t="shared" si="30"/>
        <v>122.74827252869161</v>
      </c>
      <c r="C287" s="1">
        <f t="shared" si="30"/>
        <v>310.10226825847963</v>
      </c>
      <c r="D287" s="1">
        <f t="shared" si="30"/>
        <v>48.050892115909704</v>
      </c>
      <c r="E287" s="1">
        <f t="shared" si="29"/>
        <v>349.26910372252814</v>
      </c>
      <c r="F287" s="1">
        <f t="shared" si="29"/>
        <v>259.26867555776818</v>
      </c>
      <c r="G287" s="1">
        <f t="shared" si="29"/>
        <v>189.90174255399546</v>
      </c>
      <c r="H287" s="1">
        <f t="shared" si="29"/>
        <v>203.32613459416521</v>
      </c>
      <c r="I287" s="1">
        <f t="shared" si="29"/>
        <v>506.39223931790008</v>
      </c>
      <c r="J287" s="1">
        <f t="shared" si="29"/>
        <v>254.21202490499357</v>
      </c>
      <c r="K287" s="1">
        <f t="shared" si="29"/>
        <v>141.70629514980195</v>
      </c>
    </row>
    <row r="288" spans="1:11" x14ac:dyDescent="0.2">
      <c r="A288" s="17">
        <v>122.74827252869161</v>
      </c>
      <c r="B288" s="1">
        <f t="shared" si="30"/>
        <v>310.10226825847963</v>
      </c>
      <c r="C288" s="1">
        <f t="shared" si="30"/>
        <v>48.050892115909704</v>
      </c>
      <c r="D288" s="1">
        <f t="shared" si="30"/>
        <v>349.26910372252814</v>
      </c>
      <c r="E288" s="1">
        <f t="shared" si="29"/>
        <v>259.26867555776818</v>
      </c>
      <c r="F288" s="1">
        <f t="shared" si="29"/>
        <v>189.90174255399546</v>
      </c>
      <c r="G288" s="1">
        <f t="shared" si="29"/>
        <v>203.32613459416521</v>
      </c>
      <c r="H288" s="1">
        <f t="shared" si="29"/>
        <v>506.39223931790008</v>
      </c>
      <c r="I288" s="1">
        <f t="shared" si="29"/>
        <v>254.21202490499357</v>
      </c>
      <c r="J288" s="1">
        <f t="shared" si="29"/>
        <v>141.70629514980195</v>
      </c>
      <c r="K288" s="1">
        <f t="shared" si="29"/>
        <v>168.37512488259708</v>
      </c>
    </row>
    <row r="289" spans="1:11" x14ac:dyDescent="0.2">
      <c r="A289" s="17">
        <v>310.10226825847963</v>
      </c>
      <c r="B289" s="1">
        <f t="shared" si="30"/>
        <v>48.050892115909704</v>
      </c>
      <c r="C289" s="1">
        <f t="shared" si="30"/>
        <v>349.26910372252814</v>
      </c>
      <c r="D289" s="1">
        <f t="shared" si="30"/>
        <v>259.26867555776818</v>
      </c>
      <c r="E289" s="1">
        <f t="shared" si="29"/>
        <v>189.90174255399546</v>
      </c>
      <c r="F289" s="1">
        <f t="shared" si="29"/>
        <v>203.32613459416521</v>
      </c>
      <c r="G289" s="1">
        <f t="shared" si="29"/>
        <v>506.39223931790008</v>
      </c>
      <c r="H289" s="1">
        <f t="shared" si="29"/>
        <v>254.21202490499357</v>
      </c>
      <c r="I289" s="1">
        <f t="shared" si="29"/>
        <v>141.70629514980195</v>
      </c>
      <c r="J289" s="1">
        <f t="shared" si="29"/>
        <v>168.37512488259708</v>
      </c>
      <c r="K289" s="1">
        <f t="shared" si="29"/>
        <v>149.27060226396097</v>
      </c>
    </row>
    <row r="290" spans="1:11" x14ac:dyDescent="0.2">
      <c r="A290" s="17">
        <v>48.050892115909704</v>
      </c>
      <c r="B290" s="1">
        <f t="shared" si="30"/>
        <v>349.26910372252814</v>
      </c>
      <c r="C290" s="1">
        <f t="shared" si="30"/>
        <v>259.26867555776818</v>
      </c>
      <c r="D290" s="1">
        <f t="shared" si="30"/>
        <v>189.90174255399546</v>
      </c>
      <c r="E290" s="1">
        <f t="shared" si="29"/>
        <v>203.32613459416521</v>
      </c>
      <c r="F290" s="1">
        <f t="shared" si="29"/>
        <v>506.39223931790008</v>
      </c>
      <c r="G290" s="1">
        <f t="shared" si="29"/>
        <v>254.21202490499357</v>
      </c>
      <c r="H290" s="1">
        <f t="shared" si="29"/>
        <v>141.70629514980195</v>
      </c>
      <c r="I290" s="1">
        <f t="shared" si="29"/>
        <v>168.37512488259708</v>
      </c>
      <c r="J290" s="1">
        <f t="shared" si="29"/>
        <v>149.27060226396097</v>
      </c>
      <c r="K290" s="1">
        <f t="shared" si="29"/>
        <v>312.78724042253469</v>
      </c>
    </row>
    <row r="291" spans="1:11" x14ac:dyDescent="0.2">
      <c r="A291" s="17">
        <v>349.26910372252814</v>
      </c>
      <c r="B291" s="1">
        <f t="shared" si="30"/>
        <v>259.26867555776818</v>
      </c>
      <c r="C291" s="1">
        <f t="shared" si="30"/>
        <v>189.90174255399546</v>
      </c>
      <c r="D291" s="1">
        <f t="shared" si="30"/>
        <v>203.32613459416521</v>
      </c>
      <c r="E291" s="1">
        <f t="shared" si="29"/>
        <v>506.39223931790008</v>
      </c>
      <c r="F291" s="1">
        <f t="shared" si="29"/>
        <v>254.21202490499357</v>
      </c>
      <c r="G291" s="1">
        <f t="shared" si="29"/>
        <v>141.70629514980195</v>
      </c>
      <c r="H291" s="1">
        <f t="shared" si="29"/>
        <v>168.37512488259708</v>
      </c>
      <c r="I291" s="1">
        <f t="shared" si="29"/>
        <v>149.27060226396097</v>
      </c>
      <c r="J291" s="1">
        <f t="shared" si="29"/>
        <v>312.78724042253469</v>
      </c>
      <c r="K291" s="1">
        <f t="shared" si="29"/>
        <v>151.076427442534</v>
      </c>
    </row>
    <row r="292" spans="1:11" x14ac:dyDescent="0.2">
      <c r="A292" s="17">
        <v>259.26867555776818</v>
      </c>
      <c r="B292" s="1">
        <f t="shared" si="30"/>
        <v>189.90174255399546</v>
      </c>
      <c r="C292" s="1">
        <f t="shared" si="30"/>
        <v>203.32613459416521</v>
      </c>
      <c r="D292" s="1">
        <f t="shared" si="30"/>
        <v>506.39223931790008</v>
      </c>
      <c r="E292" s="1">
        <f t="shared" si="29"/>
        <v>254.21202490499357</v>
      </c>
      <c r="F292" s="1">
        <f t="shared" si="29"/>
        <v>141.70629514980195</v>
      </c>
      <c r="G292" s="1">
        <f t="shared" si="29"/>
        <v>168.37512488259708</v>
      </c>
      <c r="H292" s="1">
        <f t="shared" si="29"/>
        <v>149.27060226396097</v>
      </c>
      <c r="I292" s="1">
        <f t="shared" si="29"/>
        <v>312.78724042253469</v>
      </c>
      <c r="J292" s="1">
        <f t="shared" si="29"/>
        <v>151.076427442534</v>
      </c>
    </row>
    <row r="293" spans="1:11" x14ac:dyDescent="0.2">
      <c r="A293" s="17">
        <v>189.90174255399546</v>
      </c>
      <c r="B293" s="1">
        <f t="shared" si="30"/>
        <v>203.32613459416521</v>
      </c>
      <c r="C293" s="1">
        <f t="shared" si="30"/>
        <v>506.39223931790008</v>
      </c>
      <c r="D293" s="1">
        <f t="shared" si="30"/>
        <v>254.21202490499357</v>
      </c>
      <c r="E293" s="1">
        <f t="shared" si="29"/>
        <v>141.70629514980195</v>
      </c>
      <c r="F293" s="1">
        <f t="shared" si="29"/>
        <v>168.37512488259708</v>
      </c>
      <c r="G293" s="1">
        <f t="shared" si="29"/>
        <v>149.27060226396097</v>
      </c>
      <c r="H293" s="1">
        <f t="shared" si="29"/>
        <v>312.78724042253469</v>
      </c>
      <c r="I293" s="1">
        <f t="shared" si="29"/>
        <v>151.076427442534</v>
      </c>
    </row>
    <row r="294" spans="1:11" x14ac:dyDescent="0.2">
      <c r="A294" s="17">
        <v>203.32613459416521</v>
      </c>
      <c r="B294" s="1">
        <f t="shared" si="30"/>
        <v>506.39223931790008</v>
      </c>
      <c r="C294" s="1">
        <f t="shared" si="30"/>
        <v>254.21202490499357</v>
      </c>
      <c r="D294" s="1">
        <f t="shared" si="30"/>
        <v>141.70629514980195</v>
      </c>
      <c r="E294" s="1">
        <f t="shared" si="29"/>
        <v>168.37512488259708</v>
      </c>
      <c r="F294" s="1">
        <f t="shared" si="29"/>
        <v>149.27060226396097</v>
      </c>
      <c r="G294" s="1">
        <f t="shared" si="29"/>
        <v>312.78724042253469</v>
      </c>
      <c r="H294" s="1">
        <f t="shared" si="29"/>
        <v>151.076427442534</v>
      </c>
    </row>
    <row r="295" spans="1:11" x14ac:dyDescent="0.2">
      <c r="A295" s="17">
        <v>506.39223931790008</v>
      </c>
      <c r="B295" s="1">
        <f t="shared" si="30"/>
        <v>254.21202490499357</v>
      </c>
      <c r="C295" s="1">
        <f t="shared" si="30"/>
        <v>141.70629514980195</v>
      </c>
      <c r="D295" s="1">
        <f t="shared" si="30"/>
        <v>168.37512488259708</v>
      </c>
      <c r="E295" s="1">
        <f t="shared" si="29"/>
        <v>149.27060226396097</v>
      </c>
      <c r="F295" s="1">
        <f t="shared" si="29"/>
        <v>312.78724042253469</v>
      </c>
      <c r="G295" s="1">
        <f t="shared" si="29"/>
        <v>151.076427442534</v>
      </c>
    </row>
    <row r="296" spans="1:11" x14ac:dyDescent="0.2">
      <c r="A296" s="17">
        <v>254.21202490499357</v>
      </c>
      <c r="B296" s="1">
        <f t="shared" si="30"/>
        <v>141.70629514980195</v>
      </c>
      <c r="C296" s="1">
        <f t="shared" si="30"/>
        <v>168.37512488259708</v>
      </c>
      <c r="D296" s="1">
        <f t="shared" si="30"/>
        <v>149.27060226396097</v>
      </c>
      <c r="E296" s="1">
        <f t="shared" si="29"/>
        <v>312.78724042253469</v>
      </c>
      <c r="F296" s="1">
        <f t="shared" si="29"/>
        <v>151.076427442534</v>
      </c>
    </row>
    <row r="297" spans="1:11" x14ac:dyDescent="0.2">
      <c r="A297" s="17">
        <v>141.70629514980195</v>
      </c>
      <c r="B297" s="1">
        <f t="shared" si="30"/>
        <v>168.37512488259708</v>
      </c>
      <c r="C297" s="1">
        <f t="shared" si="30"/>
        <v>149.27060226396097</v>
      </c>
      <c r="D297" s="1">
        <f t="shared" si="30"/>
        <v>312.78724042253469</v>
      </c>
      <c r="E297" s="1">
        <f t="shared" si="29"/>
        <v>151.076427442534</v>
      </c>
    </row>
    <row r="298" spans="1:11" x14ac:dyDescent="0.2">
      <c r="A298" s="17">
        <v>168.37512488259708</v>
      </c>
      <c r="B298" s="1">
        <f t="shared" si="30"/>
        <v>149.27060226396097</v>
      </c>
      <c r="C298" s="1">
        <f t="shared" si="30"/>
        <v>312.78724042253469</v>
      </c>
      <c r="D298" s="1">
        <f t="shared" si="30"/>
        <v>151.076427442534</v>
      </c>
    </row>
    <row r="299" spans="1:11" x14ac:dyDescent="0.2">
      <c r="A299" s="17">
        <v>149.27060226396097</v>
      </c>
      <c r="B299" s="1">
        <f t="shared" si="30"/>
        <v>312.78724042253469</v>
      </c>
      <c r="C299" s="1">
        <f t="shared" si="30"/>
        <v>151.076427442534</v>
      </c>
    </row>
    <row r="300" spans="1:11" x14ac:dyDescent="0.2">
      <c r="A300" s="17">
        <v>312.78724042253469</v>
      </c>
      <c r="B300" s="1">
        <f t="shared" si="30"/>
        <v>151.076427442534</v>
      </c>
    </row>
    <row r="301" spans="1:11" x14ac:dyDescent="0.2">
      <c r="A301" s="17">
        <v>151.076427442534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86DD-8706-412F-9DD9-41592788DDFC}">
  <dimension ref="A1:X301"/>
  <sheetViews>
    <sheetView workbookViewId="0">
      <selection sqref="A1:A1048576"/>
    </sheetView>
  </sheetViews>
  <sheetFormatPr baseColWidth="10" defaultColWidth="8.83203125" defaultRowHeight="15" x14ac:dyDescent="0.2"/>
  <cols>
    <col min="2" max="11" width="0" hidden="1" customWidth="1"/>
    <col min="13" max="13" width="12.83203125" customWidth="1"/>
    <col min="14" max="14" width="9.6640625" bestFit="1" customWidth="1"/>
    <col min="15" max="15" width="10.6640625" bestFit="1" customWidth="1"/>
    <col min="16" max="20" width="11.6640625" bestFit="1" customWidth="1"/>
    <col min="21" max="23" width="10.6640625" bestFit="1" customWidth="1"/>
  </cols>
  <sheetData>
    <row r="1" spans="1:24" x14ac:dyDescent="0.2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4" ht="16" thickBot="1" x14ac:dyDescent="0.25">
      <c r="A2" s="1">
        <v>84.26007437474658</v>
      </c>
      <c r="B2" s="1">
        <f t="shared" ref="B2:K17" si="0">A3</f>
        <v>76.607529647126881</v>
      </c>
      <c r="C2" s="1">
        <f t="shared" si="0"/>
        <v>46.697730680011745</v>
      </c>
      <c r="D2" s="1">
        <f t="shared" si="0"/>
        <v>73.115166374637482</v>
      </c>
      <c r="E2" s="1">
        <f t="shared" si="0"/>
        <v>467.79471091614613</v>
      </c>
      <c r="F2" s="1">
        <f t="shared" si="0"/>
        <v>17.749455209049017</v>
      </c>
      <c r="G2" s="1">
        <f t="shared" si="0"/>
        <v>91.839629235090726</v>
      </c>
      <c r="H2" s="1">
        <f t="shared" si="0"/>
        <v>375.29767567019155</v>
      </c>
      <c r="I2" s="1">
        <f t="shared" si="0"/>
        <v>161.99999975597296</v>
      </c>
      <c r="J2" s="1">
        <f t="shared" si="0"/>
        <v>196.57849393572428</v>
      </c>
      <c r="K2" s="1">
        <f t="shared" si="0"/>
        <v>236.36354882427287</v>
      </c>
    </row>
    <row r="3" spans="1:24" ht="16" thickBot="1" x14ac:dyDescent="0.25">
      <c r="A3" s="1">
        <v>76.607529647126881</v>
      </c>
      <c r="B3" s="1">
        <f>A4</f>
        <v>46.697730680011745</v>
      </c>
      <c r="C3" s="1">
        <f t="shared" si="0"/>
        <v>73.115166374637482</v>
      </c>
      <c r="D3" s="1">
        <f t="shared" si="0"/>
        <v>467.79471091614613</v>
      </c>
      <c r="E3" s="1">
        <f t="shared" si="0"/>
        <v>17.749455209049017</v>
      </c>
      <c r="F3" s="1">
        <f t="shared" si="0"/>
        <v>91.839629235090726</v>
      </c>
      <c r="G3" s="1">
        <f t="shared" si="0"/>
        <v>375.29767567019155</v>
      </c>
      <c r="H3" s="1">
        <f t="shared" si="0"/>
        <v>161.99999975597296</v>
      </c>
      <c r="I3" s="1">
        <f t="shared" si="0"/>
        <v>196.57849393572428</v>
      </c>
      <c r="J3" s="1">
        <f t="shared" si="0"/>
        <v>236.36354882427287</v>
      </c>
      <c r="K3" s="1">
        <f t="shared" si="0"/>
        <v>75.778682122081904</v>
      </c>
      <c r="M3" s="19"/>
      <c r="N3" s="19"/>
      <c r="O3" s="19">
        <v>10</v>
      </c>
      <c r="P3" s="19">
        <v>20</v>
      </c>
      <c r="Q3" s="19">
        <v>50</v>
      </c>
      <c r="R3" s="19">
        <v>100</v>
      </c>
      <c r="S3" s="19">
        <v>200</v>
      </c>
      <c r="T3" s="19">
        <v>300</v>
      </c>
    </row>
    <row r="4" spans="1:24" ht="16" thickBot="1" x14ac:dyDescent="0.25">
      <c r="A4" s="1">
        <v>46.697730680011745</v>
      </c>
      <c r="B4" s="1">
        <f t="shared" ref="B4:K42" si="1">A5</f>
        <v>73.115166374637482</v>
      </c>
      <c r="C4" s="1">
        <f t="shared" si="0"/>
        <v>467.79471091614613</v>
      </c>
      <c r="D4" s="1">
        <f t="shared" si="0"/>
        <v>17.749455209049017</v>
      </c>
      <c r="E4" s="1">
        <f t="shared" si="0"/>
        <v>91.839629235090726</v>
      </c>
      <c r="F4" s="1">
        <f t="shared" si="0"/>
        <v>375.29767567019155</v>
      </c>
      <c r="G4" s="1">
        <f t="shared" si="0"/>
        <v>161.99999975597296</v>
      </c>
      <c r="H4" s="1">
        <f t="shared" si="0"/>
        <v>196.57849393572428</v>
      </c>
      <c r="I4" s="1">
        <f t="shared" si="0"/>
        <v>236.36354882427287</v>
      </c>
      <c r="J4" s="1">
        <f t="shared" si="0"/>
        <v>75.778682122081904</v>
      </c>
      <c r="K4" s="1">
        <f t="shared" si="0"/>
        <v>64.102663958453093</v>
      </c>
      <c r="M4" s="22" t="s">
        <v>2</v>
      </c>
      <c r="N4" s="19" t="s">
        <v>0</v>
      </c>
      <c r="O4" s="20">
        <f>SUM(A2:A11)/O3</f>
        <v>159.19404657986973</v>
      </c>
      <c r="P4" s="20">
        <f>SUM($A$2:$A21)/P3</f>
        <v>165.73355535889701</v>
      </c>
      <c r="Q4" s="20">
        <f>SUM($A$2:$A51)/Q3</f>
        <v>157.02124363447444</v>
      </c>
      <c r="R4" s="20">
        <f>SUM($A$2:$A101)/R3</f>
        <v>156.83694805916485</v>
      </c>
      <c r="S4" s="20">
        <f>SUM($A$2:$A201)/S3</f>
        <v>146.67434148960973</v>
      </c>
      <c r="T4" s="20">
        <f>SUM($A$2:$A301)/T3</f>
        <v>147.07022712376897</v>
      </c>
      <c r="X4" s="3"/>
    </row>
    <row r="5" spans="1:24" ht="16" thickBot="1" x14ac:dyDescent="0.25">
      <c r="A5" s="1">
        <v>73.115166374637482</v>
      </c>
      <c r="B5" s="1">
        <f t="shared" si="1"/>
        <v>467.79471091614613</v>
      </c>
      <c r="C5" s="1">
        <f t="shared" si="0"/>
        <v>17.749455209049017</v>
      </c>
      <c r="D5" s="1">
        <f t="shared" si="0"/>
        <v>91.839629235090726</v>
      </c>
      <c r="E5" s="1">
        <f t="shared" si="0"/>
        <v>375.29767567019155</v>
      </c>
      <c r="F5" s="1">
        <f t="shared" si="0"/>
        <v>161.99999975597296</v>
      </c>
      <c r="G5" s="1">
        <f t="shared" si="0"/>
        <v>196.57849393572428</v>
      </c>
      <c r="H5" s="1">
        <f t="shared" si="0"/>
        <v>236.36354882427287</v>
      </c>
      <c r="I5" s="1">
        <f t="shared" si="0"/>
        <v>75.778682122081904</v>
      </c>
      <c r="J5" s="1">
        <f t="shared" si="0"/>
        <v>64.102663958453093</v>
      </c>
      <c r="K5" s="1">
        <f t="shared" si="0"/>
        <v>167.38575116786393</v>
      </c>
      <c r="M5" s="22"/>
      <c r="N5" s="19" t="s">
        <v>1</v>
      </c>
      <c r="O5" s="21">
        <f>ABS(($T$4-O4)/$T$4)</f>
        <v>8.2435579880472981E-2</v>
      </c>
      <c r="P5" s="21">
        <f t="shared" ref="P5:S5" si="2">ABS(($T$4-P4)/$T$4)</f>
        <v>0.12690079154784778</v>
      </c>
      <c r="Q5" s="21">
        <f t="shared" si="2"/>
        <v>6.7661665486727349E-2</v>
      </c>
      <c r="R5" s="21">
        <f t="shared" si="2"/>
        <v>6.6408552746549873E-2</v>
      </c>
      <c r="S5" s="21">
        <f t="shared" si="2"/>
        <v>2.6918135771020419E-3</v>
      </c>
      <c r="T5" s="20"/>
      <c r="X5" s="3"/>
    </row>
    <row r="6" spans="1:24" ht="16" thickBot="1" x14ac:dyDescent="0.25">
      <c r="A6" s="1">
        <v>467.79471091614613</v>
      </c>
      <c r="B6" s="1">
        <f t="shared" si="1"/>
        <v>17.749455209049017</v>
      </c>
      <c r="C6" s="1">
        <f t="shared" si="0"/>
        <v>91.839629235090726</v>
      </c>
      <c r="D6" s="1">
        <f t="shared" si="0"/>
        <v>375.29767567019155</v>
      </c>
      <c r="E6" s="1">
        <f t="shared" si="0"/>
        <v>161.99999975597296</v>
      </c>
      <c r="F6" s="1">
        <f t="shared" si="0"/>
        <v>196.57849393572428</v>
      </c>
      <c r="G6" s="1">
        <f t="shared" si="0"/>
        <v>236.36354882427287</v>
      </c>
      <c r="H6" s="1">
        <f t="shared" si="0"/>
        <v>75.778682122081904</v>
      </c>
      <c r="I6" s="1">
        <f t="shared" si="0"/>
        <v>64.102663958453093</v>
      </c>
      <c r="J6" s="1">
        <f t="shared" si="0"/>
        <v>167.38575116786393</v>
      </c>
      <c r="K6" s="1">
        <f t="shared" si="0"/>
        <v>241.88005413983501</v>
      </c>
      <c r="M6" s="22" t="s">
        <v>3</v>
      </c>
      <c r="N6" s="19" t="s">
        <v>0</v>
      </c>
      <c r="O6" s="20" cm="1">
        <f t="array" ref="O6">SUM(POWER($A$2:$A11-O4,2))/(O3-1)</f>
        <v>22264.937383776505</v>
      </c>
      <c r="P6" s="20" cm="1">
        <f t="array" ref="P6">SUM(POWER($A$2:$A21-P4,2))/(P3-1)</f>
        <v>14435.834215316161</v>
      </c>
      <c r="Q6" s="20" cm="1">
        <f t="array" ref="Q6">SUM(POWER($A$2:$A51-Q4,2))/(Q3-1)</f>
        <v>14462.977550246758</v>
      </c>
      <c r="R6" s="20" cm="1">
        <f t="array" ref="R6">SUM(POWER($A$2:$A101-R4,2))/(R3-1)</f>
        <v>11004.295516223818</v>
      </c>
      <c r="S6" s="20" cm="1">
        <f t="array" ref="S6">SUM(POWER($A$2:$A201-S4,2))/(S3-1)</f>
        <v>9732.7742055306244</v>
      </c>
      <c r="T6" s="20" cm="1">
        <f t="array" ref="T6">SUM(POWER($A$2:$A301-T4,2))/(T3-1)</f>
        <v>9291.4303685060659</v>
      </c>
      <c r="X6" s="3"/>
    </row>
    <row r="7" spans="1:24" ht="16" thickBot="1" x14ac:dyDescent="0.25">
      <c r="A7" s="1">
        <v>17.749455209049017</v>
      </c>
      <c r="B7" s="1">
        <f t="shared" si="1"/>
        <v>91.839629235090726</v>
      </c>
      <c r="C7" s="1">
        <f t="shared" si="0"/>
        <v>375.29767567019155</v>
      </c>
      <c r="D7" s="1">
        <f t="shared" si="0"/>
        <v>161.99999975597296</v>
      </c>
      <c r="E7" s="1">
        <f t="shared" si="0"/>
        <v>196.57849393572428</v>
      </c>
      <c r="F7" s="1">
        <f t="shared" si="0"/>
        <v>236.36354882427287</v>
      </c>
      <c r="G7" s="1">
        <f t="shared" si="0"/>
        <v>75.778682122081904</v>
      </c>
      <c r="H7" s="1">
        <f t="shared" si="0"/>
        <v>64.102663958453093</v>
      </c>
      <c r="I7" s="1">
        <f t="shared" si="0"/>
        <v>167.38575116786393</v>
      </c>
      <c r="J7" s="1">
        <f t="shared" si="0"/>
        <v>241.88005413983501</v>
      </c>
      <c r="K7" s="1">
        <f t="shared" si="0"/>
        <v>307.4849389549496</v>
      </c>
      <c r="M7" s="22"/>
      <c r="N7" s="19" t="s">
        <v>1</v>
      </c>
      <c r="O7" s="21">
        <f>ABS(($T$6-O6)/$T$6)</f>
        <v>1.3962873853357414</v>
      </c>
      <c r="P7" s="21">
        <f t="shared" ref="P7:S7" si="3">ABS(($T$6-P6)/$T$6)</f>
        <v>0.55367189364593439</v>
      </c>
      <c r="Q7" s="21">
        <f t="shared" si="3"/>
        <v>0.55659322371612474</v>
      </c>
      <c r="R7" s="21">
        <f t="shared" si="3"/>
        <v>0.18434891935730632</v>
      </c>
      <c r="S7" s="21">
        <f t="shared" si="3"/>
        <v>4.7500096273715126E-2</v>
      </c>
      <c r="T7" s="20"/>
    </row>
    <row r="8" spans="1:24" ht="16" thickBot="1" x14ac:dyDescent="0.25">
      <c r="A8" s="1">
        <v>91.839629235090726</v>
      </c>
      <c r="B8" s="1">
        <f t="shared" si="1"/>
        <v>375.29767567019155</v>
      </c>
      <c r="C8" s="1">
        <f t="shared" si="0"/>
        <v>161.99999975597296</v>
      </c>
      <c r="D8" s="1">
        <f t="shared" si="0"/>
        <v>196.57849393572428</v>
      </c>
      <c r="E8" s="1">
        <f t="shared" si="0"/>
        <v>236.36354882427287</v>
      </c>
      <c r="F8" s="1">
        <f t="shared" si="0"/>
        <v>75.778682122081904</v>
      </c>
      <c r="G8" s="1">
        <f t="shared" si="0"/>
        <v>64.102663958453093</v>
      </c>
      <c r="H8" s="1">
        <f t="shared" si="0"/>
        <v>167.38575116786393</v>
      </c>
      <c r="I8" s="1">
        <f t="shared" si="0"/>
        <v>241.88005413983501</v>
      </c>
      <c r="J8" s="1">
        <f t="shared" si="0"/>
        <v>307.4849389549496</v>
      </c>
      <c r="K8" s="1">
        <f t="shared" si="0"/>
        <v>192.76490764251747</v>
      </c>
      <c r="M8" s="22" t="s">
        <v>4</v>
      </c>
      <c r="N8" s="19" t="s">
        <v>0</v>
      </c>
      <c r="O8" s="20">
        <f>SQRT(O6)</f>
        <v>149.21440072518638</v>
      </c>
      <c r="P8" s="20">
        <f t="shared" ref="P8:T8" si="4">SQRT(P6)</f>
        <v>120.14921645735423</v>
      </c>
      <c r="Q8" s="20">
        <f t="shared" si="4"/>
        <v>120.26212018024111</v>
      </c>
      <c r="R8" s="20">
        <f t="shared" si="4"/>
        <v>104.9013608883308</v>
      </c>
      <c r="S8" s="20">
        <f t="shared" si="4"/>
        <v>98.654823528961956</v>
      </c>
      <c r="T8" s="20">
        <f t="shared" si="4"/>
        <v>96.392065900187376</v>
      </c>
    </row>
    <row r="9" spans="1:24" ht="16" thickBot="1" x14ac:dyDescent="0.25">
      <c r="A9" s="1">
        <v>375.29767567019155</v>
      </c>
      <c r="B9" s="1">
        <f t="shared" si="1"/>
        <v>161.99999975597296</v>
      </c>
      <c r="C9" s="1">
        <f t="shared" si="0"/>
        <v>196.57849393572428</v>
      </c>
      <c r="D9" s="1">
        <f t="shared" si="0"/>
        <v>236.36354882427287</v>
      </c>
      <c r="E9" s="1">
        <f t="shared" si="0"/>
        <v>75.778682122081904</v>
      </c>
      <c r="F9" s="1">
        <f t="shared" si="0"/>
        <v>64.102663958453093</v>
      </c>
      <c r="G9" s="1">
        <f t="shared" si="0"/>
        <v>167.38575116786393</v>
      </c>
      <c r="H9" s="1">
        <f t="shared" si="0"/>
        <v>241.88005413983501</v>
      </c>
      <c r="I9" s="1">
        <f t="shared" si="0"/>
        <v>307.4849389549496</v>
      </c>
      <c r="J9" s="1">
        <f t="shared" si="0"/>
        <v>192.76490764251747</v>
      </c>
      <c r="K9" s="1">
        <f t="shared" si="0"/>
        <v>28.238175570923083</v>
      </c>
      <c r="M9" s="22"/>
      <c r="N9" s="19" t="s">
        <v>1</v>
      </c>
      <c r="O9" s="21">
        <f>ABS(($T$8-O8)/$T$8)</f>
        <v>0.54799463349707422</v>
      </c>
      <c r="P9" s="21">
        <f t="shared" ref="P9:S9" si="5">ABS(($T$8-P8)/$T$8)</f>
        <v>0.24646375544816154</v>
      </c>
      <c r="Q9" s="21">
        <f t="shared" si="5"/>
        <v>0.24763505229539162</v>
      </c>
      <c r="R9" s="21">
        <f t="shared" si="5"/>
        <v>8.8277960521716367E-2</v>
      </c>
      <c r="S9" s="21">
        <f t="shared" si="5"/>
        <v>2.3474521555722577E-2</v>
      </c>
      <c r="T9" s="20"/>
    </row>
    <row r="10" spans="1:24" ht="16" thickBot="1" x14ac:dyDescent="0.25">
      <c r="A10" s="1">
        <v>161.99999975597296</v>
      </c>
      <c r="B10" s="1">
        <f t="shared" si="1"/>
        <v>196.57849393572428</v>
      </c>
      <c r="C10" s="1">
        <f t="shared" si="0"/>
        <v>236.36354882427287</v>
      </c>
      <c r="D10" s="1">
        <f t="shared" si="0"/>
        <v>75.778682122081904</v>
      </c>
      <c r="E10" s="1">
        <f t="shared" si="0"/>
        <v>64.102663958453093</v>
      </c>
      <c r="F10" s="1">
        <f t="shared" si="0"/>
        <v>167.38575116786393</v>
      </c>
      <c r="G10" s="1">
        <f t="shared" si="0"/>
        <v>241.88005413983501</v>
      </c>
      <c r="H10" s="1">
        <f t="shared" si="0"/>
        <v>307.4849389549496</v>
      </c>
      <c r="I10" s="1">
        <f t="shared" si="0"/>
        <v>192.76490764251747</v>
      </c>
      <c r="J10" s="1">
        <f t="shared" si="0"/>
        <v>28.238175570923083</v>
      </c>
      <c r="K10" s="1">
        <f t="shared" si="0"/>
        <v>176.57768808952957</v>
      </c>
      <c r="M10" s="22" t="s">
        <v>5</v>
      </c>
      <c r="N10" s="19" t="s">
        <v>0</v>
      </c>
      <c r="O10" s="20">
        <f>O8/O4</f>
        <v>0.93731143802744887</v>
      </c>
      <c r="P10" s="20">
        <f t="shared" ref="P10:T10" si="6">P8/P4</f>
        <v>0.72495407581868609</v>
      </c>
      <c r="Q10" s="20">
        <f t="shared" si="6"/>
        <v>0.76589713211160193</v>
      </c>
      <c r="R10" s="20">
        <f t="shared" si="6"/>
        <v>0.66885617315607304</v>
      </c>
      <c r="S10" s="20">
        <f t="shared" si="6"/>
        <v>0.67261132742805307</v>
      </c>
      <c r="T10" s="20">
        <f t="shared" si="6"/>
        <v>0.65541522431366961</v>
      </c>
    </row>
    <row r="11" spans="1:24" ht="16" thickBot="1" x14ac:dyDescent="0.25">
      <c r="A11" s="1">
        <v>196.57849393572428</v>
      </c>
      <c r="B11" s="1">
        <f t="shared" si="1"/>
        <v>236.36354882427287</v>
      </c>
      <c r="C11" s="1">
        <f t="shared" si="0"/>
        <v>75.778682122081904</v>
      </c>
      <c r="D11" s="1">
        <f t="shared" si="0"/>
        <v>64.102663958453093</v>
      </c>
      <c r="E11" s="1">
        <f t="shared" si="0"/>
        <v>167.38575116786393</v>
      </c>
      <c r="F11" s="1">
        <f t="shared" si="0"/>
        <v>241.88005413983501</v>
      </c>
      <c r="G11" s="1">
        <f t="shared" si="0"/>
        <v>307.4849389549496</v>
      </c>
      <c r="H11" s="1">
        <f t="shared" si="0"/>
        <v>192.76490764251747</v>
      </c>
      <c r="I11" s="1">
        <f t="shared" si="0"/>
        <v>28.238175570923083</v>
      </c>
      <c r="J11" s="1">
        <f t="shared" si="0"/>
        <v>176.57768808952957</v>
      </c>
      <c r="K11" s="1">
        <f t="shared" si="0"/>
        <v>232.15423090881626</v>
      </c>
      <c r="M11" s="22"/>
      <c r="N11" s="19" t="s">
        <v>1</v>
      </c>
      <c r="O11" s="21">
        <f>ABS(($T$10-O10)/$T$10)</f>
        <v>0.43010324334313749</v>
      </c>
      <c r="P11" s="21">
        <f t="shared" ref="P11:S11" si="7">ABS(($T$10-P10)/$T$10)</f>
        <v>0.10609892618505376</v>
      </c>
      <c r="Q11" s="21">
        <f t="shared" si="7"/>
        <v>0.168567808161041</v>
      </c>
      <c r="R11" s="21">
        <f t="shared" si="7"/>
        <v>2.0507532238785535E-2</v>
      </c>
      <c r="S11" s="21">
        <f t="shared" si="7"/>
        <v>2.6236960138346935E-2</v>
      </c>
      <c r="T11" s="20"/>
    </row>
    <row r="12" spans="1:24" ht="16" thickBot="1" x14ac:dyDescent="0.25">
      <c r="A12" s="1">
        <v>236.36354882427287</v>
      </c>
      <c r="B12" s="1">
        <f t="shared" si="1"/>
        <v>75.778682122081904</v>
      </c>
      <c r="C12" s="1">
        <f t="shared" si="0"/>
        <v>64.102663958453093</v>
      </c>
      <c r="D12" s="1">
        <f t="shared" si="0"/>
        <v>167.38575116786393</v>
      </c>
      <c r="E12" s="1">
        <f t="shared" si="0"/>
        <v>241.88005413983501</v>
      </c>
      <c r="F12" s="1">
        <f t="shared" si="0"/>
        <v>307.4849389549496</v>
      </c>
      <c r="G12" s="1">
        <f t="shared" si="0"/>
        <v>192.76490764251747</v>
      </c>
      <c r="H12" s="1">
        <f t="shared" si="0"/>
        <v>28.238175570923083</v>
      </c>
      <c r="I12" s="1">
        <f t="shared" si="0"/>
        <v>176.57768808952957</v>
      </c>
      <c r="J12" s="1">
        <f t="shared" si="0"/>
        <v>232.15423090881626</v>
      </c>
      <c r="K12" s="1">
        <f t="shared" si="0"/>
        <v>242.35749794700106</v>
      </c>
      <c r="M12" s="22" t="s">
        <v>6</v>
      </c>
      <c r="N12" s="19" t="s">
        <v>0</v>
      </c>
      <c r="O12" s="20">
        <f>CONFIDENCE(0.1,O8,O3)</f>
        <v>77.613629985023067</v>
      </c>
      <c r="P12" s="20">
        <f t="shared" ref="P12:T12" si="8">CONFIDENCE(0.1,P8,P3)</f>
        <v>44.190936155310851</v>
      </c>
      <c r="Q12" s="20">
        <f t="shared" si="8"/>
        <v>27.975065411111729</v>
      </c>
      <c r="R12" s="20">
        <f t="shared" si="8"/>
        <v>17.254738392931614</v>
      </c>
      <c r="S12" s="20">
        <f t="shared" si="8"/>
        <v>11.474415789477485</v>
      </c>
      <c r="T12" s="20">
        <f t="shared" si="8"/>
        <v>9.1539369695402808</v>
      </c>
    </row>
    <row r="13" spans="1:24" ht="16" thickBot="1" x14ac:dyDescent="0.25">
      <c r="A13" s="1">
        <v>75.778682122081904</v>
      </c>
      <c r="B13" s="1">
        <f t="shared" si="1"/>
        <v>64.102663958453093</v>
      </c>
      <c r="C13" s="1">
        <f t="shared" si="0"/>
        <v>167.38575116786393</v>
      </c>
      <c r="D13" s="1">
        <f t="shared" si="0"/>
        <v>241.88005413983501</v>
      </c>
      <c r="E13" s="1">
        <f t="shared" si="0"/>
        <v>307.4849389549496</v>
      </c>
      <c r="F13" s="1">
        <f t="shared" si="0"/>
        <v>192.76490764251747</v>
      </c>
      <c r="G13" s="1">
        <f t="shared" si="0"/>
        <v>28.238175570923083</v>
      </c>
      <c r="H13" s="1">
        <f t="shared" si="0"/>
        <v>176.57768808952957</v>
      </c>
      <c r="I13" s="1">
        <f t="shared" si="0"/>
        <v>232.15423090881626</v>
      </c>
      <c r="J13" s="1">
        <f t="shared" si="0"/>
        <v>242.35749794700106</v>
      </c>
      <c r="K13" s="1">
        <f t="shared" si="0"/>
        <v>287.29733382336462</v>
      </c>
      <c r="M13" s="22"/>
      <c r="N13" s="19" t="s">
        <v>1</v>
      </c>
      <c r="O13" s="21">
        <f>ABS(($T$12-O12)/$T$12)</f>
        <v>7.4787157966328985</v>
      </c>
      <c r="P13" s="21">
        <f t="shared" ref="P13:S13" si="9">ABS(($T$12-P12)/$T$12)</f>
        <v>3.8275333665018842</v>
      </c>
      <c r="Q13" s="21">
        <f t="shared" si="9"/>
        <v>2.0560692633343161</v>
      </c>
      <c r="R13" s="21">
        <f t="shared" si="9"/>
        <v>0.88495272038104966</v>
      </c>
      <c r="S13" s="21">
        <f t="shared" si="9"/>
        <v>0.25349517127533167</v>
      </c>
      <c r="T13" s="20"/>
    </row>
    <row r="14" spans="1:24" ht="16" thickBot="1" x14ac:dyDescent="0.25">
      <c r="A14" s="1">
        <v>64.102663958453093</v>
      </c>
      <c r="B14" s="1">
        <f t="shared" si="1"/>
        <v>167.38575116786393</v>
      </c>
      <c r="C14" s="1">
        <f t="shared" si="0"/>
        <v>241.88005413983501</v>
      </c>
      <c r="D14" s="1">
        <f t="shared" si="0"/>
        <v>307.4849389549496</v>
      </c>
      <c r="E14" s="1">
        <f t="shared" si="0"/>
        <v>192.76490764251747</v>
      </c>
      <c r="F14" s="1">
        <f t="shared" si="0"/>
        <v>28.238175570923083</v>
      </c>
      <c r="G14" s="1">
        <f t="shared" si="0"/>
        <v>176.57768808952957</v>
      </c>
      <c r="H14" s="1">
        <f t="shared" si="0"/>
        <v>232.15423090881626</v>
      </c>
      <c r="I14" s="1">
        <f t="shared" si="0"/>
        <v>242.35749794700106</v>
      </c>
      <c r="J14" s="1">
        <f t="shared" si="0"/>
        <v>287.29733382336462</v>
      </c>
      <c r="K14" s="1">
        <f t="shared" si="0"/>
        <v>22.997857820320974</v>
      </c>
      <c r="M14" s="22" t="s">
        <v>7</v>
      </c>
      <c r="N14" s="19" t="s">
        <v>0</v>
      </c>
      <c r="O14" s="20">
        <f>CONFIDENCE(0.05,O8,O3)</f>
        <v>92.482344317772672</v>
      </c>
      <c r="P14" s="20">
        <f t="shared" ref="P14:T14" si="10">CONFIDENCE(0.05,P8,P3)</f>
        <v>52.656748228742856</v>
      </c>
      <c r="Q14" s="20">
        <f t="shared" si="10"/>
        <v>33.334346456439341</v>
      </c>
      <c r="R14" s="20">
        <f t="shared" si="10"/>
        <v>20.560288927036694</v>
      </c>
      <c r="S14" s="20">
        <f t="shared" si="10"/>
        <v>13.672609721933092</v>
      </c>
      <c r="T14" s="20">
        <f t="shared" si="10"/>
        <v>10.907588665078221</v>
      </c>
    </row>
    <row r="15" spans="1:24" ht="16" thickBot="1" x14ac:dyDescent="0.25">
      <c r="A15" s="1">
        <v>167.38575116786393</v>
      </c>
      <c r="B15" s="1">
        <f t="shared" si="1"/>
        <v>241.88005413983501</v>
      </c>
      <c r="C15" s="1">
        <f t="shared" si="0"/>
        <v>307.4849389549496</v>
      </c>
      <c r="D15" s="1">
        <f t="shared" si="0"/>
        <v>192.76490764251747</v>
      </c>
      <c r="E15" s="1">
        <f t="shared" si="0"/>
        <v>28.238175570923083</v>
      </c>
      <c r="F15" s="1">
        <f t="shared" si="0"/>
        <v>176.57768808952957</v>
      </c>
      <c r="G15" s="1">
        <f t="shared" si="0"/>
        <v>232.15423090881626</v>
      </c>
      <c r="H15" s="1">
        <f t="shared" si="0"/>
        <v>242.35749794700106</v>
      </c>
      <c r="I15" s="1">
        <f t="shared" si="0"/>
        <v>287.29733382336462</v>
      </c>
      <c r="J15" s="1">
        <f t="shared" si="0"/>
        <v>22.997857820320974</v>
      </c>
      <c r="K15" s="1">
        <f t="shared" si="0"/>
        <v>74.466701363585173</v>
      </c>
      <c r="M15" s="22"/>
      <c r="N15" s="19" t="s">
        <v>1</v>
      </c>
      <c r="O15" s="21">
        <f>ABS(($T$14-O14)/$T$14)</f>
        <v>7.4787157966328994</v>
      </c>
      <c r="P15" s="21">
        <f t="shared" ref="P15:S15" si="11">ABS(($T$14-P14)/$T$14)</f>
        <v>3.8275333665018842</v>
      </c>
      <c r="Q15" s="21">
        <f t="shared" si="11"/>
        <v>2.0560692633343165</v>
      </c>
      <c r="R15" s="21">
        <f t="shared" si="11"/>
        <v>0.88495272038104966</v>
      </c>
      <c r="S15" s="21">
        <f t="shared" si="11"/>
        <v>0.25349517127533183</v>
      </c>
      <c r="T15" s="20"/>
    </row>
    <row r="16" spans="1:24" ht="16" thickBot="1" x14ac:dyDescent="0.25">
      <c r="A16" s="1">
        <v>241.88005413983501</v>
      </c>
      <c r="B16" s="1">
        <f t="shared" si="1"/>
        <v>307.4849389549496</v>
      </c>
      <c r="C16" s="1">
        <f t="shared" si="0"/>
        <v>192.76490764251747</v>
      </c>
      <c r="D16" s="1">
        <f t="shared" si="0"/>
        <v>28.238175570923083</v>
      </c>
      <c r="E16" s="1">
        <f t="shared" si="0"/>
        <v>176.57768808952957</v>
      </c>
      <c r="F16" s="1">
        <f t="shared" si="0"/>
        <v>232.15423090881626</v>
      </c>
      <c r="G16" s="1">
        <f t="shared" si="0"/>
        <v>242.35749794700106</v>
      </c>
      <c r="H16" s="1">
        <f t="shared" si="0"/>
        <v>287.29733382336462</v>
      </c>
      <c r="I16" s="1">
        <f t="shared" si="0"/>
        <v>22.997857820320974</v>
      </c>
      <c r="J16" s="1">
        <f t="shared" si="0"/>
        <v>74.466701363585173</v>
      </c>
      <c r="K16" s="1">
        <f t="shared" si="0"/>
        <v>123.09173184637814</v>
      </c>
      <c r="M16" s="22" t="s">
        <v>8</v>
      </c>
      <c r="N16" s="19" t="s">
        <v>0</v>
      </c>
      <c r="O16" s="20">
        <f>CONFIDENCE(0.01,O8,O3)</f>
        <v>121.54240304090125</v>
      </c>
      <c r="P16" s="20">
        <f t="shared" ref="P16:T16" si="12">CONFIDENCE(0.01,P8,P3)</f>
        <v>69.202697696009977</v>
      </c>
      <c r="Q16" s="20">
        <f t="shared" si="12"/>
        <v>43.80875724984179</v>
      </c>
      <c r="R16" s="20">
        <f t="shared" si="12"/>
        <v>27.020799935832091</v>
      </c>
      <c r="S16" s="20">
        <f t="shared" si="12"/>
        <v>17.968855068532061</v>
      </c>
      <c r="T16" s="20">
        <f t="shared" si="12"/>
        <v>14.335001426651031</v>
      </c>
    </row>
    <row r="17" spans="1:23" ht="16" thickBot="1" x14ac:dyDescent="0.25">
      <c r="A17" s="1">
        <v>307.4849389549496</v>
      </c>
      <c r="B17" s="1">
        <f t="shared" si="1"/>
        <v>192.76490764251747</v>
      </c>
      <c r="C17" s="1">
        <f t="shared" si="0"/>
        <v>28.238175570923083</v>
      </c>
      <c r="D17" s="1">
        <f t="shared" si="0"/>
        <v>176.57768808952957</v>
      </c>
      <c r="E17" s="1">
        <f t="shared" si="0"/>
        <v>232.15423090881626</v>
      </c>
      <c r="F17" s="1">
        <f t="shared" si="0"/>
        <v>242.35749794700106</v>
      </c>
      <c r="G17" s="1">
        <f t="shared" si="0"/>
        <v>287.29733382336462</v>
      </c>
      <c r="H17" s="1">
        <f t="shared" si="0"/>
        <v>22.997857820320974</v>
      </c>
      <c r="I17" s="1">
        <f t="shared" si="0"/>
        <v>74.466701363585173</v>
      </c>
      <c r="J17" s="1">
        <f t="shared" si="0"/>
        <v>123.09173184637814</v>
      </c>
      <c r="K17" s="1">
        <f t="shared" si="0"/>
        <v>190.59942795899701</v>
      </c>
      <c r="M17" s="19"/>
      <c r="N17" s="19" t="s">
        <v>1</v>
      </c>
      <c r="O17" s="21">
        <f>ABS(($T$16-O16)/$T$16)</f>
        <v>7.4787157966328994</v>
      </c>
      <c r="P17" s="21">
        <f t="shared" ref="P17:S17" si="13">ABS(($T$16-P16)/$T$16)</f>
        <v>3.8275333665018851</v>
      </c>
      <c r="Q17" s="21">
        <f t="shared" si="13"/>
        <v>2.0560692633343161</v>
      </c>
      <c r="R17" s="21">
        <f t="shared" si="13"/>
        <v>0.88495272038104977</v>
      </c>
      <c r="S17" s="21">
        <f t="shared" si="13"/>
        <v>0.25349517127533189</v>
      </c>
      <c r="T17" s="20"/>
    </row>
    <row r="18" spans="1:23" x14ac:dyDescent="0.2">
      <c r="A18" s="1">
        <v>192.76490764251747</v>
      </c>
      <c r="B18" s="1">
        <f t="shared" si="1"/>
        <v>28.238175570923083</v>
      </c>
      <c r="C18" s="1">
        <f t="shared" si="1"/>
        <v>176.57768808952957</v>
      </c>
      <c r="D18" s="1">
        <f t="shared" si="1"/>
        <v>232.15423090881626</v>
      </c>
      <c r="E18" s="1">
        <f t="shared" si="1"/>
        <v>242.35749794700106</v>
      </c>
      <c r="F18" s="1">
        <f t="shared" si="1"/>
        <v>287.29733382336462</v>
      </c>
      <c r="G18" s="1">
        <f t="shared" si="1"/>
        <v>22.997857820320974</v>
      </c>
      <c r="H18" s="1">
        <f t="shared" si="1"/>
        <v>74.466701363585173</v>
      </c>
      <c r="I18" s="1">
        <f t="shared" si="1"/>
        <v>123.09173184637814</v>
      </c>
      <c r="J18" s="1">
        <f t="shared" si="1"/>
        <v>190.59942795899701</v>
      </c>
      <c r="K18" s="1">
        <f t="shared" si="1"/>
        <v>39.039598294817281</v>
      </c>
    </row>
    <row r="19" spans="1:23" x14ac:dyDescent="0.2">
      <c r="A19" s="1">
        <v>28.238175570923083</v>
      </c>
      <c r="B19" s="1">
        <f t="shared" si="1"/>
        <v>176.57768808952957</v>
      </c>
      <c r="C19" s="1">
        <f t="shared" si="1"/>
        <v>232.15423090881626</v>
      </c>
      <c r="D19" s="1">
        <f t="shared" si="1"/>
        <v>242.35749794700106</v>
      </c>
      <c r="E19" s="1">
        <f t="shared" si="1"/>
        <v>287.29733382336462</v>
      </c>
      <c r="F19" s="1">
        <f t="shared" si="1"/>
        <v>22.997857820320974</v>
      </c>
      <c r="G19" s="1">
        <f t="shared" si="1"/>
        <v>74.466701363585173</v>
      </c>
      <c r="H19" s="1">
        <f t="shared" si="1"/>
        <v>123.09173184637814</v>
      </c>
      <c r="I19" s="1">
        <f t="shared" si="1"/>
        <v>190.59942795899701</v>
      </c>
      <c r="J19" s="1">
        <f t="shared" si="1"/>
        <v>39.039598294817281</v>
      </c>
      <c r="K19" s="1">
        <f t="shared" si="1"/>
        <v>471.1766927074147</v>
      </c>
    </row>
    <row r="20" spans="1:23" x14ac:dyDescent="0.2">
      <c r="A20" s="1">
        <v>176.57768808952957</v>
      </c>
      <c r="B20" s="1">
        <f t="shared" si="1"/>
        <v>232.15423090881626</v>
      </c>
      <c r="C20" s="1">
        <f t="shared" si="1"/>
        <v>242.35749794700106</v>
      </c>
      <c r="D20" s="1">
        <f t="shared" si="1"/>
        <v>287.29733382336462</v>
      </c>
      <c r="E20" s="1">
        <f t="shared" si="1"/>
        <v>22.997857820320974</v>
      </c>
      <c r="F20" s="1">
        <f t="shared" si="1"/>
        <v>74.466701363585173</v>
      </c>
      <c r="G20" s="1">
        <f t="shared" si="1"/>
        <v>123.09173184637814</v>
      </c>
      <c r="H20" s="1">
        <f t="shared" si="1"/>
        <v>190.59942795899701</v>
      </c>
      <c r="I20" s="1">
        <f t="shared" si="1"/>
        <v>39.039598294817281</v>
      </c>
      <c r="J20" s="1">
        <f t="shared" si="1"/>
        <v>471.1766927074147</v>
      </c>
      <c r="K20" s="1">
        <f t="shared" si="1"/>
        <v>115.97829877499129</v>
      </c>
    </row>
    <row r="21" spans="1:23" x14ac:dyDescent="0.2">
      <c r="A21" s="1">
        <v>232.15423090881626</v>
      </c>
      <c r="B21" s="1">
        <f t="shared" si="1"/>
        <v>242.35749794700106</v>
      </c>
      <c r="C21" s="1">
        <f t="shared" si="1"/>
        <v>287.29733382336462</v>
      </c>
      <c r="D21" s="1">
        <f t="shared" si="1"/>
        <v>22.997857820320974</v>
      </c>
      <c r="E21" s="1">
        <f t="shared" si="1"/>
        <v>74.466701363585173</v>
      </c>
      <c r="F21" s="1">
        <f t="shared" si="1"/>
        <v>123.09173184637814</v>
      </c>
      <c r="G21" s="1">
        <f t="shared" si="1"/>
        <v>190.59942795899701</v>
      </c>
      <c r="H21" s="1">
        <f t="shared" si="1"/>
        <v>39.039598294817281</v>
      </c>
      <c r="I21" s="1">
        <f t="shared" si="1"/>
        <v>471.1766927074147</v>
      </c>
      <c r="J21" s="1">
        <f t="shared" si="1"/>
        <v>115.97829877499129</v>
      </c>
      <c r="K21" s="1">
        <f t="shared" si="1"/>
        <v>171.09376664850049</v>
      </c>
    </row>
    <row r="22" spans="1:23" x14ac:dyDescent="0.2">
      <c r="A22" s="1">
        <v>242.35749794700106</v>
      </c>
      <c r="B22" s="1">
        <f t="shared" si="1"/>
        <v>287.29733382336462</v>
      </c>
      <c r="C22" s="1">
        <f t="shared" si="1"/>
        <v>22.997857820320974</v>
      </c>
      <c r="D22" s="1">
        <f t="shared" si="1"/>
        <v>74.466701363585173</v>
      </c>
      <c r="E22" s="1">
        <f t="shared" si="1"/>
        <v>123.09173184637814</v>
      </c>
      <c r="F22" s="1">
        <f t="shared" si="1"/>
        <v>190.59942795899701</v>
      </c>
      <c r="G22" s="1">
        <f t="shared" si="1"/>
        <v>39.039598294817281</v>
      </c>
      <c r="H22" s="1">
        <f t="shared" si="1"/>
        <v>471.1766927074147</v>
      </c>
      <c r="I22" s="1">
        <f t="shared" si="1"/>
        <v>115.97829877499129</v>
      </c>
      <c r="J22" s="1">
        <f t="shared" si="1"/>
        <v>171.09376664850049</v>
      </c>
      <c r="K22" s="1">
        <f t="shared" si="1"/>
        <v>67.544833252276348</v>
      </c>
    </row>
    <row r="23" spans="1:23" x14ac:dyDescent="0.2">
      <c r="A23" s="1">
        <v>287.29733382336462</v>
      </c>
      <c r="B23" s="1">
        <f t="shared" si="1"/>
        <v>22.997857820320974</v>
      </c>
      <c r="C23" s="1">
        <f t="shared" si="1"/>
        <v>74.466701363585173</v>
      </c>
      <c r="D23" s="1">
        <f t="shared" si="1"/>
        <v>123.09173184637814</v>
      </c>
      <c r="E23" s="1">
        <f t="shared" si="1"/>
        <v>190.59942795899701</v>
      </c>
      <c r="F23" s="1">
        <f t="shared" si="1"/>
        <v>39.039598294817281</v>
      </c>
      <c r="G23" s="1">
        <f t="shared" si="1"/>
        <v>471.1766927074147</v>
      </c>
      <c r="H23" s="1">
        <f t="shared" si="1"/>
        <v>115.97829877499129</v>
      </c>
      <c r="I23" s="1">
        <f t="shared" si="1"/>
        <v>171.09376664850049</v>
      </c>
      <c r="J23" s="1">
        <f t="shared" si="1"/>
        <v>67.544833252276348</v>
      </c>
      <c r="K23" s="1">
        <f t="shared" si="1"/>
        <v>69.748783936742541</v>
      </c>
    </row>
    <row r="24" spans="1:23" x14ac:dyDescent="0.2">
      <c r="A24" s="1">
        <v>22.997857820320974</v>
      </c>
      <c r="B24" s="1">
        <f t="shared" si="1"/>
        <v>74.466701363585173</v>
      </c>
      <c r="C24" s="1">
        <f t="shared" si="1"/>
        <v>123.09173184637814</v>
      </c>
      <c r="D24" s="1">
        <f t="shared" si="1"/>
        <v>190.59942795899701</v>
      </c>
      <c r="E24" s="1">
        <f t="shared" si="1"/>
        <v>39.039598294817281</v>
      </c>
      <c r="F24" s="1">
        <f t="shared" si="1"/>
        <v>471.1766927074147</v>
      </c>
      <c r="G24" s="1">
        <f t="shared" si="1"/>
        <v>115.97829877499129</v>
      </c>
      <c r="H24" s="1">
        <f t="shared" si="1"/>
        <v>171.09376664850049</v>
      </c>
      <c r="I24" s="1">
        <f t="shared" si="1"/>
        <v>67.544833252276348</v>
      </c>
      <c r="J24" s="1">
        <f t="shared" si="1"/>
        <v>69.748783936742541</v>
      </c>
      <c r="K24" s="1">
        <f t="shared" si="1"/>
        <v>68.39371403099284</v>
      </c>
      <c r="M24" t="s">
        <v>9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2">
      <c r="A25" s="1">
        <v>74.466701363585173</v>
      </c>
      <c r="B25" s="1">
        <f t="shared" si="1"/>
        <v>123.09173184637814</v>
      </c>
      <c r="C25" s="1">
        <f t="shared" si="1"/>
        <v>190.59942795899701</v>
      </c>
      <c r="D25" s="1">
        <f t="shared" si="1"/>
        <v>39.039598294817281</v>
      </c>
      <c r="E25" s="1">
        <f t="shared" si="1"/>
        <v>471.1766927074147</v>
      </c>
      <c r="F25" s="1">
        <f t="shared" si="1"/>
        <v>115.97829877499129</v>
      </c>
      <c r="G25" s="1">
        <f t="shared" si="1"/>
        <v>171.09376664850049</v>
      </c>
      <c r="H25" s="1">
        <f t="shared" si="1"/>
        <v>67.544833252276348</v>
      </c>
      <c r="I25" s="1">
        <f t="shared" si="1"/>
        <v>69.748783936742541</v>
      </c>
      <c r="J25" s="1">
        <f t="shared" si="1"/>
        <v>68.39371403099284</v>
      </c>
      <c r="K25" s="1">
        <f t="shared" si="1"/>
        <v>21.636453164799498</v>
      </c>
      <c r="M25" t="s">
        <v>10</v>
      </c>
      <c r="N25" s="1" cm="1">
        <f t="array" ref="N25">SUM(($A$2:$A$300-$T$4)*(B2:B300-$T$4))/SUM(POWER($A$2:$A$301-$T$4,2))</f>
        <v>-3.4864494421041774E-2</v>
      </c>
      <c r="O25" s="1" cm="1">
        <f t="array" ref="O25">SUM(($A$2:$A$299-$T$4)*(C2:C299-$T$4))/SUM(POWER($A$2:$A$301-$T$4,2))</f>
        <v>-1.075112420406899E-2</v>
      </c>
      <c r="P25" s="1" cm="1">
        <f t="array" ref="P25">SUM(($A$2:$A$298-$T$4)*(D2:D298-$T$4))/SUM(POWER($A$2:$A$301-$T$4,2))</f>
        <v>3.8153432844634641E-2</v>
      </c>
      <c r="Q25" s="1" cm="1">
        <f t="array" ref="Q25">SUM(($A$2:$A$297-$T$4)*(E2:E297-$T$4))/SUM(POWER($A$2:$A$301-$T$4,2))</f>
        <v>-2.062448981142994E-2</v>
      </c>
      <c r="R25" s="1" cm="1">
        <f t="array" ref="R25">SUM(($A$2:$A$296-$T$4)*(F2:F296-$T$4))/SUM(POWER($A$2:$A$301-$T$4,2))</f>
        <v>-6.7685937114439987E-2</v>
      </c>
      <c r="S25" s="1" cm="1">
        <f t="array" ref="S25">SUM(($A$2:$A$295-$T$4)*(G2:G295-$T$4))/SUM(POWER($A$2:$A$301-$T$4,2))</f>
        <v>6.2585529980835872E-2</v>
      </c>
      <c r="T25" s="2" cm="1">
        <f t="array" ref="T25">SUM(($A$2:$A$294-$T$4)*(H2:H294-$T$4))/SUM(POWER($A$2:$A$301-$T$4,2))</f>
        <v>-3.3138594507448015E-3</v>
      </c>
      <c r="U25" s="2" cm="1">
        <f t="array" ref="U25">SUM(($A$2:$A$293-$T$4)*(I2:I293-$T$4))/SUM(POWER($A$2:$A$301-$T$4,2))</f>
        <v>-0.13111058726877264</v>
      </c>
      <c r="V25" s="1" cm="1">
        <f t="array" ref="V25">SUM(($A$2:$A$292-$T$4)*(J2:J292-$T$4))/SUM(POWER($A$2:$A$301-$T$4,2))</f>
        <v>-1.2860298060485323E-2</v>
      </c>
      <c r="W25" s="1" cm="1">
        <f t="array" ref="W25">SUM(($A$2:$A$291-$T$4)*(K2:K291-$T$4))/SUM(POWER($A$2:$A$301-$T$4,2))</f>
        <v>1.5249201931840112E-2</v>
      </c>
    </row>
    <row r="26" spans="1:23" x14ac:dyDescent="0.2">
      <c r="A26" s="1">
        <v>123.09173184637814</v>
      </c>
      <c r="B26" s="1">
        <f t="shared" si="1"/>
        <v>190.59942795899701</v>
      </c>
      <c r="C26" s="1">
        <f t="shared" si="1"/>
        <v>39.039598294817281</v>
      </c>
      <c r="D26" s="1">
        <f t="shared" si="1"/>
        <v>471.1766927074147</v>
      </c>
      <c r="E26" s="1">
        <f t="shared" si="1"/>
        <v>115.97829877499129</v>
      </c>
      <c r="F26" s="1">
        <f t="shared" si="1"/>
        <v>171.09376664850049</v>
      </c>
      <c r="G26" s="1">
        <f t="shared" si="1"/>
        <v>67.544833252276348</v>
      </c>
      <c r="H26" s="1">
        <f t="shared" si="1"/>
        <v>69.748783936742541</v>
      </c>
      <c r="I26" s="1">
        <f t="shared" si="1"/>
        <v>68.39371403099284</v>
      </c>
      <c r="J26" s="1">
        <f t="shared" si="1"/>
        <v>21.636453164799498</v>
      </c>
      <c r="K26" s="1">
        <f t="shared" si="1"/>
        <v>106.80908208027907</v>
      </c>
    </row>
    <row r="27" spans="1:23" x14ac:dyDescent="0.2">
      <c r="A27" s="1">
        <v>190.59942795899701</v>
      </c>
      <c r="B27" s="1">
        <f t="shared" si="1"/>
        <v>39.039598294817281</v>
      </c>
      <c r="C27" s="1">
        <f t="shared" si="1"/>
        <v>471.1766927074147</v>
      </c>
      <c r="D27" s="1">
        <f t="shared" si="1"/>
        <v>115.97829877499129</v>
      </c>
      <c r="E27" s="1">
        <f t="shared" si="1"/>
        <v>171.09376664850049</v>
      </c>
      <c r="F27" s="1">
        <f t="shared" si="1"/>
        <v>67.544833252276348</v>
      </c>
      <c r="G27" s="1">
        <f t="shared" si="1"/>
        <v>69.748783936742541</v>
      </c>
      <c r="H27" s="1">
        <f t="shared" si="1"/>
        <v>68.39371403099284</v>
      </c>
      <c r="I27" s="1">
        <f t="shared" si="1"/>
        <v>21.636453164799498</v>
      </c>
      <c r="J27" s="1">
        <f t="shared" si="1"/>
        <v>106.80908208027907</v>
      </c>
      <c r="K27" s="1">
        <f t="shared" si="1"/>
        <v>88.378191825056831</v>
      </c>
      <c r="M27" s="23" t="s">
        <v>12</v>
      </c>
      <c r="N27" s="23"/>
      <c r="O27" s="23"/>
      <c r="P27" s="1">
        <f>MIN(A2:A301)</f>
        <v>9.7627199133381648</v>
      </c>
    </row>
    <row r="28" spans="1:23" x14ac:dyDescent="0.2">
      <c r="A28" s="1">
        <v>39.039598294817281</v>
      </c>
      <c r="B28" s="1">
        <f t="shared" si="1"/>
        <v>471.1766927074147</v>
      </c>
      <c r="C28" s="1">
        <f t="shared" si="1"/>
        <v>115.97829877499129</v>
      </c>
      <c r="D28" s="1">
        <f t="shared" si="1"/>
        <v>171.09376664850049</v>
      </c>
      <c r="E28" s="1">
        <f t="shared" si="1"/>
        <v>67.544833252276348</v>
      </c>
      <c r="F28" s="1">
        <f t="shared" si="1"/>
        <v>69.748783936742541</v>
      </c>
      <c r="G28" s="1">
        <f t="shared" si="1"/>
        <v>68.39371403099284</v>
      </c>
      <c r="H28" s="1">
        <f t="shared" si="1"/>
        <v>21.636453164799498</v>
      </c>
      <c r="I28" s="1">
        <f t="shared" si="1"/>
        <v>106.80908208027907</v>
      </c>
      <c r="J28" s="1">
        <f t="shared" si="1"/>
        <v>88.378191825056831</v>
      </c>
      <c r="K28" s="1">
        <f t="shared" si="1"/>
        <v>92.85154598937325</v>
      </c>
      <c r="M28" s="23" t="s">
        <v>13</v>
      </c>
      <c r="N28" s="23"/>
      <c r="O28" s="23"/>
      <c r="P28" s="1">
        <f>MAX(A2:A301)</f>
        <v>603.46974053625422</v>
      </c>
      <c r="Q28" s="3"/>
    </row>
    <row r="29" spans="1:23" x14ac:dyDescent="0.2">
      <c r="A29" s="1">
        <v>471.1766927074147</v>
      </c>
      <c r="B29" s="1">
        <f t="shared" si="1"/>
        <v>115.97829877499129</v>
      </c>
      <c r="C29" s="1">
        <f t="shared" si="1"/>
        <v>171.09376664850049</v>
      </c>
      <c r="D29" s="1">
        <f t="shared" si="1"/>
        <v>67.544833252276348</v>
      </c>
      <c r="E29" s="1">
        <f t="shared" si="1"/>
        <v>69.748783936742541</v>
      </c>
      <c r="F29" s="1">
        <f t="shared" si="1"/>
        <v>68.39371403099284</v>
      </c>
      <c r="G29" s="1">
        <f t="shared" si="1"/>
        <v>21.636453164799498</v>
      </c>
      <c r="H29" s="1">
        <f t="shared" si="1"/>
        <v>106.80908208027907</v>
      </c>
      <c r="I29" s="1">
        <f t="shared" si="1"/>
        <v>88.378191825056831</v>
      </c>
      <c r="J29" s="1">
        <f t="shared" si="1"/>
        <v>92.85154598937325</v>
      </c>
      <c r="K29" s="1">
        <f t="shared" si="1"/>
        <v>55.436094063135094</v>
      </c>
      <c r="M29" s="24" t="s">
        <v>14</v>
      </c>
      <c r="N29" s="24"/>
      <c r="O29" s="24"/>
      <c r="P29">
        <v>10</v>
      </c>
    </row>
    <row r="30" spans="1:23" x14ac:dyDescent="0.2">
      <c r="A30" s="1">
        <v>115.97829877499129</v>
      </c>
      <c r="B30" s="1">
        <f t="shared" si="1"/>
        <v>171.09376664850049</v>
      </c>
      <c r="C30" s="1">
        <f t="shared" si="1"/>
        <v>67.544833252276348</v>
      </c>
      <c r="D30" s="1">
        <f t="shared" si="1"/>
        <v>69.748783936742541</v>
      </c>
      <c r="E30" s="1">
        <f t="shared" si="1"/>
        <v>68.39371403099284</v>
      </c>
      <c r="F30" s="1">
        <f t="shared" si="1"/>
        <v>21.636453164799498</v>
      </c>
      <c r="G30" s="1">
        <f t="shared" si="1"/>
        <v>106.80908208027907</v>
      </c>
      <c r="H30" s="1">
        <f t="shared" si="1"/>
        <v>88.378191825056831</v>
      </c>
      <c r="I30" s="1">
        <f t="shared" si="1"/>
        <v>92.85154598937325</v>
      </c>
      <c r="J30" s="1">
        <f t="shared" si="1"/>
        <v>55.436094063135094</v>
      </c>
      <c r="K30" s="1">
        <f t="shared" si="1"/>
        <v>92.008328973842623</v>
      </c>
      <c r="M30" t="s">
        <v>16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2">
      <c r="A31" s="1">
        <v>171.09376664850049</v>
      </c>
      <c r="B31" s="1">
        <f t="shared" si="1"/>
        <v>67.544833252276348</v>
      </c>
      <c r="C31" s="1">
        <f t="shared" si="1"/>
        <v>69.748783936742541</v>
      </c>
      <c r="D31" s="1">
        <f t="shared" si="1"/>
        <v>68.39371403099284</v>
      </c>
      <c r="E31" s="1">
        <f t="shared" si="1"/>
        <v>21.636453164799498</v>
      </c>
      <c r="F31" s="1">
        <f t="shared" si="1"/>
        <v>106.80908208027907</v>
      </c>
      <c r="G31" s="1">
        <f t="shared" si="1"/>
        <v>88.378191825056831</v>
      </c>
      <c r="H31" s="1">
        <f t="shared" si="1"/>
        <v>92.85154598937325</v>
      </c>
      <c r="I31" s="1">
        <f t="shared" si="1"/>
        <v>55.436094063135094</v>
      </c>
      <c r="J31" s="1">
        <f t="shared" si="1"/>
        <v>92.008328973842623</v>
      </c>
      <c r="K31" s="1">
        <f t="shared" si="1"/>
        <v>9.7627199133381648</v>
      </c>
      <c r="M31" t="s">
        <v>15</v>
      </c>
      <c r="N31" s="4">
        <v>75</v>
      </c>
      <c r="O31" s="4">
        <v>150</v>
      </c>
      <c r="P31" s="4">
        <v>225</v>
      </c>
      <c r="Q31" s="4">
        <v>300</v>
      </c>
      <c r="R31" s="4">
        <v>375</v>
      </c>
      <c r="S31" s="4">
        <v>450</v>
      </c>
      <c r="T31" s="4">
        <v>525</v>
      </c>
      <c r="U31" s="4">
        <v>600</v>
      </c>
      <c r="V31" s="4">
        <v>675</v>
      </c>
      <c r="W31" s="4">
        <v>750</v>
      </c>
    </row>
    <row r="32" spans="1:23" x14ac:dyDescent="0.2">
      <c r="A32" s="1">
        <v>67.544833252276348</v>
      </c>
      <c r="B32" s="1">
        <f t="shared" si="1"/>
        <v>69.748783936742541</v>
      </c>
      <c r="C32" s="1">
        <f t="shared" si="1"/>
        <v>68.39371403099284</v>
      </c>
      <c r="D32" s="1">
        <f t="shared" si="1"/>
        <v>21.636453164799498</v>
      </c>
      <c r="E32" s="1">
        <f t="shared" si="1"/>
        <v>106.80908208027907</v>
      </c>
      <c r="F32" s="1">
        <f t="shared" si="1"/>
        <v>88.378191825056831</v>
      </c>
      <c r="G32" s="1">
        <f t="shared" si="1"/>
        <v>92.85154598937325</v>
      </c>
      <c r="H32" s="1">
        <f t="shared" si="1"/>
        <v>55.436094063135094</v>
      </c>
      <c r="I32" s="1">
        <f t="shared" si="1"/>
        <v>92.008328973842623</v>
      </c>
      <c r="J32" s="1">
        <f t="shared" si="1"/>
        <v>9.7627199133381648</v>
      </c>
      <c r="K32" s="1">
        <f t="shared" si="1"/>
        <v>405.47079693456084</v>
      </c>
      <c r="M32" t="s">
        <v>17</v>
      </c>
      <c r="N32">
        <f>COUNTIF($A$2:$A$301,"&lt;="&amp;N31)</f>
        <v>69</v>
      </c>
      <c r="O32">
        <f>COUNTIFS($A$2:$A$301,"&lt;="&amp;O31,$A$2:$A$301,"&gt;"&amp;N31)</f>
        <v>116</v>
      </c>
      <c r="P32">
        <f t="shared" ref="P32:W32" si="14">COUNTIFS($A$2:$A$301,"&lt;="&amp;P31,$A$2:$A$301,"&gt;"&amp;O31)</f>
        <v>61</v>
      </c>
      <c r="Q32">
        <f t="shared" si="14"/>
        <v>33</v>
      </c>
      <c r="R32">
        <f t="shared" si="14"/>
        <v>9</v>
      </c>
      <c r="S32">
        <f t="shared" si="14"/>
        <v>7</v>
      </c>
      <c r="T32">
        <f t="shared" si="14"/>
        <v>4</v>
      </c>
      <c r="U32">
        <f t="shared" si="14"/>
        <v>0</v>
      </c>
      <c r="V32">
        <f t="shared" si="14"/>
        <v>1</v>
      </c>
      <c r="W32">
        <f t="shared" si="14"/>
        <v>0</v>
      </c>
    </row>
    <row r="33" spans="1:23" x14ac:dyDescent="0.2">
      <c r="A33" s="1">
        <v>69.748783936742541</v>
      </c>
      <c r="B33" s="1">
        <f t="shared" si="1"/>
        <v>68.39371403099284</v>
      </c>
      <c r="C33" s="1">
        <f t="shared" si="1"/>
        <v>21.636453164799498</v>
      </c>
      <c r="D33" s="1">
        <f t="shared" si="1"/>
        <v>106.80908208027907</v>
      </c>
      <c r="E33" s="1">
        <f t="shared" si="1"/>
        <v>88.378191825056831</v>
      </c>
      <c r="F33" s="1">
        <f t="shared" si="1"/>
        <v>92.85154598937325</v>
      </c>
      <c r="G33" s="1">
        <f t="shared" si="1"/>
        <v>55.436094063135094</v>
      </c>
      <c r="H33" s="1">
        <f t="shared" si="1"/>
        <v>92.008328973842623</v>
      </c>
      <c r="I33" s="1">
        <f t="shared" si="1"/>
        <v>9.7627199133381648</v>
      </c>
      <c r="J33" s="1">
        <f t="shared" si="1"/>
        <v>405.47079693456084</v>
      </c>
      <c r="K33" s="1">
        <f t="shared" si="1"/>
        <v>230.77456077685781</v>
      </c>
      <c r="M33" t="s">
        <v>18</v>
      </c>
      <c r="N33">
        <f>N32/300</f>
        <v>0.23</v>
      </c>
      <c r="O33">
        <f t="shared" ref="O33:W33" si="15">O32/300</f>
        <v>0.38666666666666666</v>
      </c>
      <c r="P33">
        <f t="shared" si="15"/>
        <v>0.20333333333333334</v>
      </c>
      <c r="Q33">
        <f t="shared" si="15"/>
        <v>0.11</v>
      </c>
      <c r="R33">
        <f t="shared" si="15"/>
        <v>0.03</v>
      </c>
      <c r="S33">
        <f t="shared" si="15"/>
        <v>2.3333333333333334E-2</v>
      </c>
      <c r="T33">
        <f t="shared" si="15"/>
        <v>1.3333333333333334E-2</v>
      </c>
      <c r="U33">
        <f t="shared" si="15"/>
        <v>0</v>
      </c>
      <c r="V33">
        <f t="shared" si="15"/>
        <v>3.3333333333333335E-3</v>
      </c>
      <c r="W33">
        <f t="shared" si="15"/>
        <v>0</v>
      </c>
    </row>
    <row r="34" spans="1:23" x14ac:dyDescent="0.2">
      <c r="A34" s="1">
        <v>68.39371403099284</v>
      </c>
      <c r="B34" s="1">
        <f t="shared" si="1"/>
        <v>21.636453164799498</v>
      </c>
      <c r="C34" s="1">
        <f t="shared" si="1"/>
        <v>106.80908208027907</v>
      </c>
      <c r="D34" s="1">
        <f t="shared" si="1"/>
        <v>88.378191825056831</v>
      </c>
      <c r="E34" s="1">
        <f t="shared" si="1"/>
        <v>92.85154598937325</v>
      </c>
      <c r="F34" s="1">
        <f t="shared" si="1"/>
        <v>55.436094063135094</v>
      </c>
      <c r="G34" s="1">
        <f t="shared" si="1"/>
        <v>92.008328973842623</v>
      </c>
      <c r="H34" s="1">
        <f t="shared" si="1"/>
        <v>9.7627199133381648</v>
      </c>
      <c r="I34" s="1">
        <f t="shared" si="1"/>
        <v>405.47079693456084</v>
      </c>
      <c r="J34" s="1">
        <f t="shared" si="1"/>
        <v>230.77456077685781</v>
      </c>
      <c r="K34" s="1">
        <f t="shared" si="1"/>
        <v>87.858634742797634</v>
      </c>
    </row>
    <row r="35" spans="1:23" x14ac:dyDescent="0.2">
      <c r="A35" s="1">
        <v>21.636453164799498</v>
      </c>
      <c r="B35" s="1">
        <f t="shared" si="1"/>
        <v>106.80908208027907</v>
      </c>
      <c r="C35" s="1">
        <f t="shared" si="1"/>
        <v>88.378191825056831</v>
      </c>
      <c r="D35" s="1">
        <f t="shared" si="1"/>
        <v>92.85154598937325</v>
      </c>
      <c r="E35" s="1">
        <f t="shared" si="1"/>
        <v>55.436094063135094</v>
      </c>
      <c r="F35" s="1">
        <f t="shared" si="1"/>
        <v>92.008328973842623</v>
      </c>
      <c r="G35" s="1">
        <f t="shared" si="1"/>
        <v>9.7627199133381648</v>
      </c>
      <c r="H35" s="1">
        <f t="shared" si="1"/>
        <v>405.47079693456084</v>
      </c>
      <c r="I35" s="1">
        <f t="shared" si="1"/>
        <v>230.77456077685781</v>
      </c>
      <c r="J35" s="1">
        <f t="shared" si="1"/>
        <v>87.858634742797634</v>
      </c>
      <c r="K35" s="1">
        <f t="shared" si="1"/>
        <v>70.822584159462167</v>
      </c>
      <c r="M35" s="24" t="s">
        <v>20</v>
      </c>
      <c r="N35" s="24"/>
      <c r="O35" s="24"/>
      <c r="P35" s="1">
        <f>T4</f>
        <v>147.07022712376897</v>
      </c>
    </row>
    <row r="36" spans="1:23" x14ac:dyDescent="0.2">
      <c r="A36" s="1">
        <v>106.80908208027907</v>
      </c>
      <c r="B36" s="1">
        <f t="shared" si="1"/>
        <v>88.378191825056831</v>
      </c>
      <c r="C36" s="1">
        <f t="shared" si="1"/>
        <v>92.85154598937325</v>
      </c>
      <c r="D36" s="1">
        <f t="shared" si="1"/>
        <v>55.436094063135094</v>
      </c>
      <c r="E36" s="1">
        <f t="shared" si="1"/>
        <v>92.008328973842623</v>
      </c>
      <c r="F36" s="1">
        <f t="shared" si="1"/>
        <v>9.7627199133381648</v>
      </c>
      <c r="G36" s="1">
        <f t="shared" si="1"/>
        <v>405.47079693456084</v>
      </c>
      <c r="H36" s="1">
        <f t="shared" si="1"/>
        <v>230.77456077685781</v>
      </c>
      <c r="I36" s="1">
        <f t="shared" si="1"/>
        <v>87.858634742797634</v>
      </c>
      <c r="J36" s="1">
        <f t="shared" si="1"/>
        <v>70.822584159462167</v>
      </c>
      <c r="K36" s="1">
        <f t="shared" si="1"/>
        <v>391.51184641247028</v>
      </c>
      <c r="M36" s="24" t="s">
        <v>19</v>
      </c>
      <c r="N36" s="24"/>
      <c r="O36" s="24"/>
      <c r="P36" s="1" cm="1">
        <f t="array" ref="P36">SUM(POWER(A2:A301,2))/T3</f>
        <v>30890.110640181385</v>
      </c>
    </row>
    <row r="37" spans="1:23" x14ac:dyDescent="0.2">
      <c r="A37" s="1">
        <v>88.378191825056831</v>
      </c>
      <c r="B37" s="1">
        <f t="shared" si="1"/>
        <v>92.85154598937325</v>
      </c>
      <c r="C37" s="1">
        <f t="shared" si="1"/>
        <v>55.436094063135094</v>
      </c>
      <c r="D37" s="1">
        <f t="shared" si="1"/>
        <v>92.008328973842623</v>
      </c>
      <c r="E37" s="1">
        <f t="shared" si="1"/>
        <v>9.7627199133381648</v>
      </c>
      <c r="F37" s="1">
        <f t="shared" si="1"/>
        <v>405.47079693456084</v>
      </c>
      <c r="G37" s="1">
        <f t="shared" si="1"/>
        <v>230.77456077685781</v>
      </c>
      <c r="H37" s="1">
        <f t="shared" si="1"/>
        <v>87.858634742797634</v>
      </c>
      <c r="I37" s="1">
        <f t="shared" si="1"/>
        <v>70.822584159462167</v>
      </c>
      <c r="J37" s="1">
        <f t="shared" si="1"/>
        <v>391.51184641247028</v>
      </c>
      <c r="K37" s="1">
        <f t="shared" si="1"/>
        <v>272.69075623749819</v>
      </c>
    </row>
    <row r="38" spans="1:23" x14ac:dyDescent="0.2">
      <c r="A38" s="1">
        <v>92.85154598937325</v>
      </c>
      <c r="B38" s="1">
        <f t="shared" si="1"/>
        <v>55.436094063135094</v>
      </c>
      <c r="C38" s="1">
        <f t="shared" si="1"/>
        <v>92.008328973842623</v>
      </c>
      <c r="D38" s="1">
        <f t="shared" si="1"/>
        <v>9.7627199133381648</v>
      </c>
      <c r="E38" s="1">
        <f t="shared" si="1"/>
        <v>405.47079693456084</v>
      </c>
      <c r="F38" s="1">
        <f t="shared" si="1"/>
        <v>230.77456077685781</v>
      </c>
      <c r="G38" s="1">
        <f t="shared" si="1"/>
        <v>87.858634742797634</v>
      </c>
      <c r="H38" s="1">
        <f t="shared" si="1"/>
        <v>70.822584159462167</v>
      </c>
      <c r="I38" s="1">
        <f t="shared" si="1"/>
        <v>391.51184641247028</v>
      </c>
      <c r="J38" s="1">
        <f t="shared" si="1"/>
        <v>272.69075623749819</v>
      </c>
      <c r="K38" s="1">
        <f t="shared" si="1"/>
        <v>301.41008566994338</v>
      </c>
      <c r="M38" t="s">
        <v>21</v>
      </c>
      <c r="N38">
        <f>ROUNDUP(1/(T10*T10),0)</f>
        <v>3</v>
      </c>
    </row>
    <row r="39" spans="1:23" x14ac:dyDescent="0.2">
      <c r="A39" s="1">
        <v>55.436094063135094</v>
      </c>
      <c r="B39" s="1">
        <f t="shared" si="1"/>
        <v>92.008328973842623</v>
      </c>
      <c r="C39" s="1">
        <f t="shared" si="1"/>
        <v>9.7627199133381648</v>
      </c>
      <c r="D39" s="1">
        <f t="shared" si="1"/>
        <v>405.47079693456084</v>
      </c>
      <c r="E39" s="1">
        <f t="shared" si="1"/>
        <v>230.77456077685781</v>
      </c>
      <c r="F39" s="1">
        <f t="shared" si="1"/>
        <v>87.858634742797634</v>
      </c>
      <c r="G39" s="1">
        <f t="shared" si="1"/>
        <v>70.822584159462167</v>
      </c>
      <c r="H39" s="1">
        <f t="shared" si="1"/>
        <v>391.51184641247028</v>
      </c>
      <c r="I39" s="1">
        <f t="shared" si="1"/>
        <v>272.69075623749819</v>
      </c>
      <c r="J39" s="1">
        <f t="shared" si="1"/>
        <v>301.41008566994338</v>
      </c>
      <c r="K39" s="1">
        <f t="shared" si="1"/>
        <v>82.200072955420538</v>
      </c>
    </row>
    <row r="40" spans="1:23" x14ac:dyDescent="0.2">
      <c r="A40" s="1">
        <v>92.008328973842623</v>
      </c>
      <c r="B40" s="1">
        <f t="shared" si="1"/>
        <v>9.7627199133381648</v>
      </c>
      <c r="C40" s="1">
        <f t="shared" si="1"/>
        <v>405.47079693456084</v>
      </c>
      <c r="D40" s="1">
        <f t="shared" si="1"/>
        <v>230.77456077685781</v>
      </c>
      <c r="E40" s="1">
        <f t="shared" si="1"/>
        <v>87.858634742797634</v>
      </c>
      <c r="F40" s="1">
        <f t="shared" si="1"/>
        <v>70.822584159462167</v>
      </c>
      <c r="G40" s="1">
        <f t="shared" si="1"/>
        <v>391.51184641247028</v>
      </c>
      <c r="H40" s="1">
        <f t="shared" si="1"/>
        <v>272.69075623749819</v>
      </c>
      <c r="I40" s="1">
        <f t="shared" si="1"/>
        <v>301.41008566994338</v>
      </c>
      <c r="J40" s="1">
        <f t="shared" si="1"/>
        <v>82.200072955420538</v>
      </c>
      <c r="K40" s="1">
        <f t="shared" si="1"/>
        <v>180.33600937713317</v>
      </c>
      <c r="M40" t="s">
        <v>24</v>
      </c>
      <c r="N40" cm="1">
        <f t="array" ref="N40">(SUM((A2:A301-T4)*('Заданная ЧП'!$A$2:$A$301-'Заданная ЧП'!$T$4))/(SQRT(SUM(POWER(A2:A301-T4,2))*SUM(POWER('Заданная ЧП'!$A$2:$A$301-'Заданная ЧП'!$T$4,2)))))</f>
        <v>-4.1587129213344863E-2</v>
      </c>
    </row>
    <row r="41" spans="1:23" x14ac:dyDescent="0.2">
      <c r="A41" s="1">
        <v>9.7627199133381648</v>
      </c>
      <c r="B41" s="1">
        <f t="shared" si="1"/>
        <v>405.47079693456084</v>
      </c>
      <c r="C41" s="1">
        <f t="shared" si="1"/>
        <v>230.77456077685781</v>
      </c>
      <c r="D41" s="1">
        <f t="shared" si="1"/>
        <v>87.858634742797634</v>
      </c>
      <c r="E41" s="1">
        <f t="shared" si="1"/>
        <v>70.822584159462167</v>
      </c>
      <c r="F41" s="1">
        <f t="shared" si="1"/>
        <v>391.51184641247028</v>
      </c>
      <c r="G41" s="1">
        <f t="shared" si="1"/>
        <v>272.69075623749819</v>
      </c>
      <c r="H41" s="1">
        <f t="shared" si="1"/>
        <v>301.41008566994338</v>
      </c>
      <c r="I41" s="1">
        <f t="shared" si="1"/>
        <v>82.200072955420538</v>
      </c>
      <c r="J41" s="1">
        <f t="shared" si="1"/>
        <v>180.33600937713317</v>
      </c>
      <c r="K41" s="1">
        <f t="shared" si="1"/>
        <v>102.64707286443205</v>
      </c>
    </row>
    <row r="42" spans="1:23" x14ac:dyDescent="0.2">
      <c r="A42" s="1">
        <v>405.47079693456084</v>
      </c>
      <c r="B42" s="1">
        <f t="shared" si="1"/>
        <v>230.77456077685781</v>
      </c>
      <c r="C42" s="1">
        <f t="shared" ref="C42:K71" si="16">B43</f>
        <v>87.858634742797634</v>
      </c>
      <c r="D42" s="1">
        <f t="shared" si="16"/>
        <v>70.822584159462167</v>
      </c>
      <c r="E42" s="1">
        <f t="shared" si="16"/>
        <v>391.51184641247028</v>
      </c>
      <c r="F42" s="1">
        <f t="shared" si="16"/>
        <v>272.69075623749819</v>
      </c>
      <c r="G42" s="1">
        <f t="shared" si="16"/>
        <v>301.41008566994338</v>
      </c>
      <c r="H42" s="1">
        <f t="shared" si="16"/>
        <v>82.200072955420538</v>
      </c>
      <c r="I42" s="1">
        <f t="shared" si="16"/>
        <v>180.33600937713317</v>
      </c>
      <c r="J42" s="1">
        <f t="shared" si="16"/>
        <v>102.64707286443205</v>
      </c>
      <c r="K42" s="1">
        <f t="shared" si="16"/>
        <v>120.8705076341914</v>
      </c>
    </row>
    <row r="43" spans="1:23" x14ac:dyDescent="0.2">
      <c r="A43" s="1">
        <v>230.77456077685781</v>
      </c>
      <c r="B43" s="1">
        <f t="shared" ref="B43:K93" si="17">A44</f>
        <v>87.858634742797634</v>
      </c>
      <c r="C43" s="1">
        <f t="shared" si="16"/>
        <v>70.822584159462167</v>
      </c>
      <c r="D43" s="1">
        <f t="shared" si="16"/>
        <v>391.51184641247028</v>
      </c>
      <c r="E43" s="1">
        <f t="shared" si="16"/>
        <v>272.69075623749819</v>
      </c>
      <c r="F43" s="1">
        <f t="shared" si="16"/>
        <v>301.41008566994338</v>
      </c>
      <c r="G43" s="1">
        <f t="shared" si="16"/>
        <v>82.200072955420538</v>
      </c>
      <c r="H43" s="1">
        <f t="shared" si="16"/>
        <v>180.33600937713317</v>
      </c>
      <c r="I43" s="1">
        <f t="shared" si="16"/>
        <v>102.64707286443205</v>
      </c>
      <c r="J43" s="1">
        <f t="shared" si="16"/>
        <v>120.8705076341914</v>
      </c>
      <c r="K43" s="1">
        <f t="shared" si="16"/>
        <v>373.55263191028064</v>
      </c>
    </row>
    <row r="44" spans="1:23" x14ac:dyDescent="0.2">
      <c r="A44" s="1">
        <v>87.858634742797634</v>
      </c>
      <c r="B44" s="1">
        <f t="shared" si="17"/>
        <v>70.822584159462167</v>
      </c>
      <c r="C44" s="1">
        <f t="shared" si="16"/>
        <v>391.51184641247028</v>
      </c>
      <c r="D44" s="1">
        <f t="shared" si="16"/>
        <v>272.69075623749819</v>
      </c>
      <c r="E44" s="1">
        <f t="shared" si="16"/>
        <v>301.41008566994338</v>
      </c>
      <c r="F44" s="1">
        <f t="shared" si="16"/>
        <v>82.200072955420538</v>
      </c>
      <c r="G44" s="1">
        <f t="shared" si="16"/>
        <v>180.33600937713317</v>
      </c>
      <c r="H44" s="1">
        <f t="shared" si="16"/>
        <v>102.64707286443205</v>
      </c>
      <c r="I44" s="1">
        <f t="shared" si="16"/>
        <v>120.8705076341914</v>
      </c>
      <c r="J44" s="1">
        <f t="shared" si="16"/>
        <v>373.55263191028064</v>
      </c>
      <c r="K44" s="1">
        <f t="shared" si="16"/>
        <v>11.470142556907501</v>
      </c>
    </row>
    <row r="45" spans="1:23" x14ac:dyDescent="0.2">
      <c r="A45" s="1">
        <v>70.822584159462167</v>
      </c>
      <c r="B45" s="1">
        <f t="shared" si="17"/>
        <v>391.51184641247028</v>
      </c>
      <c r="C45" s="1">
        <f t="shared" si="16"/>
        <v>272.69075623749819</v>
      </c>
      <c r="D45" s="1">
        <f t="shared" si="16"/>
        <v>301.41008566994338</v>
      </c>
      <c r="E45" s="1">
        <f t="shared" si="16"/>
        <v>82.200072955420538</v>
      </c>
      <c r="F45" s="1">
        <f t="shared" si="16"/>
        <v>180.33600937713317</v>
      </c>
      <c r="G45" s="1">
        <f t="shared" si="16"/>
        <v>102.64707286443205</v>
      </c>
      <c r="H45" s="1">
        <f t="shared" si="16"/>
        <v>120.8705076341914</v>
      </c>
      <c r="I45" s="1">
        <f t="shared" si="16"/>
        <v>373.55263191028064</v>
      </c>
      <c r="J45" s="1">
        <f t="shared" si="16"/>
        <v>11.470142556907501</v>
      </c>
      <c r="K45" s="1">
        <f t="shared" si="16"/>
        <v>159.32419942145458</v>
      </c>
    </row>
    <row r="46" spans="1:23" x14ac:dyDescent="0.2">
      <c r="A46" s="1">
        <v>391.51184641247028</v>
      </c>
      <c r="B46" s="1">
        <f t="shared" si="17"/>
        <v>272.69075623749819</v>
      </c>
      <c r="C46" s="1">
        <f t="shared" si="16"/>
        <v>301.41008566994338</v>
      </c>
      <c r="D46" s="1">
        <f t="shared" si="16"/>
        <v>82.200072955420538</v>
      </c>
      <c r="E46" s="1">
        <f t="shared" si="16"/>
        <v>180.33600937713317</v>
      </c>
      <c r="F46" s="1">
        <f t="shared" si="16"/>
        <v>102.64707286443205</v>
      </c>
      <c r="G46" s="1">
        <f t="shared" si="16"/>
        <v>120.8705076341914</v>
      </c>
      <c r="H46" s="1">
        <f t="shared" si="16"/>
        <v>373.55263191028064</v>
      </c>
      <c r="I46" s="1">
        <f t="shared" si="16"/>
        <v>11.470142556907501</v>
      </c>
      <c r="J46" s="1">
        <f t="shared" si="16"/>
        <v>159.32419942145458</v>
      </c>
      <c r="K46" s="1">
        <f t="shared" si="16"/>
        <v>75.433888882739609</v>
      </c>
    </row>
    <row r="47" spans="1:23" x14ac:dyDescent="0.2">
      <c r="A47" s="1">
        <v>272.69075623749819</v>
      </c>
      <c r="B47" s="1">
        <f t="shared" si="17"/>
        <v>301.41008566994338</v>
      </c>
      <c r="C47" s="1">
        <f t="shared" si="16"/>
        <v>82.200072955420538</v>
      </c>
      <c r="D47" s="1">
        <f t="shared" si="16"/>
        <v>180.33600937713317</v>
      </c>
      <c r="E47" s="1">
        <f t="shared" si="16"/>
        <v>102.64707286443205</v>
      </c>
      <c r="F47" s="1">
        <f t="shared" si="16"/>
        <v>120.8705076341914</v>
      </c>
      <c r="G47" s="1">
        <f t="shared" si="16"/>
        <v>373.55263191028064</v>
      </c>
      <c r="H47" s="1">
        <f t="shared" si="16"/>
        <v>11.470142556907501</v>
      </c>
      <c r="I47" s="1">
        <f t="shared" si="16"/>
        <v>159.32419942145458</v>
      </c>
      <c r="J47" s="1">
        <f t="shared" si="16"/>
        <v>75.433888882739609</v>
      </c>
      <c r="K47" s="1">
        <f t="shared" si="16"/>
        <v>38.313134912160479</v>
      </c>
    </row>
    <row r="48" spans="1:23" x14ac:dyDescent="0.2">
      <c r="A48" s="1">
        <v>301.41008566994338</v>
      </c>
      <c r="B48" s="1">
        <f t="shared" si="17"/>
        <v>82.200072955420538</v>
      </c>
      <c r="C48" s="1">
        <f t="shared" si="16"/>
        <v>180.33600937713317</v>
      </c>
      <c r="D48" s="1">
        <f t="shared" si="16"/>
        <v>102.64707286443205</v>
      </c>
      <c r="E48" s="1">
        <f t="shared" si="16"/>
        <v>120.8705076341914</v>
      </c>
      <c r="F48" s="1">
        <f t="shared" si="16"/>
        <v>373.55263191028064</v>
      </c>
      <c r="G48" s="1">
        <f t="shared" si="16"/>
        <v>11.470142556907501</v>
      </c>
      <c r="H48" s="1">
        <f t="shared" si="16"/>
        <v>159.32419942145458</v>
      </c>
      <c r="I48" s="1">
        <f t="shared" si="16"/>
        <v>75.433888882739609</v>
      </c>
      <c r="J48" s="1">
        <f t="shared" si="16"/>
        <v>38.313134912160479</v>
      </c>
      <c r="K48" s="1">
        <f t="shared" si="16"/>
        <v>10.749841028864321</v>
      </c>
    </row>
    <row r="49" spans="1:11" x14ac:dyDescent="0.2">
      <c r="A49" s="1">
        <v>82.200072955420538</v>
      </c>
      <c r="B49" s="1">
        <f t="shared" si="17"/>
        <v>180.33600937713317</v>
      </c>
      <c r="C49" s="1">
        <f t="shared" si="16"/>
        <v>102.64707286443205</v>
      </c>
      <c r="D49" s="1">
        <f t="shared" si="16"/>
        <v>120.8705076341914</v>
      </c>
      <c r="E49" s="1">
        <f t="shared" si="16"/>
        <v>373.55263191028064</v>
      </c>
      <c r="F49" s="1">
        <f t="shared" si="16"/>
        <v>11.470142556907501</v>
      </c>
      <c r="G49" s="1">
        <f t="shared" si="16"/>
        <v>159.32419942145458</v>
      </c>
      <c r="H49" s="1">
        <f t="shared" si="16"/>
        <v>75.433888882739609</v>
      </c>
      <c r="I49" s="1">
        <f t="shared" si="16"/>
        <v>38.313134912160479</v>
      </c>
      <c r="J49" s="1">
        <f t="shared" si="16"/>
        <v>10.749841028864321</v>
      </c>
      <c r="K49" s="1">
        <f t="shared" si="16"/>
        <v>103.47793433122166</v>
      </c>
    </row>
    <row r="50" spans="1:11" x14ac:dyDescent="0.2">
      <c r="A50" s="1">
        <v>180.33600937713317</v>
      </c>
      <c r="B50" s="1">
        <f t="shared" si="17"/>
        <v>102.64707286443205</v>
      </c>
      <c r="C50" s="1">
        <f t="shared" si="16"/>
        <v>120.8705076341914</v>
      </c>
      <c r="D50" s="1">
        <f t="shared" si="16"/>
        <v>373.55263191028064</v>
      </c>
      <c r="E50" s="1">
        <f t="shared" si="16"/>
        <v>11.470142556907501</v>
      </c>
      <c r="F50" s="1">
        <f t="shared" si="16"/>
        <v>159.32419942145458</v>
      </c>
      <c r="G50" s="1">
        <f t="shared" si="16"/>
        <v>75.433888882739609</v>
      </c>
      <c r="H50" s="1">
        <f t="shared" si="16"/>
        <v>38.313134912160479</v>
      </c>
      <c r="I50" s="1">
        <f t="shared" si="16"/>
        <v>10.749841028864321</v>
      </c>
      <c r="J50" s="1">
        <f t="shared" si="16"/>
        <v>103.47793433122166</v>
      </c>
      <c r="K50" s="1">
        <f t="shared" si="16"/>
        <v>126.44237347973937</v>
      </c>
    </row>
    <row r="51" spans="1:11" x14ac:dyDescent="0.2">
      <c r="A51" s="1">
        <v>102.64707286443205</v>
      </c>
      <c r="B51" s="1">
        <f t="shared" si="17"/>
        <v>120.8705076341914</v>
      </c>
      <c r="C51" s="1">
        <f t="shared" si="16"/>
        <v>373.55263191028064</v>
      </c>
      <c r="D51" s="1">
        <f t="shared" si="16"/>
        <v>11.470142556907501</v>
      </c>
      <c r="E51" s="1">
        <f t="shared" si="16"/>
        <v>159.32419942145458</v>
      </c>
      <c r="F51" s="1">
        <f t="shared" si="16"/>
        <v>75.433888882739609</v>
      </c>
      <c r="G51" s="1">
        <f t="shared" si="16"/>
        <v>38.313134912160479</v>
      </c>
      <c r="H51" s="1">
        <f t="shared" si="16"/>
        <v>10.749841028864321</v>
      </c>
      <c r="I51" s="1">
        <f t="shared" si="16"/>
        <v>103.47793433122166</v>
      </c>
      <c r="J51" s="1">
        <f t="shared" si="16"/>
        <v>126.44237347973937</v>
      </c>
      <c r="K51" s="1">
        <f t="shared" si="16"/>
        <v>82.762038080265143</v>
      </c>
    </row>
    <row r="52" spans="1:11" x14ac:dyDescent="0.2">
      <c r="A52" s="1">
        <v>120.8705076341914</v>
      </c>
      <c r="B52" s="1">
        <f t="shared" si="17"/>
        <v>373.55263191028064</v>
      </c>
      <c r="C52" s="1">
        <f t="shared" si="16"/>
        <v>11.470142556907501</v>
      </c>
      <c r="D52" s="1">
        <f t="shared" si="16"/>
        <v>159.32419942145458</v>
      </c>
      <c r="E52" s="1">
        <f t="shared" si="16"/>
        <v>75.433888882739609</v>
      </c>
      <c r="F52" s="1">
        <f t="shared" si="16"/>
        <v>38.313134912160479</v>
      </c>
      <c r="G52" s="1">
        <f t="shared" si="16"/>
        <v>10.749841028864321</v>
      </c>
      <c r="H52" s="1">
        <f t="shared" si="16"/>
        <v>103.47793433122166</v>
      </c>
      <c r="I52" s="1">
        <f t="shared" si="16"/>
        <v>126.44237347973937</v>
      </c>
      <c r="J52" s="1">
        <f t="shared" si="16"/>
        <v>82.762038080265143</v>
      </c>
      <c r="K52" s="1">
        <f t="shared" si="16"/>
        <v>12.31259952386943</v>
      </c>
    </row>
    <row r="53" spans="1:11" x14ac:dyDescent="0.2">
      <c r="A53" s="1">
        <v>373.55263191028064</v>
      </c>
      <c r="B53" s="1">
        <f t="shared" si="17"/>
        <v>11.470142556907501</v>
      </c>
      <c r="C53" s="1">
        <f t="shared" si="16"/>
        <v>159.32419942145458</v>
      </c>
      <c r="D53" s="1">
        <f t="shared" si="16"/>
        <v>75.433888882739609</v>
      </c>
      <c r="E53" s="1">
        <f t="shared" si="16"/>
        <v>38.313134912160479</v>
      </c>
      <c r="F53" s="1">
        <f t="shared" si="16"/>
        <v>10.749841028864321</v>
      </c>
      <c r="G53" s="1">
        <f t="shared" si="16"/>
        <v>103.47793433122166</v>
      </c>
      <c r="H53" s="1">
        <f t="shared" si="16"/>
        <v>126.44237347973937</v>
      </c>
      <c r="I53" s="1">
        <f t="shared" si="16"/>
        <v>82.762038080265143</v>
      </c>
      <c r="J53" s="1">
        <f t="shared" si="16"/>
        <v>12.31259952386943</v>
      </c>
      <c r="K53" s="1">
        <f t="shared" si="16"/>
        <v>121.76791543223048</v>
      </c>
    </row>
    <row r="54" spans="1:11" x14ac:dyDescent="0.2">
      <c r="A54" s="1">
        <v>11.470142556907501</v>
      </c>
      <c r="B54" s="1">
        <f t="shared" si="17"/>
        <v>159.32419942145458</v>
      </c>
      <c r="C54" s="1">
        <f t="shared" si="16"/>
        <v>75.433888882739609</v>
      </c>
      <c r="D54" s="1">
        <f t="shared" si="16"/>
        <v>38.313134912160479</v>
      </c>
      <c r="E54" s="1">
        <f t="shared" si="16"/>
        <v>10.749841028864321</v>
      </c>
      <c r="F54" s="1">
        <f t="shared" si="16"/>
        <v>103.47793433122166</v>
      </c>
      <c r="G54" s="1">
        <f t="shared" si="16"/>
        <v>126.44237347973937</v>
      </c>
      <c r="H54" s="1">
        <f t="shared" si="16"/>
        <v>82.762038080265143</v>
      </c>
      <c r="I54" s="1">
        <f t="shared" si="16"/>
        <v>12.31259952386943</v>
      </c>
      <c r="J54" s="1">
        <f t="shared" si="16"/>
        <v>121.76791543223048</v>
      </c>
      <c r="K54" s="1">
        <f t="shared" si="16"/>
        <v>164.15300943389445</v>
      </c>
    </row>
    <row r="55" spans="1:11" x14ac:dyDescent="0.2">
      <c r="A55" s="1">
        <v>159.32419942145458</v>
      </c>
      <c r="B55" s="1">
        <f t="shared" si="17"/>
        <v>75.433888882739609</v>
      </c>
      <c r="C55" s="1">
        <f t="shared" si="16"/>
        <v>38.313134912160479</v>
      </c>
      <c r="D55" s="1">
        <f t="shared" si="16"/>
        <v>10.749841028864321</v>
      </c>
      <c r="E55" s="1">
        <f t="shared" si="16"/>
        <v>103.47793433122166</v>
      </c>
      <c r="F55" s="1">
        <f t="shared" si="16"/>
        <v>126.44237347973937</v>
      </c>
      <c r="G55" s="1">
        <f t="shared" si="16"/>
        <v>82.762038080265143</v>
      </c>
      <c r="H55" s="1">
        <f t="shared" si="16"/>
        <v>12.31259952386943</v>
      </c>
      <c r="I55" s="1">
        <f t="shared" si="16"/>
        <v>121.76791543223048</v>
      </c>
      <c r="J55" s="1">
        <f t="shared" si="16"/>
        <v>164.15300943389445</v>
      </c>
      <c r="K55" s="1">
        <f t="shared" si="16"/>
        <v>169.08354352951253</v>
      </c>
    </row>
    <row r="56" spans="1:11" x14ac:dyDescent="0.2">
      <c r="A56" s="1">
        <v>75.433888882739609</v>
      </c>
      <c r="B56" s="1">
        <f t="shared" si="17"/>
        <v>38.313134912160479</v>
      </c>
      <c r="C56" s="1">
        <f t="shared" si="16"/>
        <v>10.749841028864321</v>
      </c>
      <c r="D56" s="1">
        <f t="shared" si="16"/>
        <v>103.47793433122166</v>
      </c>
      <c r="E56" s="1">
        <f t="shared" si="16"/>
        <v>126.44237347973937</v>
      </c>
      <c r="F56" s="1">
        <f t="shared" si="16"/>
        <v>82.762038080265143</v>
      </c>
      <c r="G56" s="1">
        <f t="shared" si="16"/>
        <v>12.31259952386943</v>
      </c>
      <c r="H56" s="1">
        <f t="shared" si="16"/>
        <v>121.76791543223048</v>
      </c>
      <c r="I56" s="1">
        <f t="shared" si="16"/>
        <v>164.15300943389445</v>
      </c>
      <c r="J56" s="1">
        <f t="shared" si="16"/>
        <v>169.08354352951253</v>
      </c>
      <c r="K56" s="1">
        <f t="shared" si="16"/>
        <v>202.75073461747547</v>
      </c>
    </row>
    <row r="57" spans="1:11" x14ac:dyDescent="0.2">
      <c r="A57" s="1">
        <v>38.313134912160479</v>
      </c>
      <c r="B57" s="1">
        <f t="shared" si="17"/>
        <v>10.749841028864321</v>
      </c>
      <c r="C57" s="1">
        <f t="shared" si="16"/>
        <v>103.47793433122166</v>
      </c>
      <c r="D57" s="1">
        <f t="shared" si="16"/>
        <v>126.44237347973937</v>
      </c>
      <c r="E57" s="1">
        <f t="shared" si="16"/>
        <v>82.762038080265143</v>
      </c>
      <c r="F57" s="1">
        <f t="shared" si="16"/>
        <v>12.31259952386943</v>
      </c>
      <c r="G57" s="1">
        <f t="shared" si="16"/>
        <v>121.76791543223048</v>
      </c>
      <c r="H57" s="1">
        <f t="shared" si="16"/>
        <v>164.15300943389445</v>
      </c>
      <c r="I57" s="1">
        <f t="shared" si="16"/>
        <v>169.08354352951253</v>
      </c>
      <c r="J57" s="1">
        <f t="shared" si="16"/>
        <v>202.75073461747547</v>
      </c>
      <c r="K57" s="1">
        <f t="shared" si="16"/>
        <v>263.79244380112016</v>
      </c>
    </row>
    <row r="58" spans="1:11" x14ac:dyDescent="0.2">
      <c r="A58" s="1">
        <v>10.749841028864321</v>
      </c>
      <c r="B58" s="1">
        <f t="shared" si="17"/>
        <v>103.47793433122166</v>
      </c>
      <c r="C58" s="1">
        <f t="shared" si="16"/>
        <v>126.44237347973937</v>
      </c>
      <c r="D58" s="1">
        <f t="shared" si="16"/>
        <v>82.762038080265143</v>
      </c>
      <c r="E58" s="1">
        <f t="shared" si="16"/>
        <v>12.31259952386943</v>
      </c>
      <c r="F58" s="1">
        <f t="shared" si="16"/>
        <v>121.76791543223048</v>
      </c>
      <c r="G58" s="1">
        <f t="shared" si="16"/>
        <v>164.15300943389445</v>
      </c>
      <c r="H58" s="1">
        <f t="shared" si="16"/>
        <v>169.08354352951253</v>
      </c>
      <c r="I58" s="1">
        <f t="shared" si="16"/>
        <v>202.75073461747547</v>
      </c>
      <c r="J58" s="1">
        <f t="shared" si="16"/>
        <v>263.79244380112016</v>
      </c>
      <c r="K58" s="1">
        <f t="shared" si="16"/>
        <v>52.036412528258516</v>
      </c>
    </row>
    <row r="59" spans="1:11" x14ac:dyDescent="0.2">
      <c r="A59" s="1">
        <v>103.47793433122166</v>
      </c>
      <c r="B59" s="1">
        <f t="shared" si="17"/>
        <v>126.44237347973937</v>
      </c>
      <c r="C59" s="1">
        <f t="shared" si="16"/>
        <v>82.762038080265143</v>
      </c>
      <c r="D59" s="1">
        <f t="shared" si="16"/>
        <v>12.31259952386943</v>
      </c>
      <c r="E59" s="1">
        <f t="shared" si="16"/>
        <v>121.76791543223048</v>
      </c>
      <c r="F59" s="1">
        <f t="shared" si="16"/>
        <v>164.15300943389445</v>
      </c>
      <c r="G59" s="1">
        <f t="shared" si="16"/>
        <v>169.08354352951253</v>
      </c>
      <c r="H59" s="1">
        <f t="shared" si="16"/>
        <v>202.75073461747547</v>
      </c>
      <c r="I59" s="1">
        <f t="shared" si="16"/>
        <v>263.79244380112016</v>
      </c>
      <c r="J59" s="1">
        <f t="shared" si="16"/>
        <v>52.036412528258516</v>
      </c>
      <c r="K59" s="1">
        <f t="shared" si="16"/>
        <v>237.44263326153009</v>
      </c>
    </row>
    <row r="60" spans="1:11" x14ac:dyDescent="0.2">
      <c r="A60" s="1">
        <v>126.44237347973937</v>
      </c>
      <c r="B60" s="1">
        <f t="shared" si="17"/>
        <v>82.762038080265143</v>
      </c>
      <c r="C60" s="1">
        <f t="shared" si="16"/>
        <v>12.31259952386943</v>
      </c>
      <c r="D60" s="1">
        <f t="shared" si="16"/>
        <v>121.76791543223048</v>
      </c>
      <c r="E60" s="1">
        <f t="shared" si="16"/>
        <v>164.15300943389445</v>
      </c>
      <c r="F60" s="1">
        <f t="shared" si="16"/>
        <v>169.08354352951253</v>
      </c>
      <c r="G60" s="1">
        <f t="shared" si="16"/>
        <v>202.75073461747547</v>
      </c>
      <c r="H60" s="1">
        <f t="shared" si="16"/>
        <v>263.79244380112016</v>
      </c>
      <c r="I60" s="1">
        <f t="shared" si="16"/>
        <v>52.036412528258516</v>
      </c>
      <c r="J60" s="1">
        <f t="shared" si="16"/>
        <v>237.44263326153009</v>
      </c>
      <c r="K60" s="1">
        <f t="shared" si="16"/>
        <v>162.15330389621175</v>
      </c>
    </row>
    <row r="61" spans="1:11" x14ac:dyDescent="0.2">
      <c r="A61" s="1">
        <v>82.762038080265143</v>
      </c>
      <c r="B61" s="1">
        <f t="shared" si="17"/>
        <v>12.31259952386943</v>
      </c>
      <c r="C61" s="1">
        <f t="shared" si="16"/>
        <v>121.76791543223048</v>
      </c>
      <c r="D61" s="1">
        <f t="shared" si="16"/>
        <v>164.15300943389445</v>
      </c>
      <c r="E61" s="1">
        <f t="shared" si="16"/>
        <v>169.08354352951253</v>
      </c>
      <c r="F61" s="1">
        <f t="shared" si="16"/>
        <v>202.75073461747547</v>
      </c>
      <c r="G61" s="1">
        <f t="shared" si="16"/>
        <v>263.79244380112016</v>
      </c>
      <c r="H61" s="1">
        <f t="shared" si="16"/>
        <v>52.036412528258516</v>
      </c>
      <c r="I61" s="1">
        <f t="shared" si="16"/>
        <v>237.44263326153009</v>
      </c>
      <c r="J61" s="1">
        <f t="shared" si="16"/>
        <v>162.15330389621175</v>
      </c>
      <c r="K61" s="1">
        <f t="shared" si="16"/>
        <v>184.27336790949352</v>
      </c>
    </row>
    <row r="62" spans="1:11" x14ac:dyDescent="0.2">
      <c r="A62" s="1">
        <v>12.31259952386943</v>
      </c>
      <c r="B62" s="1">
        <f t="shared" si="17"/>
        <v>121.76791543223048</v>
      </c>
      <c r="C62" s="1">
        <f t="shared" si="16"/>
        <v>164.15300943389445</v>
      </c>
      <c r="D62" s="1">
        <f t="shared" si="16"/>
        <v>169.08354352951253</v>
      </c>
      <c r="E62" s="1">
        <f t="shared" si="16"/>
        <v>202.75073461747547</v>
      </c>
      <c r="F62" s="1">
        <f t="shared" si="16"/>
        <v>263.79244380112016</v>
      </c>
      <c r="G62" s="1">
        <f t="shared" si="16"/>
        <v>52.036412528258516</v>
      </c>
      <c r="H62" s="1">
        <f t="shared" si="16"/>
        <v>237.44263326153009</v>
      </c>
      <c r="I62" s="1">
        <f t="shared" si="16"/>
        <v>162.15330389621175</v>
      </c>
      <c r="J62" s="1">
        <f t="shared" si="16"/>
        <v>184.27336790949352</v>
      </c>
      <c r="K62" s="1">
        <f t="shared" si="16"/>
        <v>202.48100970566443</v>
      </c>
    </row>
    <row r="63" spans="1:11" x14ac:dyDescent="0.2">
      <c r="A63" s="1">
        <v>121.76791543223048</v>
      </c>
      <c r="B63" s="1">
        <f t="shared" si="17"/>
        <v>164.15300943389445</v>
      </c>
      <c r="C63" s="1">
        <f t="shared" si="16"/>
        <v>169.08354352951253</v>
      </c>
      <c r="D63" s="1">
        <f t="shared" si="16"/>
        <v>202.75073461747547</v>
      </c>
      <c r="E63" s="1">
        <f t="shared" si="16"/>
        <v>263.79244380112016</v>
      </c>
      <c r="F63" s="1">
        <f t="shared" si="16"/>
        <v>52.036412528258516</v>
      </c>
      <c r="G63" s="1">
        <f t="shared" si="16"/>
        <v>237.44263326153009</v>
      </c>
      <c r="H63" s="1">
        <f t="shared" si="16"/>
        <v>162.15330389621175</v>
      </c>
      <c r="I63" s="1">
        <f t="shared" si="16"/>
        <v>184.27336790949352</v>
      </c>
      <c r="J63" s="1">
        <f t="shared" si="16"/>
        <v>202.48100970566443</v>
      </c>
      <c r="K63" s="1">
        <f t="shared" si="16"/>
        <v>123.25478675426837</v>
      </c>
    </row>
    <row r="64" spans="1:11" x14ac:dyDescent="0.2">
      <c r="A64" s="1">
        <v>164.15300943389445</v>
      </c>
      <c r="B64" s="1">
        <f t="shared" si="17"/>
        <v>169.08354352951253</v>
      </c>
      <c r="C64" s="1">
        <f t="shared" si="16"/>
        <v>202.75073461747547</v>
      </c>
      <c r="D64" s="1">
        <f t="shared" si="16"/>
        <v>263.79244380112016</v>
      </c>
      <c r="E64" s="1">
        <f t="shared" si="16"/>
        <v>52.036412528258516</v>
      </c>
      <c r="F64" s="1">
        <f t="shared" si="16"/>
        <v>237.44263326153009</v>
      </c>
      <c r="G64" s="1">
        <f t="shared" si="16"/>
        <v>162.15330389621175</v>
      </c>
      <c r="H64" s="1">
        <f t="shared" si="16"/>
        <v>184.27336790949352</v>
      </c>
      <c r="I64" s="1">
        <f t="shared" si="16"/>
        <v>202.48100970566443</v>
      </c>
      <c r="J64" s="1">
        <f t="shared" si="16"/>
        <v>123.25478675426837</v>
      </c>
      <c r="K64" s="1">
        <f t="shared" si="16"/>
        <v>182.58173827671607</v>
      </c>
    </row>
    <row r="65" spans="1:11" x14ac:dyDescent="0.2">
      <c r="A65" s="1">
        <v>169.08354352951253</v>
      </c>
      <c r="B65" s="1">
        <f t="shared" si="17"/>
        <v>202.75073461747547</v>
      </c>
      <c r="C65" s="1">
        <f t="shared" si="16"/>
        <v>263.79244380112016</v>
      </c>
      <c r="D65" s="1">
        <f t="shared" si="16"/>
        <v>52.036412528258516</v>
      </c>
      <c r="E65" s="1">
        <f t="shared" si="16"/>
        <v>237.44263326153009</v>
      </c>
      <c r="F65" s="1">
        <f t="shared" si="16"/>
        <v>162.15330389621175</v>
      </c>
      <c r="G65" s="1">
        <f t="shared" si="16"/>
        <v>184.27336790949352</v>
      </c>
      <c r="H65" s="1">
        <f t="shared" si="16"/>
        <v>202.48100970566443</v>
      </c>
      <c r="I65" s="1">
        <f t="shared" si="16"/>
        <v>123.25478675426837</v>
      </c>
      <c r="J65" s="1">
        <f t="shared" si="16"/>
        <v>182.58173827671607</v>
      </c>
      <c r="K65" s="1">
        <f t="shared" si="16"/>
        <v>99.859066641925239</v>
      </c>
    </row>
    <row r="66" spans="1:11" x14ac:dyDescent="0.2">
      <c r="A66" s="1">
        <v>202.75073461747547</v>
      </c>
      <c r="B66" s="1">
        <f t="shared" si="17"/>
        <v>263.79244380112016</v>
      </c>
      <c r="C66" s="1">
        <f t="shared" si="16"/>
        <v>52.036412528258516</v>
      </c>
      <c r="D66" s="1">
        <f t="shared" si="16"/>
        <v>237.44263326153009</v>
      </c>
      <c r="E66" s="1">
        <f t="shared" si="16"/>
        <v>162.15330389621175</v>
      </c>
      <c r="F66" s="1">
        <f t="shared" si="16"/>
        <v>184.27336790949352</v>
      </c>
      <c r="G66" s="1">
        <f t="shared" si="16"/>
        <v>202.48100970566443</v>
      </c>
      <c r="H66" s="1">
        <f t="shared" si="16"/>
        <v>123.25478675426837</v>
      </c>
      <c r="I66" s="1">
        <f t="shared" si="16"/>
        <v>182.58173827671607</v>
      </c>
      <c r="J66" s="1">
        <f t="shared" si="16"/>
        <v>99.859066641925239</v>
      </c>
      <c r="K66" s="1">
        <f t="shared" si="16"/>
        <v>76.521214077088914</v>
      </c>
    </row>
    <row r="67" spans="1:11" x14ac:dyDescent="0.2">
      <c r="A67" s="1">
        <v>263.79244380112016</v>
      </c>
      <c r="B67" s="1">
        <f t="shared" si="17"/>
        <v>52.036412528258516</v>
      </c>
      <c r="C67" s="1">
        <f t="shared" si="17"/>
        <v>237.44263326153009</v>
      </c>
      <c r="D67" s="1">
        <f t="shared" si="17"/>
        <v>162.15330389621175</v>
      </c>
      <c r="E67" s="1">
        <f t="shared" si="17"/>
        <v>184.27336790949352</v>
      </c>
      <c r="F67" s="1">
        <f t="shared" si="16"/>
        <v>202.48100970566443</v>
      </c>
      <c r="G67" s="1">
        <f t="shared" si="16"/>
        <v>123.25478675426837</v>
      </c>
      <c r="H67" s="1">
        <f t="shared" si="16"/>
        <v>182.58173827671607</v>
      </c>
      <c r="I67" s="1">
        <f t="shared" si="16"/>
        <v>99.859066641925239</v>
      </c>
      <c r="J67" s="1">
        <f t="shared" si="16"/>
        <v>76.521214077088914</v>
      </c>
      <c r="K67" s="1">
        <f t="shared" si="16"/>
        <v>134.07178331424626</v>
      </c>
    </row>
    <row r="68" spans="1:11" x14ac:dyDescent="0.2">
      <c r="A68" s="1">
        <v>52.036412528258516</v>
      </c>
      <c r="B68" s="1">
        <f t="shared" si="17"/>
        <v>237.44263326153009</v>
      </c>
      <c r="C68" s="1">
        <f t="shared" si="17"/>
        <v>162.15330389621175</v>
      </c>
      <c r="D68" s="1">
        <f t="shared" si="17"/>
        <v>184.27336790949352</v>
      </c>
      <c r="E68" s="1">
        <f t="shared" si="17"/>
        <v>202.48100970566443</v>
      </c>
      <c r="F68" s="1">
        <f t="shared" si="16"/>
        <v>123.25478675426837</v>
      </c>
      <c r="G68" s="1">
        <f t="shared" si="16"/>
        <v>182.58173827671607</v>
      </c>
      <c r="H68" s="1">
        <f t="shared" si="16"/>
        <v>99.859066641925239</v>
      </c>
      <c r="I68" s="1">
        <f t="shared" si="16"/>
        <v>76.521214077088914</v>
      </c>
      <c r="J68" s="1">
        <f t="shared" si="16"/>
        <v>134.07178331424626</v>
      </c>
      <c r="K68" s="1">
        <f t="shared" si="16"/>
        <v>191.58081596914451</v>
      </c>
    </row>
    <row r="69" spans="1:11" x14ac:dyDescent="0.2">
      <c r="A69" s="1">
        <v>237.44263326153009</v>
      </c>
      <c r="B69" s="1">
        <f t="shared" si="17"/>
        <v>162.15330389621175</v>
      </c>
      <c r="C69" s="1">
        <f t="shared" si="17"/>
        <v>184.27336790949352</v>
      </c>
      <c r="D69" s="1">
        <f t="shared" si="17"/>
        <v>202.48100970566443</v>
      </c>
      <c r="E69" s="1">
        <f t="shared" si="17"/>
        <v>123.25478675426837</v>
      </c>
      <c r="F69" s="1">
        <f t="shared" si="16"/>
        <v>182.58173827671607</v>
      </c>
      <c r="G69" s="1">
        <f t="shared" si="16"/>
        <v>99.859066641925239</v>
      </c>
      <c r="H69" s="1">
        <f t="shared" si="16"/>
        <v>76.521214077088914</v>
      </c>
      <c r="I69" s="1">
        <f t="shared" si="16"/>
        <v>134.07178331424626</v>
      </c>
      <c r="J69" s="1">
        <f t="shared" si="16"/>
        <v>191.58081596914451</v>
      </c>
      <c r="K69" s="1">
        <f t="shared" si="16"/>
        <v>153.86985056013299</v>
      </c>
    </row>
    <row r="70" spans="1:11" x14ac:dyDescent="0.2">
      <c r="A70" s="1">
        <v>162.15330389621175</v>
      </c>
      <c r="B70" s="1">
        <f t="shared" si="17"/>
        <v>184.27336790949352</v>
      </c>
      <c r="C70" s="1">
        <f t="shared" si="17"/>
        <v>202.48100970566443</v>
      </c>
      <c r="D70" s="1">
        <f t="shared" si="17"/>
        <v>123.25478675426837</v>
      </c>
      <c r="E70" s="1">
        <f t="shared" si="17"/>
        <v>182.58173827671607</v>
      </c>
      <c r="F70" s="1">
        <f t="shared" si="16"/>
        <v>99.859066641925239</v>
      </c>
      <c r="G70" s="1">
        <f t="shared" si="16"/>
        <v>76.521214077088914</v>
      </c>
      <c r="H70" s="1">
        <f t="shared" si="16"/>
        <v>134.07178331424626</v>
      </c>
      <c r="I70" s="1">
        <f t="shared" si="16"/>
        <v>191.58081596914451</v>
      </c>
      <c r="J70" s="1">
        <f t="shared" si="16"/>
        <v>153.86985056013299</v>
      </c>
      <c r="K70" s="1">
        <f t="shared" si="16"/>
        <v>160.76429490428455</v>
      </c>
    </row>
    <row r="71" spans="1:11" x14ac:dyDescent="0.2">
      <c r="A71" s="1">
        <v>184.27336790949352</v>
      </c>
      <c r="B71" s="1">
        <f t="shared" si="17"/>
        <v>202.48100970566443</v>
      </c>
      <c r="C71" s="1">
        <f t="shared" si="17"/>
        <v>123.25478675426837</v>
      </c>
      <c r="D71" s="1">
        <f t="shared" si="17"/>
        <v>182.58173827671607</v>
      </c>
      <c r="E71" s="1">
        <f t="shared" si="17"/>
        <v>99.859066641925239</v>
      </c>
      <c r="F71" s="1">
        <f t="shared" si="16"/>
        <v>76.521214077088914</v>
      </c>
      <c r="G71" s="1">
        <f t="shared" si="16"/>
        <v>134.07178331424626</v>
      </c>
      <c r="H71" s="1">
        <f t="shared" si="16"/>
        <v>191.58081596914451</v>
      </c>
      <c r="I71" s="1">
        <f t="shared" si="16"/>
        <v>153.86985056013299</v>
      </c>
      <c r="J71" s="1">
        <f t="shared" si="16"/>
        <v>160.76429490428455</v>
      </c>
      <c r="K71" s="1">
        <f t="shared" si="16"/>
        <v>239.17626330479493</v>
      </c>
    </row>
    <row r="72" spans="1:11" x14ac:dyDescent="0.2">
      <c r="A72" s="1">
        <v>202.48100970566443</v>
      </c>
      <c r="B72" s="1">
        <f t="shared" si="17"/>
        <v>123.25478675426837</v>
      </c>
      <c r="C72" s="1">
        <f t="shared" si="17"/>
        <v>182.58173827671607</v>
      </c>
      <c r="D72" s="1">
        <f t="shared" si="17"/>
        <v>99.859066641925239</v>
      </c>
      <c r="E72" s="1">
        <f t="shared" si="17"/>
        <v>76.521214077088914</v>
      </c>
      <c r="F72" s="1">
        <f t="shared" si="17"/>
        <v>134.07178331424626</v>
      </c>
      <c r="G72" s="1">
        <f t="shared" si="17"/>
        <v>191.58081596914451</v>
      </c>
      <c r="H72" s="1">
        <f t="shared" si="17"/>
        <v>153.86985056013299</v>
      </c>
      <c r="I72" s="1">
        <f t="shared" si="17"/>
        <v>160.76429490428455</v>
      </c>
      <c r="J72" s="1">
        <f t="shared" si="17"/>
        <v>239.17626330479493</v>
      </c>
      <c r="K72" s="1">
        <f t="shared" si="17"/>
        <v>431.06560731094476</v>
      </c>
    </row>
    <row r="73" spans="1:11" x14ac:dyDescent="0.2">
      <c r="A73" s="1">
        <v>123.25478675426837</v>
      </c>
      <c r="B73" s="1">
        <f t="shared" si="17"/>
        <v>182.58173827671607</v>
      </c>
      <c r="C73" s="1">
        <f t="shared" si="17"/>
        <v>99.859066641925239</v>
      </c>
      <c r="D73" s="1">
        <f t="shared" si="17"/>
        <v>76.521214077088914</v>
      </c>
      <c r="E73" s="1">
        <f t="shared" si="17"/>
        <v>134.07178331424626</v>
      </c>
      <c r="F73" s="1">
        <f t="shared" si="17"/>
        <v>191.58081596914451</v>
      </c>
      <c r="G73" s="1">
        <f t="shared" si="17"/>
        <v>153.86985056013299</v>
      </c>
      <c r="H73" s="1">
        <f t="shared" si="17"/>
        <v>160.76429490428455</v>
      </c>
      <c r="I73" s="1">
        <f t="shared" si="17"/>
        <v>239.17626330479493</v>
      </c>
      <c r="J73" s="1">
        <f t="shared" si="17"/>
        <v>431.06560731094476</v>
      </c>
      <c r="K73" s="1">
        <f t="shared" si="17"/>
        <v>146.57209443754954</v>
      </c>
    </row>
    <row r="74" spans="1:11" x14ac:dyDescent="0.2">
      <c r="A74" s="1">
        <v>182.58173827671607</v>
      </c>
      <c r="B74" s="1">
        <f t="shared" si="17"/>
        <v>99.859066641925239</v>
      </c>
      <c r="C74" s="1">
        <f t="shared" si="17"/>
        <v>76.521214077088914</v>
      </c>
      <c r="D74" s="1">
        <f t="shared" si="17"/>
        <v>134.07178331424626</v>
      </c>
      <c r="E74" s="1">
        <f t="shared" si="17"/>
        <v>191.58081596914451</v>
      </c>
      <c r="F74" s="1">
        <f t="shared" si="17"/>
        <v>153.86985056013299</v>
      </c>
      <c r="G74" s="1">
        <f t="shared" si="17"/>
        <v>160.76429490428455</v>
      </c>
      <c r="H74" s="1">
        <f t="shared" si="17"/>
        <v>239.17626330479493</v>
      </c>
      <c r="I74" s="1">
        <f t="shared" si="17"/>
        <v>431.06560731094476</v>
      </c>
      <c r="J74" s="1">
        <f t="shared" si="17"/>
        <v>146.57209443754954</v>
      </c>
      <c r="K74" s="1">
        <f t="shared" si="17"/>
        <v>303.07939362224704</v>
      </c>
    </row>
    <row r="75" spans="1:11" x14ac:dyDescent="0.2">
      <c r="A75" s="1">
        <v>99.859066641925239</v>
      </c>
      <c r="B75" s="1">
        <f t="shared" si="17"/>
        <v>76.521214077088914</v>
      </c>
      <c r="C75" s="1">
        <f t="shared" si="17"/>
        <v>134.07178331424626</v>
      </c>
      <c r="D75" s="1">
        <f t="shared" si="17"/>
        <v>191.58081596914451</v>
      </c>
      <c r="E75" s="1">
        <f t="shared" si="17"/>
        <v>153.86985056013299</v>
      </c>
      <c r="F75" s="1">
        <f t="shared" si="17"/>
        <v>160.76429490428455</v>
      </c>
      <c r="G75" s="1">
        <f t="shared" si="17"/>
        <v>239.17626330479493</v>
      </c>
      <c r="H75" s="1">
        <f t="shared" si="17"/>
        <v>431.06560731094476</v>
      </c>
      <c r="I75" s="1">
        <f t="shared" si="17"/>
        <v>146.57209443754954</v>
      </c>
      <c r="J75" s="1">
        <f t="shared" si="17"/>
        <v>303.07939362224704</v>
      </c>
      <c r="K75" s="1">
        <f t="shared" si="17"/>
        <v>138.20825501273373</v>
      </c>
    </row>
    <row r="76" spans="1:11" x14ac:dyDescent="0.2">
      <c r="A76" s="1">
        <v>76.521214077088914</v>
      </c>
      <c r="B76" s="1">
        <f t="shared" si="17"/>
        <v>134.07178331424626</v>
      </c>
      <c r="C76" s="1">
        <f t="shared" si="17"/>
        <v>191.58081596914451</v>
      </c>
      <c r="D76" s="1">
        <f t="shared" si="17"/>
        <v>153.86985056013299</v>
      </c>
      <c r="E76" s="1">
        <f t="shared" si="17"/>
        <v>160.76429490428455</v>
      </c>
      <c r="F76" s="1">
        <f t="shared" si="17"/>
        <v>239.17626330479493</v>
      </c>
      <c r="G76" s="1">
        <f t="shared" si="17"/>
        <v>431.06560731094476</v>
      </c>
      <c r="H76" s="1">
        <f t="shared" si="17"/>
        <v>146.57209443754954</v>
      </c>
      <c r="I76" s="1">
        <f t="shared" si="17"/>
        <v>303.07939362224704</v>
      </c>
      <c r="J76" s="1">
        <f t="shared" si="17"/>
        <v>138.20825501273373</v>
      </c>
      <c r="K76" s="1">
        <f t="shared" si="17"/>
        <v>30.855109004096629</v>
      </c>
    </row>
    <row r="77" spans="1:11" x14ac:dyDescent="0.2">
      <c r="A77" s="1">
        <v>134.07178331424626</v>
      </c>
      <c r="B77" s="1">
        <f t="shared" si="17"/>
        <v>191.58081596914451</v>
      </c>
      <c r="C77" s="1">
        <f t="shared" si="17"/>
        <v>153.86985056013299</v>
      </c>
      <c r="D77" s="1">
        <f t="shared" si="17"/>
        <v>160.76429490428455</v>
      </c>
      <c r="E77" s="1">
        <f t="shared" si="17"/>
        <v>239.17626330479493</v>
      </c>
      <c r="F77" s="1">
        <f t="shared" si="17"/>
        <v>431.06560731094476</v>
      </c>
      <c r="G77" s="1">
        <f t="shared" si="17"/>
        <v>146.57209443754954</v>
      </c>
      <c r="H77" s="1">
        <f t="shared" si="17"/>
        <v>303.07939362224704</v>
      </c>
      <c r="I77" s="1">
        <f t="shared" si="17"/>
        <v>138.20825501273373</v>
      </c>
      <c r="J77" s="1">
        <f t="shared" si="17"/>
        <v>30.855109004096629</v>
      </c>
      <c r="K77" s="1">
        <f t="shared" si="17"/>
        <v>124.31160520218502</v>
      </c>
    </row>
    <row r="78" spans="1:11" x14ac:dyDescent="0.2">
      <c r="A78" s="1">
        <v>191.58081596914451</v>
      </c>
      <c r="B78" s="1">
        <f t="shared" si="17"/>
        <v>153.86985056013299</v>
      </c>
      <c r="C78" s="1">
        <f t="shared" si="17"/>
        <v>160.76429490428455</v>
      </c>
      <c r="D78" s="1">
        <f t="shared" si="17"/>
        <v>239.17626330479493</v>
      </c>
      <c r="E78" s="1">
        <f t="shared" si="17"/>
        <v>431.06560731094476</v>
      </c>
      <c r="F78" s="1">
        <f t="shared" si="17"/>
        <v>146.57209443754954</v>
      </c>
      <c r="G78" s="1">
        <f t="shared" si="17"/>
        <v>303.07939362224704</v>
      </c>
      <c r="H78" s="1">
        <f t="shared" si="17"/>
        <v>138.20825501273373</v>
      </c>
      <c r="I78" s="1">
        <f t="shared" si="17"/>
        <v>30.855109004096629</v>
      </c>
      <c r="J78" s="1">
        <f t="shared" si="17"/>
        <v>124.31160520218502</v>
      </c>
      <c r="K78" s="1">
        <f t="shared" si="17"/>
        <v>312.76113935797832</v>
      </c>
    </row>
    <row r="79" spans="1:11" x14ac:dyDescent="0.2">
      <c r="A79" s="1">
        <v>153.86985056013299</v>
      </c>
      <c r="B79" s="1">
        <f t="shared" si="17"/>
        <v>160.76429490428455</v>
      </c>
      <c r="C79" s="1">
        <f t="shared" si="17"/>
        <v>239.17626330479493</v>
      </c>
      <c r="D79" s="1">
        <f t="shared" si="17"/>
        <v>431.06560731094476</v>
      </c>
      <c r="E79" s="1">
        <f t="shared" si="17"/>
        <v>146.57209443754954</v>
      </c>
      <c r="F79" s="1">
        <f t="shared" si="17"/>
        <v>303.07939362224704</v>
      </c>
      <c r="G79" s="1">
        <f t="shared" si="17"/>
        <v>138.20825501273373</v>
      </c>
      <c r="H79" s="1">
        <f t="shared" si="17"/>
        <v>30.855109004096629</v>
      </c>
      <c r="I79" s="1">
        <f t="shared" si="17"/>
        <v>124.31160520218502</v>
      </c>
      <c r="J79" s="1">
        <f t="shared" si="17"/>
        <v>312.76113935797832</v>
      </c>
      <c r="K79" s="1">
        <f t="shared" si="17"/>
        <v>127.76660314226723</v>
      </c>
    </row>
    <row r="80" spans="1:11" x14ac:dyDescent="0.2">
      <c r="A80" s="1">
        <v>160.76429490428455</v>
      </c>
      <c r="B80" s="1">
        <f t="shared" si="17"/>
        <v>239.17626330479493</v>
      </c>
      <c r="C80" s="1">
        <f t="shared" si="17"/>
        <v>431.06560731094476</v>
      </c>
      <c r="D80" s="1">
        <f t="shared" si="17"/>
        <v>146.57209443754954</v>
      </c>
      <c r="E80" s="1">
        <f t="shared" si="17"/>
        <v>303.07939362224704</v>
      </c>
      <c r="F80" s="1">
        <f t="shared" si="17"/>
        <v>138.20825501273373</v>
      </c>
      <c r="G80" s="1">
        <f t="shared" si="17"/>
        <v>30.855109004096629</v>
      </c>
      <c r="H80" s="1">
        <f t="shared" si="17"/>
        <v>124.31160520218502</v>
      </c>
      <c r="I80" s="1">
        <f t="shared" si="17"/>
        <v>312.76113935797832</v>
      </c>
      <c r="J80" s="1">
        <f t="shared" si="17"/>
        <v>127.76660314226723</v>
      </c>
      <c r="K80" s="1">
        <f t="shared" si="17"/>
        <v>139.10153195555813</v>
      </c>
    </row>
    <row r="81" spans="1:11" x14ac:dyDescent="0.2">
      <c r="A81" s="1">
        <v>239.17626330479493</v>
      </c>
      <c r="B81" s="1">
        <f t="shared" si="17"/>
        <v>431.06560731094476</v>
      </c>
      <c r="C81" s="1">
        <f t="shared" si="17"/>
        <v>146.57209443754954</v>
      </c>
      <c r="D81" s="1">
        <f t="shared" si="17"/>
        <v>303.07939362224704</v>
      </c>
      <c r="E81" s="1">
        <f t="shared" si="17"/>
        <v>138.20825501273373</v>
      </c>
      <c r="F81" s="1">
        <f t="shared" si="17"/>
        <v>30.855109004096629</v>
      </c>
      <c r="G81" s="1">
        <f t="shared" si="17"/>
        <v>124.31160520218502</v>
      </c>
      <c r="H81" s="1">
        <f t="shared" si="17"/>
        <v>312.76113935797832</v>
      </c>
      <c r="I81" s="1">
        <f t="shared" si="17"/>
        <v>127.76660314226723</v>
      </c>
      <c r="J81" s="1">
        <f t="shared" si="17"/>
        <v>139.10153195555813</v>
      </c>
      <c r="K81" s="1">
        <f t="shared" si="17"/>
        <v>210.22122913258121</v>
      </c>
    </row>
    <row r="82" spans="1:11" x14ac:dyDescent="0.2">
      <c r="A82" s="1">
        <v>431.06560731094476</v>
      </c>
      <c r="B82" s="1">
        <f t="shared" si="17"/>
        <v>146.57209443754954</v>
      </c>
      <c r="C82" s="1">
        <f t="shared" si="17"/>
        <v>303.07939362224704</v>
      </c>
      <c r="D82" s="1">
        <f t="shared" si="17"/>
        <v>138.20825501273373</v>
      </c>
      <c r="E82" s="1">
        <f t="shared" si="17"/>
        <v>30.855109004096629</v>
      </c>
      <c r="F82" s="1">
        <f t="shared" si="17"/>
        <v>124.31160520218502</v>
      </c>
      <c r="G82" s="1">
        <f t="shared" si="17"/>
        <v>312.76113935797832</v>
      </c>
      <c r="H82" s="1">
        <f t="shared" si="17"/>
        <v>127.76660314226723</v>
      </c>
      <c r="I82" s="1">
        <f t="shared" si="17"/>
        <v>139.10153195555813</v>
      </c>
      <c r="J82" s="1">
        <f t="shared" si="17"/>
        <v>210.22122913258121</v>
      </c>
      <c r="K82" s="1">
        <f t="shared" si="17"/>
        <v>137.0130367772035</v>
      </c>
    </row>
    <row r="83" spans="1:11" x14ac:dyDescent="0.2">
      <c r="A83" s="1">
        <v>146.57209443754954</v>
      </c>
      <c r="B83" s="1">
        <f t="shared" si="17"/>
        <v>303.07939362224704</v>
      </c>
      <c r="C83" s="1">
        <f t="shared" si="17"/>
        <v>138.20825501273373</v>
      </c>
      <c r="D83" s="1">
        <f t="shared" si="17"/>
        <v>30.855109004096629</v>
      </c>
      <c r="E83" s="1">
        <f t="shared" si="17"/>
        <v>124.31160520218502</v>
      </c>
      <c r="F83" s="1">
        <f t="shared" si="17"/>
        <v>312.76113935797832</v>
      </c>
      <c r="G83" s="1">
        <f t="shared" si="17"/>
        <v>127.76660314226723</v>
      </c>
      <c r="H83" s="1">
        <f t="shared" si="17"/>
        <v>139.10153195555813</v>
      </c>
      <c r="I83" s="1">
        <f t="shared" si="17"/>
        <v>210.22122913258121</v>
      </c>
      <c r="J83" s="1">
        <f t="shared" si="17"/>
        <v>137.0130367772035</v>
      </c>
      <c r="K83" s="1">
        <f t="shared" si="17"/>
        <v>210.36687558387374</v>
      </c>
    </row>
    <row r="84" spans="1:11" x14ac:dyDescent="0.2">
      <c r="A84" s="1">
        <v>303.07939362224704</v>
      </c>
      <c r="B84" s="1">
        <f t="shared" si="17"/>
        <v>138.20825501273373</v>
      </c>
      <c r="C84" s="1">
        <f t="shared" si="17"/>
        <v>30.855109004096629</v>
      </c>
      <c r="D84" s="1">
        <f t="shared" si="17"/>
        <v>124.31160520218502</v>
      </c>
      <c r="E84" s="1">
        <f t="shared" si="17"/>
        <v>312.76113935797832</v>
      </c>
      <c r="F84" s="1">
        <f t="shared" si="17"/>
        <v>127.76660314226723</v>
      </c>
      <c r="G84" s="1">
        <f t="shared" si="17"/>
        <v>139.10153195555813</v>
      </c>
      <c r="H84" s="1">
        <f t="shared" si="17"/>
        <v>210.22122913258121</v>
      </c>
      <c r="I84" s="1">
        <f t="shared" si="17"/>
        <v>137.0130367772035</v>
      </c>
      <c r="J84" s="1">
        <f t="shared" si="17"/>
        <v>210.36687558387374</v>
      </c>
      <c r="K84" s="1">
        <f t="shared" si="17"/>
        <v>32.366527931080896</v>
      </c>
    </row>
    <row r="85" spans="1:11" x14ac:dyDescent="0.2">
      <c r="A85" s="1">
        <v>138.20825501273373</v>
      </c>
      <c r="B85" s="1">
        <f t="shared" si="17"/>
        <v>30.855109004096629</v>
      </c>
      <c r="C85" s="1">
        <f t="shared" si="17"/>
        <v>124.31160520218502</v>
      </c>
      <c r="D85" s="1">
        <f t="shared" si="17"/>
        <v>312.76113935797832</v>
      </c>
      <c r="E85" s="1">
        <f t="shared" si="17"/>
        <v>127.76660314226723</v>
      </c>
      <c r="F85" s="1">
        <f t="shared" si="17"/>
        <v>139.10153195555813</v>
      </c>
      <c r="G85" s="1">
        <f t="shared" si="17"/>
        <v>210.22122913258121</v>
      </c>
      <c r="H85" s="1">
        <f t="shared" si="17"/>
        <v>137.0130367772035</v>
      </c>
      <c r="I85" s="1">
        <f t="shared" si="17"/>
        <v>210.36687558387374</v>
      </c>
      <c r="J85" s="1">
        <f t="shared" si="17"/>
        <v>32.366527931080896</v>
      </c>
      <c r="K85" s="1">
        <f t="shared" si="17"/>
        <v>242.13218127674077</v>
      </c>
    </row>
    <row r="86" spans="1:11" x14ac:dyDescent="0.2">
      <c r="A86" s="1">
        <v>30.855109004096629</v>
      </c>
      <c r="B86" s="1">
        <f t="shared" si="17"/>
        <v>124.31160520218502</v>
      </c>
      <c r="C86" s="1">
        <f t="shared" si="17"/>
        <v>312.76113935797832</v>
      </c>
      <c r="D86" s="1">
        <f t="shared" si="17"/>
        <v>127.76660314226723</v>
      </c>
      <c r="E86" s="1">
        <f t="shared" si="17"/>
        <v>139.10153195555813</v>
      </c>
      <c r="F86" s="1">
        <f t="shared" si="17"/>
        <v>210.22122913258121</v>
      </c>
      <c r="G86" s="1">
        <f t="shared" si="17"/>
        <v>137.0130367772035</v>
      </c>
      <c r="H86" s="1">
        <f t="shared" si="17"/>
        <v>210.36687558387374</v>
      </c>
      <c r="I86" s="1">
        <f t="shared" si="17"/>
        <v>32.366527931080896</v>
      </c>
      <c r="J86" s="1">
        <f t="shared" si="17"/>
        <v>242.13218127674077</v>
      </c>
      <c r="K86" s="1">
        <f t="shared" si="17"/>
        <v>137.6939537116742</v>
      </c>
    </row>
    <row r="87" spans="1:11" x14ac:dyDescent="0.2">
      <c r="A87" s="1">
        <v>124.31160520218502</v>
      </c>
      <c r="B87" s="1">
        <f t="shared" si="17"/>
        <v>312.76113935797832</v>
      </c>
      <c r="C87" s="1">
        <f t="shared" si="17"/>
        <v>127.76660314226723</v>
      </c>
      <c r="D87" s="1">
        <f t="shared" si="17"/>
        <v>139.10153195555813</v>
      </c>
      <c r="E87" s="1">
        <f t="shared" si="17"/>
        <v>210.22122913258121</v>
      </c>
      <c r="F87" s="1">
        <f t="shared" si="17"/>
        <v>137.0130367772035</v>
      </c>
      <c r="G87" s="1">
        <f t="shared" si="17"/>
        <v>210.36687558387374</v>
      </c>
      <c r="H87" s="1">
        <f t="shared" si="17"/>
        <v>32.366527931080896</v>
      </c>
      <c r="I87" s="1">
        <f t="shared" si="17"/>
        <v>242.13218127674077</v>
      </c>
      <c r="J87" s="1">
        <f t="shared" si="17"/>
        <v>137.6939537116742</v>
      </c>
      <c r="K87" s="1">
        <f t="shared" si="17"/>
        <v>244.51710390233595</v>
      </c>
    </row>
    <row r="88" spans="1:11" x14ac:dyDescent="0.2">
      <c r="A88" s="1">
        <v>312.76113935797832</v>
      </c>
      <c r="B88" s="1">
        <f t="shared" si="17"/>
        <v>127.76660314226723</v>
      </c>
      <c r="C88" s="1">
        <f t="shared" si="17"/>
        <v>139.10153195555813</v>
      </c>
      <c r="D88" s="1">
        <f t="shared" si="17"/>
        <v>210.22122913258121</v>
      </c>
      <c r="E88" s="1">
        <f t="shared" si="17"/>
        <v>137.0130367772035</v>
      </c>
      <c r="F88" s="1">
        <f t="shared" si="17"/>
        <v>210.36687558387374</v>
      </c>
      <c r="G88" s="1">
        <f t="shared" si="17"/>
        <v>32.366527931080896</v>
      </c>
      <c r="H88" s="1">
        <f t="shared" si="17"/>
        <v>242.13218127674077</v>
      </c>
      <c r="I88" s="1">
        <f t="shared" si="17"/>
        <v>137.6939537116742</v>
      </c>
      <c r="J88" s="1">
        <f t="shared" si="17"/>
        <v>244.51710390233595</v>
      </c>
      <c r="K88" s="1">
        <f t="shared" si="17"/>
        <v>168.53185815827359</v>
      </c>
    </row>
    <row r="89" spans="1:11" x14ac:dyDescent="0.2">
      <c r="A89" s="1">
        <v>127.76660314226723</v>
      </c>
      <c r="B89" s="1">
        <f t="shared" si="17"/>
        <v>139.10153195555813</v>
      </c>
      <c r="C89" s="1">
        <f t="shared" si="17"/>
        <v>210.22122913258121</v>
      </c>
      <c r="D89" s="1">
        <f t="shared" si="17"/>
        <v>137.0130367772035</v>
      </c>
      <c r="E89" s="1">
        <f t="shared" si="17"/>
        <v>210.36687558387374</v>
      </c>
      <c r="F89" s="1">
        <f t="shared" si="17"/>
        <v>32.366527931080896</v>
      </c>
      <c r="G89" s="1">
        <f t="shared" si="17"/>
        <v>242.13218127674077</v>
      </c>
      <c r="H89" s="1">
        <f t="shared" si="17"/>
        <v>137.6939537116742</v>
      </c>
      <c r="I89" s="1">
        <f t="shared" si="17"/>
        <v>244.51710390233595</v>
      </c>
      <c r="J89" s="1">
        <f t="shared" si="17"/>
        <v>168.53185815827359</v>
      </c>
      <c r="K89" s="1">
        <f t="shared" si="17"/>
        <v>222.39144463695305</v>
      </c>
    </row>
    <row r="90" spans="1:11" x14ac:dyDescent="0.2">
      <c r="A90" s="1">
        <v>139.10153195555813</v>
      </c>
      <c r="B90" s="1">
        <f t="shared" si="17"/>
        <v>210.22122913258121</v>
      </c>
      <c r="C90" s="1">
        <f t="shared" si="17"/>
        <v>137.0130367772035</v>
      </c>
      <c r="D90" s="1">
        <f t="shared" si="17"/>
        <v>210.36687558387374</v>
      </c>
      <c r="E90" s="1">
        <f t="shared" si="17"/>
        <v>32.366527931080896</v>
      </c>
      <c r="F90" s="1">
        <f t="shared" si="17"/>
        <v>242.13218127674077</v>
      </c>
      <c r="G90" s="1">
        <f t="shared" si="17"/>
        <v>137.6939537116742</v>
      </c>
      <c r="H90" s="1">
        <f t="shared" si="17"/>
        <v>244.51710390233595</v>
      </c>
      <c r="I90" s="1">
        <f t="shared" si="17"/>
        <v>168.53185815827359</v>
      </c>
      <c r="J90" s="1">
        <f t="shared" si="17"/>
        <v>222.39144463695305</v>
      </c>
      <c r="K90" s="1">
        <f t="shared" si="17"/>
        <v>111.01099639703298</v>
      </c>
    </row>
    <row r="91" spans="1:11" x14ac:dyDescent="0.2">
      <c r="A91" s="1">
        <v>210.22122913258121</v>
      </c>
      <c r="B91" s="1">
        <f t="shared" si="17"/>
        <v>137.0130367772035</v>
      </c>
      <c r="C91" s="1">
        <f t="shared" si="17"/>
        <v>210.36687558387374</v>
      </c>
      <c r="D91" s="1">
        <f t="shared" si="17"/>
        <v>32.366527931080896</v>
      </c>
      <c r="E91" s="1">
        <f t="shared" si="17"/>
        <v>242.13218127674077</v>
      </c>
      <c r="F91" s="1">
        <f t="shared" si="17"/>
        <v>137.6939537116742</v>
      </c>
      <c r="G91" s="1">
        <f t="shared" si="17"/>
        <v>244.51710390233595</v>
      </c>
      <c r="H91" s="1">
        <f t="shared" si="17"/>
        <v>168.53185815827359</v>
      </c>
      <c r="I91" s="1">
        <f t="shared" si="17"/>
        <v>222.39144463695305</v>
      </c>
      <c r="J91" s="1">
        <f t="shared" si="17"/>
        <v>111.01099639703298</v>
      </c>
      <c r="K91" s="1">
        <f t="shared" si="17"/>
        <v>126.34259795976678</v>
      </c>
    </row>
    <row r="92" spans="1:11" x14ac:dyDescent="0.2">
      <c r="A92" s="1">
        <v>137.0130367772035</v>
      </c>
      <c r="B92" s="1">
        <f t="shared" si="17"/>
        <v>210.36687558387374</v>
      </c>
      <c r="C92" s="1">
        <f t="shared" si="17"/>
        <v>32.366527931080896</v>
      </c>
      <c r="D92" s="1">
        <f t="shared" si="17"/>
        <v>242.13218127674077</v>
      </c>
      <c r="E92" s="1">
        <f t="shared" si="17"/>
        <v>137.6939537116742</v>
      </c>
      <c r="F92" s="1">
        <f t="shared" si="17"/>
        <v>244.51710390233595</v>
      </c>
      <c r="G92" s="1">
        <f t="shared" si="17"/>
        <v>168.53185815827359</v>
      </c>
      <c r="H92" s="1">
        <f t="shared" si="17"/>
        <v>222.39144463695305</v>
      </c>
      <c r="I92" s="1">
        <f t="shared" si="17"/>
        <v>111.01099639703298</v>
      </c>
      <c r="J92" s="1">
        <f t="shared" si="17"/>
        <v>126.34259795976678</v>
      </c>
      <c r="K92" s="1">
        <f t="shared" si="17"/>
        <v>30.908520198714331</v>
      </c>
    </row>
    <row r="93" spans="1:11" x14ac:dyDescent="0.2">
      <c r="A93" s="1">
        <v>210.36687558387374</v>
      </c>
      <c r="B93" s="1">
        <f t="shared" si="17"/>
        <v>32.366527931080896</v>
      </c>
      <c r="C93" s="1">
        <f t="shared" ref="B93:K118" si="18">B94</f>
        <v>242.13218127674077</v>
      </c>
      <c r="D93" s="1">
        <f t="shared" si="18"/>
        <v>137.6939537116742</v>
      </c>
      <c r="E93" s="1">
        <f t="shared" si="18"/>
        <v>244.51710390233595</v>
      </c>
      <c r="F93" s="1">
        <f t="shared" si="18"/>
        <v>168.53185815827359</v>
      </c>
      <c r="G93" s="1">
        <f t="shared" si="18"/>
        <v>222.39144463695305</v>
      </c>
      <c r="H93" s="1">
        <f t="shared" si="18"/>
        <v>111.01099639703298</v>
      </c>
      <c r="I93" s="1">
        <f t="shared" si="18"/>
        <v>126.34259795976678</v>
      </c>
      <c r="J93" s="1">
        <f t="shared" si="18"/>
        <v>30.908520198714331</v>
      </c>
      <c r="K93" s="1">
        <f t="shared" si="18"/>
        <v>37.449721275608802</v>
      </c>
    </row>
    <row r="94" spans="1:11" x14ac:dyDescent="0.2">
      <c r="A94" s="1">
        <v>32.366527931080896</v>
      </c>
      <c r="B94" s="1">
        <f t="shared" si="18"/>
        <v>242.13218127674077</v>
      </c>
      <c r="C94" s="1">
        <f t="shared" si="18"/>
        <v>137.6939537116742</v>
      </c>
      <c r="D94" s="1">
        <f t="shared" si="18"/>
        <v>244.51710390233595</v>
      </c>
      <c r="E94" s="1">
        <f t="shared" si="18"/>
        <v>168.53185815827359</v>
      </c>
      <c r="F94" s="1">
        <f t="shared" si="18"/>
        <v>222.39144463695305</v>
      </c>
      <c r="G94" s="1">
        <f t="shared" si="18"/>
        <v>111.01099639703298</v>
      </c>
      <c r="H94" s="1">
        <f t="shared" si="18"/>
        <v>126.34259795976678</v>
      </c>
      <c r="I94" s="1">
        <f t="shared" si="18"/>
        <v>30.908520198714331</v>
      </c>
      <c r="J94" s="1">
        <f t="shared" si="18"/>
        <v>37.449721275608802</v>
      </c>
      <c r="K94" s="1">
        <f t="shared" si="18"/>
        <v>173.66373508219769</v>
      </c>
    </row>
    <row r="95" spans="1:11" x14ac:dyDescent="0.2">
      <c r="A95" s="1">
        <v>242.13218127674077</v>
      </c>
      <c r="B95" s="1">
        <f t="shared" si="18"/>
        <v>137.6939537116742</v>
      </c>
      <c r="C95" s="1">
        <f t="shared" si="18"/>
        <v>244.51710390233595</v>
      </c>
      <c r="D95" s="1">
        <f t="shared" si="18"/>
        <v>168.53185815827359</v>
      </c>
      <c r="E95" s="1">
        <f t="shared" si="18"/>
        <v>222.39144463695305</v>
      </c>
      <c r="F95" s="1">
        <f t="shared" si="18"/>
        <v>111.01099639703298</v>
      </c>
      <c r="G95" s="1">
        <f t="shared" si="18"/>
        <v>126.34259795976678</v>
      </c>
      <c r="H95" s="1">
        <f t="shared" si="18"/>
        <v>30.908520198714331</v>
      </c>
      <c r="I95" s="1">
        <f t="shared" si="18"/>
        <v>37.449721275608802</v>
      </c>
      <c r="J95" s="1">
        <f t="shared" si="18"/>
        <v>173.66373508219769</v>
      </c>
      <c r="K95" s="1">
        <f t="shared" si="18"/>
        <v>117.72766976105044</v>
      </c>
    </row>
    <row r="96" spans="1:11" x14ac:dyDescent="0.2">
      <c r="A96" s="1">
        <v>137.6939537116742</v>
      </c>
      <c r="B96" s="1">
        <f t="shared" si="18"/>
        <v>244.51710390233595</v>
      </c>
      <c r="C96" s="1">
        <f t="shared" si="18"/>
        <v>168.53185815827359</v>
      </c>
      <c r="D96" s="1">
        <f t="shared" si="18"/>
        <v>222.39144463695305</v>
      </c>
      <c r="E96" s="1">
        <f t="shared" si="18"/>
        <v>111.01099639703298</v>
      </c>
      <c r="F96" s="1">
        <f t="shared" si="18"/>
        <v>126.34259795976678</v>
      </c>
      <c r="G96" s="1">
        <f t="shared" si="18"/>
        <v>30.908520198714331</v>
      </c>
      <c r="H96" s="1">
        <f t="shared" si="18"/>
        <v>37.449721275608802</v>
      </c>
      <c r="I96" s="1">
        <f t="shared" si="18"/>
        <v>173.66373508219769</v>
      </c>
      <c r="J96" s="1">
        <f t="shared" si="18"/>
        <v>117.72766976105044</v>
      </c>
      <c r="K96" s="1">
        <f t="shared" si="18"/>
        <v>103.93453848231275</v>
      </c>
    </row>
    <row r="97" spans="1:11" x14ac:dyDescent="0.2">
      <c r="A97" s="1">
        <v>244.51710390233595</v>
      </c>
      <c r="B97" s="1">
        <f t="shared" si="18"/>
        <v>168.53185815827359</v>
      </c>
      <c r="C97" s="1">
        <f t="shared" si="18"/>
        <v>222.39144463695305</v>
      </c>
      <c r="D97" s="1">
        <f t="shared" si="18"/>
        <v>111.01099639703298</v>
      </c>
      <c r="E97" s="1">
        <f t="shared" si="18"/>
        <v>126.34259795976678</v>
      </c>
      <c r="F97" s="1">
        <f t="shared" si="18"/>
        <v>30.908520198714331</v>
      </c>
      <c r="G97" s="1">
        <f t="shared" si="18"/>
        <v>37.449721275608802</v>
      </c>
      <c r="H97" s="1">
        <f t="shared" si="18"/>
        <v>173.66373508219769</v>
      </c>
      <c r="I97" s="1">
        <f t="shared" si="18"/>
        <v>117.72766976105044</v>
      </c>
      <c r="J97" s="1">
        <f t="shared" si="18"/>
        <v>103.93453848231275</v>
      </c>
      <c r="K97" s="1">
        <f t="shared" si="18"/>
        <v>175.49937756800165</v>
      </c>
    </row>
    <row r="98" spans="1:11" x14ac:dyDescent="0.2">
      <c r="A98" s="1">
        <v>168.53185815827359</v>
      </c>
      <c r="B98" s="1">
        <f t="shared" si="18"/>
        <v>222.39144463695305</v>
      </c>
      <c r="C98" s="1">
        <f t="shared" si="18"/>
        <v>111.01099639703298</v>
      </c>
      <c r="D98" s="1">
        <f t="shared" si="18"/>
        <v>126.34259795976678</v>
      </c>
      <c r="E98" s="1">
        <f t="shared" si="18"/>
        <v>30.908520198714331</v>
      </c>
      <c r="F98" s="1">
        <f t="shared" si="18"/>
        <v>37.449721275608802</v>
      </c>
      <c r="G98" s="1">
        <f t="shared" si="18"/>
        <v>173.66373508219769</v>
      </c>
      <c r="H98" s="1">
        <f t="shared" si="18"/>
        <v>117.72766976105044</v>
      </c>
      <c r="I98" s="1">
        <f t="shared" si="18"/>
        <v>103.93453848231275</v>
      </c>
      <c r="J98" s="1">
        <f t="shared" si="18"/>
        <v>175.49937756800165</v>
      </c>
      <c r="K98" s="1">
        <f t="shared" si="18"/>
        <v>120.68904660210001</v>
      </c>
    </row>
    <row r="99" spans="1:11" x14ac:dyDescent="0.2">
      <c r="A99" s="1">
        <v>222.39144463695305</v>
      </c>
      <c r="B99" s="1">
        <f t="shared" si="18"/>
        <v>111.01099639703298</v>
      </c>
      <c r="C99" s="1">
        <f t="shared" si="18"/>
        <v>126.34259795976678</v>
      </c>
      <c r="D99" s="1">
        <f t="shared" si="18"/>
        <v>30.908520198714331</v>
      </c>
      <c r="E99" s="1">
        <f t="shared" si="18"/>
        <v>37.449721275608802</v>
      </c>
      <c r="F99" s="1">
        <f t="shared" si="18"/>
        <v>173.66373508219769</v>
      </c>
      <c r="G99" s="1">
        <f t="shared" si="18"/>
        <v>117.72766976105044</v>
      </c>
      <c r="H99" s="1">
        <f t="shared" si="18"/>
        <v>103.93453848231275</v>
      </c>
      <c r="I99" s="1">
        <f t="shared" si="18"/>
        <v>175.49937756800165</v>
      </c>
      <c r="J99" s="1">
        <f t="shared" si="18"/>
        <v>120.68904660210001</v>
      </c>
      <c r="K99" s="1">
        <f t="shared" si="18"/>
        <v>229.03922837534705</v>
      </c>
    </row>
    <row r="100" spans="1:11" x14ac:dyDescent="0.2">
      <c r="A100" s="1">
        <v>111.01099639703298</v>
      </c>
      <c r="B100" s="1">
        <f t="shared" si="18"/>
        <v>126.34259795976678</v>
      </c>
      <c r="C100" s="1">
        <f t="shared" si="18"/>
        <v>30.908520198714331</v>
      </c>
      <c r="D100" s="1">
        <f t="shared" si="18"/>
        <v>37.449721275608802</v>
      </c>
      <c r="E100" s="1">
        <f t="shared" si="18"/>
        <v>173.66373508219769</v>
      </c>
      <c r="F100" s="1">
        <f t="shared" si="18"/>
        <v>117.72766976105044</v>
      </c>
      <c r="G100" s="1">
        <f t="shared" si="18"/>
        <v>103.93453848231275</v>
      </c>
      <c r="H100" s="1">
        <f t="shared" si="18"/>
        <v>175.49937756800165</v>
      </c>
      <c r="I100" s="1">
        <f t="shared" si="18"/>
        <v>120.68904660210001</v>
      </c>
      <c r="J100" s="1">
        <f t="shared" si="18"/>
        <v>229.03922837534705</v>
      </c>
      <c r="K100" s="1">
        <f t="shared" si="18"/>
        <v>130.13338693564273</v>
      </c>
    </row>
    <row r="101" spans="1:11" x14ac:dyDescent="0.2">
      <c r="A101" s="1">
        <v>126.34259795976678</v>
      </c>
      <c r="B101" s="1">
        <f t="shared" si="18"/>
        <v>30.908520198714331</v>
      </c>
      <c r="C101" s="1">
        <f t="shared" si="18"/>
        <v>37.449721275608802</v>
      </c>
      <c r="D101" s="1">
        <f t="shared" si="18"/>
        <v>173.66373508219769</v>
      </c>
      <c r="E101" s="1">
        <f t="shared" si="18"/>
        <v>117.72766976105044</v>
      </c>
      <c r="F101" s="1">
        <f t="shared" si="18"/>
        <v>103.93453848231275</v>
      </c>
      <c r="G101" s="1">
        <f t="shared" si="18"/>
        <v>175.49937756800165</v>
      </c>
      <c r="H101" s="1">
        <f t="shared" si="18"/>
        <v>120.68904660210001</v>
      </c>
      <c r="I101" s="1">
        <f t="shared" si="18"/>
        <v>229.03922837534705</v>
      </c>
      <c r="J101" s="1">
        <f t="shared" si="18"/>
        <v>130.13338693564273</v>
      </c>
      <c r="K101" s="1">
        <f t="shared" si="18"/>
        <v>39.28525493416798</v>
      </c>
    </row>
    <row r="102" spans="1:11" x14ac:dyDescent="0.2">
      <c r="A102" s="1">
        <v>30.908520198714331</v>
      </c>
      <c r="B102" s="1">
        <f t="shared" si="18"/>
        <v>37.449721275608802</v>
      </c>
      <c r="C102" s="1">
        <f t="shared" si="18"/>
        <v>173.66373508219769</v>
      </c>
      <c r="D102" s="1">
        <f t="shared" si="18"/>
        <v>117.72766976105044</v>
      </c>
      <c r="E102" s="1">
        <f t="shared" si="18"/>
        <v>103.93453848231275</v>
      </c>
      <c r="F102" s="1">
        <f t="shared" si="18"/>
        <v>175.49937756800165</v>
      </c>
      <c r="G102" s="1">
        <f t="shared" si="18"/>
        <v>120.68904660210001</v>
      </c>
      <c r="H102" s="1">
        <f t="shared" si="18"/>
        <v>229.03922837534705</v>
      </c>
      <c r="I102" s="1">
        <f t="shared" si="18"/>
        <v>130.13338693564273</v>
      </c>
      <c r="J102" s="1">
        <f t="shared" si="18"/>
        <v>39.28525493416798</v>
      </c>
      <c r="K102" s="1">
        <f t="shared" si="18"/>
        <v>77.129124294329984</v>
      </c>
    </row>
    <row r="103" spans="1:11" x14ac:dyDescent="0.2">
      <c r="A103" s="1">
        <v>37.449721275608802</v>
      </c>
      <c r="B103" s="1">
        <f t="shared" si="18"/>
        <v>173.66373508219769</v>
      </c>
      <c r="C103" s="1">
        <f t="shared" si="18"/>
        <v>117.72766976105044</v>
      </c>
      <c r="D103" s="1">
        <f t="shared" si="18"/>
        <v>103.93453848231275</v>
      </c>
      <c r="E103" s="1">
        <f t="shared" si="18"/>
        <v>175.49937756800165</v>
      </c>
      <c r="F103" s="1">
        <f t="shared" si="18"/>
        <v>120.68904660210001</v>
      </c>
      <c r="G103" s="1">
        <f t="shared" si="18"/>
        <v>229.03922837534705</v>
      </c>
      <c r="H103" s="1">
        <f t="shared" si="18"/>
        <v>130.13338693564273</v>
      </c>
      <c r="I103" s="1">
        <f t="shared" si="18"/>
        <v>39.28525493416798</v>
      </c>
      <c r="J103" s="1">
        <f t="shared" si="18"/>
        <v>77.129124294329984</v>
      </c>
      <c r="K103" s="1">
        <f t="shared" si="18"/>
        <v>55.651622427404988</v>
      </c>
    </row>
    <row r="104" spans="1:11" x14ac:dyDescent="0.2">
      <c r="A104" s="1">
        <v>173.66373508219769</v>
      </c>
      <c r="B104" s="1">
        <f t="shared" si="18"/>
        <v>117.72766976105044</v>
      </c>
      <c r="C104" s="1">
        <f t="shared" si="18"/>
        <v>103.93453848231275</v>
      </c>
      <c r="D104" s="1">
        <f t="shared" si="18"/>
        <v>175.49937756800165</v>
      </c>
      <c r="E104" s="1">
        <f t="shared" si="18"/>
        <v>120.68904660210001</v>
      </c>
      <c r="F104" s="1">
        <f t="shared" si="18"/>
        <v>229.03922837534705</v>
      </c>
      <c r="G104" s="1">
        <f t="shared" si="18"/>
        <v>130.13338693564273</v>
      </c>
      <c r="H104" s="1">
        <f t="shared" si="18"/>
        <v>39.28525493416798</v>
      </c>
      <c r="I104" s="1">
        <f t="shared" si="18"/>
        <v>77.129124294329984</v>
      </c>
      <c r="J104" s="1">
        <f t="shared" si="18"/>
        <v>55.651622427404988</v>
      </c>
      <c r="K104" s="1">
        <f t="shared" si="18"/>
        <v>66.403247311606634</v>
      </c>
    </row>
    <row r="105" spans="1:11" x14ac:dyDescent="0.2">
      <c r="A105" s="1">
        <v>117.72766976105044</v>
      </c>
      <c r="B105" s="1">
        <f t="shared" si="18"/>
        <v>103.93453848231275</v>
      </c>
      <c r="C105" s="1">
        <f t="shared" si="18"/>
        <v>175.49937756800165</v>
      </c>
      <c r="D105" s="1">
        <f t="shared" si="18"/>
        <v>120.68904660210001</v>
      </c>
      <c r="E105" s="1">
        <f t="shared" si="18"/>
        <v>229.03922837534705</v>
      </c>
      <c r="F105" s="1">
        <f t="shared" si="18"/>
        <v>130.13338693564273</v>
      </c>
      <c r="G105" s="1">
        <f t="shared" si="18"/>
        <v>39.28525493416798</v>
      </c>
      <c r="H105" s="1">
        <f t="shared" si="18"/>
        <v>77.129124294329984</v>
      </c>
      <c r="I105" s="1">
        <f t="shared" si="18"/>
        <v>55.651622427404988</v>
      </c>
      <c r="J105" s="1">
        <f t="shared" si="18"/>
        <v>66.403247311606634</v>
      </c>
      <c r="K105" s="1">
        <f t="shared" si="18"/>
        <v>69.984520160986079</v>
      </c>
    </row>
    <row r="106" spans="1:11" x14ac:dyDescent="0.2">
      <c r="A106" s="1">
        <v>103.93453848231275</v>
      </c>
      <c r="B106" s="1">
        <f t="shared" si="18"/>
        <v>175.49937756800165</v>
      </c>
      <c r="C106" s="1">
        <f t="shared" si="18"/>
        <v>120.68904660210001</v>
      </c>
      <c r="D106" s="1">
        <f t="shared" si="18"/>
        <v>229.03922837534705</v>
      </c>
      <c r="E106" s="1">
        <f t="shared" si="18"/>
        <v>130.13338693564273</v>
      </c>
      <c r="F106" s="1">
        <f t="shared" si="18"/>
        <v>39.28525493416798</v>
      </c>
      <c r="G106" s="1">
        <f t="shared" si="18"/>
        <v>77.129124294329984</v>
      </c>
      <c r="H106" s="1">
        <f t="shared" si="18"/>
        <v>55.651622427404988</v>
      </c>
      <c r="I106" s="1">
        <f t="shared" si="18"/>
        <v>66.403247311606634</v>
      </c>
      <c r="J106" s="1">
        <f t="shared" si="18"/>
        <v>69.984520160986079</v>
      </c>
      <c r="K106" s="1">
        <f t="shared" si="18"/>
        <v>40.802867266440188</v>
      </c>
    </row>
    <row r="107" spans="1:11" x14ac:dyDescent="0.2">
      <c r="A107" s="1">
        <v>175.49937756800165</v>
      </c>
      <c r="B107" s="1">
        <f t="shared" si="18"/>
        <v>120.68904660210001</v>
      </c>
      <c r="C107" s="1">
        <f t="shared" si="18"/>
        <v>229.03922837534705</v>
      </c>
      <c r="D107" s="1">
        <f t="shared" si="18"/>
        <v>130.13338693564273</v>
      </c>
      <c r="E107" s="1">
        <f t="shared" si="18"/>
        <v>39.28525493416798</v>
      </c>
      <c r="F107" s="1">
        <f t="shared" si="18"/>
        <v>77.129124294329984</v>
      </c>
      <c r="G107" s="1">
        <f t="shared" si="18"/>
        <v>55.651622427404988</v>
      </c>
      <c r="H107" s="1">
        <f t="shared" si="18"/>
        <v>66.403247311606634</v>
      </c>
      <c r="I107" s="1">
        <f t="shared" si="18"/>
        <v>69.984520160986079</v>
      </c>
      <c r="J107" s="1">
        <f t="shared" si="18"/>
        <v>40.802867266440188</v>
      </c>
      <c r="K107" s="1">
        <f t="shared" si="18"/>
        <v>197.39627093019863</v>
      </c>
    </row>
    <row r="108" spans="1:11" x14ac:dyDescent="0.2">
      <c r="A108" s="1">
        <v>120.68904660210001</v>
      </c>
      <c r="B108" s="1">
        <f t="shared" si="18"/>
        <v>229.03922837534705</v>
      </c>
      <c r="C108" s="1">
        <f t="shared" si="18"/>
        <v>130.13338693564273</v>
      </c>
      <c r="D108" s="1">
        <f t="shared" si="18"/>
        <v>39.28525493416798</v>
      </c>
      <c r="E108" s="1">
        <f t="shared" si="18"/>
        <v>77.129124294329984</v>
      </c>
      <c r="F108" s="1">
        <f t="shared" si="18"/>
        <v>55.651622427404988</v>
      </c>
      <c r="G108" s="1">
        <f t="shared" si="18"/>
        <v>66.403247311606634</v>
      </c>
      <c r="H108" s="1">
        <f t="shared" si="18"/>
        <v>69.984520160986079</v>
      </c>
      <c r="I108" s="1">
        <f t="shared" si="18"/>
        <v>40.802867266440188</v>
      </c>
      <c r="J108" s="1">
        <f t="shared" si="18"/>
        <v>197.39627093019863</v>
      </c>
      <c r="K108" s="1">
        <f t="shared" si="18"/>
        <v>118.04029203613887</v>
      </c>
    </row>
    <row r="109" spans="1:11" x14ac:dyDescent="0.2">
      <c r="A109" s="1">
        <v>229.03922837534705</v>
      </c>
      <c r="B109" s="1">
        <f t="shared" si="18"/>
        <v>130.13338693564273</v>
      </c>
      <c r="C109" s="1">
        <f t="shared" si="18"/>
        <v>39.28525493416798</v>
      </c>
      <c r="D109" s="1">
        <f t="shared" si="18"/>
        <v>77.129124294329984</v>
      </c>
      <c r="E109" s="1">
        <f t="shared" si="18"/>
        <v>55.651622427404988</v>
      </c>
      <c r="F109" s="1">
        <f t="shared" si="18"/>
        <v>66.403247311606634</v>
      </c>
      <c r="G109" s="1">
        <f t="shared" si="18"/>
        <v>69.984520160986079</v>
      </c>
      <c r="H109" s="1">
        <f t="shared" si="18"/>
        <v>40.802867266440188</v>
      </c>
      <c r="I109" s="1">
        <f t="shared" si="18"/>
        <v>197.39627093019863</v>
      </c>
      <c r="J109" s="1">
        <f t="shared" si="18"/>
        <v>118.04029203613887</v>
      </c>
      <c r="K109" s="1">
        <f t="shared" si="18"/>
        <v>131.70871554280905</v>
      </c>
    </row>
    <row r="110" spans="1:11" x14ac:dyDescent="0.2">
      <c r="A110" s="1">
        <v>130.13338693564273</v>
      </c>
      <c r="B110" s="1">
        <f t="shared" si="18"/>
        <v>39.28525493416798</v>
      </c>
      <c r="C110" s="1">
        <f t="shared" si="18"/>
        <v>77.129124294329984</v>
      </c>
      <c r="D110" s="1">
        <f t="shared" si="18"/>
        <v>55.651622427404988</v>
      </c>
      <c r="E110" s="1">
        <f t="shared" si="18"/>
        <v>66.403247311606634</v>
      </c>
      <c r="F110" s="1">
        <f t="shared" si="18"/>
        <v>69.984520160986079</v>
      </c>
      <c r="G110" s="1">
        <f t="shared" si="18"/>
        <v>40.802867266440188</v>
      </c>
      <c r="H110" s="1">
        <f t="shared" si="18"/>
        <v>197.39627093019863</v>
      </c>
      <c r="I110" s="1">
        <f t="shared" si="18"/>
        <v>118.04029203613887</v>
      </c>
      <c r="J110" s="1">
        <f t="shared" si="18"/>
        <v>131.70871554280905</v>
      </c>
      <c r="K110" s="1">
        <f t="shared" si="18"/>
        <v>94.167757646038325</v>
      </c>
    </row>
    <row r="111" spans="1:11" x14ac:dyDescent="0.2">
      <c r="A111" s="1">
        <v>39.28525493416798</v>
      </c>
      <c r="B111" s="1">
        <f t="shared" si="18"/>
        <v>77.129124294329984</v>
      </c>
      <c r="C111" s="1">
        <f t="shared" si="18"/>
        <v>55.651622427404988</v>
      </c>
      <c r="D111" s="1">
        <f t="shared" si="18"/>
        <v>66.403247311606634</v>
      </c>
      <c r="E111" s="1">
        <f t="shared" si="18"/>
        <v>69.984520160986079</v>
      </c>
      <c r="F111" s="1">
        <f t="shared" si="18"/>
        <v>40.802867266440188</v>
      </c>
      <c r="G111" s="1">
        <f t="shared" si="18"/>
        <v>197.39627093019863</v>
      </c>
      <c r="H111" s="1">
        <f t="shared" si="18"/>
        <v>118.04029203613887</v>
      </c>
      <c r="I111" s="1">
        <f t="shared" si="18"/>
        <v>131.70871554280905</v>
      </c>
      <c r="J111" s="1">
        <f t="shared" si="18"/>
        <v>94.167757646038325</v>
      </c>
      <c r="K111" s="1">
        <f t="shared" si="18"/>
        <v>160.48012908839834</v>
      </c>
    </row>
    <row r="112" spans="1:11" x14ac:dyDescent="0.2">
      <c r="A112" s="1">
        <v>77.129124294329984</v>
      </c>
      <c r="B112" s="1">
        <f t="shared" si="18"/>
        <v>55.651622427404988</v>
      </c>
      <c r="C112" s="1">
        <f t="shared" si="18"/>
        <v>66.403247311606634</v>
      </c>
      <c r="D112" s="1">
        <f t="shared" si="18"/>
        <v>69.984520160986079</v>
      </c>
      <c r="E112" s="1">
        <f t="shared" si="18"/>
        <v>40.802867266440188</v>
      </c>
      <c r="F112" s="1">
        <f t="shared" si="18"/>
        <v>197.39627093019863</v>
      </c>
      <c r="G112" s="1">
        <f t="shared" si="18"/>
        <v>118.04029203613887</v>
      </c>
      <c r="H112" s="1">
        <f t="shared" si="18"/>
        <v>131.70871554280905</v>
      </c>
      <c r="I112" s="1">
        <f t="shared" si="18"/>
        <v>94.167757646038325</v>
      </c>
      <c r="J112" s="1">
        <f t="shared" si="18"/>
        <v>160.48012908839834</v>
      </c>
      <c r="K112" s="1">
        <f t="shared" si="18"/>
        <v>113.96143187770832</v>
      </c>
    </row>
    <row r="113" spans="1:11" x14ac:dyDescent="0.2">
      <c r="A113" s="1">
        <v>55.651622427404988</v>
      </c>
      <c r="B113" s="1">
        <f t="shared" si="18"/>
        <v>66.403247311606634</v>
      </c>
      <c r="C113" s="1">
        <f t="shared" si="18"/>
        <v>69.984520160986079</v>
      </c>
      <c r="D113" s="1">
        <f t="shared" si="18"/>
        <v>40.802867266440188</v>
      </c>
      <c r="E113" s="1">
        <f t="shared" si="18"/>
        <v>197.39627093019863</v>
      </c>
      <c r="F113" s="1">
        <f t="shared" si="18"/>
        <v>118.04029203613887</v>
      </c>
      <c r="G113" s="1">
        <f t="shared" si="18"/>
        <v>131.70871554280905</v>
      </c>
      <c r="H113" s="1">
        <f t="shared" si="18"/>
        <v>94.167757646038325</v>
      </c>
      <c r="I113" s="1">
        <f t="shared" si="18"/>
        <v>160.48012908839834</v>
      </c>
      <c r="J113" s="1">
        <f t="shared" si="18"/>
        <v>113.96143187770832</v>
      </c>
      <c r="K113" s="1">
        <f t="shared" si="18"/>
        <v>113.0923141361008</v>
      </c>
    </row>
    <row r="114" spans="1:11" x14ac:dyDescent="0.2">
      <c r="A114" s="1">
        <v>66.403247311606634</v>
      </c>
      <c r="B114" s="1">
        <f t="shared" si="18"/>
        <v>69.984520160986079</v>
      </c>
      <c r="C114" s="1">
        <f t="shared" si="18"/>
        <v>40.802867266440188</v>
      </c>
      <c r="D114" s="1">
        <f t="shared" si="18"/>
        <v>197.39627093019863</v>
      </c>
      <c r="E114" s="1">
        <f t="shared" si="18"/>
        <v>118.04029203613887</v>
      </c>
      <c r="F114" s="1">
        <f t="shared" si="18"/>
        <v>131.70871554280905</v>
      </c>
      <c r="G114" s="1">
        <f t="shared" si="18"/>
        <v>94.167757646038325</v>
      </c>
      <c r="H114" s="1">
        <f t="shared" si="18"/>
        <v>160.48012908839834</v>
      </c>
      <c r="I114" s="1">
        <f t="shared" si="18"/>
        <v>113.96143187770832</v>
      </c>
      <c r="J114" s="1">
        <f t="shared" si="18"/>
        <v>113.0923141361008</v>
      </c>
      <c r="K114" s="1">
        <f t="shared" si="18"/>
        <v>192.73768617358741</v>
      </c>
    </row>
    <row r="115" spans="1:11" x14ac:dyDescent="0.2">
      <c r="A115" s="1">
        <v>69.984520160986079</v>
      </c>
      <c r="B115" s="1">
        <f t="shared" si="18"/>
        <v>40.802867266440188</v>
      </c>
      <c r="C115" s="1">
        <f t="shared" si="18"/>
        <v>197.39627093019863</v>
      </c>
      <c r="D115" s="1">
        <f t="shared" si="18"/>
        <v>118.04029203613887</v>
      </c>
      <c r="E115" s="1">
        <f t="shared" si="18"/>
        <v>131.70871554280905</v>
      </c>
      <c r="F115" s="1">
        <f t="shared" si="18"/>
        <v>94.167757646038325</v>
      </c>
      <c r="G115" s="1">
        <f t="shared" si="18"/>
        <v>160.48012908839834</v>
      </c>
      <c r="H115" s="1">
        <f t="shared" si="18"/>
        <v>113.96143187770832</v>
      </c>
      <c r="I115" s="1">
        <f t="shared" si="18"/>
        <v>113.0923141361008</v>
      </c>
      <c r="J115" s="1">
        <f t="shared" si="18"/>
        <v>192.73768617358741</v>
      </c>
      <c r="K115" s="1">
        <f t="shared" si="18"/>
        <v>68.427688165205012</v>
      </c>
    </row>
    <row r="116" spans="1:11" x14ac:dyDescent="0.2">
      <c r="A116" s="1">
        <v>40.802867266440188</v>
      </c>
      <c r="B116" s="1">
        <f t="shared" si="18"/>
        <v>197.39627093019863</v>
      </c>
      <c r="C116" s="1">
        <f t="shared" si="18"/>
        <v>118.04029203613887</v>
      </c>
      <c r="D116" s="1">
        <f t="shared" si="18"/>
        <v>131.70871554280905</v>
      </c>
      <c r="E116" s="1">
        <f t="shared" si="18"/>
        <v>94.167757646038325</v>
      </c>
      <c r="F116" s="1">
        <f t="shared" si="18"/>
        <v>160.48012908839834</v>
      </c>
      <c r="G116" s="1">
        <f t="shared" si="18"/>
        <v>113.96143187770832</v>
      </c>
      <c r="H116" s="1">
        <f t="shared" si="18"/>
        <v>113.0923141361008</v>
      </c>
      <c r="I116" s="1">
        <f t="shared" si="18"/>
        <v>192.73768617358741</v>
      </c>
      <c r="J116" s="1">
        <f t="shared" si="18"/>
        <v>68.427688165205012</v>
      </c>
      <c r="K116" s="1">
        <f t="shared" si="18"/>
        <v>297.2373184383174</v>
      </c>
    </row>
    <row r="117" spans="1:11" x14ac:dyDescent="0.2">
      <c r="A117" s="1">
        <v>197.39627093019863</v>
      </c>
      <c r="B117" s="1">
        <f t="shared" si="18"/>
        <v>118.04029203613887</v>
      </c>
      <c r="C117" s="1">
        <f t="shared" si="18"/>
        <v>131.70871554280905</v>
      </c>
      <c r="D117" s="1">
        <f t="shared" si="18"/>
        <v>94.167757646038325</v>
      </c>
      <c r="E117" s="1">
        <f t="shared" si="18"/>
        <v>160.48012908839834</v>
      </c>
      <c r="F117" s="1">
        <f t="shared" si="18"/>
        <v>113.96143187770832</v>
      </c>
      <c r="G117" s="1">
        <f t="shared" si="18"/>
        <v>113.0923141361008</v>
      </c>
      <c r="H117" s="1">
        <f t="shared" si="18"/>
        <v>192.73768617358741</v>
      </c>
      <c r="I117" s="1">
        <f t="shared" si="18"/>
        <v>68.427688165205012</v>
      </c>
      <c r="J117" s="1">
        <f t="shared" si="18"/>
        <v>297.2373184383174</v>
      </c>
      <c r="K117" s="1">
        <f t="shared" si="18"/>
        <v>79.350356916886739</v>
      </c>
    </row>
    <row r="118" spans="1:11" x14ac:dyDescent="0.2">
      <c r="A118" s="1">
        <v>118.04029203613887</v>
      </c>
      <c r="B118" s="1">
        <f t="shared" si="18"/>
        <v>131.70871554280905</v>
      </c>
      <c r="C118" s="1">
        <f t="shared" si="18"/>
        <v>94.167757646038325</v>
      </c>
      <c r="D118" s="1">
        <f t="shared" si="18"/>
        <v>160.48012908839834</v>
      </c>
      <c r="E118" s="1">
        <f t="shared" si="18"/>
        <v>113.96143187770832</v>
      </c>
      <c r="F118" s="1">
        <f t="shared" si="18"/>
        <v>113.0923141361008</v>
      </c>
      <c r="G118" s="1">
        <f t="shared" si="18"/>
        <v>192.73768617358741</v>
      </c>
      <c r="H118" s="1">
        <f t="shared" ref="F118:K160" si="19">G119</f>
        <v>68.427688165205012</v>
      </c>
      <c r="I118" s="1">
        <f t="shared" si="19"/>
        <v>297.2373184383174</v>
      </c>
      <c r="J118" s="1">
        <f t="shared" si="19"/>
        <v>79.350356916886739</v>
      </c>
      <c r="K118" s="1">
        <f t="shared" si="19"/>
        <v>148.54045776986814</v>
      </c>
    </row>
    <row r="119" spans="1:11" x14ac:dyDescent="0.2">
      <c r="A119" s="1">
        <v>131.70871554280905</v>
      </c>
      <c r="B119" s="1">
        <f t="shared" ref="B119:I171" si="20">A120</f>
        <v>94.167757646038325</v>
      </c>
      <c r="C119" s="1">
        <f t="shared" si="20"/>
        <v>160.48012908839834</v>
      </c>
      <c r="D119" s="1">
        <f t="shared" si="20"/>
        <v>113.96143187770832</v>
      </c>
      <c r="E119" s="1">
        <f t="shared" si="20"/>
        <v>113.0923141361008</v>
      </c>
      <c r="F119" s="1">
        <f t="shared" si="19"/>
        <v>192.73768617358741</v>
      </c>
      <c r="G119" s="1">
        <f t="shared" si="19"/>
        <v>68.427688165205012</v>
      </c>
      <c r="H119" s="1">
        <f t="shared" si="19"/>
        <v>297.2373184383174</v>
      </c>
      <c r="I119" s="1">
        <f t="shared" si="19"/>
        <v>79.350356916886739</v>
      </c>
      <c r="J119" s="1">
        <f t="shared" si="19"/>
        <v>148.54045776986814</v>
      </c>
      <c r="K119" s="1">
        <f t="shared" si="19"/>
        <v>123.26192669809839</v>
      </c>
    </row>
    <row r="120" spans="1:11" x14ac:dyDescent="0.2">
      <c r="A120" s="1">
        <v>94.167757646038325</v>
      </c>
      <c r="B120" s="1">
        <f t="shared" si="20"/>
        <v>160.48012908839834</v>
      </c>
      <c r="C120" s="1">
        <f t="shared" si="20"/>
        <v>113.96143187770832</v>
      </c>
      <c r="D120" s="1">
        <f t="shared" si="20"/>
        <v>113.0923141361008</v>
      </c>
      <c r="E120" s="1">
        <f t="shared" si="20"/>
        <v>192.73768617358741</v>
      </c>
      <c r="F120" s="1">
        <f t="shared" si="19"/>
        <v>68.427688165205012</v>
      </c>
      <c r="G120" s="1">
        <f t="shared" si="19"/>
        <v>297.2373184383174</v>
      </c>
      <c r="H120" s="1">
        <f t="shared" si="19"/>
        <v>79.350356916886739</v>
      </c>
      <c r="I120" s="1">
        <f t="shared" si="19"/>
        <v>148.54045776986814</v>
      </c>
      <c r="J120" s="1">
        <f t="shared" si="19"/>
        <v>123.26192669809839</v>
      </c>
      <c r="K120" s="1">
        <f t="shared" si="19"/>
        <v>199.40359940449343</v>
      </c>
    </row>
    <row r="121" spans="1:11" x14ac:dyDescent="0.2">
      <c r="A121" s="1">
        <v>160.48012908839834</v>
      </c>
      <c r="B121" s="1">
        <f t="shared" si="20"/>
        <v>113.96143187770832</v>
      </c>
      <c r="C121" s="1">
        <f t="shared" si="20"/>
        <v>113.0923141361008</v>
      </c>
      <c r="D121" s="1">
        <f t="shared" si="20"/>
        <v>192.73768617358741</v>
      </c>
      <c r="E121" s="1">
        <f t="shared" si="20"/>
        <v>68.427688165205012</v>
      </c>
      <c r="F121" s="1">
        <f t="shared" si="19"/>
        <v>297.2373184383174</v>
      </c>
      <c r="G121" s="1">
        <f t="shared" si="19"/>
        <v>79.350356916886739</v>
      </c>
      <c r="H121" s="1">
        <f t="shared" si="19"/>
        <v>148.54045776986814</v>
      </c>
      <c r="I121" s="1">
        <f t="shared" si="19"/>
        <v>123.26192669809839</v>
      </c>
      <c r="J121" s="1">
        <f t="shared" si="19"/>
        <v>199.40359940449343</v>
      </c>
      <c r="K121" s="1">
        <f t="shared" si="19"/>
        <v>82.445975363205974</v>
      </c>
    </row>
    <row r="122" spans="1:11" x14ac:dyDescent="0.2">
      <c r="A122" s="1">
        <v>113.96143187770832</v>
      </c>
      <c r="B122" s="1">
        <f t="shared" si="20"/>
        <v>113.0923141361008</v>
      </c>
      <c r="C122" s="1">
        <f t="shared" si="20"/>
        <v>192.73768617358741</v>
      </c>
      <c r="D122" s="1">
        <f t="shared" si="20"/>
        <v>68.427688165205012</v>
      </c>
      <c r="E122" s="1">
        <f t="shared" si="20"/>
        <v>297.2373184383174</v>
      </c>
      <c r="F122" s="1">
        <f t="shared" si="19"/>
        <v>79.350356916886739</v>
      </c>
      <c r="G122" s="1">
        <f t="shared" si="19"/>
        <v>148.54045776986814</v>
      </c>
      <c r="H122" s="1">
        <f t="shared" si="19"/>
        <v>123.26192669809839</v>
      </c>
      <c r="I122" s="1">
        <f t="shared" si="19"/>
        <v>199.40359940449343</v>
      </c>
      <c r="J122" s="1">
        <f t="shared" si="19"/>
        <v>82.445975363205974</v>
      </c>
      <c r="K122" s="1">
        <f t="shared" si="19"/>
        <v>81.289429245227083</v>
      </c>
    </row>
    <row r="123" spans="1:11" x14ac:dyDescent="0.2">
      <c r="A123" s="1">
        <v>113.0923141361008</v>
      </c>
      <c r="B123" s="1">
        <f t="shared" si="20"/>
        <v>192.73768617358741</v>
      </c>
      <c r="C123" s="1">
        <f t="shared" si="20"/>
        <v>68.427688165205012</v>
      </c>
      <c r="D123" s="1">
        <f t="shared" si="20"/>
        <v>297.2373184383174</v>
      </c>
      <c r="E123" s="1">
        <f t="shared" si="20"/>
        <v>79.350356916886739</v>
      </c>
      <c r="F123" s="1">
        <f t="shared" si="19"/>
        <v>148.54045776986814</v>
      </c>
      <c r="G123" s="1">
        <f t="shared" si="19"/>
        <v>123.26192669809839</v>
      </c>
      <c r="H123" s="1">
        <f t="shared" si="19"/>
        <v>199.40359940449343</v>
      </c>
      <c r="I123" s="1">
        <f t="shared" si="19"/>
        <v>82.445975363205974</v>
      </c>
      <c r="J123" s="1">
        <f t="shared" si="19"/>
        <v>81.289429245227083</v>
      </c>
      <c r="K123" s="1">
        <f t="shared" si="19"/>
        <v>118.25282938508887</v>
      </c>
    </row>
    <row r="124" spans="1:11" x14ac:dyDescent="0.2">
      <c r="A124" s="1">
        <v>192.73768617358741</v>
      </c>
      <c r="B124" s="1">
        <f t="shared" si="20"/>
        <v>68.427688165205012</v>
      </c>
      <c r="C124" s="1">
        <f t="shared" si="20"/>
        <v>297.2373184383174</v>
      </c>
      <c r="D124" s="1">
        <f t="shared" si="20"/>
        <v>79.350356916886739</v>
      </c>
      <c r="E124" s="1">
        <f t="shared" si="20"/>
        <v>148.54045776986814</v>
      </c>
      <c r="F124" s="1">
        <f t="shared" si="19"/>
        <v>123.26192669809839</v>
      </c>
      <c r="G124" s="1">
        <f t="shared" si="19"/>
        <v>199.40359940449343</v>
      </c>
      <c r="H124" s="1">
        <f t="shared" si="19"/>
        <v>82.445975363205974</v>
      </c>
      <c r="I124" s="1">
        <f t="shared" si="19"/>
        <v>81.289429245227083</v>
      </c>
      <c r="J124" s="1">
        <f t="shared" si="19"/>
        <v>118.25282938508887</v>
      </c>
      <c r="K124" s="1">
        <f t="shared" si="19"/>
        <v>42.073395433491406</v>
      </c>
    </row>
    <row r="125" spans="1:11" x14ac:dyDescent="0.2">
      <c r="A125" s="1">
        <v>68.427688165205012</v>
      </c>
      <c r="B125" s="1">
        <f t="shared" si="20"/>
        <v>297.2373184383174</v>
      </c>
      <c r="C125" s="1">
        <f t="shared" si="20"/>
        <v>79.350356916886739</v>
      </c>
      <c r="D125" s="1">
        <f t="shared" si="20"/>
        <v>148.54045776986814</v>
      </c>
      <c r="E125" s="1">
        <f t="shared" si="20"/>
        <v>123.26192669809839</v>
      </c>
      <c r="F125" s="1">
        <f t="shared" si="19"/>
        <v>199.40359940449343</v>
      </c>
      <c r="G125" s="1">
        <f t="shared" si="19"/>
        <v>82.445975363205974</v>
      </c>
      <c r="H125" s="1">
        <f t="shared" si="19"/>
        <v>81.289429245227083</v>
      </c>
      <c r="I125" s="1">
        <f t="shared" si="19"/>
        <v>118.25282938508887</v>
      </c>
      <c r="J125" s="1">
        <f t="shared" si="19"/>
        <v>42.073395433491406</v>
      </c>
      <c r="K125" s="1">
        <f t="shared" si="19"/>
        <v>199.68890526448561</v>
      </c>
    </row>
    <row r="126" spans="1:11" x14ac:dyDescent="0.2">
      <c r="A126" s="1">
        <v>297.2373184383174</v>
      </c>
      <c r="B126" s="1">
        <f t="shared" si="20"/>
        <v>79.350356916886739</v>
      </c>
      <c r="C126" s="1">
        <f t="shared" si="20"/>
        <v>148.54045776986814</v>
      </c>
      <c r="D126" s="1">
        <f t="shared" si="20"/>
        <v>123.26192669809839</v>
      </c>
      <c r="E126" s="1">
        <f t="shared" si="20"/>
        <v>199.40359940449343</v>
      </c>
      <c r="F126" s="1">
        <f t="shared" si="19"/>
        <v>82.445975363205974</v>
      </c>
      <c r="G126" s="1">
        <f t="shared" si="19"/>
        <v>81.289429245227083</v>
      </c>
      <c r="H126" s="1">
        <f t="shared" si="19"/>
        <v>118.25282938508887</v>
      </c>
      <c r="I126" s="1">
        <f t="shared" si="19"/>
        <v>42.073395433491406</v>
      </c>
      <c r="J126" s="1">
        <f t="shared" si="19"/>
        <v>199.68890526448561</v>
      </c>
      <c r="K126" s="1">
        <f t="shared" si="19"/>
        <v>90.600580918256327</v>
      </c>
    </row>
    <row r="127" spans="1:11" x14ac:dyDescent="0.2">
      <c r="A127" s="1">
        <v>79.350356916886739</v>
      </c>
      <c r="B127" s="1">
        <f t="shared" si="20"/>
        <v>148.54045776986814</v>
      </c>
      <c r="C127" s="1">
        <f t="shared" si="20"/>
        <v>123.26192669809839</v>
      </c>
      <c r="D127" s="1">
        <f t="shared" si="20"/>
        <v>199.40359940449343</v>
      </c>
      <c r="E127" s="1">
        <f t="shared" si="20"/>
        <v>82.445975363205974</v>
      </c>
      <c r="F127" s="1">
        <f t="shared" si="19"/>
        <v>81.289429245227083</v>
      </c>
      <c r="G127" s="1">
        <f t="shared" si="19"/>
        <v>118.25282938508887</v>
      </c>
      <c r="H127" s="1">
        <f t="shared" si="19"/>
        <v>42.073395433491406</v>
      </c>
      <c r="I127" s="1">
        <f t="shared" si="19"/>
        <v>199.68890526448561</v>
      </c>
      <c r="J127" s="1">
        <f t="shared" si="19"/>
        <v>90.600580918256327</v>
      </c>
      <c r="K127" s="1">
        <f t="shared" si="19"/>
        <v>72.03309961022542</v>
      </c>
    </row>
    <row r="128" spans="1:11" x14ac:dyDescent="0.2">
      <c r="A128" s="1">
        <v>148.54045776986814</v>
      </c>
      <c r="B128" s="1">
        <f t="shared" si="20"/>
        <v>123.26192669809839</v>
      </c>
      <c r="C128" s="1">
        <f t="shared" si="20"/>
        <v>199.40359940449343</v>
      </c>
      <c r="D128" s="1">
        <f t="shared" si="20"/>
        <v>82.445975363205974</v>
      </c>
      <c r="E128" s="1">
        <f t="shared" si="20"/>
        <v>81.289429245227083</v>
      </c>
      <c r="F128" s="1">
        <f t="shared" si="19"/>
        <v>118.25282938508887</v>
      </c>
      <c r="G128" s="1">
        <f t="shared" si="19"/>
        <v>42.073395433491406</v>
      </c>
      <c r="H128" s="1">
        <f t="shared" si="19"/>
        <v>199.68890526448561</v>
      </c>
      <c r="I128" s="1">
        <f t="shared" si="19"/>
        <v>90.600580918256327</v>
      </c>
      <c r="J128" s="1">
        <f t="shared" si="19"/>
        <v>72.03309961022542</v>
      </c>
      <c r="K128" s="1">
        <f t="shared" si="19"/>
        <v>111.03358201931894</v>
      </c>
    </row>
    <row r="129" spans="1:11" x14ac:dyDescent="0.2">
      <c r="A129" s="1">
        <v>123.26192669809839</v>
      </c>
      <c r="B129" s="1">
        <f t="shared" si="20"/>
        <v>199.40359940449343</v>
      </c>
      <c r="C129" s="1">
        <f t="shared" si="20"/>
        <v>82.445975363205974</v>
      </c>
      <c r="D129" s="1">
        <f t="shared" si="20"/>
        <v>81.289429245227083</v>
      </c>
      <c r="E129" s="1">
        <f t="shared" si="20"/>
        <v>118.25282938508887</v>
      </c>
      <c r="F129" s="1">
        <f t="shared" si="19"/>
        <v>42.073395433491406</v>
      </c>
      <c r="G129" s="1">
        <f t="shared" si="19"/>
        <v>199.68890526448561</v>
      </c>
      <c r="H129" s="1">
        <f t="shared" si="19"/>
        <v>90.600580918256327</v>
      </c>
      <c r="I129" s="1">
        <f t="shared" si="19"/>
        <v>72.03309961022542</v>
      </c>
      <c r="J129" s="1">
        <f t="shared" si="19"/>
        <v>111.03358201931894</v>
      </c>
      <c r="K129" s="1">
        <f t="shared" si="19"/>
        <v>150.32578849043134</v>
      </c>
    </row>
    <row r="130" spans="1:11" x14ac:dyDescent="0.2">
      <c r="A130" s="1">
        <v>199.40359940449343</v>
      </c>
      <c r="B130" s="1">
        <f t="shared" si="20"/>
        <v>82.445975363205974</v>
      </c>
      <c r="C130" s="1">
        <f t="shared" si="20"/>
        <v>81.289429245227083</v>
      </c>
      <c r="D130" s="1">
        <f t="shared" si="20"/>
        <v>118.25282938508887</v>
      </c>
      <c r="E130" s="1">
        <f t="shared" si="20"/>
        <v>42.073395433491406</v>
      </c>
      <c r="F130" s="1">
        <f t="shared" si="19"/>
        <v>199.68890526448561</v>
      </c>
      <c r="G130" s="1">
        <f t="shared" si="19"/>
        <v>90.600580918256327</v>
      </c>
      <c r="H130" s="1">
        <f t="shared" si="19"/>
        <v>72.03309961022542</v>
      </c>
      <c r="I130" s="1">
        <f t="shared" si="19"/>
        <v>111.03358201931894</v>
      </c>
      <c r="J130" s="1">
        <f t="shared" si="19"/>
        <v>150.32578849043134</v>
      </c>
      <c r="K130" s="1">
        <f t="shared" si="19"/>
        <v>66.359202019280147</v>
      </c>
    </row>
    <row r="131" spans="1:11" x14ac:dyDescent="0.2">
      <c r="A131" s="1">
        <v>82.445975363205974</v>
      </c>
      <c r="B131" s="1">
        <f t="shared" si="20"/>
        <v>81.289429245227083</v>
      </c>
      <c r="C131" s="1">
        <f t="shared" si="20"/>
        <v>118.25282938508887</v>
      </c>
      <c r="D131" s="1">
        <f t="shared" si="20"/>
        <v>42.073395433491406</v>
      </c>
      <c r="E131" s="1">
        <f t="shared" si="20"/>
        <v>199.68890526448561</v>
      </c>
      <c r="F131" s="1">
        <f t="shared" si="19"/>
        <v>90.600580918256327</v>
      </c>
      <c r="G131" s="1">
        <f t="shared" si="19"/>
        <v>72.03309961022542</v>
      </c>
      <c r="H131" s="1">
        <f t="shared" si="19"/>
        <v>111.03358201931894</v>
      </c>
      <c r="I131" s="1">
        <f t="shared" si="19"/>
        <v>150.32578849043134</v>
      </c>
      <c r="J131" s="1">
        <f t="shared" si="19"/>
        <v>66.359202019280147</v>
      </c>
      <c r="K131" s="1">
        <f t="shared" si="19"/>
        <v>251.65143625206861</v>
      </c>
    </row>
    <row r="132" spans="1:11" x14ac:dyDescent="0.2">
      <c r="A132" s="1">
        <v>81.289429245227083</v>
      </c>
      <c r="B132" s="1">
        <f t="shared" si="20"/>
        <v>118.25282938508887</v>
      </c>
      <c r="C132" s="1">
        <f t="shared" si="20"/>
        <v>42.073395433491406</v>
      </c>
      <c r="D132" s="1">
        <f t="shared" si="20"/>
        <v>199.68890526448561</v>
      </c>
      <c r="E132" s="1">
        <f t="shared" si="20"/>
        <v>90.600580918256327</v>
      </c>
      <c r="F132" s="1">
        <f t="shared" si="19"/>
        <v>72.03309961022542</v>
      </c>
      <c r="G132" s="1">
        <f t="shared" si="19"/>
        <v>111.03358201931894</v>
      </c>
      <c r="H132" s="1">
        <f t="shared" si="19"/>
        <v>150.32578849043134</v>
      </c>
      <c r="I132" s="1">
        <f t="shared" si="19"/>
        <v>66.359202019280147</v>
      </c>
      <c r="J132" s="1">
        <f t="shared" si="19"/>
        <v>251.65143625206861</v>
      </c>
      <c r="K132" s="1">
        <f t="shared" si="19"/>
        <v>82.443472481568918</v>
      </c>
    </row>
    <row r="133" spans="1:11" x14ac:dyDescent="0.2">
      <c r="A133" s="1">
        <v>118.25282938508887</v>
      </c>
      <c r="B133" s="1">
        <f t="shared" si="20"/>
        <v>42.073395433491406</v>
      </c>
      <c r="C133" s="1">
        <f t="shared" si="20"/>
        <v>199.68890526448561</v>
      </c>
      <c r="D133" s="1">
        <f t="shared" si="20"/>
        <v>90.600580918256327</v>
      </c>
      <c r="E133" s="1">
        <f t="shared" si="20"/>
        <v>72.03309961022542</v>
      </c>
      <c r="F133" s="1">
        <f t="shared" si="19"/>
        <v>111.03358201931894</v>
      </c>
      <c r="G133" s="1">
        <f t="shared" si="19"/>
        <v>150.32578849043134</v>
      </c>
      <c r="H133" s="1">
        <f t="shared" si="19"/>
        <v>66.359202019280147</v>
      </c>
      <c r="I133" s="1">
        <f t="shared" si="19"/>
        <v>251.65143625206861</v>
      </c>
      <c r="J133" s="1">
        <f t="shared" si="19"/>
        <v>82.443472481568918</v>
      </c>
      <c r="K133" s="1">
        <f t="shared" si="19"/>
        <v>242.70731455077922</v>
      </c>
    </row>
    <row r="134" spans="1:11" x14ac:dyDescent="0.2">
      <c r="A134" s="1">
        <v>42.073395433491406</v>
      </c>
      <c r="B134" s="1">
        <f t="shared" si="20"/>
        <v>199.68890526448561</v>
      </c>
      <c r="C134" s="1">
        <f t="shared" si="20"/>
        <v>90.600580918256327</v>
      </c>
      <c r="D134" s="1">
        <f t="shared" si="20"/>
        <v>72.03309961022542</v>
      </c>
      <c r="E134" s="1">
        <f t="shared" si="20"/>
        <v>111.03358201931894</v>
      </c>
      <c r="F134" s="1">
        <f t="shared" si="19"/>
        <v>150.32578849043134</v>
      </c>
      <c r="G134" s="1">
        <f t="shared" si="19"/>
        <v>66.359202019280147</v>
      </c>
      <c r="H134" s="1">
        <f t="shared" si="19"/>
        <v>251.65143625206861</v>
      </c>
      <c r="I134" s="1">
        <f t="shared" si="19"/>
        <v>82.443472481568918</v>
      </c>
      <c r="J134" s="1">
        <f t="shared" si="19"/>
        <v>242.70731455077922</v>
      </c>
      <c r="K134" s="1">
        <f t="shared" si="19"/>
        <v>221.42121383954856</v>
      </c>
    </row>
    <row r="135" spans="1:11" x14ac:dyDescent="0.2">
      <c r="A135" s="1">
        <v>199.68890526448561</v>
      </c>
      <c r="B135" s="1">
        <f t="shared" si="20"/>
        <v>90.600580918256327</v>
      </c>
      <c r="C135" s="1">
        <f t="shared" si="20"/>
        <v>72.03309961022542</v>
      </c>
      <c r="D135" s="1">
        <f t="shared" si="20"/>
        <v>111.03358201931894</v>
      </c>
      <c r="E135" s="1">
        <f t="shared" si="20"/>
        <v>150.32578849043134</v>
      </c>
      <c r="F135" s="1">
        <f t="shared" si="19"/>
        <v>66.359202019280147</v>
      </c>
      <c r="G135" s="1">
        <f t="shared" si="19"/>
        <v>251.65143625206861</v>
      </c>
      <c r="H135" s="1">
        <f t="shared" si="19"/>
        <v>82.443472481568918</v>
      </c>
      <c r="I135" s="1">
        <f t="shared" si="19"/>
        <v>242.70731455077922</v>
      </c>
      <c r="J135" s="1">
        <f t="shared" si="19"/>
        <v>221.42121383954856</v>
      </c>
      <c r="K135" s="1">
        <f t="shared" si="19"/>
        <v>124.79588383379371</v>
      </c>
    </row>
    <row r="136" spans="1:11" x14ac:dyDescent="0.2">
      <c r="A136" s="1">
        <v>90.600580918256327</v>
      </c>
      <c r="B136" s="1">
        <f t="shared" si="20"/>
        <v>72.03309961022542</v>
      </c>
      <c r="C136" s="1">
        <f t="shared" si="20"/>
        <v>111.03358201931894</v>
      </c>
      <c r="D136" s="1">
        <f t="shared" si="20"/>
        <v>150.32578849043134</v>
      </c>
      <c r="E136" s="1">
        <f t="shared" si="20"/>
        <v>66.359202019280147</v>
      </c>
      <c r="F136" s="1">
        <f t="shared" si="19"/>
        <v>251.65143625206861</v>
      </c>
      <c r="G136" s="1">
        <f t="shared" si="19"/>
        <v>82.443472481568918</v>
      </c>
      <c r="H136" s="1">
        <f t="shared" si="19"/>
        <v>242.70731455077922</v>
      </c>
      <c r="I136" s="1">
        <f t="shared" si="19"/>
        <v>221.42121383954856</v>
      </c>
      <c r="J136" s="1">
        <f t="shared" si="19"/>
        <v>124.79588383379371</v>
      </c>
      <c r="K136" s="1">
        <f t="shared" si="19"/>
        <v>73.533456575242752</v>
      </c>
    </row>
    <row r="137" spans="1:11" x14ac:dyDescent="0.2">
      <c r="A137" s="1">
        <v>72.03309961022542</v>
      </c>
      <c r="B137" s="1">
        <f t="shared" si="20"/>
        <v>111.03358201931894</v>
      </c>
      <c r="C137" s="1">
        <f t="shared" si="20"/>
        <v>150.32578849043134</v>
      </c>
      <c r="D137" s="1">
        <f t="shared" si="20"/>
        <v>66.359202019280147</v>
      </c>
      <c r="E137" s="1">
        <f t="shared" si="20"/>
        <v>251.65143625206861</v>
      </c>
      <c r="F137" s="1">
        <f t="shared" si="19"/>
        <v>82.443472481568918</v>
      </c>
      <c r="G137" s="1">
        <f t="shared" si="19"/>
        <v>242.70731455077922</v>
      </c>
      <c r="H137" s="1">
        <f t="shared" si="19"/>
        <v>221.42121383954856</v>
      </c>
      <c r="I137" s="1">
        <f t="shared" si="19"/>
        <v>124.79588383379371</v>
      </c>
      <c r="J137" s="1">
        <f t="shared" si="19"/>
        <v>73.533456575242752</v>
      </c>
      <c r="K137" s="1">
        <f t="shared" si="19"/>
        <v>145.54205550328763</v>
      </c>
    </row>
    <row r="138" spans="1:11" x14ac:dyDescent="0.2">
      <c r="A138" s="1">
        <v>111.03358201931894</v>
      </c>
      <c r="B138" s="1">
        <f t="shared" si="20"/>
        <v>150.32578849043134</v>
      </c>
      <c r="C138" s="1">
        <f t="shared" si="20"/>
        <v>66.359202019280147</v>
      </c>
      <c r="D138" s="1">
        <f t="shared" si="20"/>
        <v>251.65143625206861</v>
      </c>
      <c r="E138" s="1">
        <f t="shared" si="20"/>
        <v>82.443472481568918</v>
      </c>
      <c r="F138" s="1">
        <f t="shared" si="19"/>
        <v>242.70731455077922</v>
      </c>
      <c r="G138" s="1">
        <f t="shared" si="19"/>
        <v>221.42121383954856</v>
      </c>
      <c r="H138" s="1">
        <f t="shared" si="19"/>
        <v>124.79588383379371</v>
      </c>
      <c r="I138" s="1">
        <f t="shared" si="19"/>
        <v>73.533456575242752</v>
      </c>
      <c r="J138" s="1">
        <f t="shared" si="19"/>
        <v>145.54205550328763</v>
      </c>
      <c r="K138" s="1">
        <f t="shared" si="19"/>
        <v>202.11205226634326</v>
      </c>
    </row>
    <row r="139" spans="1:11" x14ac:dyDescent="0.2">
      <c r="A139" s="1">
        <v>150.32578849043134</v>
      </c>
      <c r="B139" s="1">
        <f t="shared" si="20"/>
        <v>66.359202019280147</v>
      </c>
      <c r="C139" s="1">
        <f t="shared" si="20"/>
        <v>251.65143625206861</v>
      </c>
      <c r="D139" s="1">
        <f t="shared" si="20"/>
        <v>82.443472481568918</v>
      </c>
      <c r="E139" s="1">
        <f t="shared" si="20"/>
        <v>242.70731455077922</v>
      </c>
      <c r="F139" s="1">
        <f t="shared" si="19"/>
        <v>221.42121383954856</v>
      </c>
      <c r="G139" s="1">
        <f t="shared" si="19"/>
        <v>124.79588383379371</v>
      </c>
      <c r="H139" s="1">
        <f t="shared" si="19"/>
        <v>73.533456575242752</v>
      </c>
      <c r="I139" s="1">
        <f t="shared" si="19"/>
        <v>145.54205550328763</v>
      </c>
      <c r="J139" s="1">
        <f t="shared" si="19"/>
        <v>202.11205226634326</v>
      </c>
      <c r="K139" s="1">
        <f t="shared" si="19"/>
        <v>73.86325131904789</v>
      </c>
    </row>
    <row r="140" spans="1:11" x14ac:dyDescent="0.2">
      <c r="A140" s="1">
        <v>66.359202019280147</v>
      </c>
      <c r="B140" s="1">
        <f t="shared" si="20"/>
        <v>251.65143625206861</v>
      </c>
      <c r="C140" s="1">
        <f t="shared" si="20"/>
        <v>82.443472481568918</v>
      </c>
      <c r="D140" s="1">
        <f t="shared" si="20"/>
        <v>242.70731455077922</v>
      </c>
      <c r="E140" s="1">
        <f t="shared" si="20"/>
        <v>221.42121383954856</v>
      </c>
      <c r="F140" s="1">
        <f t="shared" si="19"/>
        <v>124.79588383379371</v>
      </c>
      <c r="G140" s="1">
        <f t="shared" si="19"/>
        <v>73.533456575242752</v>
      </c>
      <c r="H140" s="1">
        <f t="shared" si="19"/>
        <v>145.54205550328763</v>
      </c>
      <c r="I140" s="1">
        <f t="shared" si="19"/>
        <v>202.11205226634326</v>
      </c>
      <c r="J140" s="1">
        <f t="shared" si="19"/>
        <v>73.86325131904789</v>
      </c>
      <c r="K140" s="1">
        <f t="shared" si="19"/>
        <v>155.77447477421455</v>
      </c>
    </row>
    <row r="141" spans="1:11" x14ac:dyDescent="0.2">
      <c r="A141" s="1">
        <v>251.65143625206861</v>
      </c>
      <c r="B141" s="1">
        <f t="shared" si="20"/>
        <v>82.443472481568918</v>
      </c>
      <c r="C141" s="1">
        <f t="shared" si="20"/>
        <v>242.70731455077922</v>
      </c>
      <c r="D141" s="1">
        <f t="shared" si="20"/>
        <v>221.42121383954856</v>
      </c>
      <c r="E141" s="1">
        <f t="shared" si="20"/>
        <v>124.79588383379371</v>
      </c>
      <c r="F141" s="1">
        <f t="shared" si="19"/>
        <v>73.533456575242752</v>
      </c>
      <c r="G141" s="1">
        <f t="shared" si="19"/>
        <v>145.54205550328763</v>
      </c>
      <c r="H141" s="1">
        <f t="shared" si="19"/>
        <v>202.11205226634326</v>
      </c>
      <c r="I141" s="1">
        <f t="shared" si="19"/>
        <v>73.86325131904789</v>
      </c>
      <c r="J141" s="1">
        <f t="shared" si="19"/>
        <v>155.77447477421455</v>
      </c>
      <c r="K141" s="1">
        <f t="shared" si="19"/>
        <v>280.70920752291113</v>
      </c>
    </row>
    <row r="142" spans="1:11" x14ac:dyDescent="0.2">
      <c r="A142" s="1">
        <v>82.443472481568918</v>
      </c>
      <c r="B142" s="1">
        <f t="shared" si="20"/>
        <v>242.70731455077922</v>
      </c>
      <c r="C142" s="1">
        <f t="shared" si="20"/>
        <v>221.42121383954856</v>
      </c>
      <c r="D142" s="1">
        <f t="shared" si="20"/>
        <v>124.79588383379371</v>
      </c>
      <c r="E142" s="1">
        <f t="shared" si="20"/>
        <v>73.533456575242752</v>
      </c>
      <c r="F142" s="1">
        <f t="shared" si="19"/>
        <v>145.54205550328763</v>
      </c>
      <c r="G142" s="1">
        <f t="shared" si="19"/>
        <v>202.11205226634326</v>
      </c>
      <c r="H142" s="1">
        <f t="shared" si="19"/>
        <v>73.86325131904789</v>
      </c>
      <c r="I142" s="1">
        <f t="shared" si="19"/>
        <v>155.77447477421455</v>
      </c>
      <c r="J142" s="1">
        <f t="shared" si="19"/>
        <v>280.70920752291113</v>
      </c>
      <c r="K142" s="1">
        <f t="shared" si="19"/>
        <v>148.57245318510198</v>
      </c>
    </row>
    <row r="143" spans="1:11" x14ac:dyDescent="0.2">
      <c r="A143" s="1">
        <v>242.70731455077922</v>
      </c>
      <c r="B143" s="1">
        <f t="shared" si="20"/>
        <v>221.42121383954856</v>
      </c>
      <c r="C143" s="1">
        <f t="shared" si="20"/>
        <v>124.79588383379371</v>
      </c>
      <c r="D143" s="1">
        <f t="shared" si="20"/>
        <v>73.533456575242752</v>
      </c>
      <c r="E143" s="1">
        <f t="shared" si="20"/>
        <v>145.54205550328763</v>
      </c>
      <c r="F143" s="1">
        <f t="shared" si="19"/>
        <v>202.11205226634326</v>
      </c>
      <c r="G143" s="1">
        <f t="shared" si="19"/>
        <v>73.86325131904789</v>
      </c>
      <c r="H143" s="1">
        <f t="shared" si="19"/>
        <v>155.77447477421455</v>
      </c>
      <c r="I143" s="1">
        <f t="shared" si="19"/>
        <v>280.70920752291113</v>
      </c>
      <c r="J143" s="1">
        <f t="shared" si="19"/>
        <v>148.57245318510198</v>
      </c>
      <c r="K143" s="1">
        <f t="shared" si="19"/>
        <v>112.98267756977549</v>
      </c>
    </row>
    <row r="144" spans="1:11" x14ac:dyDescent="0.2">
      <c r="A144" s="1">
        <v>221.42121383954856</v>
      </c>
      <c r="B144" s="1">
        <f t="shared" si="20"/>
        <v>124.79588383379371</v>
      </c>
      <c r="C144" s="1">
        <f t="shared" si="20"/>
        <v>73.533456575242752</v>
      </c>
      <c r="D144" s="1">
        <f t="shared" si="20"/>
        <v>145.54205550328763</v>
      </c>
      <c r="E144" s="1">
        <f t="shared" si="20"/>
        <v>202.11205226634326</v>
      </c>
      <c r="F144" s="1">
        <f t="shared" si="19"/>
        <v>73.86325131904789</v>
      </c>
      <c r="G144" s="1">
        <f t="shared" si="19"/>
        <v>155.77447477421455</v>
      </c>
      <c r="H144" s="1">
        <f t="shared" si="19"/>
        <v>280.70920752291113</v>
      </c>
      <c r="I144" s="1">
        <f t="shared" si="19"/>
        <v>148.57245318510198</v>
      </c>
      <c r="J144" s="1">
        <f t="shared" si="19"/>
        <v>112.98267756977549</v>
      </c>
      <c r="K144" s="1">
        <f t="shared" si="19"/>
        <v>171.95011984958268</v>
      </c>
    </row>
    <row r="145" spans="1:11" x14ac:dyDescent="0.2">
      <c r="A145" s="1">
        <v>124.79588383379371</v>
      </c>
      <c r="B145" s="1">
        <f t="shared" si="20"/>
        <v>73.533456575242752</v>
      </c>
      <c r="C145" s="1">
        <f t="shared" si="20"/>
        <v>145.54205550328763</v>
      </c>
      <c r="D145" s="1">
        <f t="shared" si="20"/>
        <v>202.11205226634326</v>
      </c>
      <c r="E145" s="1">
        <f t="shared" si="20"/>
        <v>73.86325131904789</v>
      </c>
      <c r="F145" s="1">
        <f t="shared" si="19"/>
        <v>155.77447477421455</v>
      </c>
      <c r="G145" s="1">
        <f t="shared" si="19"/>
        <v>280.70920752291113</v>
      </c>
      <c r="H145" s="1">
        <f t="shared" si="19"/>
        <v>148.57245318510198</v>
      </c>
      <c r="I145" s="1">
        <f t="shared" si="19"/>
        <v>112.98267756977549</v>
      </c>
      <c r="J145" s="1">
        <f t="shared" si="19"/>
        <v>171.95011984958268</v>
      </c>
      <c r="K145" s="1">
        <f t="shared" si="19"/>
        <v>81.677044807572216</v>
      </c>
    </row>
    <row r="146" spans="1:11" x14ac:dyDescent="0.2">
      <c r="A146" s="1">
        <v>73.533456575242752</v>
      </c>
      <c r="B146" s="1">
        <f t="shared" si="20"/>
        <v>145.54205550328763</v>
      </c>
      <c r="C146" s="1">
        <f t="shared" si="20"/>
        <v>202.11205226634326</v>
      </c>
      <c r="D146" s="1">
        <f t="shared" si="20"/>
        <v>73.86325131904789</v>
      </c>
      <c r="E146" s="1">
        <f t="shared" si="20"/>
        <v>155.77447477421455</v>
      </c>
      <c r="F146" s="1">
        <f t="shared" si="19"/>
        <v>280.70920752291113</v>
      </c>
      <c r="G146" s="1">
        <f t="shared" si="19"/>
        <v>148.57245318510198</v>
      </c>
      <c r="H146" s="1">
        <f t="shared" si="19"/>
        <v>112.98267756977549</v>
      </c>
      <c r="I146" s="1">
        <f t="shared" si="19"/>
        <v>171.95011984958268</v>
      </c>
      <c r="J146" s="1">
        <f t="shared" si="19"/>
        <v>81.677044807572216</v>
      </c>
      <c r="K146" s="1">
        <f t="shared" si="19"/>
        <v>53.391162556679333</v>
      </c>
    </row>
    <row r="147" spans="1:11" x14ac:dyDescent="0.2">
      <c r="A147" s="1">
        <v>145.54205550328763</v>
      </c>
      <c r="B147" s="1">
        <f t="shared" si="20"/>
        <v>202.11205226634326</v>
      </c>
      <c r="C147" s="1">
        <f t="shared" si="20"/>
        <v>73.86325131904789</v>
      </c>
      <c r="D147" s="1">
        <f t="shared" si="20"/>
        <v>155.77447477421455</v>
      </c>
      <c r="E147" s="1">
        <f t="shared" si="20"/>
        <v>280.70920752291113</v>
      </c>
      <c r="F147" s="1">
        <f t="shared" si="19"/>
        <v>148.57245318510198</v>
      </c>
      <c r="G147" s="1">
        <f t="shared" si="19"/>
        <v>112.98267756977549</v>
      </c>
      <c r="H147" s="1">
        <f t="shared" si="19"/>
        <v>171.95011984958268</v>
      </c>
      <c r="I147" s="1">
        <f t="shared" si="19"/>
        <v>81.677044807572216</v>
      </c>
      <c r="J147" s="1">
        <f t="shared" si="19"/>
        <v>53.391162556679333</v>
      </c>
      <c r="K147" s="1">
        <f t="shared" si="19"/>
        <v>516.79879376394751</v>
      </c>
    </row>
    <row r="148" spans="1:11" x14ac:dyDescent="0.2">
      <c r="A148" s="1">
        <v>202.11205226634326</v>
      </c>
      <c r="B148" s="1">
        <f t="shared" si="20"/>
        <v>73.86325131904789</v>
      </c>
      <c r="C148" s="1">
        <f t="shared" si="20"/>
        <v>155.77447477421455</v>
      </c>
      <c r="D148" s="1">
        <f t="shared" si="20"/>
        <v>280.70920752291113</v>
      </c>
      <c r="E148" s="1">
        <f t="shared" si="20"/>
        <v>148.57245318510198</v>
      </c>
      <c r="F148" s="1">
        <f t="shared" si="19"/>
        <v>112.98267756977549</v>
      </c>
      <c r="G148" s="1">
        <f t="shared" si="19"/>
        <v>171.95011984958268</v>
      </c>
      <c r="H148" s="1">
        <f t="shared" si="19"/>
        <v>81.677044807572216</v>
      </c>
      <c r="I148" s="1">
        <f t="shared" si="19"/>
        <v>53.391162556679333</v>
      </c>
      <c r="J148" s="1">
        <f t="shared" si="19"/>
        <v>516.79879376394751</v>
      </c>
      <c r="K148" s="1">
        <f t="shared" si="19"/>
        <v>255.09358076280336</v>
      </c>
    </row>
    <row r="149" spans="1:11" x14ac:dyDescent="0.2">
      <c r="A149" s="1">
        <v>73.86325131904789</v>
      </c>
      <c r="B149" s="1">
        <f t="shared" si="20"/>
        <v>155.77447477421455</v>
      </c>
      <c r="C149" s="1">
        <f t="shared" si="20"/>
        <v>280.70920752291113</v>
      </c>
      <c r="D149" s="1">
        <f t="shared" si="20"/>
        <v>148.57245318510198</v>
      </c>
      <c r="E149" s="1">
        <f t="shared" si="20"/>
        <v>112.98267756977549</v>
      </c>
      <c r="F149" s="1">
        <f t="shared" si="19"/>
        <v>171.95011984958268</v>
      </c>
      <c r="G149" s="1">
        <f t="shared" si="19"/>
        <v>81.677044807572216</v>
      </c>
      <c r="H149" s="1">
        <f t="shared" si="19"/>
        <v>53.391162556679333</v>
      </c>
      <c r="I149" s="1">
        <f t="shared" si="19"/>
        <v>516.79879376394751</v>
      </c>
      <c r="J149" s="1">
        <f t="shared" si="19"/>
        <v>255.09358076280336</v>
      </c>
      <c r="K149" s="1">
        <f t="shared" si="19"/>
        <v>85.9342410666289</v>
      </c>
    </row>
    <row r="150" spans="1:11" x14ac:dyDescent="0.2">
      <c r="A150" s="1">
        <v>155.77447477421455</v>
      </c>
      <c r="B150" s="1">
        <f t="shared" si="20"/>
        <v>280.70920752291113</v>
      </c>
      <c r="C150" s="1">
        <f t="shared" si="20"/>
        <v>148.57245318510198</v>
      </c>
      <c r="D150" s="1">
        <f t="shared" si="20"/>
        <v>112.98267756977549</v>
      </c>
      <c r="E150" s="1">
        <f t="shared" si="20"/>
        <v>171.95011984958268</v>
      </c>
      <c r="F150" s="1">
        <f t="shared" si="19"/>
        <v>81.677044807572216</v>
      </c>
      <c r="G150" s="1">
        <f t="shared" si="19"/>
        <v>53.391162556679333</v>
      </c>
      <c r="H150" s="1">
        <f t="shared" si="19"/>
        <v>516.79879376394751</v>
      </c>
      <c r="I150" s="1">
        <f t="shared" si="19"/>
        <v>255.09358076280336</v>
      </c>
      <c r="J150" s="1">
        <f t="shared" si="19"/>
        <v>85.9342410666289</v>
      </c>
      <c r="K150" s="1">
        <f t="shared" si="19"/>
        <v>88.095549820469842</v>
      </c>
    </row>
    <row r="151" spans="1:11" x14ac:dyDescent="0.2">
      <c r="A151" s="1">
        <v>280.70920752291113</v>
      </c>
      <c r="B151" s="1">
        <f t="shared" si="20"/>
        <v>148.57245318510198</v>
      </c>
      <c r="C151" s="1">
        <f t="shared" si="20"/>
        <v>112.98267756977549</v>
      </c>
      <c r="D151" s="1">
        <f t="shared" si="20"/>
        <v>171.95011984958268</v>
      </c>
      <c r="E151" s="1">
        <f t="shared" si="20"/>
        <v>81.677044807572216</v>
      </c>
      <c r="F151" s="1">
        <f t="shared" si="19"/>
        <v>53.391162556679333</v>
      </c>
      <c r="G151" s="1">
        <f t="shared" si="19"/>
        <v>516.79879376394751</v>
      </c>
      <c r="H151" s="1">
        <f t="shared" si="19"/>
        <v>255.09358076280336</v>
      </c>
      <c r="I151" s="1">
        <f t="shared" si="19"/>
        <v>85.9342410666289</v>
      </c>
      <c r="J151" s="1">
        <f t="shared" si="19"/>
        <v>88.095549820469842</v>
      </c>
      <c r="K151" s="1">
        <f t="shared" si="19"/>
        <v>242.57778616723931</v>
      </c>
    </row>
    <row r="152" spans="1:11" x14ac:dyDescent="0.2">
      <c r="A152" s="1">
        <v>148.57245318510198</v>
      </c>
      <c r="B152" s="1">
        <f t="shared" si="20"/>
        <v>112.98267756977549</v>
      </c>
      <c r="C152" s="1">
        <f t="shared" si="20"/>
        <v>171.95011984958268</v>
      </c>
      <c r="D152" s="1">
        <f t="shared" si="20"/>
        <v>81.677044807572216</v>
      </c>
      <c r="E152" s="1">
        <f t="shared" si="20"/>
        <v>53.391162556679333</v>
      </c>
      <c r="F152" s="1">
        <f t="shared" si="19"/>
        <v>516.79879376394751</v>
      </c>
      <c r="G152" s="1">
        <f t="shared" si="19"/>
        <v>255.09358076280336</v>
      </c>
      <c r="H152" s="1">
        <f t="shared" si="19"/>
        <v>85.9342410666289</v>
      </c>
      <c r="I152" s="1">
        <f t="shared" si="19"/>
        <v>88.095549820469842</v>
      </c>
      <c r="J152" s="1">
        <f t="shared" si="19"/>
        <v>242.57778616723931</v>
      </c>
      <c r="K152" s="1">
        <f t="shared" si="19"/>
        <v>137.63194435456802</v>
      </c>
    </row>
    <row r="153" spans="1:11" x14ac:dyDescent="0.2">
      <c r="A153" s="1">
        <v>112.98267756977549</v>
      </c>
      <c r="B153" s="1">
        <f t="shared" si="20"/>
        <v>171.95011984958268</v>
      </c>
      <c r="C153" s="1">
        <f t="shared" si="20"/>
        <v>81.677044807572216</v>
      </c>
      <c r="D153" s="1">
        <f t="shared" si="20"/>
        <v>53.391162556679333</v>
      </c>
      <c r="E153" s="1">
        <f t="shared" si="20"/>
        <v>516.79879376394751</v>
      </c>
      <c r="F153" s="1">
        <f t="shared" si="19"/>
        <v>255.09358076280336</v>
      </c>
      <c r="G153" s="1">
        <f t="shared" si="19"/>
        <v>85.9342410666289</v>
      </c>
      <c r="H153" s="1">
        <f t="shared" si="19"/>
        <v>88.095549820469842</v>
      </c>
      <c r="I153" s="1">
        <f t="shared" si="19"/>
        <v>242.57778616723931</v>
      </c>
      <c r="J153" s="1">
        <f t="shared" si="19"/>
        <v>137.63194435456802</v>
      </c>
      <c r="K153" s="1">
        <f t="shared" si="19"/>
        <v>140.51201262693135</v>
      </c>
    </row>
    <row r="154" spans="1:11" x14ac:dyDescent="0.2">
      <c r="A154" s="1">
        <v>171.95011984958268</v>
      </c>
      <c r="B154" s="1">
        <f t="shared" si="20"/>
        <v>81.677044807572216</v>
      </c>
      <c r="C154" s="1">
        <f t="shared" si="20"/>
        <v>53.391162556679333</v>
      </c>
      <c r="D154" s="1">
        <f t="shared" si="20"/>
        <v>516.79879376394751</v>
      </c>
      <c r="E154" s="1">
        <f t="shared" si="20"/>
        <v>255.09358076280336</v>
      </c>
      <c r="F154" s="1">
        <f t="shared" si="19"/>
        <v>85.9342410666289</v>
      </c>
      <c r="G154" s="1">
        <f t="shared" si="19"/>
        <v>88.095549820469842</v>
      </c>
      <c r="H154" s="1">
        <f t="shared" si="19"/>
        <v>242.57778616723931</v>
      </c>
      <c r="I154" s="1">
        <f t="shared" si="19"/>
        <v>137.63194435456802</v>
      </c>
      <c r="J154" s="1">
        <f t="shared" si="19"/>
        <v>140.51201262693135</v>
      </c>
      <c r="K154" s="1">
        <f t="shared" si="19"/>
        <v>152.53307211346228</v>
      </c>
    </row>
    <row r="155" spans="1:11" x14ac:dyDescent="0.2">
      <c r="A155" s="1">
        <v>81.677044807572216</v>
      </c>
      <c r="B155" s="1">
        <f t="shared" si="20"/>
        <v>53.391162556679333</v>
      </c>
      <c r="C155" s="1">
        <f t="shared" si="20"/>
        <v>516.79879376394751</v>
      </c>
      <c r="D155" s="1">
        <f t="shared" si="20"/>
        <v>255.09358076280336</v>
      </c>
      <c r="E155" s="1">
        <f t="shared" si="20"/>
        <v>85.9342410666289</v>
      </c>
      <c r="F155" s="1">
        <f t="shared" si="19"/>
        <v>88.095549820469842</v>
      </c>
      <c r="G155" s="1">
        <f t="shared" si="19"/>
        <v>242.57778616723931</v>
      </c>
      <c r="H155" s="1">
        <f t="shared" si="19"/>
        <v>137.63194435456802</v>
      </c>
      <c r="I155" s="1">
        <f t="shared" si="19"/>
        <v>140.51201262693135</v>
      </c>
      <c r="J155" s="1">
        <f t="shared" si="19"/>
        <v>152.53307211346228</v>
      </c>
      <c r="K155" s="1">
        <f t="shared" si="19"/>
        <v>165.32998765502469</v>
      </c>
    </row>
    <row r="156" spans="1:11" x14ac:dyDescent="0.2">
      <c r="A156" s="1">
        <v>53.391162556679333</v>
      </c>
      <c r="B156" s="1">
        <f t="shared" si="20"/>
        <v>516.79879376394751</v>
      </c>
      <c r="C156" s="1">
        <f t="shared" si="20"/>
        <v>255.09358076280336</v>
      </c>
      <c r="D156" s="1">
        <f t="shared" si="20"/>
        <v>85.9342410666289</v>
      </c>
      <c r="E156" s="1">
        <f t="shared" si="20"/>
        <v>88.095549820469842</v>
      </c>
      <c r="F156" s="1">
        <f t="shared" si="19"/>
        <v>242.57778616723931</v>
      </c>
      <c r="G156" s="1">
        <f t="shared" si="19"/>
        <v>137.63194435456802</v>
      </c>
      <c r="H156" s="1">
        <f t="shared" si="19"/>
        <v>140.51201262693135</v>
      </c>
      <c r="I156" s="1">
        <f t="shared" si="19"/>
        <v>152.53307211346228</v>
      </c>
      <c r="J156" s="1">
        <f t="shared" si="19"/>
        <v>165.32998765502469</v>
      </c>
      <c r="K156" s="1">
        <f t="shared" si="19"/>
        <v>158.05169748831969</v>
      </c>
    </row>
    <row r="157" spans="1:11" x14ac:dyDescent="0.2">
      <c r="A157" s="1">
        <v>516.79879376394751</v>
      </c>
      <c r="B157" s="1">
        <f t="shared" si="20"/>
        <v>255.09358076280336</v>
      </c>
      <c r="C157" s="1">
        <f t="shared" si="20"/>
        <v>85.9342410666289</v>
      </c>
      <c r="D157" s="1">
        <f t="shared" si="20"/>
        <v>88.095549820469842</v>
      </c>
      <c r="E157" s="1">
        <f t="shared" si="20"/>
        <v>242.57778616723931</v>
      </c>
      <c r="F157" s="1">
        <f t="shared" si="19"/>
        <v>137.63194435456802</v>
      </c>
      <c r="G157" s="1">
        <f t="shared" si="19"/>
        <v>140.51201262693135</v>
      </c>
      <c r="H157" s="1">
        <f t="shared" si="19"/>
        <v>152.53307211346228</v>
      </c>
      <c r="I157" s="1">
        <f t="shared" si="19"/>
        <v>165.32998765502469</v>
      </c>
      <c r="J157" s="1">
        <f t="shared" si="19"/>
        <v>158.05169748831969</v>
      </c>
      <c r="K157" s="1">
        <f t="shared" si="19"/>
        <v>448.00634426984334</v>
      </c>
    </row>
    <row r="158" spans="1:11" x14ac:dyDescent="0.2">
      <c r="A158" s="1">
        <v>255.09358076280336</v>
      </c>
      <c r="B158" s="1">
        <f t="shared" si="20"/>
        <v>85.9342410666289</v>
      </c>
      <c r="C158" s="1">
        <f t="shared" si="20"/>
        <v>88.095549820469842</v>
      </c>
      <c r="D158" s="1">
        <f t="shared" si="20"/>
        <v>242.57778616723931</v>
      </c>
      <c r="E158" s="1">
        <f t="shared" si="20"/>
        <v>137.63194435456802</v>
      </c>
      <c r="F158" s="1">
        <f t="shared" si="19"/>
        <v>140.51201262693135</v>
      </c>
      <c r="G158" s="1">
        <f t="shared" si="19"/>
        <v>152.53307211346228</v>
      </c>
      <c r="H158" s="1">
        <f t="shared" si="19"/>
        <v>165.32998765502469</v>
      </c>
      <c r="I158" s="1">
        <f t="shared" si="19"/>
        <v>158.05169748831969</v>
      </c>
      <c r="J158" s="1">
        <f t="shared" si="19"/>
        <v>448.00634426984334</v>
      </c>
      <c r="K158" s="1">
        <f t="shared" si="19"/>
        <v>51.622290356932474</v>
      </c>
    </row>
    <row r="159" spans="1:11" x14ac:dyDescent="0.2">
      <c r="A159" s="1">
        <v>85.9342410666289</v>
      </c>
      <c r="B159" s="1">
        <f t="shared" si="20"/>
        <v>88.095549820469842</v>
      </c>
      <c r="C159" s="1">
        <f t="shared" si="20"/>
        <v>242.57778616723931</v>
      </c>
      <c r="D159" s="1">
        <f t="shared" si="20"/>
        <v>137.63194435456802</v>
      </c>
      <c r="E159" s="1">
        <f t="shared" si="20"/>
        <v>140.51201262693135</v>
      </c>
      <c r="F159" s="1">
        <f t="shared" si="19"/>
        <v>152.53307211346228</v>
      </c>
      <c r="G159" s="1">
        <f t="shared" si="19"/>
        <v>165.32998765502469</v>
      </c>
      <c r="H159" s="1">
        <f t="shared" si="19"/>
        <v>158.05169748831969</v>
      </c>
      <c r="I159" s="1">
        <f t="shared" si="19"/>
        <v>448.00634426984334</v>
      </c>
      <c r="J159" s="1">
        <f t="shared" si="19"/>
        <v>51.622290356932474</v>
      </c>
      <c r="K159" s="1">
        <f t="shared" si="19"/>
        <v>147.36043725408905</v>
      </c>
    </row>
    <row r="160" spans="1:11" x14ac:dyDescent="0.2">
      <c r="A160" s="1">
        <v>88.095549820469842</v>
      </c>
      <c r="B160" s="1">
        <f t="shared" si="20"/>
        <v>242.57778616723931</v>
      </c>
      <c r="C160" s="1">
        <f t="shared" si="20"/>
        <v>137.63194435456802</v>
      </c>
      <c r="D160" s="1">
        <f t="shared" si="20"/>
        <v>140.51201262693135</v>
      </c>
      <c r="E160" s="1">
        <f t="shared" si="20"/>
        <v>152.53307211346228</v>
      </c>
      <c r="F160" s="1">
        <f t="shared" si="19"/>
        <v>165.32998765502469</v>
      </c>
      <c r="G160" s="1">
        <f t="shared" si="19"/>
        <v>158.05169748831969</v>
      </c>
      <c r="H160" s="1">
        <f t="shared" si="19"/>
        <v>448.00634426984334</v>
      </c>
      <c r="I160" s="1">
        <f t="shared" si="19"/>
        <v>51.622290356932474</v>
      </c>
      <c r="J160" s="1">
        <f t="shared" si="19"/>
        <v>147.36043725408905</v>
      </c>
      <c r="K160" s="1">
        <f t="shared" ref="J160:K193" si="21">J161</f>
        <v>89.07209961950565</v>
      </c>
    </row>
    <row r="161" spans="1:11" x14ac:dyDescent="0.2">
      <c r="A161" s="1">
        <v>242.57778616723931</v>
      </c>
      <c r="B161" s="1">
        <f t="shared" si="20"/>
        <v>137.63194435456802</v>
      </c>
      <c r="C161" s="1">
        <f t="shared" si="20"/>
        <v>140.51201262693135</v>
      </c>
      <c r="D161" s="1">
        <f t="shared" si="20"/>
        <v>152.53307211346228</v>
      </c>
      <c r="E161" s="1">
        <f t="shared" si="20"/>
        <v>165.32998765502469</v>
      </c>
      <c r="F161" s="1">
        <f t="shared" si="20"/>
        <v>158.05169748831969</v>
      </c>
      <c r="G161" s="1">
        <f t="shared" si="20"/>
        <v>448.00634426984334</v>
      </c>
      <c r="H161" s="1">
        <f t="shared" si="20"/>
        <v>51.622290356932474</v>
      </c>
      <c r="I161" s="1">
        <f t="shared" si="20"/>
        <v>147.36043725408905</v>
      </c>
      <c r="J161" s="1">
        <f t="shared" si="21"/>
        <v>89.07209961950565</v>
      </c>
      <c r="K161" s="1">
        <f t="shared" si="21"/>
        <v>71.085562995855852</v>
      </c>
    </row>
    <row r="162" spans="1:11" x14ac:dyDescent="0.2">
      <c r="A162" s="1">
        <v>137.63194435456802</v>
      </c>
      <c r="B162" s="1">
        <f t="shared" si="20"/>
        <v>140.51201262693135</v>
      </c>
      <c r="C162" s="1">
        <f t="shared" si="20"/>
        <v>152.53307211346228</v>
      </c>
      <c r="D162" s="1">
        <f t="shared" si="20"/>
        <v>165.32998765502469</v>
      </c>
      <c r="E162" s="1">
        <f t="shared" si="20"/>
        <v>158.05169748831969</v>
      </c>
      <c r="F162" s="1">
        <f t="shared" si="20"/>
        <v>448.00634426984334</v>
      </c>
      <c r="G162" s="1">
        <f t="shared" si="20"/>
        <v>51.622290356932474</v>
      </c>
      <c r="H162" s="1">
        <f t="shared" si="20"/>
        <v>147.36043725408905</v>
      </c>
      <c r="I162" s="1">
        <f t="shared" si="20"/>
        <v>89.07209961950565</v>
      </c>
      <c r="J162" s="1">
        <f t="shared" si="21"/>
        <v>71.085562995855852</v>
      </c>
      <c r="K162" s="1">
        <f t="shared" si="21"/>
        <v>27.208594760708291</v>
      </c>
    </row>
    <row r="163" spans="1:11" x14ac:dyDescent="0.2">
      <c r="A163" s="1">
        <v>140.51201262693135</v>
      </c>
      <c r="B163" s="1">
        <f t="shared" si="20"/>
        <v>152.53307211346228</v>
      </c>
      <c r="C163" s="1">
        <f t="shared" si="20"/>
        <v>165.32998765502469</v>
      </c>
      <c r="D163" s="1">
        <f t="shared" si="20"/>
        <v>158.05169748831969</v>
      </c>
      <c r="E163" s="1">
        <f t="shared" si="20"/>
        <v>448.00634426984334</v>
      </c>
      <c r="F163" s="1">
        <f t="shared" si="20"/>
        <v>51.622290356932474</v>
      </c>
      <c r="G163" s="1">
        <f t="shared" si="20"/>
        <v>147.36043725408905</v>
      </c>
      <c r="H163" s="1">
        <f t="shared" si="20"/>
        <v>89.07209961950565</v>
      </c>
      <c r="I163" s="1">
        <f t="shared" si="20"/>
        <v>71.085562995855852</v>
      </c>
      <c r="J163" s="1">
        <f t="shared" si="21"/>
        <v>27.208594760708291</v>
      </c>
      <c r="K163" s="1">
        <f t="shared" si="21"/>
        <v>138.45082265867123</v>
      </c>
    </row>
    <row r="164" spans="1:11" x14ac:dyDescent="0.2">
      <c r="A164" s="1">
        <v>152.53307211346228</v>
      </c>
      <c r="B164" s="1">
        <f t="shared" si="20"/>
        <v>165.32998765502469</v>
      </c>
      <c r="C164" s="1">
        <f t="shared" si="20"/>
        <v>158.05169748831969</v>
      </c>
      <c r="D164" s="1">
        <f t="shared" si="20"/>
        <v>448.00634426984334</v>
      </c>
      <c r="E164" s="1">
        <f t="shared" si="20"/>
        <v>51.622290356932474</v>
      </c>
      <c r="F164" s="1">
        <f t="shared" si="20"/>
        <v>147.36043725408905</v>
      </c>
      <c r="G164" s="1">
        <f t="shared" si="20"/>
        <v>89.07209961950565</v>
      </c>
      <c r="H164" s="1">
        <f t="shared" si="20"/>
        <v>71.085562995855852</v>
      </c>
      <c r="I164" s="1">
        <f t="shared" si="20"/>
        <v>27.208594760708291</v>
      </c>
      <c r="J164" s="1">
        <f t="shared" si="21"/>
        <v>138.45082265867123</v>
      </c>
      <c r="K164" s="1">
        <f t="shared" si="21"/>
        <v>93.006674444786483</v>
      </c>
    </row>
    <row r="165" spans="1:11" x14ac:dyDescent="0.2">
      <c r="A165" s="1">
        <v>165.32998765502469</v>
      </c>
      <c r="B165" s="1">
        <f t="shared" si="20"/>
        <v>158.05169748831969</v>
      </c>
      <c r="C165" s="1">
        <f t="shared" si="20"/>
        <v>448.00634426984334</v>
      </c>
      <c r="D165" s="1">
        <f t="shared" si="20"/>
        <v>51.622290356932474</v>
      </c>
      <c r="E165" s="1">
        <f t="shared" si="20"/>
        <v>147.36043725408905</v>
      </c>
      <c r="F165" s="1">
        <f t="shared" si="20"/>
        <v>89.07209961950565</v>
      </c>
      <c r="G165" s="1">
        <f t="shared" si="20"/>
        <v>71.085562995855852</v>
      </c>
      <c r="H165" s="1">
        <f t="shared" si="20"/>
        <v>27.208594760708291</v>
      </c>
      <c r="I165" s="1">
        <f t="shared" si="20"/>
        <v>138.45082265867123</v>
      </c>
      <c r="J165" s="1">
        <f t="shared" si="21"/>
        <v>93.006674444786483</v>
      </c>
      <c r="K165" s="1">
        <f t="shared" si="21"/>
        <v>31.442938861862004</v>
      </c>
    </row>
    <row r="166" spans="1:11" x14ac:dyDescent="0.2">
      <c r="A166" s="1">
        <v>158.05169748831969</v>
      </c>
      <c r="B166" s="1">
        <f t="shared" si="20"/>
        <v>448.00634426984334</v>
      </c>
      <c r="C166" s="1">
        <f t="shared" si="20"/>
        <v>51.622290356932474</v>
      </c>
      <c r="D166" s="1">
        <f t="shared" si="20"/>
        <v>147.36043725408905</v>
      </c>
      <c r="E166" s="1">
        <f t="shared" si="20"/>
        <v>89.07209961950565</v>
      </c>
      <c r="F166" s="1">
        <f t="shared" si="20"/>
        <v>71.085562995855852</v>
      </c>
      <c r="G166" s="1">
        <f t="shared" si="20"/>
        <v>27.208594760708291</v>
      </c>
      <c r="H166" s="1">
        <f t="shared" si="20"/>
        <v>138.45082265867123</v>
      </c>
      <c r="I166" s="1">
        <f t="shared" si="20"/>
        <v>93.006674444786483</v>
      </c>
      <c r="J166" s="1">
        <f t="shared" si="21"/>
        <v>31.442938861862004</v>
      </c>
      <c r="K166" s="1">
        <f t="shared" si="21"/>
        <v>108.01599060133336</v>
      </c>
    </row>
    <row r="167" spans="1:11" x14ac:dyDescent="0.2">
      <c r="A167" s="1">
        <v>448.00634426984334</v>
      </c>
      <c r="B167" s="1">
        <f t="shared" si="20"/>
        <v>51.622290356932474</v>
      </c>
      <c r="C167" s="1">
        <f t="shared" si="20"/>
        <v>147.36043725408905</v>
      </c>
      <c r="D167" s="1">
        <f t="shared" si="20"/>
        <v>89.07209961950565</v>
      </c>
      <c r="E167" s="1">
        <f t="shared" si="20"/>
        <v>71.085562995855852</v>
      </c>
      <c r="F167" s="1">
        <f t="shared" si="20"/>
        <v>27.208594760708291</v>
      </c>
      <c r="G167" s="1">
        <f t="shared" si="20"/>
        <v>138.45082265867123</v>
      </c>
      <c r="H167" s="1">
        <f t="shared" si="20"/>
        <v>93.006674444786483</v>
      </c>
      <c r="I167" s="1">
        <f t="shared" si="20"/>
        <v>31.442938861862004</v>
      </c>
      <c r="J167" s="1">
        <f t="shared" si="21"/>
        <v>108.01599060133336</v>
      </c>
      <c r="K167" s="1">
        <f t="shared" si="21"/>
        <v>61.645930847476677</v>
      </c>
    </row>
    <row r="168" spans="1:11" x14ac:dyDescent="0.2">
      <c r="A168" s="1">
        <v>51.622290356932474</v>
      </c>
      <c r="B168" s="1">
        <f t="shared" si="20"/>
        <v>147.36043725408905</v>
      </c>
      <c r="C168" s="1">
        <f t="shared" si="20"/>
        <v>89.07209961950565</v>
      </c>
      <c r="D168" s="1">
        <f t="shared" si="20"/>
        <v>71.085562995855852</v>
      </c>
      <c r="E168" s="1">
        <f t="shared" si="20"/>
        <v>27.208594760708291</v>
      </c>
      <c r="F168" s="1">
        <f t="shared" si="20"/>
        <v>138.45082265867123</v>
      </c>
      <c r="G168" s="1">
        <f t="shared" si="20"/>
        <v>93.006674444786483</v>
      </c>
      <c r="H168" s="1">
        <f t="shared" si="20"/>
        <v>31.442938861862004</v>
      </c>
      <c r="I168" s="1">
        <f t="shared" si="20"/>
        <v>108.01599060133336</v>
      </c>
      <c r="J168" s="1">
        <f t="shared" si="21"/>
        <v>61.645930847476677</v>
      </c>
      <c r="K168" s="1">
        <f t="shared" si="21"/>
        <v>364.20488480022942</v>
      </c>
    </row>
    <row r="169" spans="1:11" x14ac:dyDescent="0.2">
      <c r="A169" s="1">
        <v>147.36043725408905</v>
      </c>
      <c r="B169" s="1">
        <f t="shared" si="20"/>
        <v>89.07209961950565</v>
      </c>
      <c r="C169" s="1">
        <f t="shared" si="20"/>
        <v>71.085562995855852</v>
      </c>
      <c r="D169" s="1">
        <f t="shared" si="20"/>
        <v>27.208594760708291</v>
      </c>
      <c r="E169" s="1">
        <f t="shared" si="20"/>
        <v>138.45082265867123</v>
      </c>
      <c r="F169" s="1">
        <f t="shared" si="20"/>
        <v>93.006674444786483</v>
      </c>
      <c r="G169" s="1">
        <f t="shared" si="20"/>
        <v>31.442938861862004</v>
      </c>
      <c r="H169" s="1">
        <f t="shared" si="20"/>
        <v>108.01599060133336</v>
      </c>
      <c r="I169" s="1">
        <f t="shared" si="20"/>
        <v>61.645930847476677</v>
      </c>
      <c r="J169" s="1">
        <f t="shared" si="21"/>
        <v>364.20488480022942</v>
      </c>
      <c r="K169" s="1">
        <f t="shared" si="21"/>
        <v>100.52056238988146</v>
      </c>
    </row>
    <row r="170" spans="1:11" x14ac:dyDescent="0.2">
      <c r="A170" s="1">
        <v>89.07209961950565</v>
      </c>
      <c r="B170" s="1">
        <f t="shared" si="20"/>
        <v>71.085562995855852</v>
      </c>
      <c r="C170" s="1">
        <f t="shared" si="20"/>
        <v>27.208594760708291</v>
      </c>
      <c r="D170" s="1">
        <f t="shared" si="20"/>
        <v>138.45082265867123</v>
      </c>
      <c r="E170" s="1">
        <f t="shared" si="20"/>
        <v>93.006674444786483</v>
      </c>
      <c r="F170" s="1">
        <f t="shared" si="20"/>
        <v>31.442938861862004</v>
      </c>
      <c r="G170" s="1">
        <f t="shared" si="20"/>
        <v>108.01599060133336</v>
      </c>
      <c r="H170" s="1">
        <f t="shared" si="20"/>
        <v>61.645930847476677</v>
      </c>
      <c r="I170" s="1">
        <f t="shared" si="20"/>
        <v>364.20488480022942</v>
      </c>
      <c r="J170" s="1">
        <f t="shared" si="21"/>
        <v>100.52056238988146</v>
      </c>
      <c r="K170" s="1">
        <f t="shared" si="21"/>
        <v>397.09274467117035</v>
      </c>
    </row>
    <row r="171" spans="1:11" x14ac:dyDescent="0.2">
      <c r="A171" s="1">
        <v>71.085562995855852</v>
      </c>
      <c r="B171" s="1">
        <f t="shared" si="20"/>
        <v>27.208594760708291</v>
      </c>
      <c r="C171" s="1">
        <f t="shared" si="20"/>
        <v>138.45082265867123</v>
      </c>
      <c r="D171" s="1">
        <f t="shared" si="20"/>
        <v>93.006674444786483</v>
      </c>
      <c r="E171" s="1">
        <f t="shared" si="20"/>
        <v>31.442938861862004</v>
      </c>
      <c r="F171" s="1">
        <f t="shared" si="20"/>
        <v>108.01599060133336</v>
      </c>
      <c r="G171" s="1">
        <f t="shared" si="20"/>
        <v>61.645930847476677</v>
      </c>
      <c r="H171" s="1">
        <f t="shared" si="20"/>
        <v>364.20488480022942</v>
      </c>
      <c r="I171" s="1">
        <f t="shared" ref="F171:K234" si="22">H172</f>
        <v>100.52056238988146</v>
      </c>
      <c r="J171" s="1">
        <f t="shared" si="21"/>
        <v>397.09274467117035</v>
      </c>
      <c r="K171" s="1">
        <f t="shared" si="21"/>
        <v>111.00602874148368</v>
      </c>
    </row>
    <row r="172" spans="1:11" x14ac:dyDescent="0.2">
      <c r="A172" s="1">
        <v>27.208594760708291</v>
      </c>
      <c r="B172" s="1">
        <f t="shared" ref="B172:H217" si="23">A173</f>
        <v>138.45082265867123</v>
      </c>
      <c r="C172" s="1">
        <f t="shared" si="23"/>
        <v>93.006674444786483</v>
      </c>
      <c r="D172" s="1">
        <f t="shared" si="23"/>
        <v>31.442938861862004</v>
      </c>
      <c r="E172" s="1">
        <f t="shared" si="23"/>
        <v>108.01599060133336</v>
      </c>
      <c r="F172" s="1">
        <f t="shared" si="22"/>
        <v>61.645930847476677</v>
      </c>
      <c r="G172" s="1">
        <f t="shared" si="22"/>
        <v>364.20488480022942</v>
      </c>
      <c r="H172" s="1">
        <f t="shared" si="22"/>
        <v>100.52056238988146</v>
      </c>
      <c r="I172" s="1">
        <f t="shared" si="22"/>
        <v>397.09274467117035</v>
      </c>
      <c r="J172" s="1">
        <f t="shared" si="21"/>
        <v>111.00602874148368</v>
      </c>
      <c r="K172" s="1">
        <f t="shared" si="21"/>
        <v>97.287588372398261</v>
      </c>
    </row>
    <row r="173" spans="1:11" x14ac:dyDescent="0.2">
      <c r="A173" s="1">
        <v>138.45082265867123</v>
      </c>
      <c r="B173" s="1">
        <f t="shared" si="23"/>
        <v>93.006674444786483</v>
      </c>
      <c r="C173" s="1">
        <f t="shared" si="23"/>
        <v>31.442938861862004</v>
      </c>
      <c r="D173" s="1">
        <f t="shared" si="23"/>
        <v>108.01599060133336</v>
      </c>
      <c r="E173" s="1">
        <f t="shared" si="23"/>
        <v>61.645930847476677</v>
      </c>
      <c r="F173" s="1">
        <f t="shared" si="22"/>
        <v>364.20488480022942</v>
      </c>
      <c r="G173" s="1">
        <f t="shared" si="22"/>
        <v>100.52056238988146</v>
      </c>
      <c r="H173" s="1">
        <f t="shared" si="22"/>
        <v>397.09274467117035</v>
      </c>
      <c r="I173" s="1">
        <f t="shared" si="22"/>
        <v>111.00602874148368</v>
      </c>
      <c r="J173" s="1">
        <f t="shared" si="21"/>
        <v>97.287588372398261</v>
      </c>
      <c r="K173" s="1">
        <f t="shared" si="21"/>
        <v>124.77352833551427</v>
      </c>
    </row>
    <row r="174" spans="1:11" x14ac:dyDescent="0.2">
      <c r="A174" s="1">
        <v>93.006674444786483</v>
      </c>
      <c r="B174" s="1">
        <f t="shared" si="23"/>
        <v>31.442938861862004</v>
      </c>
      <c r="C174" s="1">
        <f t="shared" si="23"/>
        <v>108.01599060133336</v>
      </c>
      <c r="D174" s="1">
        <f t="shared" si="23"/>
        <v>61.645930847476677</v>
      </c>
      <c r="E174" s="1">
        <f t="shared" si="23"/>
        <v>364.20488480022942</v>
      </c>
      <c r="F174" s="1">
        <f t="shared" si="22"/>
        <v>100.52056238988146</v>
      </c>
      <c r="G174" s="1">
        <f t="shared" si="22"/>
        <v>397.09274467117035</v>
      </c>
      <c r="H174" s="1">
        <f t="shared" si="22"/>
        <v>111.00602874148368</v>
      </c>
      <c r="I174" s="1">
        <f t="shared" si="22"/>
        <v>97.287588372398261</v>
      </c>
      <c r="J174" s="1">
        <f t="shared" si="21"/>
        <v>124.77352833551427</v>
      </c>
      <c r="K174" s="1">
        <f t="shared" si="21"/>
        <v>121.01713782819573</v>
      </c>
    </row>
    <row r="175" spans="1:11" x14ac:dyDescent="0.2">
      <c r="A175" s="1">
        <v>31.442938861862004</v>
      </c>
      <c r="B175" s="1">
        <f t="shared" si="23"/>
        <v>108.01599060133336</v>
      </c>
      <c r="C175" s="1">
        <f t="shared" si="23"/>
        <v>61.645930847476677</v>
      </c>
      <c r="D175" s="1">
        <f t="shared" si="23"/>
        <v>364.20488480022942</v>
      </c>
      <c r="E175" s="1">
        <f t="shared" si="23"/>
        <v>100.52056238988146</v>
      </c>
      <c r="F175" s="1">
        <f t="shared" si="22"/>
        <v>397.09274467117035</v>
      </c>
      <c r="G175" s="1">
        <f t="shared" si="22"/>
        <v>111.00602874148368</v>
      </c>
      <c r="H175" s="1">
        <f t="shared" si="22"/>
        <v>97.287588372398261</v>
      </c>
      <c r="I175" s="1">
        <f t="shared" si="22"/>
        <v>124.77352833551427</v>
      </c>
      <c r="J175" s="1">
        <f t="shared" si="21"/>
        <v>121.01713782819573</v>
      </c>
      <c r="K175" s="1">
        <f t="shared" si="21"/>
        <v>121.35660817556669</v>
      </c>
    </row>
    <row r="176" spans="1:11" x14ac:dyDescent="0.2">
      <c r="A176" s="1">
        <v>108.01599060133336</v>
      </c>
      <c r="B176" s="1">
        <f t="shared" si="23"/>
        <v>61.645930847476677</v>
      </c>
      <c r="C176" s="1">
        <f t="shared" si="23"/>
        <v>364.20488480022942</v>
      </c>
      <c r="D176" s="1">
        <f t="shared" si="23"/>
        <v>100.52056238988146</v>
      </c>
      <c r="E176" s="1">
        <f t="shared" si="23"/>
        <v>397.09274467117035</v>
      </c>
      <c r="F176" s="1">
        <f t="shared" si="22"/>
        <v>111.00602874148368</v>
      </c>
      <c r="G176" s="1">
        <f t="shared" si="22"/>
        <v>97.287588372398261</v>
      </c>
      <c r="H176" s="1">
        <f t="shared" si="22"/>
        <v>124.77352833551427</v>
      </c>
      <c r="I176" s="1">
        <f t="shared" si="22"/>
        <v>121.01713782819573</v>
      </c>
      <c r="J176" s="1">
        <f t="shared" si="21"/>
        <v>121.35660817556669</v>
      </c>
      <c r="K176" s="1">
        <f t="shared" si="21"/>
        <v>193.2307747768792</v>
      </c>
    </row>
    <row r="177" spans="1:11" x14ac:dyDescent="0.2">
      <c r="A177" s="1">
        <v>61.645930847476677</v>
      </c>
      <c r="B177" s="1">
        <f t="shared" si="23"/>
        <v>364.20488480022942</v>
      </c>
      <c r="C177" s="1">
        <f t="shared" si="23"/>
        <v>100.52056238988146</v>
      </c>
      <c r="D177" s="1">
        <f t="shared" si="23"/>
        <v>397.09274467117035</v>
      </c>
      <c r="E177" s="1">
        <f t="shared" si="23"/>
        <v>111.00602874148368</v>
      </c>
      <c r="F177" s="1">
        <f t="shared" si="22"/>
        <v>97.287588372398261</v>
      </c>
      <c r="G177" s="1">
        <f t="shared" si="22"/>
        <v>124.77352833551427</v>
      </c>
      <c r="H177" s="1">
        <f t="shared" si="22"/>
        <v>121.01713782819573</v>
      </c>
      <c r="I177" s="1">
        <f t="shared" si="22"/>
        <v>121.35660817556669</v>
      </c>
      <c r="J177" s="1">
        <f t="shared" si="21"/>
        <v>193.2307747768792</v>
      </c>
      <c r="K177" s="1">
        <f t="shared" si="21"/>
        <v>128.90974131666212</v>
      </c>
    </row>
    <row r="178" spans="1:11" x14ac:dyDescent="0.2">
      <c r="A178" s="1">
        <v>364.20488480022942</v>
      </c>
      <c r="B178" s="1">
        <f t="shared" si="23"/>
        <v>100.52056238988146</v>
      </c>
      <c r="C178" s="1">
        <f t="shared" si="23"/>
        <v>397.09274467117035</v>
      </c>
      <c r="D178" s="1">
        <f t="shared" si="23"/>
        <v>111.00602874148368</v>
      </c>
      <c r="E178" s="1">
        <f t="shared" si="23"/>
        <v>97.287588372398261</v>
      </c>
      <c r="F178" s="1">
        <f t="shared" si="22"/>
        <v>124.77352833551427</v>
      </c>
      <c r="G178" s="1">
        <f t="shared" si="22"/>
        <v>121.01713782819573</v>
      </c>
      <c r="H178" s="1">
        <f t="shared" si="22"/>
        <v>121.35660817556669</v>
      </c>
      <c r="I178" s="1">
        <f t="shared" si="22"/>
        <v>193.2307747768792</v>
      </c>
      <c r="J178" s="1">
        <f t="shared" si="21"/>
        <v>128.90974131666212</v>
      </c>
      <c r="K178" s="1">
        <f t="shared" si="21"/>
        <v>33.725335606179783</v>
      </c>
    </row>
    <row r="179" spans="1:11" x14ac:dyDescent="0.2">
      <c r="A179" s="1">
        <v>100.52056238988146</v>
      </c>
      <c r="B179" s="1">
        <f t="shared" si="23"/>
        <v>397.09274467117035</v>
      </c>
      <c r="C179" s="1">
        <f t="shared" si="23"/>
        <v>111.00602874148368</v>
      </c>
      <c r="D179" s="1">
        <f t="shared" si="23"/>
        <v>97.287588372398261</v>
      </c>
      <c r="E179" s="1">
        <f t="shared" si="23"/>
        <v>124.77352833551427</v>
      </c>
      <c r="F179" s="1">
        <f t="shared" si="22"/>
        <v>121.01713782819573</v>
      </c>
      <c r="G179" s="1">
        <f t="shared" si="22"/>
        <v>121.35660817556669</v>
      </c>
      <c r="H179" s="1">
        <f t="shared" si="22"/>
        <v>193.2307747768792</v>
      </c>
      <c r="I179" s="1">
        <f t="shared" si="22"/>
        <v>128.90974131666212</v>
      </c>
      <c r="J179" s="1">
        <f t="shared" si="21"/>
        <v>33.725335606179783</v>
      </c>
      <c r="K179" s="1">
        <f t="shared" si="21"/>
        <v>94.392431335012745</v>
      </c>
    </row>
    <row r="180" spans="1:11" x14ac:dyDescent="0.2">
      <c r="A180" s="1">
        <v>397.09274467117035</v>
      </c>
      <c r="B180" s="1">
        <f t="shared" si="23"/>
        <v>111.00602874148368</v>
      </c>
      <c r="C180" s="1">
        <f t="shared" si="23"/>
        <v>97.287588372398261</v>
      </c>
      <c r="D180" s="1">
        <f t="shared" si="23"/>
        <v>124.77352833551427</v>
      </c>
      <c r="E180" s="1">
        <f t="shared" si="23"/>
        <v>121.01713782819573</v>
      </c>
      <c r="F180" s="1">
        <f t="shared" si="22"/>
        <v>121.35660817556669</v>
      </c>
      <c r="G180" s="1">
        <f t="shared" si="22"/>
        <v>193.2307747768792</v>
      </c>
      <c r="H180" s="1">
        <f t="shared" si="22"/>
        <v>128.90974131666212</v>
      </c>
      <c r="I180" s="1">
        <f t="shared" si="22"/>
        <v>33.725335606179783</v>
      </c>
      <c r="J180" s="1">
        <f t="shared" si="21"/>
        <v>94.392431335012745</v>
      </c>
      <c r="K180" s="1">
        <f t="shared" si="21"/>
        <v>80.481728539729488</v>
      </c>
    </row>
    <row r="181" spans="1:11" x14ac:dyDescent="0.2">
      <c r="A181" s="1">
        <v>111.00602874148368</v>
      </c>
      <c r="B181" s="1">
        <f t="shared" si="23"/>
        <v>97.287588372398261</v>
      </c>
      <c r="C181" s="1">
        <f t="shared" si="23"/>
        <v>124.77352833551427</v>
      </c>
      <c r="D181" s="1">
        <f t="shared" si="23"/>
        <v>121.01713782819573</v>
      </c>
      <c r="E181" s="1">
        <f t="shared" si="23"/>
        <v>121.35660817556669</v>
      </c>
      <c r="F181" s="1">
        <f t="shared" si="22"/>
        <v>193.2307747768792</v>
      </c>
      <c r="G181" s="1">
        <f t="shared" si="22"/>
        <v>128.90974131666212</v>
      </c>
      <c r="H181" s="1">
        <f t="shared" si="22"/>
        <v>33.725335606179783</v>
      </c>
      <c r="I181" s="1">
        <f t="shared" si="22"/>
        <v>94.392431335012745</v>
      </c>
      <c r="J181" s="1">
        <f t="shared" si="21"/>
        <v>80.481728539729488</v>
      </c>
      <c r="K181" s="1">
        <f t="shared" si="21"/>
        <v>14.803883359845155</v>
      </c>
    </row>
    <row r="182" spans="1:11" x14ac:dyDescent="0.2">
      <c r="A182" s="1">
        <v>97.287588372398261</v>
      </c>
      <c r="B182" s="1">
        <f t="shared" si="23"/>
        <v>124.77352833551427</v>
      </c>
      <c r="C182" s="1">
        <f t="shared" si="23"/>
        <v>121.01713782819573</v>
      </c>
      <c r="D182" s="1">
        <f t="shared" si="23"/>
        <v>121.35660817556669</v>
      </c>
      <c r="E182" s="1">
        <f t="shared" si="23"/>
        <v>193.2307747768792</v>
      </c>
      <c r="F182" s="1">
        <f t="shared" si="22"/>
        <v>128.90974131666212</v>
      </c>
      <c r="G182" s="1">
        <f t="shared" si="22"/>
        <v>33.725335606179783</v>
      </c>
      <c r="H182" s="1">
        <f t="shared" si="22"/>
        <v>94.392431335012745</v>
      </c>
      <c r="I182" s="1">
        <f t="shared" si="22"/>
        <v>80.481728539729488</v>
      </c>
      <c r="J182" s="1">
        <f t="shared" si="21"/>
        <v>14.803883359845155</v>
      </c>
      <c r="K182" s="1">
        <f t="shared" si="21"/>
        <v>403.71507288900898</v>
      </c>
    </row>
    <row r="183" spans="1:11" x14ac:dyDescent="0.2">
      <c r="A183" s="1">
        <v>124.77352833551427</v>
      </c>
      <c r="B183" s="1">
        <f t="shared" si="23"/>
        <v>121.01713782819573</v>
      </c>
      <c r="C183" s="1">
        <f t="shared" si="23"/>
        <v>121.35660817556669</v>
      </c>
      <c r="D183" s="1">
        <f t="shared" si="23"/>
        <v>193.2307747768792</v>
      </c>
      <c r="E183" s="1">
        <f t="shared" si="23"/>
        <v>128.90974131666212</v>
      </c>
      <c r="F183" s="1">
        <f t="shared" si="22"/>
        <v>33.725335606179783</v>
      </c>
      <c r="G183" s="1">
        <f t="shared" si="22"/>
        <v>94.392431335012745</v>
      </c>
      <c r="H183" s="1">
        <f t="shared" si="22"/>
        <v>80.481728539729488</v>
      </c>
      <c r="I183" s="1">
        <f t="shared" si="22"/>
        <v>14.803883359845155</v>
      </c>
      <c r="J183" s="1">
        <f t="shared" si="21"/>
        <v>403.71507288900898</v>
      </c>
      <c r="K183" s="1">
        <f t="shared" si="21"/>
        <v>125.74203359510668</v>
      </c>
    </row>
    <row r="184" spans="1:11" x14ac:dyDescent="0.2">
      <c r="A184" s="1">
        <v>121.01713782819573</v>
      </c>
      <c r="B184" s="1">
        <f t="shared" si="23"/>
        <v>121.35660817556669</v>
      </c>
      <c r="C184" s="1">
        <f t="shared" si="23"/>
        <v>193.2307747768792</v>
      </c>
      <c r="D184" s="1">
        <f t="shared" si="23"/>
        <v>128.90974131666212</v>
      </c>
      <c r="E184" s="1">
        <f t="shared" si="23"/>
        <v>33.725335606179783</v>
      </c>
      <c r="F184" s="1">
        <f t="shared" si="22"/>
        <v>94.392431335012745</v>
      </c>
      <c r="G184" s="1">
        <f t="shared" si="22"/>
        <v>80.481728539729488</v>
      </c>
      <c r="H184" s="1">
        <f t="shared" si="22"/>
        <v>14.803883359845155</v>
      </c>
      <c r="I184" s="1">
        <f t="shared" si="22"/>
        <v>403.71507288900898</v>
      </c>
      <c r="J184" s="1">
        <f t="shared" si="21"/>
        <v>125.74203359510668</v>
      </c>
      <c r="K184" s="1">
        <f t="shared" si="21"/>
        <v>100.99431034430012</v>
      </c>
    </row>
    <row r="185" spans="1:11" x14ac:dyDescent="0.2">
      <c r="A185" s="1">
        <v>121.35660817556669</v>
      </c>
      <c r="B185" s="1">
        <f t="shared" si="23"/>
        <v>193.2307747768792</v>
      </c>
      <c r="C185" s="1">
        <f t="shared" si="23"/>
        <v>128.90974131666212</v>
      </c>
      <c r="D185" s="1">
        <f t="shared" si="23"/>
        <v>33.725335606179783</v>
      </c>
      <c r="E185" s="1">
        <f t="shared" si="23"/>
        <v>94.392431335012745</v>
      </c>
      <c r="F185" s="1">
        <f t="shared" si="22"/>
        <v>80.481728539729488</v>
      </c>
      <c r="G185" s="1">
        <f t="shared" si="22"/>
        <v>14.803883359845155</v>
      </c>
      <c r="H185" s="1">
        <f t="shared" si="22"/>
        <v>403.71507288900898</v>
      </c>
      <c r="I185" s="1">
        <f t="shared" si="22"/>
        <v>125.74203359510668</v>
      </c>
      <c r="J185" s="1">
        <f t="shared" si="21"/>
        <v>100.99431034430012</v>
      </c>
      <c r="K185" s="1">
        <f t="shared" si="21"/>
        <v>304.45214831488317</v>
      </c>
    </row>
    <row r="186" spans="1:11" x14ac:dyDescent="0.2">
      <c r="A186" s="1">
        <v>193.2307747768792</v>
      </c>
      <c r="B186" s="1">
        <f t="shared" si="23"/>
        <v>128.90974131666212</v>
      </c>
      <c r="C186" s="1">
        <f t="shared" si="23"/>
        <v>33.725335606179783</v>
      </c>
      <c r="D186" s="1">
        <f t="shared" si="23"/>
        <v>94.392431335012745</v>
      </c>
      <c r="E186" s="1">
        <f t="shared" si="23"/>
        <v>80.481728539729488</v>
      </c>
      <c r="F186" s="1">
        <f t="shared" si="22"/>
        <v>14.803883359845155</v>
      </c>
      <c r="G186" s="1">
        <f t="shared" si="22"/>
        <v>403.71507288900898</v>
      </c>
      <c r="H186" s="1">
        <f t="shared" si="22"/>
        <v>125.74203359510668</v>
      </c>
      <c r="I186" s="1">
        <f t="shared" si="22"/>
        <v>100.99431034430012</v>
      </c>
      <c r="J186" s="1">
        <f t="shared" si="21"/>
        <v>304.45214831488317</v>
      </c>
      <c r="K186" s="1">
        <f t="shared" si="21"/>
        <v>139.47075703304643</v>
      </c>
    </row>
    <row r="187" spans="1:11" x14ac:dyDescent="0.2">
      <c r="A187" s="1">
        <v>128.90974131666212</v>
      </c>
      <c r="B187" s="1">
        <f t="shared" si="23"/>
        <v>33.725335606179783</v>
      </c>
      <c r="C187" s="1">
        <f t="shared" si="23"/>
        <v>94.392431335012745</v>
      </c>
      <c r="D187" s="1">
        <f t="shared" si="23"/>
        <v>80.481728539729488</v>
      </c>
      <c r="E187" s="1">
        <f t="shared" si="23"/>
        <v>14.803883359845155</v>
      </c>
      <c r="F187" s="1">
        <f t="shared" si="22"/>
        <v>403.71507288900898</v>
      </c>
      <c r="G187" s="1">
        <f t="shared" si="22"/>
        <v>125.74203359510668</v>
      </c>
      <c r="H187" s="1">
        <f t="shared" si="22"/>
        <v>100.99431034430012</v>
      </c>
      <c r="I187" s="1">
        <f t="shared" si="22"/>
        <v>304.45214831488317</v>
      </c>
      <c r="J187" s="1">
        <f t="shared" si="21"/>
        <v>139.47075703304643</v>
      </c>
      <c r="K187" s="1">
        <f t="shared" si="21"/>
        <v>41.947458844751154</v>
      </c>
    </row>
    <row r="188" spans="1:11" x14ac:dyDescent="0.2">
      <c r="A188" s="1">
        <v>33.725335606179783</v>
      </c>
      <c r="B188" s="1">
        <f t="shared" si="23"/>
        <v>94.392431335012745</v>
      </c>
      <c r="C188" s="1">
        <f t="shared" si="23"/>
        <v>80.481728539729488</v>
      </c>
      <c r="D188" s="1">
        <f t="shared" si="23"/>
        <v>14.803883359845155</v>
      </c>
      <c r="E188" s="1">
        <f t="shared" si="23"/>
        <v>403.71507288900898</v>
      </c>
      <c r="F188" s="1">
        <f t="shared" si="22"/>
        <v>125.74203359510668</v>
      </c>
      <c r="G188" s="1">
        <f t="shared" si="22"/>
        <v>100.99431034430012</v>
      </c>
      <c r="H188" s="1">
        <f t="shared" si="22"/>
        <v>304.45214831488317</v>
      </c>
      <c r="I188" s="1">
        <f t="shared" si="22"/>
        <v>139.47075703304643</v>
      </c>
      <c r="J188" s="1">
        <f t="shared" si="21"/>
        <v>41.947458844751154</v>
      </c>
      <c r="K188" s="1">
        <f t="shared" si="21"/>
        <v>76.731755178149569</v>
      </c>
    </row>
    <row r="189" spans="1:11" x14ac:dyDescent="0.2">
      <c r="A189" s="1">
        <v>94.392431335012745</v>
      </c>
      <c r="B189" s="1">
        <f t="shared" si="23"/>
        <v>80.481728539729488</v>
      </c>
      <c r="C189" s="1">
        <f t="shared" si="23"/>
        <v>14.803883359845155</v>
      </c>
      <c r="D189" s="1">
        <f t="shared" si="23"/>
        <v>403.71507288900898</v>
      </c>
      <c r="E189" s="1">
        <f t="shared" si="23"/>
        <v>125.74203359510668</v>
      </c>
      <c r="F189" s="1">
        <f t="shared" si="22"/>
        <v>100.99431034430012</v>
      </c>
      <c r="G189" s="1">
        <f t="shared" si="22"/>
        <v>304.45214831488317</v>
      </c>
      <c r="H189" s="1">
        <f t="shared" si="22"/>
        <v>139.47075703304643</v>
      </c>
      <c r="I189" s="1">
        <f t="shared" si="22"/>
        <v>41.947458844751154</v>
      </c>
      <c r="J189" s="1">
        <f t="shared" si="21"/>
        <v>76.731755178149569</v>
      </c>
      <c r="K189" s="1">
        <f t="shared" si="21"/>
        <v>66.356522454187825</v>
      </c>
    </row>
    <row r="190" spans="1:11" x14ac:dyDescent="0.2">
      <c r="A190" s="1">
        <v>80.481728539729488</v>
      </c>
      <c r="B190" s="1">
        <f t="shared" si="23"/>
        <v>14.803883359845155</v>
      </c>
      <c r="C190" s="1">
        <f t="shared" si="23"/>
        <v>403.71507288900898</v>
      </c>
      <c r="D190" s="1">
        <f t="shared" si="23"/>
        <v>125.74203359510668</v>
      </c>
      <c r="E190" s="1">
        <f t="shared" si="23"/>
        <v>100.99431034430012</v>
      </c>
      <c r="F190" s="1">
        <f t="shared" si="22"/>
        <v>304.45214831488317</v>
      </c>
      <c r="G190" s="1">
        <f t="shared" si="22"/>
        <v>139.47075703304643</v>
      </c>
      <c r="H190" s="1">
        <f t="shared" si="22"/>
        <v>41.947458844751154</v>
      </c>
      <c r="I190" s="1">
        <f t="shared" si="22"/>
        <v>76.731755178149569</v>
      </c>
      <c r="J190" s="1">
        <f t="shared" si="21"/>
        <v>66.356522454187825</v>
      </c>
      <c r="K190" s="1">
        <f t="shared" si="21"/>
        <v>126.29718430520371</v>
      </c>
    </row>
    <row r="191" spans="1:11" x14ac:dyDescent="0.2">
      <c r="A191" s="1">
        <v>14.803883359845155</v>
      </c>
      <c r="B191" s="1">
        <f t="shared" si="23"/>
        <v>403.71507288900898</v>
      </c>
      <c r="C191" s="1">
        <f t="shared" si="23"/>
        <v>125.74203359510668</v>
      </c>
      <c r="D191" s="1">
        <f t="shared" si="23"/>
        <v>100.99431034430012</v>
      </c>
      <c r="E191" s="1">
        <f t="shared" si="23"/>
        <v>304.45214831488317</v>
      </c>
      <c r="F191" s="1">
        <f t="shared" si="22"/>
        <v>139.47075703304643</v>
      </c>
      <c r="G191" s="1">
        <f t="shared" si="22"/>
        <v>41.947458844751154</v>
      </c>
      <c r="H191" s="1">
        <f t="shared" si="22"/>
        <v>76.731755178149569</v>
      </c>
      <c r="I191" s="1">
        <f t="shared" si="22"/>
        <v>66.356522454187825</v>
      </c>
      <c r="J191" s="1">
        <f t="shared" si="21"/>
        <v>126.29718430520371</v>
      </c>
      <c r="K191" s="1">
        <f t="shared" si="21"/>
        <v>129.84904817131422</v>
      </c>
    </row>
    <row r="192" spans="1:11" x14ac:dyDescent="0.2">
      <c r="A192" s="1">
        <v>403.71507288900898</v>
      </c>
      <c r="B192" s="1">
        <f t="shared" si="23"/>
        <v>125.74203359510668</v>
      </c>
      <c r="C192" s="1">
        <f t="shared" si="23"/>
        <v>100.99431034430012</v>
      </c>
      <c r="D192" s="1">
        <f t="shared" si="23"/>
        <v>304.45214831488317</v>
      </c>
      <c r="E192" s="1">
        <f t="shared" si="23"/>
        <v>139.47075703304643</v>
      </c>
      <c r="F192" s="1">
        <f t="shared" si="22"/>
        <v>41.947458844751154</v>
      </c>
      <c r="G192" s="1">
        <f t="shared" si="22"/>
        <v>76.731755178149569</v>
      </c>
      <c r="H192" s="1">
        <f t="shared" si="22"/>
        <v>66.356522454187825</v>
      </c>
      <c r="I192" s="1">
        <f t="shared" si="22"/>
        <v>126.29718430520371</v>
      </c>
      <c r="J192" s="1">
        <f t="shared" si="21"/>
        <v>129.84904817131422</v>
      </c>
      <c r="K192" s="1">
        <f t="shared" si="21"/>
        <v>603.46974053625422</v>
      </c>
    </row>
    <row r="193" spans="1:11" x14ac:dyDescent="0.2">
      <c r="A193" s="1">
        <v>125.74203359510668</v>
      </c>
      <c r="B193" s="1">
        <f t="shared" si="23"/>
        <v>100.99431034430012</v>
      </c>
      <c r="C193" s="1">
        <f t="shared" si="23"/>
        <v>304.45214831488317</v>
      </c>
      <c r="D193" s="1">
        <f t="shared" si="23"/>
        <v>139.47075703304643</v>
      </c>
      <c r="E193" s="1">
        <f t="shared" si="23"/>
        <v>41.947458844751154</v>
      </c>
      <c r="F193" s="1">
        <f t="shared" si="22"/>
        <v>76.731755178149569</v>
      </c>
      <c r="G193" s="1">
        <f t="shared" si="22"/>
        <v>66.356522454187825</v>
      </c>
      <c r="H193" s="1">
        <f t="shared" si="22"/>
        <v>126.29718430520371</v>
      </c>
      <c r="I193" s="1">
        <f t="shared" si="22"/>
        <v>129.84904817131422</v>
      </c>
      <c r="J193" s="1">
        <f t="shared" si="21"/>
        <v>603.46974053625422</v>
      </c>
      <c r="K193" s="1">
        <f t="shared" si="21"/>
        <v>86.943409674788157</v>
      </c>
    </row>
    <row r="194" spans="1:11" x14ac:dyDescent="0.2">
      <c r="A194" s="1">
        <v>100.99431034430012</v>
      </c>
      <c r="B194" s="1">
        <f t="shared" si="23"/>
        <v>304.45214831488317</v>
      </c>
      <c r="C194" s="1">
        <f t="shared" si="23"/>
        <v>139.47075703304643</v>
      </c>
      <c r="D194" s="1">
        <f t="shared" si="23"/>
        <v>41.947458844751154</v>
      </c>
      <c r="E194" s="1">
        <f t="shared" si="23"/>
        <v>76.731755178149569</v>
      </c>
      <c r="F194" s="1">
        <f t="shared" si="23"/>
        <v>66.356522454187825</v>
      </c>
      <c r="G194" s="1">
        <f t="shared" si="23"/>
        <v>126.29718430520371</v>
      </c>
      <c r="H194" s="1">
        <f t="shared" si="23"/>
        <v>129.84904817131422</v>
      </c>
      <c r="I194" s="1">
        <f t="shared" si="22"/>
        <v>603.46974053625422</v>
      </c>
      <c r="J194" s="1">
        <f t="shared" si="22"/>
        <v>86.943409674788157</v>
      </c>
      <c r="K194" s="1">
        <f t="shared" si="22"/>
        <v>153.63101397349337</v>
      </c>
    </row>
    <row r="195" spans="1:11" x14ac:dyDescent="0.2">
      <c r="A195" s="1">
        <v>304.45214831488317</v>
      </c>
      <c r="B195" s="1">
        <f t="shared" si="23"/>
        <v>139.47075703304643</v>
      </c>
      <c r="C195" s="1">
        <f t="shared" si="23"/>
        <v>41.947458844751154</v>
      </c>
      <c r="D195" s="1">
        <f t="shared" si="23"/>
        <v>76.731755178149569</v>
      </c>
      <c r="E195" s="1">
        <f t="shared" si="23"/>
        <v>66.356522454187825</v>
      </c>
      <c r="F195" s="1">
        <f t="shared" si="23"/>
        <v>126.29718430520371</v>
      </c>
      <c r="G195" s="1">
        <f t="shared" si="23"/>
        <v>129.84904817131422</v>
      </c>
      <c r="H195" s="1">
        <f t="shared" si="23"/>
        <v>603.46974053625422</v>
      </c>
      <c r="I195" s="1">
        <f t="shared" si="22"/>
        <v>86.943409674788157</v>
      </c>
      <c r="J195" s="1">
        <f t="shared" si="22"/>
        <v>153.63101397349337</v>
      </c>
      <c r="K195" s="1">
        <f t="shared" si="22"/>
        <v>281.58401951416289</v>
      </c>
    </row>
    <row r="196" spans="1:11" x14ac:dyDescent="0.2">
      <c r="A196" s="1">
        <v>139.47075703304643</v>
      </c>
      <c r="B196" s="1">
        <f t="shared" si="23"/>
        <v>41.947458844751154</v>
      </c>
      <c r="C196" s="1">
        <f t="shared" si="23"/>
        <v>76.731755178149569</v>
      </c>
      <c r="D196" s="1">
        <f t="shared" si="23"/>
        <v>66.356522454187825</v>
      </c>
      <c r="E196" s="1">
        <f t="shared" si="23"/>
        <v>126.29718430520371</v>
      </c>
      <c r="F196" s="1">
        <f t="shared" si="23"/>
        <v>129.84904817131422</v>
      </c>
      <c r="G196" s="1">
        <f t="shared" si="23"/>
        <v>603.46974053625422</v>
      </c>
      <c r="H196" s="1">
        <f t="shared" si="23"/>
        <v>86.943409674788157</v>
      </c>
      <c r="I196" s="1">
        <f t="shared" si="22"/>
        <v>153.63101397349337</v>
      </c>
      <c r="J196" s="1">
        <f t="shared" si="22"/>
        <v>281.58401951416289</v>
      </c>
      <c r="K196" s="1">
        <f t="shared" si="22"/>
        <v>69.785028688950177</v>
      </c>
    </row>
    <row r="197" spans="1:11" x14ac:dyDescent="0.2">
      <c r="A197" s="1">
        <v>41.947458844751154</v>
      </c>
      <c r="B197" s="1">
        <f t="shared" si="23"/>
        <v>76.731755178149569</v>
      </c>
      <c r="C197" s="1">
        <f t="shared" si="23"/>
        <v>66.356522454187825</v>
      </c>
      <c r="D197" s="1">
        <f t="shared" si="23"/>
        <v>126.29718430520371</v>
      </c>
      <c r="E197" s="1">
        <f t="shared" si="23"/>
        <v>129.84904817131422</v>
      </c>
      <c r="F197" s="1">
        <f t="shared" si="23"/>
        <v>603.46974053625422</v>
      </c>
      <c r="G197" s="1">
        <f t="shared" si="23"/>
        <v>86.943409674788157</v>
      </c>
      <c r="H197" s="1">
        <f t="shared" si="23"/>
        <v>153.63101397349337</v>
      </c>
      <c r="I197" s="1">
        <f t="shared" si="22"/>
        <v>281.58401951416289</v>
      </c>
      <c r="J197" s="1">
        <f t="shared" si="22"/>
        <v>69.785028688950177</v>
      </c>
      <c r="K197" s="1">
        <f t="shared" si="22"/>
        <v>149.16032443315436</v>
      </c>
    </row>
    <row r="198" spans="1:11" x14ac:dyDescent="0.2">
      <c r="A198" s="1">
        <v>76.731755178149569</v>
      </c>
      <c r="B198" s="1">
        <f t="shared" si="23"/>
        <v>66.356522454187825</v>
      </c>
      <c r="C198" s="1">
        <f t="shared" si="23"/>
        <v>126.29718430520371</v>
      </c>
      <c r="D198" s="1">
        <f t="shared" si="23"/>
        <v>129.84904817131422</v>
      </c>
      <c r="E198" s="1">
        <f t="shared" si="23"/>
        <v>603.46974053625422</v>
      </c>
      <c r="F198" s="1">
        <f t="shared" si="23"/>
        <v>86.943409674788157</v>
      </c>
      <c r="G198" s="1">
        <f t="shared" si="23"/>
        <v>153.63101397349337</v>
      </c>
      <c r="H198" s="1">
        <f t="shared" si="23"/>
        <v>281.58401951416289</v>
      </c>
      <c r="I198" s="1">
        <f t="shared" si="22"/>
        <v>69.785028688950177</v>
      </c>
      <c r="J198" s="1">
        <f t="shared" si="22"/>
        <v>149.16032443315436</v>
      </c>
      <c r="K198" s="1">
        <f t="shared" si="22"/>
        <v>104.83850401440259</v>
      </c>
    </row>
    <row r="199" spans="1:11" x14ac:dyDescent="0.2">
      <c r="A199" s="1">
        <v>66.356522454187825</v>
      </c>
      <c r="B199" s="1">
        <f t="shared" si="23"/>
        <v>126.29718430520371</v>
      </c>
      <c r="C199" s="1">
        <f t="shared" si="23"/>
        <v>129.84904817131422</v>
      </c>
      <c r="D199" s="1">
        <f t="shared" si="23"/>
        <v>603.46974053625422</v>
      </c>
      <c r="E199" s="1">
        <f t="shared" si="23"/>
        <v>86.943409674788157</v>
      </c>
      <c r="F199" s="1">
        <f t="shared" si="23"/>
        <v>153.63101397349337</v>
      </c>
      <c r="G199" s="1">
        <f t="shared" si="23"/>
        <v>281.58401951416289</v>
      </c>
      <c r="H199" s="1">
        <f t="shared" si="23"/>
        <v>69.785028688950177</v>
      </c>
      <c r="I199" s="1">
        <f t="shared" si="22"/>
        <v>149.16032443315436</v>
      </c>
      <c r="J199" s="1">
        <f t="shared" si="22"/>
        <v>104.83850401440259</v>
      </c>
      <c r="K199" s="1">
        <f t="shared" si="22"/>
        <v>146.15163035616553</v>
      </c>
    </row>
    <row r="200" spans="1:11" x14ac:dyDescent="0.2">
      <c r="A200" s="1">
        <v>126.29718430520371</v>
      </c>
      <c r="B200" s="1">
        <f t="shared" si="23"/>
        <v>129.84904817131422</v>
      </c>
      <c r="C200" s="1">
        <f t="shared" si="23"/>
        <v>603.46974053625422</v>
      </c>
      <c r="D200" s="1">
        <f t="shared" si="23"/>
        <v>86.943409674788157</v>
      </c>
      <c r="E200" s="1">
        <f t="shared" si="23"/>
        <v>153.63101397349337</v>
      </c>
      <c r="F200" s="1">
        <f t="shared" si="23"/>
        <v>281.58401951416289</v>
      </c>
      <c r="G200" s="1">
        <f t="shared" si="23"/>
        <v>69.785028688950177</v>
      </c>
      <c r="H200" s="1">
        <f t="shared" si="23"/>
        <v>149.16032443315436</v>
      </c>
      <c r="I200" s="1">
        <f t="shared" si="22"/>
        <v>104.83850401440259</v>
      </c>
      <c r="J200" s="1">
        <f t="shared" si="22"/>
        <v>146.15163035616553</v>
      </c>
      <c r="K200" s="1">
        <f t="shared" si="22"/>
        <v>72.22723034681438</v>
      </c>
    </row>
    <row r="201" spans="1:11" x14ac:dyDescent="0.2">
      <c r="A201" s="1">
        <v>129.84904817131422</v>
      </c>
      <c r="B201" s="1">
        <f t="shared" si="23"/>
        <v>603.46974053625422</v>
      </c>
      <c r="C201" s="1">
        <f t="shared" si="23"/>
        <v>86.943409674788157</v>
      </c>
      <c r="D201" s="1">
        <f t="shared" si="23"/>
        <v>153.63101397349337</v>
      </c>
      <c r="E201" s="1">
        <f t="shared" si="23"/>
        <v>281.58401951416289</v>
      </c>
      <c r="F201" s="1">
        <f t="shared" si="23"/>
        <v>69.785028688950177</v>
      </c>
      <c r="G201" s="1">
        <f t="shared" si="23"/>
        <v>149.16032443315436</v>
      </c>
      <c r="H201" s="1">
        <f t="shared" si="23"/>
        <v>104.83850401440259</v>
      </c>
      <c r="I201" s="1">
        <f t="shared" si="22"/>
        <v>146.15163035616553</v>
      </c>
      <c r="J201" s="1">
        <f t="shared" si="22"/>
        <v>72.22723034681438</v>
      </c>
      <c r="K201" s="1">
        <f t="shared" si="22"/>
        <v>156.81971256976573</v>
      </c>
    </row>
    <row r="202" spans="1:11" x14ac:dyDescent="0.2">
      <c r="A202" s="1">
        <v>603.46974053625422</v>
      </c>
      <c r="B202" s="1">
        <f t="shared" si="23"/>
        <v>86.943409674788157</v>
      </c>
      <c r="C202" s="1">
        <f t="shared" si="23"/>
        <v>153.63101397349337</v>
      </c>
      <c r="D202" s="1">
        <f t="shared" si="23"/>
        <v>281.58401951416289</v>
      </c>
      <c r="E202" s="1">
        <f t="shared" si="23"/>
        <v>69.785028688950177</v>
      </c>
      <c r="F202" s="1">
        <f t="shared" si="23"/>
        <v>149.16032443315436</v>
      </c>
      <c r="G202" s="1">
        <f t="shared" si="23"/>
        <v>104.83850401440259</v>
      </c>
      <c r="H202" s="1">
        <f t="shared" si="23"/>
        <v>146.15163035616553</v>
      </c>
      <c r="I202" s="1">
        <f t="shared" si="22"/>
        <v>72.22723034681438</v>
      </c>
      <c r="J202" s="1">
        <f t="shared" si="22"/>
        <v>156.81971256976573</v>
      </c>
      <c r="K202" s="1">
        <f t="shared" si="22"/>
        <v>101.04425153169277</v>
      </c>
    </row>
    <row r="203" spans="1:11" x14ac:dyDescent="0.2">
      <c r="A203" s="1">
        <v>86.943409674788157</v>
      </c>
      <c r="B203" s="1">
        <f t="shared" si="23"/>
        <v>153.63101397349337</v>
      </c>
      <c r="C203" s="1">
        <f t="shared" si="23"/>
        <v>281.58401951416289</v>
      </c>
      <c r="D203" s="1">
        <f t="shared" si="23"/>
        <v>69.785028688950177</v>
      </c>
      <c r="E203" s="1">
        <f t="shared" si="23"/>
        <v>149.16032443315436</v>
      </c>
      <c r="F203" s="1">
        <f t="shared" si="23"/>
        <v>104.83850401440259</v>
      </c>
      <c r="G203" s="1">
        <f t="shared" si="23"/>
        <v>146.15163035616553</v>
      </c>
      <c r="H203" s="1">
        <f t="shared" si="23"/>
        <v>72.22723034681438</v>
      </c>
      <c r="I203" s="1">
        <f t="shared" si="22"/>
        <v>156.81971256976573</v>
      </c>
      <c r="J203" s="1">
        <f t="shared" si="22"/>
        <v>101.04425153169277</v>
      </c>
      <c r="K203" s="1">
        <f t="shared" si="22"/>
        <v>308.24214195538207</v>
      </c>
    </row>
    <row r="204" spans="1:11" x14ac:dyDescent="0.2">
      <c r="A204" s="1">
        <v>153.63101397349337</v>
      </c>
      <c r="B204" s="1">
        <f t="shared" si="23"/>
        <v>281.58401951416289</v>
      </c>
      <c r="C204" s="1">
        <f t="shared" si="23"/>
        <v>69.785028688950177</v>
      </c>
      <c r="D204" s="1">
        <f t="shared" si="23"/>
        <v>149.16032443315436</v>
      </c>
      <c r="E204" s="1">
        <f t="shared" si="23"/>
        <v>104.83850401440259</v>
      </c>
      <c r="F204" s="1">
        <f t="shared" si="23"/>
        <v>146.15163035616553</v>
      </c>
      <c r="G204" s="1">
        <f t="shared" si="23"/>
        <v>72.22723034681438</v>
      </c>
      <c r="H204" s="1">
        <f t="shared" si="23"/>
        <v>156.81971256976573</v>
      </c>
      <c r="I204" s="1">
        <f t="shared" si="22"/>
        <v>101.04425153169277</v>
      </c>
      <c r="J204" s="1">
        <f t="shared" si="22"/>
        <v>308.24214195538207</v>
      </c>
      <c r="K204" s="1">
        <f t="shared" si="22"/>
        <v>251.2941417039373</v>
      </c>
    </row>
    <row r="205" spans="1:11" x14ac:dyDescent="0.2">
      <c r="A205" s="1">
        <v>281.58401951416289</v>
      </c>
      <c r="B205" s="1">
        <f t="shared" si="23"/>
        <v>69.785028688950177</v>
      </c>
      <c r="C205" s="1">
        <f t="shared" si="23"/>
        <v>149.16032443315436</v>
      </c>
      <c r="D205" s="1">
        <f t="shared" si="23"/>
        <v>104.83850401440259</v>
      </c>
      <c r="E205" s="1">
        <f t="shared" si="23"/>
        <v>146.15163035616553</v>
      </c>
      <c r="F205" s="1">
        <f t="shared" si="23"/>
        <v>72.22723034681438</v>
      </c>
      <c r="G205" s="1">
        <f t="shared" si="23"/>
        <v>156.81971256976573</v>
      </c>
      <c r="H205" s="1">
        <f t="shared" si="23"/>
        <v>101.04425153169277</v>
      </c>
      <c r="I205" s="1">
        <f t="shared" si="22"/>
        <v>308.24214195538207</v>
      </c>
      <c r="J205" s="1">
        <f t="shared" si="22"/>
        <v>251.2941417039373</v>
      </c>
      <c r="K205" s="1">
        <f t="shared" si="22"/>
        <v>53.739160162892752</v>
      </c>
    </row>
    <row r="206" spans="1:11" x14ac:dyDescent="0.2">
      <c r="A206" s="1">
        <v>69.785028688950177</v>
      </c>
      <c r="B206" s="1">
        <f t="shared" si="23"/>
        <v>149.16032443315436</v>
      </c>
      <c r="C206" s="1">
        <f t="shared" si="23"/>
        <v>104.83850401440259</v>
      </c>
      <c r="D206" s="1">
        <f t="shared" si="23"/>
        <v>146.15163035616553</v>
      </c>
      <c r="E206" s="1">
        <f t="shared" si="23"/>
        <v>72.22723034681438</v>
      </c>
      <c r="F206" s="1">
        <f t="shared" si="23"/>
        <v>156.81971256976573</v>
      </c>
      <c r="G206" s="1">
        <f t="shared" si="23"/>
        <v>101.04425153169277</v>
      </c>
      <c r="H206" s="1">
        <f t="shared" si="23"/>
        <v>308.24214195538207</v>
      </c>
      <c r="I206" s="1">
        <f t="shared" si="22"/>
        <v>251.2941417039373</v>
      </c>
      <c r="J206" s="1">
        <f t="shared" si="22"/>
        <v>53.739160162892752</v>
      </c>
      <c r="K206" s="1">
        <f t="shared" si="22"/>
        <v>459.70606712313042</v>
      </c>
    </row>
    <row r="207" spans="1:11" x14ac:dyDescent="0.2">
      <c r="A207" s="1">
        <v>149.16032443315436</v>
      </c>
      <c r="B207" s="1">
        <f t="shared" si="23"/>
        <v>104.83850401440259</v>
      </c>
      <c r="C207" s="1">
        <f t="shared" si="23"/>
        <v>146.15163035616553</v>
      </c>
      <c r="D207" s="1">
        <f t="shared" si="23"/>
        <v>72.22723034681438</v>
      </c>
      <c r="E207" s="1">
        <f t="shared" si="23"/>
        <v>156.81971256976573</v>
      </c>
      <c r="F207" s="1">
        <f t="shared" si="23"/>
        <v>101.04425153169277</v>
      </c>
      <c r="G207" s="1">
        <f t="shared" si="23"/>
        <v>308.24214195538207</v>
      </c>
      <c r="H207" s="1">
        <f t="shared" si="23"/>
        <v>251.2941417039373</v>
      </c>
      <c r="I207" s="1">
        <f t="shared" si="22"/>
        <v>53.739160162892752</v>
      </c>
      <c r="J207" s="1">
        <f t="shared" si="22"/>
        <v>459.70606712313042</v>
      </c>
      <c r="K207" s="1">
        <f t="shared" si="22"/>
        <v>219.00653870965576</v>
      </c>
    </row>
    <row r="208" spans="1:11" x14ac:dyDescent="0.2">
      <c r="A208" s="1">
        <v>104.83850401440259</v>
      </c>
      <c r="B208" s="1">
        <f t="shared" si="23"/>
        <v>146.15163035616553</v>
      </c>
      <c r="C208" s="1">
        <f t="shared" si="23"/>
        <v>72.22723034681438</v>
      </c>
      <c r="D208" s="1">
        <f t="shared" si="23"/>
        <v>156.81971256976573</v>
      </c>
      <c r="E208" s="1">
        <f t="shared" si="23"/>
        <v>101.04425153169277</v>
      </c>
      <c r="F208" s="1">
        <f t="shared" si="23"/>
        <v>308.24214195538207</v>
      </c>
      <c r="G208" s="1">
        <f t="shared" si="23"/>
        <v>251.2941417039373</v>
      </c>
      <c r="H208" s="1">
        <f t="shared" si="23"/>
        <v>53.739160162892752</v>
      </c>
      <c r="I208" s="1">
        <f t="shared" si="22"/>
        <v>459.70606712313042</v>
      </c>
      <c r="J208" s="1">
        <f t="shared" si="22"/>
        <v>219.00653870965576</v>
      </c>
      <c r="K208" s="1">
        <f t="shared" si="22"/>
        <v>95.434073174347361</v>
      </c>
    </row>
    <row r="209" spans="1:11" x14ac:dyDescent="0.2">
      <c r="A209" s="1">
        <v>146.15163035616553</v>
      </c>
      <c r="B209" s="1">
        <f t="shared" si="23"/>
        <v>72.22723034681438</v>
      </c>
      <c r="C209" s="1">
        <f t="shared" si="23"/>
        <v>156.81971256976573</v>
      </c>
      <c r="D209" s="1">
        <f t="shared" si="23"/>
        <v>101.04425153169277</v>
      </c>
      <c r="E209" s="1">
        <f t="shared" si="23"/>
        <v>308.24214195538207</v>
      </c>
      <c r="F209" s="1">
        <f t="shared" si="23"/>
        <v>251.2941417039373</v>
      </c>
      <c r="G209" s="1">
        <f t="shared" si="23"/>
        <v>53.739160162892752</v>
      </c>
      <c r="H209" s="1">
        <f t="shared" si="23"/>
        <v>459.70606712313042</v>
      </c>
      <c r="I209" s="1">
        <f t="shared" si="22"/>
        <v>219.00653870965576</v>
      </c>
      <c r="J209" s="1">
        <f t="shared" si="22"/>
        <v>95.434073174347361</v>
      </c>
      <c r="K209" s="1">
        <f t="shared" si="22"/>
        <v>60.589005414648589</v>
      </c>
    </row>
    <row r="210" spans="1:11" x14ac:dyDescent="0.2">
      <c r="A210" s="1">
        <v>72.22723034681438</v>
      </c>
      <c r="B210" s="1">
        <f t="shared" si="23"/>
        <v>156.81971256976573</v>
      </c>
      <c r="C210" s="1">
        <f t="shared" si="23"/>
        <v>101.04425153169277</v>
      </c>
      <c r="D210" s="1">
        <f t="shared" si="23"/>
        <v>308.24214195538207</v>
      </c>
      <c r="E210" s="1">
        <f t="shared" si="23"/>
        <v>251.2941417039373</v>
      </c>
      <c r="F210" s="1">
        <f t="shared" si="23"/>
        <v>53.739160162892752</v>
      </c>
      <c r="G210" s="1">
        <f t="shared" si="23"/>
        <v>459.70606712313042</v>
      </c>
      <c r="H210" s="1">
        <f t="shared" si="23"/>
        <v>219.00653870965576</v>
      </c>
      <c r="I210" s="1">
        <f t="shared" si="22"/>
        <v>95.434073174347361</v>
      </c>
      <c r="J210" s="1">
        <f t="shared" si="22"/>
        <v>60.589005414648589</v>
      </c>
      <c r="K210" s="1">
        <f t="shared" si="22"/>
        <v>53.657601441566342</v>
      </c>
    </row>
    <row r="211" spans="1:11" x14ac:dyDescent="0.2">
      <c r="A211" s="1">
        <v>156.81971256976573</v>
      </c>
      <c r="B211" s="1">
        <f t="shared" si="23"/>
        <v>101.04425153169277</v>
      </c>
      <c r="C211" s="1">
        <f t="shared" si="23"/>
        <v>308.24214195538207</v>
      </c>
      <c r="D211" s="1">
        <f t="shared" si="23"/>
        <v>251.2941417039373</v>
      </c>
      <c r="E211" s="1">
        <f t="shared" si="23"/>
        <v>53.739160162892752</v>
      </c>
      <c r="F211" s="1">
        <f t="shared" si="23"/>
        <v>459.70606712313042</v>
      </c>
      <c r="G211" s="1">
        <f t="shared" si="23"/>
        <v>219.00653870965576</v>
      </c>
      <c r="H211" s="1">
        <f t="shared" si="23"/>
        <v>95.434073174347361</v>
      </c>
      <c r="I211" s="1">
        <f t="shared" si="22"/>
        <v>60.589005414648589</v>
      </c>
      <c r="J211" s="1">
        <f t="shared" si="22"/>
        <v>53.657601441566342</v>
      </c>
      <c r="K211" s="1">
        <f t="shared" si="22"/>
        <v>64.62855897279978</v>
      </c>
    </row>
    <row r="212" spans="1:11" x14ac:dyDescent="0.2">
      <c r="A212" s="1">
        <v>101.04425153169277</v>
      </c>
      <c r="B212" s="1">
        <f t="shared" si="23"/>
        <v>308.24214195538207</v>
      </c>
      <c r="C212" s="1">
        <f t="shared" si="23"/>
        <v>251.2941417039373</v>
      </c>
      <c r="D212" s="1">
        <f t="shared" si="23"/>
        <v>53.739160162892752</v>
      </c>
      <c r="E212" s="1">
        <f t="shared" si="23"/>
        <v>459.70606712313042</v>
      </c>
      <c r="F212" s="1">
        <f t="shared" si="23"/>
        <v>219.00653870965576</v>
      </c>
      <c r="G212" s="1">
        <f t="shared" si="23"/>
        <v>95.434073174347361</v>
      </c>
      <c r="H212" s="1">
        <f t="shared" si="23"/>
        <v>60.589005414648589</v>
      </c>
      <c r="I212" s="1">
        <f t="shared" si="22"/>
        <v>53.657601441566342</v>
      </c>
      <c r="J212" s="1">
        <f t="shared" si="22"/>
        <v>64.62855897279978</v>
      </c>
      <c r="K212" s="1">
        <f t="shared" si="22"/>
        <v>249.44500876852942</v>
      </c>
    </row>
    <row r="213" spans="1:11" x14ac:dyDescent="0.2">
      <c r="A213" s="1">
        <v>308.24214195538207</v>
      </c>
      <c r="B213" s="1">
        <f t="shared" si="23"/>
        <v>251.2941417039373</v>
      </c>
      <c r="C213" s="1">
        <f t="shared" si="23"/>
        <v>53.739160162892752</v>
      </c>
      <c r="D213" s="1">
        <f t="shared" si="23"/>
        <v>459.70606712313042</v>
      </c>
      <c r="E213" s="1">
        <f t="shared" si="23"/>
        <v>219.00653870965576</v>
      </c>
      <c r="F213" s="1">
        <f t="shared" si="23"/>
        <v>95.434073174347361</v>
      </c>
      <c r="G213" s="1">
        <f t="shared" si="23"/>
        <v>60.589005414648589</v>
      </c>
      <c r="H213" s="1">
        <f t="shared" si="23"/>
        <v>53.657601441566342</v>
      </c>
      <c r="I213" s="1">
        <f t="shared" si="22"/>
        <v>64.62855897279978</v>
      </c>
      <c r="J213" s="1">
        <f t="shared" si="22"/>
        <v>249.44500876852942</v>
      </c>
      <c r="K213" s="1">
        <f t="shared" si="22"/>
        <v>77.881517131064385</v>
      </c>
    </row>
    <row r="214" spans="1:11" x14ac:dyDescent="0.2">
      <c r="A214" s="1">
        <v>251.2941417039373</v>
      </c>
      <c r="B214" s="1">
        <f t="shared" si="23"/>
        <v>53.739160162892752</v>
      </c>
      <c r="C214" s="1">
        <f t="shared" si="23"/>
        <v>459.70606712313042</v>
      </c>
      <c r="D214" s="1">
        <f t="shared" si="23"/>
        <v>219.00653870965576</v>
      </c>
      <c r="E214" s="1">
        <f t="shared" si="23"/>
        <v>95.434073174347361</v>
      </c>
      <c r="F214" s="1">
        <f t="shared" si="23"/>
        <v>60.589005414648589</v>
      </c>
      <c r="G214" s="1">
        <f t="shared" si="23"/>
        <v>53.657601441566342</v>
      </c>
      <c r="H214" s="1">
        <f t="shared" si="23"/>
        <v>64.62855897279978</v>
      </c>
      <c r="I214" s="1">
        <f t="shared" si="22"/>
        <v>249.44500876852942</v>
      </c>
      <c r="J214" s="1">
        <f t="shared" si="22"/>
        <v>77.881517131064385</v>
      </c>
      <c r="K214" s="1">
        <f t="shared" si="22"/>
        <v>109.53298796675196</v>
      </c>
    </row>
    <row r="215" spans="1:11" x14ac:dyDescent="0.2">
      <c r="A215" s="1">
        <v>53.739160162892752</v>
      </c>
      <c r="B215" s="1">
        <f t="shared" si="23"/>
        <v>459.70606712313042</v>
      </c>
      <c r="C215" s="1">
        <f t="shared" si="23"/>
        <v>219.00653870965576</v>
      </c>
      <c r="D215" s="1">
        <f t="shared" si="23"/>
        <v>95.434073174347361</v>
      </c>
      <c r="E215" s="1">
        <f t="shared" si="23"/>
        <v>60.589005414648589</v>
      </c>
      <c r="F215" s="1">
        <f t="shared" si="23"/>
        <v>53.657601441566342</v>
      </c>
      <c r="G215" s="1">
        <f t="shared" si="23"/>
        <v>64.62855897279978</v>
      </c>
      <c r="H215" s="1">
        <f t="shared" si="23"/>
        <v>249.44500876852942</v>
      </c>
      <c r="I215" s="1">
        <f t="shared" si="22"/>
        <v>77.881517131064385</v>
      </c>
      <c r="J215" s="1">
        <f t="shared" si="22"/>
        <v>109.53298796675196</v>
      </c>
      <c r="K215" s="1">
        <f t="shared" si="22"/>
        <v>57.615144018211488</v>
      </c>
    </row>
    <row r="216" spans="1:11" x14ac:dyDescent="0.2">
      <c r="A216" s="1">
        <v>459.70606712313042</v>
      </c>
      <c r="B216" s="1">
        <f t="shared" si="23"/>
        <v>219.00653870965576</v>
      </c>
      <c r="C216" s="1">
        <f t="shared" si="23"/>
        <v>95.434073174347361</v>
      </c>
      <c r="D216" s="1">
        <f t="shared" si="23"/>
        <v>60.589005414648589</v>
      </c>
      <c r="E216" s="1">
        <f t="shared" si="23"/>
        <v>53.657601441566342</v>
      </c>
      <c r="F216" s="1">
        <f t="shared" si="23"/>
        <v>64.62855897279978</v>
      </c>
      <c r="G216" s="1">
        <f t="shared" si="23"/>
        <v>249.44500876852942</v>
      </c>
      <c r="H216" s="1">
        <f t="shared" si="23"/>
        <v>77.881517131064385</v>
      </c>
      <c r="I216" s="1">
        <f t="shared" si="22"/>
        <v>109.53298796675196</v>
      </c>
      <c r="J216" s="1">
        <f t="shared" si="22"/>
        <v>57.615144018211488</v>
      </c>
      <c r="K216" s="1">
        <f t="shared" si="22"/>
        <v>158.57789289130073</v>
      </c>
    </row>
    <row r="217" spans="1:11" x14ac:dyDescent="0.2">
      <c r="A217" s="1">
        <v>219.00653870965576</v>
      </c>
      <c r="B217" s="1">
        <f t="shared" si="23"/>
        <v>95.434073174347361</v>
      </c>
      <c r="C217" s="1">
        <f t="shared" si="23"/>
        <v>60.589005414648589</v>
      </c>
      <c r="D217" s="1">
        <f t="shared" si="23"/>
        <v>53.657601441566342</v>
      </c>
      <c r="E217" s="1">
        <f t="shared" si="23"/>
        <v>64.62855897279978</v>
      </c>
      <c r="F217" s="1">
        <f t="shared" si="23"/>
        <v>249.44500876852942</v>
      </c>
      <c r="G217" s="1">
        <f t="shared" si="23"/>
        <v>77.881517131064385</v>
      </c>
      <c r="H217" s="1">
        <f t="shared" ref="F217:K259" si="24">G218</f>
        <v>109.53298796675196</v>
      </c>
      <c r="I217" s="1">
        <f t="shared" si="22"/>
        <v>57.615144018211488</v>
      </c>
      <c r="J217" s="1">
        <f t="shared" si="22"/>
        <v>158.57789289130073</v>
      </c>
      <c r="K217" s="1">
        <f t="shared" si="22"/>
        <v>242.69506811581036</v>
      </c>
    </row>
    <row r="218" spans="1:11" x14ac:dyDescent="0.2">
      <c r="A218" s="1">
        <v>95.434073174347361</v>
      </c>
      <c r="B218" s="1">
        <f t="shared" ref="B218:K268" si="25">A219</f>
        <v>60.589005414648589</v>
      </c>
      <c r="C218" s="1">
        <f t="shared" si="25"/>
        <v>53.657601441566342</v>
      </c>
      <c r="D218" s="1">
        <f t="shared" si="25"/>
        <v>64.62855897279978</v>
      </c>
      <c r="E218" s="1">
        <f t="shared" si="25"/>
        <v>249.44500876852942</v>
      </c>
      <c r="F218" s="1">
        <f t="shared" si="24"/>
        <v>77.881517131064385</v>
      </c>
      <c r="G218" s="1">
        <f t="shared" si="24"/>
        <v>109.53298796675196</v>
      </c>
      <c r="H218" s="1">
        <f t="shared" si="24"/>
        <v>57.615144018211488</v>
      </c>
      <c r="I218" s="1">
        <f t="shared" si="22"/>
        <v>158.57789289130073</v>
      </c>
      <c r="J218" s="1">
        <f t="shared" si="22"/>
        <v>242.69506811581036</v>
      </c>
      <c r="K218" s="1">
        <f t="shared" si="22"/>
        <v>142.84138343346683</v>
      </c>
    </row>
    <row r="219" spans="1:11" x14ac:dyDescent="0.2">
      <c r="A219" s="1">
        <v>60.589005414648589</v>
      </c>
      <c r="B219" s="1">
        <f t="shared" si="25"/>
        <v>53.657601441566342</v>
      </c>
      <c r="C219" s="1">
        <f t="shared" si="25"/>
        <v>64.62855897279978</v>
      </c>
      <c r="D219" s="1">
        <f t="shared" si="25"/>
        <v>249.44500876852942</v>
      </c>
      <c r="E219" s="1">
        <f t="shared" si="25"/>
        <v>77.881517131064385</v>
      </c>
      <c r="F219" s="1">
        <f t="shared" si="24"/>
        <v>109.53298796675196</v>
      </c>
      <c r="G219" s="1">
        <f t="shared" si="24"/>
        <v>57.615144018211488</v>
      </c>
      <c r="H219" s="1">
        <f t="shared" si="24"/>
        <v>158.57789289130073</v>
      </c>
      <c r="I219" s="1">
        <f t="shared" si="22"/>
        <v>242.69506811581036</v>
      </c>
      <c r="J219" s="1">
        <f t="shared" si="22"/>
        <v>142.84138343346683</v>
      </c>
      <c r="K219" s="1">
        <f t="shared" si="22"/>
        <v>203.48501135879522</v>
      </c>
    </row>
    <row r="220" spans="1:11" x14ac:dyDescent="0.2">
      <c r="A220" s="1">
        <v>53.657601441566342</v>
      </c>
      <c r="B220" s="1">
        <f t="shared" si="25"/>
        <v>64.62855897279978</v>
      </c>
      <c r="C220" s="1">
        <f t="shared" si="25"/>
        <v>249.44500876852942</v>
      </c>
      <c r="D220" s="1">
        <f t="shared" si="25"/>
        <v>77.881517131064385</v>
      </c>
      <c r="E220" s="1">
        <f t="shared" si="25"/>
        <v>109.53298796675196</v>
      </c>
      <c r="F220" s="1">
        <f t="shared" si="24"/>
        <v>57.615144018211488</v>
      </c>
      <c r="G220" s="1">
        <f t="shared" si="24"/>
        <v>158.57789289130073</v>
      </c>
      <c r="H220" s="1">
        <f t="shared" si="24"/>
        <v>242.69506811581036</v>
      </c>
      <c r="I220" s="1">
        <f t="shared" si="22"/>
        <v>142.84138343346683</v>
      </c>
      <c r="J220" s="1">
        <f t="shared" si="22"/>
        <v>203.48501135879522</v>
      </c>
      <c r="K220" s="1">
        <f t="shared" si="22"/>
        <v>64.563471379610704</v>
      </c>
    </row>
    <row r="221" spans="1:11" x14ac:dyDescent="0.2">
      <c r="A221" s="1">
        <v>64.62855897279978</v>
      </c>
      <c r="B221" s="1">
        <f t="shared" si="25"/>
        <v>249.44500876852942</v>
      </c>
      <c r="C221" s="1">
        <f t="shared" si="25"/>
        <v>77.881517131064385</v>
      </c>
      <c r="D221" s="1">
        <f t="shared" si="25"/>
        <v>109.53298796675196</v>
      </c>
      <c r="E221" s="1">
        <f t="shared" si="25"/>
        <v>57.615144018211488</v>
      </c>
      <c r="F221" s="1">
        <f t="shared" si="24"/>
        <v>158.57789289130073</v>
      </c>
      <c r="G221" s="1">
        <f t="shared" si="24"/>
        <v>242.69506811581036</v>
      </c>
      <c r="H221" s="1">
        <f t="shared" si="24"/>
        <v>142.84138343346683</v>
      </c>
      <c r="I221" s="1">
        <f t="shared" si="22"/>
        <v>203.48501135879522</v>
      </c>
      <c r="J221" s="1">
        <f t="shared" si="22"/>
        <v>64.563471379610704</v>
      </c>
      <c r="K221" s="1">
        <f t="shared" si="22"/>
        <v>72.002502215465498</v>
      </c>
    </row>
    <row r="222" spans="1:11" x14ac:dyDescent="0.2">
      <c r="A222" s="1">
        <v>249.44500876852942</v>
      </c>
      <c r="B222" s="1">
        <f t="shared" si="25"/>
        <v>77.881517131064385</v>
      </c>
      <c r="C222" s="1">
        <f t="shared" si="25"/>
        <v>109.53298796675196</v>
      </c>
      <c r="D222" s="1">
        <f t="shared" si="25"/>
        <v>57.615144018211488</v>
      </c>
      <c r="E222" s="1">
        <f t="shared" si="25"/>
        <v>158.57789289130073</v>
      </c>
      <c r="F222" s="1">
        <f t="shared" si="24"/>
        <v>242.69506811581036</v>
      </c>
      <c r="G222" s="1">
        <f t="shared" si="24"/>
        <v>142.84138343346683</v>
      </c>
      <c r="H222" s="1">
        <f t="shared" si="24"/>
        <v>203.48501135879522</v>
      </c>
      <c r="I222" s="1">
        <f t="shared" si="22"/>
        <v>64.563471379610704</v>
      </c>
      <c r="J222" s="1">
        <f t="shared" si="22"/>
        <v>72.002502215465498</v>
      </c>
      <c r="K222" s="1">
        <f t="shared" si="22"/>
        <v>307.68331198874</v>
      </c>
    </row>
    <row r="223" spans="1:11" x14ac:dyDescent="0.2">
      <c r="A223" s="1">
        <v>77.881517131064385</v>
      </c>
      <c r="B223" s="1">
        <f t="shared" si="25"/>
        <v>109.53298796675196</v>
      </c>
      <c r="C223" s="1">
        <f t="shared" si="25"/>
        <v>57.615144018211488</v>
      </c>
      <c r="D223" s="1">
        <f t="shared" si="25"/>
        <v>158.57789289130073</v>
      </c>
      <c r="E223" s="1">
        <f t="shared" si="25"/>
        <v>242.69506811581036</v>
      </c>
      <c r="F223" s="1">
        <f t="shared" si="24"/>
        <v>142.84138343346683</v>
      </c>
      <c r="G223" s="1">
        <f t="shared" si="24"/>
        <v>203.48501135879522</v>
      </c>
      <c r="H223" s="1">
        <f t="shared" si="24"/>
        <v>64.563471379610704</v>
      </c>
      <c r="I223" s="1">
        <f t="shared" si="22"/>
        <v>72.002502215465498</v>
      </c>
      <c r="J223" s="1">
        <f t="shared" si="22"/>
        <v>307.68331198874</v>
      </c>
      <c r="K223" s="1">
        <f t="shared" si="22"/>
        <v>218.88273564486136</v>
      </c>
    </row>
    <row r="224" spans="1:11" x14ac:dyDescent="0.2">
      <c r="A224" s="1">
        <v>109.53298796675196</v>
      </c>
      <c r="B224" s="1">
        <f t="shared" si="25"/>
        <v>57.615144018211488</v>
      </c>
      <c r="C224" s="1">
        <f t="shared" si="25"/>
        <v>158.57789289130073</v>
      </c>
      <c r="D224" s="1">
        <f t="shared" si="25"/>
        <v>242.69506811581036</v>
      </c>
      <c r="E224" s="1">
        <f t="shared" si="25"/>
        <v>142.84138343346683</v>
      </c>
      <c r="F224" s="1">
        <f t="shared" si="24"/>
        <v>203.48501135879522</v>
      </c>
      <c r="G224" s="1">
        <f t="shared" si="24"/>
        <v>64.563471379610704</v>
      </c>
      <c r="H224" s="1">
        <f t="shared" si="24"/>
        <v>72.002502215465498</v>
      </c>
      <c r="I224" s="1">
        <f t="shared" si="22"/>
        <v>307.68331198874</v>
      </c>
      <c r="J224" s="1">
        <f t="shared" si="22"/>
        <v>218.88273564486136</v>
      </c>
      <c r="K224" s="1">
        <f t="shared" si="22"/>
        <v>106.17209497980313</v>
      </c>
    </row>
    <row r="225" spans="1:11" x14ac:dyDescent="0.2">
      <c r="A225" s="1">
        <v>57.615144018211488</v>
      </c>
      <c r="B225" s="1">
        <f t="shared" si="25"/>
        <v>158.57789289130073</v>
      </c>
      <c r="C225" s="1">
        <f t="shared" si="25"/>
        <v>242.69506811581036</v>
      </c>
      <c r="D225" s="1">
        <f t="shared" si="25"/>
        <v>142.84138343346683</v>
      </c>
      <c r="E225" s="1">
        <f t="shared" si="25"/>
        <v>203.48501135879522</v>
      </c>
      <c r="F225" s="1">
        <f t="shared" si="24"/>
        <v>64.563471379610704</v>
      </c>
      <c r="G225" s="1">
        <f t="shared" si="24"/>
        <v>72.002502215465498</v>
      </c>
      <c r="H225" s="1">
        <f t="shared" si="24"/>
        <v>307.68331198874</v>
      </c>
      <c r="I225" s="1">
        <f t="shared" si="22"/>
        <v>218.88273564486136</v>
      </c>
      <c r="J225" s="1">
        <f t="shared" si="22"/>
        <v>106.17209497980313</v>
      </c>
      <c r="K225" s="1">
        <f t="shared" si="22"/>
        <v>47.683348792783903</v>
      </c>
    </row>
    <row r="226" spans="1:11" x14ac:dyDescent="0.2">
      <c r="A226" s="1">
        <v>158.57789289130073</v>
      </c>
      <c r="B226" s="1">
        <f t="shared" si="25"/>
        <v>242.69506811581036</v>
      </c>
      <c r="C226" s="1">
        <f t="shared" si="25"/>
        <v>142.84138343346683</v>
      </c>
      <c r="D226" s="1">
        <f t="shared" si="25"/>
        <v>203.48501135879522</v>
      </c>
      <c r="E226" s="1">
        <f t="shared" si="25"/>
        <v>64.563471379610704</v>
      </c>
      <c r="F226" s="1">
        <f t="shared" si="24"/>
        <v>72.002502215465498</v>
      </c>
      <c r="G226" s="1">
        <f t="shared" si="24"/>
        <v>307.68331198874</v>
      </c>
      <c r="H226" s="1">
        <f t="shared" si="24"/>
        <v>218.88273564486136</v>
      </c>
      <c r="I226" s="1">
        <f t="shared" si="22"/>
        <v>106.17209497980313</v>
      </c>
      <c r="J226" s="1">
        <f t="shared" si="22"/>
        <v>47.683348792783903</v>
      </c>
      <c r="K226" s="1">
        <f t="shared" si="22"/>
        <v>78.129791369582904</v>
      </c>
    </row>
    <row r="227" spans="1:11" x14ac:dyDescent="0.2">
      <c r="A227" s="1">
        <v>242.69506811581036</v>
      </c>
      <c r="B227" s="1">
        <f t="shared" si="25"/>
        <v>142.84138343346683</v>
      </c>
      <c r="C227" s="1">
        <f t="shared" si="25"/>
        <v>203.48501135879522</v>
      </c>
      <c r="D227" s="1">
        <f t="shared" si="25"/>
        <v>64.563471379610704</v>
      </c>
      <c r="E227" s="1">
        <f t="shared" si="25"/>
        <v>72.002502215465498</v>
      </c>
      <c r="F227" s="1">
        <f t="shared" si="24"/>
        <v>307.68331198874</v>
      </c>
      <c r="G227" s="1">
        <f t="shared" si="24"/>
        <v>218.88273564486136</v>
      </c>
      <c r="H227" s="1">
        <f t="shared" si="24"/>
        <v>106.17209497980313</v>
      </c>
      <c r="I227" s="1">
        <f t="shared" si="22"/>
        <v>47.683348792783903</v>
      </c>
      <c r="J227" s="1">
        <f t="shared" si="22"/>
        <v>78.129791369582904</v>
      </c>
      <c r="K227" s="1">
        <f t="shared" si="22"/>
        <v>187.75948776043336</v>
      </c>
    </row>
    <row r="228" spans="1:11" x14ac:dyDescent="0.2">
      <c r="A228" s="1">
        <v>142.84138343346683</v>
      </c>
      <c r="B228" s="1">
        <f t="shared" si="25"/>
        <v>203.48501135879522</v>
      </c>
      <c r="C228" s="1">
        <f t="shared" si="25"/>
        <v>64.563471379610704</v>
      </c>
      <c r="D228" s="1">
        <f t="shared" si="25"/>
        <v>72.002502215465498</v>
      </c>
      <c r="E228" s="1">
        <f t="shared" si="25"/>
        <v>307.68331198874</v>
      </c>
      <c r="F228" s="1">
        <f t="shared" si="24"/>
        <v>218.88273564486136</v>
      </c>
      <c r="G228" s="1">
        <f t="shared" si="24"/>
        <v>106.17209497980313</v>
      </c>
      <c r="H228" s="1">
        <f t="shared" si="24"/>
        <v>47.683348792783903</v>
      </c>
      <c r="I228" s="1">
        <f t="shared" si="22"/>
        <v>78.129791369582904</v>
      </c>
      <c r="J228" s="1">
        <f t="shared" si="22"/>
        <v>187.75948776043336</v>
      </c>
      <c r="K228" s="1">
        <f t="shared" si="22"/>
        <v>67.786042460574151</v>
      </c>
    </row>
    <row r="229" spans="1:11" x14ac:dyDescent="0.2">
      <c r="A229" s="1">
        <v>203.48501135879522</v>
      </c>
      <c r="B229" s="1">
        <f t="shared" si="25"/>
        <v>64.563471379610704</v>
      </c>
      <c r="C229" s="1">
        <f t="shared" si="25"/>
        <v>72.002502215465498</v>
      </c>
      <c r="D229" s="1">
        <f t="shared" si="25"/>
        <v>307.68331198874</v>
      </c>
      <c r="E229" s="1">
        <f t="shared" si="25"/>
        <v>218.88273564486136</v>
      </c>
      <c r="F229" s="1">
        <f t="shared" si="24"/>
        <v>106.17209497980313</v>
      </c>
      <c r="G229" s="1">
        <f t="shared" si="24"/>
        <v>47.683348792783903</v>
      </c>
      <c r="H229" s="1">
        <f t="shared" si="24"/>
        <v>78.129791369582904</v>
      </c>
      <c r="I229" s="1">
        <f t="shared" si="22"/>
        <v>187.75948776043336</v>
      </c>
      <c r="J229" s="1">
        <f t="shared" si="22"/>
        <v>67.786042460574151</v>
      </c>
      <c r="K229" s="1">
        <f t="shared" si="22"/>
        <v>186.8130249939905</v>
      </c>
    </row>
    <row r="230" spans="1:11" x14ac:dyDescent="0.2">
      <c r="A230" s="1">
        <v>64.563471379610704</v>
      </c>
      <c r="B230" s="1">
        <f t="shared" si="25"/>
        <v>72.002502215465498</v>
      </c>
      <c r="C230" s="1">
        <f t="shared" si="25"/>
        <v>307.68331198874</v>
      </c>
      <c r="D230" s="1">
        <f t="shared" si="25"/>
        <v>218.88273564486136</v>
      </c>
      <c r="E230" s="1">
        <f t="shared" si="25"/>
        <v>106.17209497980313</v>
      </c>
      <c r="F230" s="1">
        <f t="shared" si="24"/>
        <v>47.683348792783903</v>
      </c>
      <c r="G230" s="1">
        <f t="shared" si="24"/>
        <v>78.129791369582904</v>
      </c>
      <c r="H230" s="1">
        <f t="shared" si="24"/>
        <v>187.75948776043336</v>
      </c>
      <c r="I230" s="1">
        <f t="shared" si="22"/>
        <v>67.786042460574151</v>
      </c>
      <c r="J230" s="1">
        <f t="shared" si="22"/>
        <v>186.8130249939905</v>
      </c>
      <c r="K230" s="1">
        <f t="shared" si="22"/>
        <v>97.805030716428348</v>
      </c>
    </row>
    <row r="231" spans="1:11" x14ac:dyDescent="0.2">
      <c r="A231" s="1">
        <v>72.002502215465498</v>
      </c>
      <c r="B231" s="1">
        <f t="shared" si="25"/>
        <v>307.68331198874</v>
      </c>
      <c r="C231" s="1">
        <f t="shared" si="25"/>
        <v>218.88273564486136</v>
      </c>
      <c r="D231" s="1">
        <f t="shared" si="25"/>
        <v>106.17209497980313</v>
      </c>
      <c r="E231" s="1">
        <f t="shared" si="25"/>
        <v>47.683348792783903</v>
      </c>
      <c r="F231" s="1">
        <f t="shared" si="24"/>
        <v>78.129791369582904</v>
      </c>
      <c r="G231" s="1">
        <f t="shared" si="24"/>
        <v>187.75948776043336</v>
      </c>
      <c r="H231" s="1">
        <f t="shared" si="24"/>
        <v>67.786042460574151</v>
      </c>
      <c r="I231" s="1">
        <f t="shared" si="22"/>
        <v>186.8130249939905</v>
      </c>
      <c r="J231" s="1">
        <f t="shared" si="22"/>
        <v>97.805030716428348</v>
      </c>
      <c r="K231" s="1">
        <f t="shared" si="22"/>
        <v>247.16540014950917</v>
      </c>
    </row>
    <row r="232" spans="1:11" x14ac:dyDescent="0.2">
      <c r="A232" s="1">
        <v>307.68331198874</v>
      </c>
      <c r="B232" s="1">
        <f t="shared" si="25"/>
        <v>218.88273564486136</v>
      </c>
      <c r="C232" s="1">
        <f t="shared" si="25"/>
        <v>106.17209497980313</v>
      </c>
      <c r="D232" s="1">
        <f t="shared" si="25"/>
        <v>47.683348792783903</v>
      </c>
      <c r="E232" s="1">
        <f t="shared" si="25"/>
        <v>78.129791369582904</v>
      </c>
      <c r="F232" s="1">
        <f t="shared" si="24"/>
        <v>187.75948776043336</v>
      </c>
      <c r="G232" s="1">
        <f t="shared" si="24"/>
        <v>67.786042460574151</v>
      </c>
      <c r="H232" s="1">
        <f t="shared" si="24"/>
        <v>186.8130249939905</v>
      </c>
      <c r="I232" s="1">
        <f t="shared" si="22"/>
        <v>97.805030716428348</v>
      </c>
      <c r="J232" s="1">
        <f t="shared" si="22"/>
        <v>247.16540014950917</v>
      </c>
      <c r="K232" s="1">
        <f t="shared" si="22"/>
        <v>63.676029258844032</v>
      </c>
    </row>
    <row r="233" spans="1:11" x14ac:dyDescent="0.2">
      <c r="A233" s="1">
        <v>218.88273564486136</v>
      </c>
      <c r="B233" s="1">
        <f t="shared" si="25"/>
        <v>106.17209497980313</v>
      </c>
      <c r="C233" s="1">
        <f t="shared" si="25"/>
        <v>47.683348792783903</v>
      </c>
      <c r="D233" s="1">
        <f t="shared" si="25"/>
        <v>78.129791369582904</v>
      </c>
      <c r="E233" s="1">
        <f t="shared" si="25"/>
        <v>187.75948776043336</v>
      </c>
      <c r="F233" s="1">
        <f t="shared" si="24"/>
        <v>67.786042460574151</v>
      </c>
      <c r="G233" s="1">
        <f t="shared" si="24"/>
        <v>186.8130249939905</v>
      </c>
      <c r="H233" s="1">
        <f t="shared" si="24"/>
        <v>97.805030716428348</v>
      </c>
      <c r="I233" s="1">
        <f t="shared" si="22"/>
        <v>247.16540014950917</v>
      </c>
      <c r="J233" s="1">
        <f t="shared" si="22"/>
        <v>63.676029258844032</v>
      </c>
      <c r="K233" s="1">
        <f t="shared" si="22"/>
        <v>77.903761646098658</v>
      </c>
    </row>
    <row r="234" spans="1:11" x14ac:dyDescent="0.2">
      <c r="A234" s="1">
        <v>106.17209497980313</v>
      </c>
      <c r="B234" s="1">
        <f t="shared" si="25"/>
        <v>47.683348792783903</v>
      </c>
      <c r="C234" s="1">
        <f t="shared" si="25"/>
        <v>78.129791369582904</v>
      </c>
      <c r="D234" s="1">
        <f t="shared" si="25"/>
        <v>187.75948776043336</v>
      </c>
      <c r="E234" s="1">
        <f t="shared" si="25"/>
        <v>67.786042460574151</v>
      </c>
      <c r="F234" s="1">
        <f t="shared" si="24"/>
        <v>186.8130249939905</v>
      </c>
      <c r="G234" s="1">
        <f t="shared" si="24"/>
        <v>97.805030716428348</v>
      </c>
      <c r="H234" s="1">
        <f t="shared" si="24"/>
        <v>247.16540014950917</v>
      </c>
      <c r="I234" s="1">
        <f t="shared" si="22"/>
        <v>63.676029258844032</v>
      </c>
      <c r="J234" s="1">
        <f t="shared" si="22"/>
        <v>77.903761646098658</v>
      </c>
      <c r="K234" s="1">
        <f t="shared" si="22"/>
        <v>226.35856061199797</v>
      </c>
    </row>
    <row r="235" spans="1:11" x14ac:dyDescent="0.2">
      <c r="A235" s="1">
        <v>47.683348792783903</v>
      </c>
      <c r="B235" s="1">
        <f t="shared" si="25"/>
        <v>78.129791369582904</v>
      </c>
      <c r="C235" s="1">
        <f t="shared" si="25"/>
        <v>187.75948776043336</v>
      </c>
      <c r="D235" s="1">
        <f t="shared" si="25"/>
        <v>67.786042460574151</v>
      </c>
      <c r="E235" s="1">
        <f t="shared" si="25"/>
        <v>186.8130249939905</v>
      </c>
      <c r="F235" s="1">
        <f t="shared" si="24"/>
        <v>97.805030716428348</v>
      </c>
      <c r="G235" s="1">
        <f t="shared" si="24"/>
        <v>247.16540014950917</v>
      </c>
      <c r="H235" s="1">
        <f t="shared" si="24"/>
        <v>63.676029258844032</v>
      </c>
      <c r="I235" s="1">
        <f t="shared" si="24"/>
        <v>77.903761646098658</v>
      </c>
      <c r="J235" s="1">
        <f t="shared" si="24"/>
        <v>226.35856061199797</v>
      </c>
      <c r="K235" s="1">
        <f t="shared" si="24"/>
        <v>171.21075074437124</v>
      </c>
    </row>
    <row r="236" spans="1:11" x14ac:dyDescent="0.2">
      <c r="A236" s="1">
        <v>78.129791369582904</v>
      </c>
      <c r="B236" s="1">
        <f t="shared" si="25"/>
        <v>187.75948776043336</v>
      </c>
      <c r="C236" s="1">
        <f t="shared" si="25"/>
        <v>67.786042460574151</v>
      </c>
      <c r="D236" s="1">
        <f t="shared" si="25"/>
        <v>186.8130249939905</v>
      </c>
      <c r="E236" s="1">
        <f t="shared" si="25"/>
        <v>97.805030716428348</v>
      </c>
      <c r="F236" s="1">
        <f t="shared" si="24"/>
        <v>247.16540014950917</v>
      </c>
      <c r="G236" s="1">
        <f t="shared" si="24"/>
        <v>63.676029258844032</v>
      </c>
      <c r="H236" s="1">
        <f t="shared" si="24"/>
        <v>77.903761646098658</v>
      </c>
      <c r="I236" s="1">
        <f t="shared" si="24"/>
        <v>226.35856061199797</v>
      </c>
      <c r="J236" s="1">
        <f t="shared" si="24"/>
        <v>171.21075074437124</v>
      </c>
      <c r="K236" s="1">
        <f t="shared" si="24"/>
        <v>85.890876756518509</v>
      </c>
    </row>
    <row r="237" spans="1:11" x14ac:dyDescent="0.2">
      <c r="A237" s="1">
        <v>187.75948776043336</v>
      </c>
      <c r="B237" s="1">
        <f t="shared" si="25"/>
        <v>67.786042460574151</v>
      </c>
      <c r="C237" s="1">
        <f t="shared" si="25"/>
        <v>186.8130249939905</v>
      </c>
      <c r="D237" s="1">
        <f t="shared" si="25"/>
        <v>97.805030716428348</v>
      </c>
      <c r="E237" s="1">
        <f t="shared" si="25"/>
        <v>247.16540014950917</v>
      </c>
      <c r="F237" s="1">
        <f t="shared" si="24"/>
        <v>63.676029258844032</v>
      </c>
      <c r="G237" s="1">
        <f t="shared" si="24"/>
        <v>77.903761646098658</v>
      </c>
      <c r="H237" s="1">
        <f t="shared" si="24"/>
        <v>226.35856061199797</v>
      </c>
      <c r="I237" s="1">
        <f t="shared" si="24"/>
        <v>171.21075074437124</v>
      </c>
      <c r="J237" s="1">
        <f t="shared" si="24"/>
        <v>85.890876756518509</v>
      </c>
      <c r="K237" s="1">
        <f t="shared" si="24"/>
        <v>224.18787692376108</v>
      </c>
    </row>
    <row r="238" spans="1:11" x14ac:dyDescent="0.2">
      <c r="A238" s="1">
        <v>67.786042460574151</v>
      </c>
      <c r="B238" s="1">
        <f t="shared" si="25"/>
        <v>186.8130249939905</v>
      </c>
      <c r="C238" s="1">
        <f t="shared" si="25"/>
        <v>97.805030716428348</v>
      </c>
      <c r="D238" s="1">
        <f t="shared" si="25"/>
        <v>247.16540014950917</v>
      </c>
      <c r="E238" s="1">
        <f t="shared" si="25"/>
        <v>63.676029258844032</v>
      </c>
      <c r="F238" s="1">
        <f t="shared" si="24"/>
        <v>77.903761646098658</v>
      </c>
      <c r="G238" s="1">
        <f t="shared" si="24"/>
        <v>226.35856061199797</v>
      </c>
      <c r="H238" s="1">
        <f t="shared" si="24"/>
        <v>171.21075074437124</v>
      </c>
      <c r="I238" s="1">
        <f t="shared" si="24"/>
        <v>85.890876756518509</v>
      </c>
      <c r="J238" s="1">
        <f t="shared" si="24"/>
        <v>224.18787692376108</v>
      </c>
      <c r="K238" s="1">
        <f t="shared" si="24"/>
        <v>222.52881106071669</v>
      </c>
    </row>
    <row r="239" spans="1:11" x14ac:dyDescent="0.2">
      <c r="A239" s="1">
        <v>186.8130249939905</v>
      </c>
      <c r="B239" s="1">
        <f t="shared" si="25"/>
        <v>97.805030716428348</v>
      </c>
      <c r="C239" s="1">
        <f t="shared" si="25"/>
        <v>247.16540014950917</v>
      </c>
      <c r="D239" s="1">
        <f t="shared" si="25"/>
        <v>63.676029258844032</v>
      </c>
      <c r="E239" s="1">
        <f t="shared" si="25"/>
        <v>77.903761646098658</v>
      </c>
      <c r="F239" s="1">
        <f t="shared" si="24"/>
        <v>226.35856061199797</v>
      </c>
      <c r="G239" s="1">
        <f t="shared" si="24"/>
        <v>171.21075074437124</v>
      </c>
      <c r="H239" s="1">
        <f t="shared" si="24"/>
        <v>85.890876756518509</v>
      </c>
      <c r="I239" s="1">
        <f t="shared" si="24"/>
        <v>224.18787692376108</v>
      </c>
      <c r="J239" s="1">
        <f t="shared" si="24"/>
        <v>222.52881106071669</v>
      </c>
      <c r="K239" s="1">
        <f t="shared" si="24"/>
        <v>32.547128856425743</v>
      </c>
    </row>
    <row r="240" spans="1:11" x14ac:dyDescent="0.2">
      <c r="A240" s="1">
        <v>97.805030716428348</v>
      </c>
      <c r="B240" s="1">
        <f t="shared" si="25"/>
        <v>247.16540014950917</v>
      </c>
      <c r="C240" s="1">
        <f t="shared" si="25"/>
        <v>63.676029258844032</v>
      </c>
      <c r="D240" s="1">
        <f t="shared" si="25"/>
        <v>77.903761646098658</v>
      </c>
      <c r="E240" s="1">
        <f t="shared" si="25"/>
        <v>226.35856061199797</v>
      </c>
      <c r="F240" s="1">
        <f t="shared" si="24"/>
        <v>171.21075074437124</v>
      </c>
      <c r="G240" s="1">
        <f t="shared" si="24"/>
        <v>85.890876756518509</v>
      </c>
      <c r="H240" s="1">
        <f t="shared" si="24"/>
        <v>224.18787692376108</v>
      </c>
      <c r="I240" s="1">
        <f t="shared" si="24"/>
        <v>222.52881106071669</v>
      </c>
      <c r="J240" s="1">
        <f t="shared" si="24"/>
        <v>32.547128856425743</v>
      </c>
      <c r="K240" s="1">
        <f t="shared" si="24"/>
        <v>141.22291849956969</v>
      </c>
    </row>
    <row r="241" spans="1:11" x14ac:dyDescent="0.2">
      <c r="A241" s="1">
        <v>247.16540014950917</v>
      </c>
      <c r="B241" s="1">
        <f t="shared" si="25"/>
        <v>63.676029258844032</v>
      </c>
      <c r="C241" s="1">
        <f t="shared" si="25"/>
        <v>77.903761646098658</v>
      </c>
      <c r="D241" s="1">
        <f t="shared" si="25"/>
        <v>226.35856061199797</v>
      </c>
      <c r="E241" s="1">
        <f t="shared" si="25"/>
        <v>171.21075074437124</v>
      </c>
      <c r="F241" s="1">
        <f t="shared" si="24"/>
        <v>85.890876756518509</v>
      </c>
      <c r="G241" s="1">
        <f t="shared" si="24"/>
        <v>224.18787692376108</v>
      </c>
      <c r="H241" s="1">
        <f t="shared" si="24"/>
        <v>222.52881106071669</v>
      </c>
      <c r="I241" s="1">
        <f t="shared" si="24"/>
        <v>32.547128856425743</v>
      </c>
      <c r="J241" s="1">
        <f t="shared" si="24"/>
        <v>141.22291849956969</v>
      </c>
      <c r="K241" s="1">
        <f t="shared" si="24"/>
        <v>285.96032220547568</v>
      </c>
    </row>
    <row r="242" spans="1:11" x14ac:dyDescent="0.2">
      <c r="A242" s="1">
        <v>63.676029258844032</v>
      </c>
      <c r="B242" s="1">
        <f t="shared" si="25"/>
        <v>77.903761646098658</v>
      </c>
      <c r="C242" s="1">
        <f t="shared" si="25"/>
        <v>226.35856061199797</v>
      </c>
      <c r="D242" s="1">
        <f t="shared" si="25"/>
        <v>171.21075074437124</v>
      </c>
      <c r="E242" s="1">
        <f t="shared" si="25"/>
        <v>85.890876756518509</v>
      </c>
      <c r="F242" s="1">
        <f t="shared" si="24"/>
        <v>224.18787692376108</v>
      </c>
      <c r="G242" s="1">
        <f t="shared" si="24"/>
        <v>222.52881106071669</v>
      </c>
      <c r="H242" s="1">
        <f t="shared" si="24"/>
        <v>32.547128856425743</v>
      </c>
      <c r="I242" s="1">
        <f t="shared" si="24"/>
        <v>141.22291849956969</v>
      </c>
      <c r="J242" s="1">
        <f t="shared" si="24"/>
        <v>285.96032220547568</v>
      </c>
      <c r="K242" s="1">
        <f t="shared" si="24"/>
        <v>69.546009065498495</v>
      </c>
    </row>
    <row r="243" spans="1:11" x14ac:dyDescent="0.2">
      <c r="A243" s="1">
        <v>77.903761646098658</v>
      </c>
      <c r="B243" s="1">
        <f t="shared" si="25"/>
        <v>226.35856061199797</v>
      </c>
      <c r="C243" s="1">
        <f t="shared" si="25"/>
        <v>171.21075074437124</v>
      </c>
      <c r="D243" s="1">
        <f t="shared" si="25"/>
        <v>85.890876756518509</v>
      </c>
      <c r="E243" s="1">
        <f t="shared" si="25"/>
        <v>224.18787692376108</v>
      </c>
      <c r="F243" s="1">
        <f t="shared" si="24"/>
        <v>222.52881106071669</v>
      </c>
      <c r="G243" s="1">
        <f t="shared" si="24"/>
        <v>32.547128856425743</v>
      </c>
      <c r="H243" s="1">
        <f t="shared" si="24"/>
        <v>141.22291849956969</v>
      </c>
      <c r="I243" s="1">
        <f t="shared" si="24"/>
        <v>285.96032220547568</v>
      </c>
      <c r="J243" s="1">
        <f t="shared" si="24"/>
        <v>69.546009065498495</v>
      </c>
      <c r="K243" s="1">
        <f t="shared" si="24"/>
        <v>111.94816740241285</v>
      </c>
    </row>
    <row r="244" spans="1:11" x14ac:dyDescent="0.2">
      <c r="A244" s="1">
        <v>226.35856061199797</v>
      </c>
      <c r="B244" s="1">
        <f t="shared" si="25"/>
        <v>171.21075074437124</v>
      </c>
      <c r="C244" s="1">
        <f t="shared" si="25"/>
        <v>85.890876756518509</v>
      </c>
      <c r="D244" s="1">
        <f t="shared" si="25"/>
        <v>224.18787692376108</v>
      </c>
      <c r="E244" s="1">
        <f t="shared" si="25"/>
        <v>222.52881106071669</v>
      </c>
      <c r="F244" s="1">
        <f t="shared" si="24"/>
        <v>32.547128856425743</v>
      </c>
      <c r="G244" s="1">
        <f t="shared" si="24"/>
        <v>141.22291849956969</v>
      </c>
      <c r="H244" s="1">
        <f t="shared" si="24"/>
        <v>285.96032220547568</v>
      </c>
      <c r="I244" s="1">
        <f t="shared" si="24"/>
        <v>69.546009065498495</v>
      </c>
      <c r="J244" s="1">
        <f t="shared" si="24"/>
        <v>111.94816740241285</v>
      </c>
      <c r="K244" s="1">
        <f t="shared" si="24"/>
        <v>271.74602061059318</v>
      </c>
    </row>
    <row r="245" spans="1:11" x14ac:dyDescent="0.2">
      <c r="A245" s="1">
        <v>171.21075074437124</v>
      </c>
      <c r="B245" s="1">
        <f t="shared" si="25"/>
        <v>85.890876756518509</v>
      </c>
      <c r="C245" s="1">
        <f t="shared" si="25"/>
        <v>224.18787692376108</v>
      </c>
      <c r="D245" s="1">
        <f t="shared" si="25"/>
        <v>222.52881106071669</v>
      </c>
      <c r="E245" s="1">
        <f t="shared" si="25"/>
        <v>32.547128856425743</v>
      </c>
      <c r="F245" s="1">
        <f t="shared" si="24"/>
        <v>141.22291849956969</v>
      </c>
      <c r="G245" s="1">
        <f t="shared" si="24"/>
        <v>285.96032220547568</v>
      </c>
      <c r="H245" s="1">
        <f t="shared" si="24"/>
        <v>69.546009065498495</v>
      </c>
      <c r="I245" s="1">
        <f t="shared" si="24"/>
        <v>111.94816740241285</v>
      </c>
      <c r="J245" s="1">
        <f t="shared" si="24"/>
        <v>271.74602061059318</v>
      </c>
      <c r="K245" s="1">
        <f t="shared" si="24"/>
        <v>292.76533934853887</v>
      </c>
    </row>
    <row r="246" spans="1:11" x14ac:dyDescent="0.2">
      <c r="A246" s="1">
        <v>85.890876756518509</v>
      </c>
      <c r="B246" s="1">
        <f t="shared" si="25"/>
        <v>224.18787692376108</v>
      </c>
      <c r="C246" s="1">
        <f t="shared" si="25"/>
        <v>222.52881106071669</v>
      </c>
      <c r="D246" s="1">
        <f t="shared" si="25"/>
        <v>32.547128856425743</v>
      </c>
      <c r="E246" s="1">
        <f t="shared" si="25"/>
        <v>141.22291849956969</v>
      </c>
      <c r="F246" s="1">
        <f t="shared" si="24"/>
        <v>285.96032220547568</v>
      </c>
      <c r="G246" s="1">
        <f t="shared" si="24"/>
        <v>69.546009065498495</v>
      </c>
      <c r="H246" s="1">
        <f t="shared" si="24"/>
        <v>111.94816740241285</v>
      </c>
      <c r="I246" s="1">
        <f t="shared" si="24"/>
        <v>271.74602061059318</v>
      </c>
      <c r="J246" s="1">
        <f t="shared" si="24"/>
        <v>292.76533934853887</v>
      </c>
      <c r="K246" s="1">
        <f t="shared" si="24"/>
        <v>108.38055496328252</v>
      </c>
    </row>
    <row r="247" spans="1:11" x14ac:dyDescent="0.2">
      <c r="A247" s="1">
        <v>224.18787692376108</v>
      </c>
      <c r="B247" s="1">
        <f t="shared" si="25"/>
        <v>222.52881106071669</v>
      </c>
      <c r="C247" s="1">
        <f t="shared" si="25"/>
        <v>32.547128856425743</v>
      </c>
      <c r="D247" s="1">
        <f t="shared" si="25"/>
        <v>141.22291849956969</v>
      </c>
      <c r="E247" s="1">
        <f t="shared" si="25"/>
        <v>285.96032220547568</v>
      </c>
      <c r="F247" s="1">
        <f t="shared" si="24"/>
        <v>69.546009065498495</v>
      </c>
      <c r="G247" s="1">
        <f t="shared" si="24"/>
        <v>111.94816740241285</v>
      </c>
      <c r="H247" s="1">
        <f t="shared" si="24"/>
        <v>271.74602061059318</v>
      </c>
      <c r="I247" s="1">
        <f t="shared" si="24"/>
        <v>292.76533934853887</v>
      </c>
      <c r="J247" s="1">
        <f t="shared" si="24"/>
        <v>108.38055496328252</v>
      </c>
      <c r="K247" s="1">
        <f t="shared" si="24"/>
        <v>140.1086184027904</v>
      </c>
    </row>
    <row r="248" spans="1:11" x14ac:dyDescent="0.2">
      <c r="A248" s="1">
        <v>222.52881106071669</v>
      </c>
      <c r="B248" s="1">
        <f t="shared" si="25"/>
        <v>32.547128856425743</v>
      </c>
      <c r="C248" s="1">
        <f t="shared" si="25"/>
        <v>141.22291849956969</v>
      </c>
      <c r="D248" s="1">
        <f t="shared" si="25"/>
        <v>285.96032220547568</v>
      </c>
      <c r="E248" s="1">
        <f t="shared" si="25"/>
        <v>69.546009065498495</v>
      </c>
      <c r="F248" s="1">
        <f t="shared" si="24"/>
        <v>111.94816740241285</v>
      </c>
      <c r="G248" s="1">
        <f t="shared" si="24"/>
        <v>271.74602061059318</v>
      </c>
      <c r="H248" s="1">
        <f t="shared" si="24"/>
        <v>292.76533934853887</v>
      </c>
      <c r="I248" s="1">
        <f t="shared" si="24"/>
        <v>108.38055496328252</v>
      </c>
      <c r="J248" s="1">
        <f t="shared" si="24"/>
        <v>140.1086184027904</v>
      </c>
      <c r="K248" s="1">
        <f t="shared" si="24"/>
        <v>27.025842953202819</v>
      </c>
    </row>
    <row r="249" spans="1:11" x14ac:dyDescent="0.2">
      <c r="A249" s="1">
        <v>32.547128856425743</v>
      </c>
      <c r="B249" s="1">
        <f t="shared" si="25"/>
        <v>141.22291849956969</v>
      </c>
      <c r="C249" s="1">
        <f t="shared" si="25"/>
        <v>285.96032220547568</v>
      </c>
      <c r="D249" s="1">
        <f t="shared" si="25"/>
        <v>69.546009065498495</v>
      </c>
      <c r="E249" s="1">
        <f t="shared" si="25"/>
        <v>111.94816740241285</v>
      </c>
      <c r="F249" s="1">
        <f t="shared" si="24"/>
        <v>271.74602061059318</v>
      </c>
      <c r="G249" s="1">
        <f t="shared" si="24"/>
        <v>292.76533934853887</v>
      </c>
      <c r="H249" s="1">
        <f t="shared" si="24"/>
        <v>108.38055496328252</v>
      </c>
      <c r="I249" s="1">
        <f t="shared" si="24"/>
        <v>140.1086184027904</v>
      </c>
      <c r="J249" s="1">
        <f t="shared" si="24"/>
        <v>27.025842953202819</v>
      </c>
      <c r="K249" s="1">
        <f t="shared" si="24"/>
        <v>174.04550634743086</v>
      </c>
    </row>
    <row r="250" spans="1:11" x14ac:dyDescent="0.2">
      <c r="A250" s="1">
        <v>141.22291849956969</v>
      </c>
      <c r="B250" s="1">
        <f t="shared" si="25"/>
        <v>285.96032220547568</v>
      </c>
      <c r="C250" s="1">
        <f t="shared" si="25"/>
        <v>69.546009065498495</v>
      </c>
      <c r="D250" s="1">
        <f t="shared" si="25"/>
        <v>111.94816740241285</v>
      </c>
      <c r="E250" s="1">
        <f t="shared" si="25"/>
        <v>271.74602061059318</v>
      </c>
      <c r="F250" s="1">
        <f t="shared" si="24"/>
        <v>292.76533934853887</v>
      </c>
      <c r="G250" s="1">
        <f t="shared" si="24"/>
        <v>108.38055496328252</v>
      </c>
      <c r="H250" s="1">
        <f t="shared" si="24"/>
        <v>140.1086184027904</v>
      </c>
      <c r="I250" s="1">
        <f t="shared" si="24"/>
        <v>27.025842953202819</v>
      </c>
      <c r="J250" s="1">
        <f t="shared" si="24"/>
        <v>174.04550634743086</v>
      </c>
      <c r="K250" s="1">
        <f t="shared" si="24"/>
        <v>127.31044514463707</v>
      </c>
    </row>
    <row r="251" spans="1:11" x14ac:dyDescent="0.2">
      <c r="A251" s="1">
        <v>285.96032220547568</v>
      </c>
      <c r="B251" s="1">
        <f t="shared" si="25"/>
        <v>69.546009065498495</v>
      </c>
      <c r="C251" s="1">
        <f t="shared" si="25"/>
        <v>111.94816740241285</v>
      </c>
      <c r="D251" s="1">
        <f t="shared" si="25"/>
        <v>271.74602061059318</v>
      </c>
      <c r="E251" s="1">
        <f t="shared" si="25"/>
        <v>292.76533934853887</v>
      </c>
      <c r="F251" s="1">
        <f t="shared" si="24"/>
        <v>108.38055496328252</v>
      </c>
      <c r="G251" s="1">
        <f t="shared" si="24"/>
        <v>140.1086184027904</v>
      </c>
      <c r="H251" s="1">
        <f t="shared" si="24"/>
        <v>27.025842953202819</v>
      </c>
      <c r="I251" s="1">
        <f t="shared" si="24"/>
        <v>174.04550634743086</v>
      </c>
      <c r="J251" s="1">
        <f t="shared" si="24"/>
        <v>127.31044514463707</v>
      </c>
      <c r="K251" s="1">
        <f t="shared" si="24"/>
        <v>135.55813589102664</v>
      </c>
    </row>
    <row r="252" spans="1:11" x14ac:dyDescent="0.2">
      <c r="A252" s="1">
        <v>69.546009065498495</v>
      </c>
      <c r="B252" s="1">
        <f t="shared" si="25"/>
        <v>111.94816740241285</v>
      </c>
      <c r="C252" s="1">
        <f t="shared" si="25"/>
        <v>271.74602061059318</v>
      </c>
      <c r="D252" s="1">
        <f t="shared" si="25"/>
        <v>292.76533934853887</v>
      </c>
      <c r="E252" s="1">
        <f t="shared" si="25"/>
        <v>108.38055496328252</v>
      </c>
      <c r="F252" s="1">
        <f t="shared" si="24"/>
        <v>140.1086184027904</v>
      </c>
      <c r="G252" s="1">
        <f t="shared" si="24"/>
        <v>27.025842953202819</v>
      </c>
      <c r="H252" s="1">
        <f t="shared" si="24"/>
        <v>174.04550634743086</v>
      </c>
      <c r="I252" s="1">
        <f t="shared" si="24"/>
        <v>127.31044514463707</v>
      </c>
      <c r="J252" s="1">
        <f t="shared" si="24"/>
        <v>135.55813589102664</v>
      </c>
      <c r="K252" s="1">
        <f t="shared" si="24"/>
        <v>136.24010995094321</v>
      </c>
    </row>
    <row r="253" spans="1:11" x14ac:dyDescent="0.2">
      <c r="A253" s="1">
        <v>111.94816740241285</v>
      </c>
      <c r="B253" s="1">
        <f t="shared" si="25"/>
        <v>271.74602061059318</v>
      </c>
      <c r="C253" s="1">
        <f t="shared" si="25"/>
        <v>292.76533934853887</v>
      </c>
      <c r="D253" s="1">
        <f t="shared" si="25"/>
        <v>108.38055496328252</v>
      </c>
      <c r="E253" s="1">
        <f t="shared" si="25"/>
        <v>140.1086184027904</v>
      </c>
      <c r="F253" s="1">
        <f t="shared" si="24"/>
        <v>27.025842953202819</v>
      </c>
      <c r="G253" s="1">
        <f t="shared" si="24"/>
        <v>174.04550634743086</v>
      </c>
      <c r="H253" s="1">
        <f t="shared" si="24"/>
        <v>127.31044514463707</v>
      </c>
      <c r="I253" s="1">
        <f t="shared" si="24"/>
        <v>135.55813589102664</v>
      </c>
      <c r="J253" s="1">
        <f t="shared" si="24"/>
        <v>136.24010995094321</v>
      </c>
      <c r="K253" s="1">
        <f t="shared" si="24"/>
        <v>60.95112634051489</v>
      </c>
    </row>
    <row r="254" spans="1:11" x14ac:dyDescent="0.2">
      <c r="A254" s="1">
        <v>271.74602061059318</v>
      </c>
      <c r="B254" s="1">
        <f t="shared" si="25"/>
        <v>292.76533934853887</v>
      </c>
      <c r="C254" s="1">
        <f t="shared" si="25"/>
        <v>108.38055496328252</v>
      </c>
      <c r="D254" s="1">
        <f t="shared" si="25"/>
        <v>140.1086184027904</v>
      </c>
      <c r="E254" s="1">
        <f t="shared" si="25"/>
        <v>27.025842953202819</v>
      </c>
      <c r="F254" s="1">
        <f t="shared" si="24"/>
        <v>174.04550634743086</v>
      </c>
      <c r="G254" s="1">
        <f t="shared" si="24"/>
        <v>127.31044514463707</v>
      </c>
      <c r="H254" s="1">
        <f t="shared" si="24"/>
        <v>135.55813589102664</v>
      </c>
      <c r="I254" s="1">
        <f t="shared" si="24"/>
        <v>136.24010995094321</v>
      </c>
      <c r="J254" s="1">
        <f t="shared" si="24"/>
        <v>60.95112634051489</v>
      </c>
      <c r="K254" s="1">
        <f t="shared" si="24"/>
        <v>249.52231301787069</v>
      </c>
    </row>
    <row r="255" spans="1:11" x14ac:dyDescent="0.2">
      <c r="A255" s="1">
        <v>292.76533934853887</v>
      </c>
      <c r="B255" s="1">
        <f t="shared" si="25"/>
        <v>108.38055496328252</v>
      </c>
      <c r="C255" s="1">
        <f t="shared" si="25"/>
        <v>140.1086184027904</v>
      </c>
      <c r="D255" s="1">
        <f t="shared" si="25"/>
        <v>27.025842953202819</v>
      </c>
      <c r="E255" s="1">
        <f t="shared" si="25"/>
        <v>174.04550634743086</v>
      </c>
      <c r="F255" s="1">
        <f t="shared" si="24"/>
        <v>127.31044514463707</v>
      </c>
      <c r="G255" s="1">
        <f t="shared" si="24"/>
        <v>135.55813589102664</v>
      </c>
      <c r="H255" s="1">
        <f t="shared" si="24"/>
        <v>136.24010995094321</v>
      </c>
      <c r="I255" s="1">
        <f t="shared" si="24"/>
        <v>60.95112634051489</v>
      </c>
      <c r="J255" s="1">
        <f t="shared" si="24"/>
        <v>249.52231301787069</v>
      </c>
      <c r="K255" s="1">
        <f t="shared" si="24"/>
        <v>154.0616468003588</v>
      </c>
    </row>
    <row r="256" spans="1:11" x14ac:dyDescent="0.2">
      <c r="A256" s="1">
        <v>108.38055496328252</v>
      </c>
      <c r="B256" s="1">
        <f t="shared" si="25"/>
        <v>140.1086184027904</v>
      </c>
      <c r="C256" s="1">
        <f t="shared" si="25"/>
        <v>27.025842953202819</v>
      </c>
      <c r="D256" s="1">
        <f t="shared" si="25"/>
        <v>174.04550634743086</v>
      </c>
      <c r="E256" s="1">
        <f t="shared" si="25"/>
        <v>127.31044514463707</v>
      </c>
      <c r="F256" s="1">
        <f t="shared" si="24"/>
        <v>135.55813589102664</v>
      </c>
      <c r="G256" s="1">
        <f t="shared" si="24"/>
        <v>136.24010995094321</v>
      </c>
      <c r="H256" s="1">
        <f t="shared" si="24"/>
        <v>60.95112634051489</v>
      </c>
      <c r="I256" s="1">
        <f t="shared" si="24"/>
        <v>249.52231301787069</v>
      </c>
      <c r="J256" s="1">
        <f t="shared" si="24"/>
        <v>154.0616468003588</v>
      </c>
      <c r="K256" s="1">
        <f t="shared" si="24"/>
        <v>121.9636597817254</v>
      </c>
    </row>
    <row r="257" spans="1:11" x14ac:dyDescent="0.2">
      <c r="A257" s="1">
        <v>140.1086184027904</v>
      </c>
      <c r="B257" s="1">
        <f t="shared" si="25"/>
        <v>27.025842953202819</v>
      </c>
      <c r="C257" s="1">
        <f t="shared" si="25"/>
        <v>174.04550634743086</v>
      </c>
      <c r="D257" s="1">
        <f t="shared" si="25"/>
        <v>127.31044514463707</v>
      </c>
      <c r="E257" s="1">
        <f t="shared" si="25"/>
        <v>135.55813589102664</v>
      </c>
      <c r="F257" s="1">
        <f t="shared" si="24"/>
        <v>136.24010995094321</v>
      </c>
      <c r="G257" s="1">
        <f t="shared" si="24"/>
        <v>60.95112634051489</v>
      </c>
      <c r="H257" s="1">
        <f t="shared" si="24"/>
        <v>249.52231301787069</v>
      </c>
      <c r="I257" s="1">
        <f t="shared" si="24"/>
        <v>154.0616468003588</v>
      </c>
      <c r="J257" s="1">
        <f t="shared" si="24"/>
        <v>121.9636597817254</v>
      </c>
      <c r="K257" s="1">
        <f t="shared" si="24"/>
        <v>101.44283937667961</v>
      </c>
    </row>
    <row r="258" spans="1:11" x14ac:dyDescent="0.2">
      <c r="A258" s="1">
        <v>27.025842953202819</v>
      </c>
      <c r="B258" s="1">
        <f t="shared" si="25"/>
        <v>174.04550634743086</v>
      </c>
      <c r="C258" s="1">
        <f t="shared" si="25"/>
        <v>127.31044514463707</v>
      </c>
      <c r="D258" s="1">
        <f t="shared" si="25"/>
        <v>135.55813589102664</v>
      </c>
      <c r="E258" s="1">
        <f t="shared" si="25"/>
        <v>136.24010995094321</v>
      </c>
      <c r="F258" s="1">
        <f t="shared" si="24"/>
        <v>60.95112634051489</v>
      </c>
      <c r="G258" s="1">
        <f t="shared" si="24"/>
        <v>249.52231301787069</v>
      </c>
      <c r="H258" s="1">
        <f t="shared" si="24"/>
        <v>154.0616468003588</v>
      </c>
      <c r="I258" s="1">
        <f t="shared" si="24"/>
        <v>121.9636597817254</v>
      </c>
      <c r="J258" s="1">
        <f t="shared" si="24"/>
        <v>101.44283937667961</v>
      </c>
      <c r="K258" s="1">
        <f t="shared" si="24"/>
        <v>130.09455874893149</v>
      </c>
    </row>
    <row r="259" spans="1:11" x14ac:dyDescent="0.2">
      <c r="A259" s="1">
        <v>174.04550634743086</v>
      </c>
      <c r="B259" s="1">
        <f t="shared" si="25"/>
        <v>127.31044514463707</v>
      </c>
      <c r="C259" s="1">
        <f t="shared" si="25"/>
        <v>135.55813589102664</v>
      </c>
      <c r="D259" s="1">
        <f t="shared" si="25"/>
        <v>136.24010995094321</v>
      </c>
      <c r="E259" s="1">
        <f t="shared" si="25"/>
        <v>60.95112634051489</v>
      </c>
      <c r="F259" s="1">
        <f t="shared" si="24"/>
        <v>249.52231301787069</v>
      </c>
      <c r="G259" s="1">
        <f t="shared" si="24"/>
        <v>154.0616468003588</v>
      </c>
      <c r="H259" s="1">
        <f t="shared" si="24"/>
        <v>121.9636597817254</v>
      </c>
      <c r="I259" s="1">
        <f t="shared" si="24"/>
        <v>101.44283937667961</v>
      </c>
      <c r="J259" s="1">
        <f t="shared" si="24"/>
        <v>130.09455874893149</v>
      </c>
      <c r="K259" s="1">
        <f t="shared" si="24"/>
        <v>108.17162597009356</v>
      </c>
    </row>
    <row r="260" spans="1:11" x14ac:dyDescent="0.2">
      <c r="A260" s="1">
        <v>127.31044514463707</v>
      </c>
      <c r="B260" s="1">
        <f t="shared" si="25"/>
        <v>135.55813589102664</v>
      </c>
      <c r="C260" s="1">
        <f t="shared" si="25"/>
        <v>136.24010995094321</v>
      </c>
      <c r="D260" s="1">
        <f t="shared" si="25"/>
        <v>60.95112634051489</v>
      </c>
      <c r="E260" s="1">
        <f t="shared" si="25"/>
        <v>249.52231301787069</v>
      </c>
      <c r="F260" s="1">
        <f t="shared" si="25"/>
        <v>154.0616468003588</v>
      </c>
      <c r="G260" s="1">
        <f t="shared" si="25"/>
        <v>121.9636597817254</v>
      </c>
      <c r="H260" s="1">
        <f t="shared" si="25"/>
        <v>101.44283937667961</v>
      </c>
      <c r="I260" s="1">
        <f t="shared" si="25"/>
        <v>130.09455874893149</v>
      </c>
      <c r="J260" s="1">
        <f t="shared" si="25"/>
        <v>108.17162597009356</v>
      </c>
      <c r="K260" s="1">
        <f t="shared" si="25"/>
        <v>136.52510921092201</v>
      </c>
    </row>
    <row r="261" spans="1:11" x14ac:dyDescent="0.2">
      <c r="A261" s="1">
        <v>135.55813589102664</v>
      </c>
      <c r="B261" s="1">
        <f t="shared" si="25"/>
        <v>136.24010995094321</v>
      </c>
      <c r="C261" s="1">
        <f t="shared" si="25"/>
        <v>60.95112634051489</v>
      </c>
      <c r="D261" s="1">
        <f t="shared" si="25"/>
        <v>249.52231301787069</v>
      </c>
      <c r="E261" s="1">
        <f t="shared" si="25"/>
        <v>154.0616468003588</v>
      </c>
      <c r="F261" s="1">
        <f t="shared" si="25"/>
        <v>121.9636597817254</v>
      </c>
      <c r="G261" s="1">
        <f t="shared" si="25"/>
        <v>101.44283937667961</v>
      </c>
      <c r="H261" s="1">
        <f t="shared" si="25"/>
        <v>130.09455874893149</v>
      </c>
      <c r="I261" s="1">
        <f t="shared" si="25"/>
        <v>108.17162597009356</v>
      </c>
      <c r="J261" s="1">
        <f t="shared" si="25"/>
        <v>136.52510921092201</v>
      </c>
      <c r="K261" s="1">
        <f t="shared" si="25"/>
        <v>152.14164738076306</v>
      </c>
    </row>
    <row r="262" spans="1:11" x14ac:dyDescent="0.2">
      <c r="A262" s="1">
        <v>136.24010995094321</v>
      </c>
      <c r="B262" s="1">
        <f t="shared" si="25"/>
        <v>60.95112634051489</v>
      </c>
      <c r="C262" s="1">
        <f t="shared" si="25"/>
        <v>249.52231301787069</v>
      </c>
      <c r="D262" s="1">
        <f t="shared" si="25"/>
        <v>154.0616468003588</v>
      </c>
      <c r="E262" s="1">
        <f t="shared" si="25"/>
        <v>121.9636597817254</v>
      </c>
      <c r="F262" s="1">
        <f t="shared" si="25"/>
        <v>101.44283937667961</v>
      </c>
      <c r="G262" s="1">
        <f t="shared" si="25"/>
        <v>130.09455874893149</v>
      </c>
      <c r="H262" s="1">
        <f t="shared" si="25"/>
        <v>108.17162597009356</v>
      </c>
      <c r="I262" s="1">
        <f t="shared" si="25"/>
        <v>136.52510921092201</v>
      </c>
      <c r="J262" s="1">
        <f t="shared" si="25"/>
        <v>152.14164738076306</v>
      </c>
      <c r="K262" s="1">
        <f t="shared" si="25"/>
        <v>258.7795038928607</v>
      </c>
    </row>
    <row r="263" spans="1:11" x14ac:dyDescent="0.2">
      <c r="A263" s="1">
        <v>60.95112634051489</v>
      </c>
      <c r="B263" s="1">
        <f t="shared" si="25"/>
        <v>249.52231301787069</v>
      </c>
      <c r="C263" s="1">
        <f t="shared" si="25"/>
        <v>154.0616468003588</v>
      </c>
      <c r="D263" s="1">
        <f t="shared" si="25"/>
        <v>121.9636597817254</v>
      </c>
      <c r="E263" s="1">
        <f t="shared" si="25"/>
        <v>101.44283937667961</v>
      </c>
      <c r="F263" s="1">
        <f t="shared" si="25"/>
        <v>130.09455874893149</v>
      </c>
      <c r="G263" s="1">
        <f t="shared" si="25"/>
        <v>108.17162597009356</v>
      </c>
      <c r="H263" s="1">
        <f t="shared" si="25"/>
        <v>136.52510921092201</v>
      </c>
      <c r="I263" s="1">
        <f t="shared" si="25"/>
        <v>152.14164738076306</v>
      </c>
      <c r="J263" s="1">
        <f t="shared" si="25"/>
        <v>258.7795038928607</v>
      </c>
      <c r="K263" s="1">
        <f t="shared" si="25"/>
        <v>101.40668343235147</v>
      </c>
    </row>
    <row r="264" spans="1:11" x14ac:dyDescent="0.2">
      <c r="A264" s="1">
        <v>249.52231301787069</v>
      </c>
      <c r="B264" s="1">
        <f t="shared" si="25"/>
        <v>154.0616468003588</v>
      </c>
      <c r="C264" s="1">
        <f t="shared" si="25"/>
        <v>121.9636597817254</v>
      </c>
      <c r="D264" s="1">
        <f t="shared" si="25"/>
        <v>101.44283937667961</v>
      </c>
      <c r="E264" s="1">
        <f t="shared" si="25"/>
        <v>130.09455874893149</v>
      </c>
      <c r="F264" s="1">
        <f t="shared" si="25"/>
        <v>108.17162597009356</v>
      </c>
      <c r="G264" s="1">
        <f t="shared" si="25"/>
        <v>136.52510921092201</v>
      </c>
      <c r="H264" s="1">
        <f t="shared" si="25"/>
        <v>152.14164738076306</v>
      </c>
      <c r="I264" s="1">
        <f t="shared" si="25"/>
        <v>258.7795038928607</v>
      </c>
      <c r="J264" s="1">
        <f t="shared" si="25"/>
        <v>101.40668343235147</v>
      </c>
      <c r="K264" s="1">
        <f t="shared" si="25"/>
        <v>174.63360718168911</v>
      </c>
    </row>
    <row r="265" spans="1:11" x14ac:dyDescent="0.2">
      <c r="A265" s="1">
        <v>154.0616468003588</v>
      </c>
      <c r="B265" s="1">
        <f t="shared" si="25"/>
        <v>121.9636597817254</v>
      </c>
      <c r="C265" s="1">
        <f t="shared" si="25"/>
        <v>101.44283937667961</v>
      </c>
      <c r="D265" s="1">
        <f t="shared" si="25"/>
        <v>130.09455874893149</v>
      </c>
      <c r="E265" s="1">
        <f t="shared" si="25"/>
        <v>108.17162597009356</v>
      </c>
      <c r="F265" s="1">
        <f t="shared" si="25"/>
        <v>136.52510921092201</v>
      </c>
      <c r="G265" s="1">
        <f t="shared" si="25"/>
        <v>152.14164738076306</v>
      </c>
      <c r="H265" s="1">
        <f t="shared" si="25"/>
        <v>258.7795038928607</v>
      </c>
      <c r="I265" s="1">
        <f t="shared" si="25"/>
        <v>101.40668343235147</v>
      </c>
      <c r="J265" s="1">
        <f t="shared" si="25"/>
        <v>174.63360718168911</v>
      </c>
      <c r="K265" s="1">
        <f t="shared" si="25"/>
        <v>204.22522882237001</v>
      </c>
    </row>
    <row r="266" spans="1:11" x14ac:dyDescent="0.2">
      <c r="A266" s="1">
        <v>121.9636597817254</v>
      </c>
      <c r="B266" s="1">
        <f t="shared" si="25"/>
        <v>101.44283937667961</v>
      </c>
      <c r="C266" s="1">
        <f t="shared" si="25"/>
        <v>130.09455874893149</v>
      </c>
      <c r="D266" s="1">
        <f t="shared" si="25"/>
        <v>108.17162597009356</v>
      </c>
      <c r="E266" s="1">
        <f t="shared" si="25"/>
        <v>136.52510921092201</v>
      </c>
      <c r="F266" s="1">
        <f t="shared" si="25"/>
        <v>152.14164738076306</v>
      </c>
      <c r="G266" s="1">
        <f t="shared" si="25"/>
        <v>258.7795038928607</v>
      </c>
      <c r="H266" s="1">
        <f t="shared" si="25"/>
        <v>101.40668343235147</v>
      </c>
      <c r="I266" s="1">
        <f t="shared" si="25"/>
        <v>174.63360718168911</v>
      </c>
      <c r="J266" s="1">
        <f t="shared" si="25"/>
        <v>204.22522882237001</v>
      </c>
      <c r="K266" s="1">
        <f t="shared" si="25"/>
        <v>205.90730247698153</v>
      </c>
    </row>
    <row r="267" spans="1:11" x14ac:dyDescent="0.2">
      <c r="A267" s="1">
        <v>101.44283937667961</v>
      </c>
      <c r="B267" s="1">
        <f t="shared" si="25"/>
        <v>130.09455874893149</v>
      </c>
      <c r="C267" s="1">
        <f t="shared" si="25"/>
        <v>108.17162597009356</v>
      </c>
      <c r="D267" s="1">
        <f t="shared" si="25"/>
        <v>136.52510921092201</v>
      </c>
      <c r="E267" s="1">
        <f t="shared" si="25"/>
        <v>152.14164738076306</v>
      </c>
      <c r="F267" s="1">
        <f t="shared" si="25"/>
        <v>258.7795038928607</v>
      </c>
      <c r="G267" s="1">
        <f t="shared" si="25"/>
        <v>101.40668343235147</v>
      </c>
      <c r="H267" s="1">
        <f t="shared" si="25"/>
        <v>174.63360718168911</v>
      </c>
      <c r="I267" s="1">
        <f t="shared" si="25"/>
        <v>204.22522882237001</v>
      </c>
      <c r="J267" s="1">
        <f t="shared" si="25"/>
        <v>205.90730247698153</v>
      </c>
      <c r="K267" s="1">
        <f t="shared" si="25"/>
        <v>157.12006472304313</v>
      </c>
    </row>
    <row r="268" spans="1:11" x14ac:dyDescent="0.2">
      <c r="A268" s="1">
        <v>130.09455874893149</v>
      </c>
      <c r="B268" s="1">
        <f t="shared" si="25"/>
        <v>108.17162597009356</v>
      </c>
      <c r="C268" s="1">
        <f t="shared" si="25"/>
        <v>136.52510921092201</v>
      </c>
      <c r="D268" s="1">
        <f t="shared" si="25"/>
        <v>152.14164738076306</v>
      </c>
      <c r="E268" s="1">
        <f t="shared" si="25"/>
        <v>258.7795038928607</v>
      </c>
      <c r="F268" s="1">
        <f t="shared" si="25"/>
        <v>101.40668343235147</v>
      </c>
      <c r="G268" s="1">
        <f t="shared" si="25"/>
        <v>174.63360718168911</v>
      </c>
      <c r="H268" s="1">
        <f t="shared" si="25"/>
        <v>204.22522882237001</v>
      </c>
      <c r="I268" s="1">
        <f t="shared" ref="E268:K297" si="26">H269</f>
        <v>205.90730247698153</v>
      </c>
      <c r="J268" s="1">
        <f t="shared" si="26"/>
        <v>157.12006472304313</v>
      </c>
      <c r="K268" s="1">
        <f t="shared" si="26"/>
        <v>148.65022356399348</v>
      </c>
    </row>
    <row r="269" spans="1:11" x14ac:dyDescent="0.2">
      <c r="A269" s="1">
        <v>108.17162597009356</v>
      </c>
      <c r="B269" s="1">
        <f t="shared" ref="B269:D300" si="27">A270</f>
        <v>136.52510921092201</v>
      </c>
      <c r="C269" s="1">
        <f t="shared" si="27"/>
        <v>152.14164738076306</v>
      </c>
      <c r="D269" s="1">
        <f t="shared" si="27"/>
        <v>258.7795038928607</v>
      </c>
      <c r="E269" s="1">
        <f t="shared" si="26"/>
        <v>101.40668343235147</v>
      </c>
      <c r="F269" s="1">
        <f t="shared" si="26"/>
        <v>174.63360718168911</v>
      </c>
      <c r="G269" s="1">
        <f t="shared" si="26"/>
        <v>204.22522882237001</v>
      </c>
      <c r="H269" s="1">
        <f t="shared" si="26"/>
        <v>205.90730247698153</v>
      </c>
      <c r="I269" s="1">
        <f t="shared" si="26"/>
        <v>157.12006472304313</v>
      </c>
      <c r="J269" s="1">
        <f t="shared" si="26"/>
        <v>148.65022356399348</v>
      </c>
      <c r="K269" s="1">
        <f t="shared" si="26"/>
        <v>135.81590768156266</v>
      </c>
    </row>
    <row r="270" spans="1:11" x14ac:dyDescent="0.2">
      <c r="A270" s="1">
        <v>136.52510921092201</v>
      </c>
      <c r="B270" s="1">
        <f t="shared" si="27"/>
        <v>152.14164738076306</v>
      </c>
      <c r="C270" s="1">
        <f t="shared" si="27"/>
        <v>258.7795038928607</v>
      </c>
      <c r="D270" s="1">
        <f t="shared" si="27"/>
        <v>101.40668343235147</v>
      </c>
      <c r="E270" s="1">
        <f t="shared" si="26"/>
        <v>174.63360718168911</v>
      </c>
      <c r="F270" s="1">
        <f t="shared" si="26"/>
        <v>204.22522882237001</v>
      </c>
      <c r="G270" s="1">
        <f t="shared" si="26"/>
        <v>205.90730247698153</v>
      </c>
      <c r="H270" s="1">
        <f t="shared" si="26"/>
        <v>157.12006472304313</v>
      </c>
      <c r="I270" s="1">
        <f t="shared" si="26"/>
        <v>148.65022356399348</v>
      </c>
      <c r="J270" s="1">
        <f t="shared" si="26"/>
        <v>135.81590768156266</v>
      </c>
      <c r="K270" s="1">
        <f t="shared" si="26"/>
        <v>43.593998227128132</v>
      </c>
    </row>
    <row r="271" spans="1:11" x14ac:dyDescent="0.2">
      <c r="A271" s="1">
        <v>152.14164738076306</v>
      </c>
      <c r="B271" s="1">
        <f t="shared" si="27"/>
        <v>258.7795038928607</v>
      </c>
      <c r="C271" s="1">
        <f t="shared" si="27"/>
        <v>101.40668343235147</v>
      </c>
      <c r="D271" s="1">
        <f t="shared" si="27"/>
        <v>174.63360718168911</v>
      </c>
      <c r="E271" s="1">
        <f t="shared" si="26"/>
        <v>204.22522882237001</v>
      </c>
      <c r="F271" s="1">
        <f t="shared" si="26"/>
        <v>205.90730247698153</v>
      </c>
      <c r="G271" s="1">
        <f t="shared" si="26"/>
        <v>157.12006472304313</v>
      </c>
      <c r="H271" s="1">
        <f t="shared" si="26"/>
        <v>148.65022356399348</v>
      </c>
      <c r="I271" s="1">
        <f t="shared" si="26"/>
        <v>135.81590768156266</v>
      </c>
      <c r="J271" s="1">
        <f t="shared" si="26"/>
        <v>43.593998227128132</v>
      </c>
      <c r="K271" s="1">
        <f t="shared" si="26"/>
        <v>46.490236495177484</v>
      </c>
    </row>
    <row r="272" spans="1:11" x14ac:dyDescent="0.2">
      <c r="A272" s="1">
        <v>258.7795038928607</v>
      </c>
      <c r="B272" s="1">
        <f t="shared" si="27"/>
        <v>101.40668343235147</v>
      </c>
      <c r="C272" s="1">
        <f t="shared" si="27"/>
        <v>174.63360718168911</v>
      </c>
      <c r="D272" s="1">
        <f t="shared" si="27"/>
        <v>204.22522882237001</v>
      </c>
      <c r="E272" s="1">
        <f t="shared" si="26"/>
        <v>205.90730247698153</v>
      </c>
      <c r="F272" s="1">
        <f t="shared" si="26"/>
        <v>157.12006472304313</v>
      </c>
      <c r="G272" s="1">
        <f t="shared" si="26"/>
        <v>148.65022356399348</v>
      </c>
      <c r="H272" s="1">
        <f t="shared" si="26"/>
        <v>135.81590768156266</v>
      </c>
      <c r="I272" s="1">
        <f t="shared" si="26"/>
        <v>43.593998227128132</v>
      </c>
      <c r="J272" s="1">
        <f t="shared" si="26"/>
        <v>46.490236495177484</v>
      </c>
      <c r="K272" s="1">
        <f t="shared" si="26"/>
        <v>243.64152138006671</v>
      </c>
    </row>
    <row r="273" spans="1:11" x14ac:dyDescent="0.2">
      <c r="A273" s="1">
        <v>101.40668343235147</v>
      </c>
      <c r="B273" s="1">
        <f t="shared" si="27"/>
        <v>174.63360718168911</v>
      </c>
      <c r="C273" s="1">
        <f t="shared" si="27"/>
        <v>204.22522882237001</v>
      </c>
      <c r="D273" s="1">
        <f t="shared" si="27"/>
        <v>205.90730247698153</v>
      </c>
      <c r="E273" s="1">
        <f t="shared" si="26"/>
        <v>157.12006472304313</v>
      </c>
      <c r="F273" s="1">
        <f t="shared" si="26"/>
        <v>148.65022356399348</v>
      </c>
      <c r="G273" s="1">
        <f t="shared" si="26"/>
        <v>135.81590768156266</v>
      </c>
      <c r="H273" s="1">
        <f t="shared" si="26"/>
        <v>43.593998227128132</v>
      </c>
      <c r="I273" s="1">
        <f t="shared" si="26"/>
        <v>46.490236495177484</v>
      </c>
      <c r="J273" s="1">
        <f t="shared" si="26"/>
        <v>243.64152138006671</v>
      </c>
      <c r="K273" s="1">
        <f t="shared" si="26"/>
        <v>191.81427495238768</v>
      </c>
    </row>
    <row r="274" spans="1:11" x14ac:dyDescent="0.2">
      <c r="A274" s="1">
        <v>174.63360718168911</v>
      </c>
      <c r="B274" s="1">
        <f t="shared" si="27"/>
        <v>204.22522882237001</v>
      </c>
      <c r="C274" s="1">
        <f t="shared" si="27"/>
        <v>205.90730247698153</v>
      </c>
      <c r="D274" s="1">
        <f t="shared" si="27"/>
        <v>157.12006472304313</v>
      </c>
      <c r="E274" s="1">
        <f t="shared" si="26"/>
        <v>148.65022356399348</v>
      </c>
      <c r="F274" s="1">
        <f t="shared" si="26"/>
        <v>135.81590768156266</v>
      </c>
      <c r="G274" s="1">
        <f t="shared" si="26"/>
        <v>43.593998227128132</v>
      </c>
      <c r="H274" s="1">
        <f t="shared" si="26"/>
        <v>46.490236495177484</v>
      </c>
      <c r="I274" s="1">
        <f t="shared" si="26"/>
        <v>243.64152138006671</v>
      </c>
      <c r="J274" s="1">
        <f t="shared" si="26"/>
        <v>191.81427495238768</v>
      </c>
      <c r="K274" s="1">
        <f t="shared" si="26"/>
        <v>159.32448237040518</v>
      </c>
    </row>
    <row r="275" spans="1:11" x14ac:dyDescent="0.2">
      <c r="A275" s="1">
        <v>204.22522882237001</v>
      </c>
      <c r="B275" s="1">
        <f t="shared" si="27"/>
        <v>205.90730247698153</v>
      </c>
      <c r="C275" s="1">
        <f t="shared" si="27"/>
        <v>157.12006472304313</v>
      </c>
      <c r="D275" s="1">
        <f t="shared" si="27"/>
        <v>148.65022356399348</v>
      </c>
      <c r="E275" s="1">
        <f t="shared" si="26"/>
        <v>135.81590768156266</v>
      </c>
      <c r="F275" s="1">
        <f t="shared" si="26"/>
        <v>43.593998227128132</v>
      </c>
      <c r="G275" s="1">
        <f t="shared" si="26"/>
        <v>46.490236495177484</v>
      </c>
      <c r="H275" s="1">
        <f t="shared" si="26"/>
        <v>243.64152138006671</v>
      </c>
      <c r="I275" s="1">
        <f t="shared" si="26"/>
        <v>191.81427495238768</v>
      </c>
      <c r="J275" s="1">
        <f t="shared" si="26"/>
        <v>159.32448237040518</v>
      </c>
      <c r="K275" s="1">
        <f t="shared" si="26"/>
        <v>89.149898422908251</v>
      </c>
    </row>
    <row r="276" spans="1:11" x14ac:dyDescent="0.2">
      <c r="A276" s="1">
        <v>205.90730247698153</v>
      </c>
      <c r="B276" s="1">
        <f t="shared" si="27"/>
        <v>157.12006472304313</v>
      </c>
      <c r="C276" s="1">
        <f t="shared" si="27"/>
        <v>148.65022356399348</v>
      </c>
      <c r="D276" s="1">
        <f t="shared" si="27"/>
        <v>135.81590768156266</v>
      </c>
      <c r="E276" s="1">
        <f t="shared" si="26"/>
        <v>43.593998227128132</v>
      </c>
      <c r="F276" s="1">
        <f t="shared" si="26"/>
        <v>46.490236495177484</v>
      </c>
      <c r="G276" s="1">
        <f t="shared" si="26"/>
        <v>243.64152138006671</v>
      </c>
      <c r="H276" s="1">
        <f t="shared" si="26"/>
        <v>191.81427495238768</v>
      </c>
      <c r="I276" s="1">
        <f t="shared" si="26"/>
        <v>159.32448237040518</v>
      </c>
      <c r="J276" s="1">
        <f t="shared" si="26"/>
        <v>89.149898422908251</v>
      </c>
      <c r="K276" s="1">
        <f t="shared" si="26"/>
        <v>119.8048552433434</v>
      </c>
    </row>
    <row r="277" spans="1:11" x14ac:dyDescent="0.2">
      <c r="A277" s="1">
        <v>157.12006472304313</v>
      </c>
      <c r="B277" s="1">
        <f t="shared" si="27"/>
        <v>148.65022356399348</v>
      </c>
      <c r="C277" s="1">
        <f t="shared" si="27"/>
        <v>135.81590768156266</v>
      </c>
      <c r="D277" s="1">
        <f t="shared" si="27"/>
        <v>43.593998227128132</v>
      </c>
      <c r="E277" s="1">
        <f t="shared" si="26"/>
        <v>46.490236495177484</v>
      </c>
      <c r="F277" s="1">
        <f t="shared" si="26"/>
        <v>243.64152138006671</v>
      </c>
      <c r="G277" s="1">
        <f t="shared" si="26"/>
        <v>191.81427495238768</v>
      </c>
      <c r="H277" s="1">
        <f t="shared" si="26"/>
        <v>159.32448237040518</v>
      </c>
      <c r="I277" s="1">
        <f t="shared" si="26"/>
        <v>89.149898422908251</v>
      </c>
      <c r="J277" s="1">
        <f t="shared" si="26"/>
        <v>119.8048552433434</v>
      </c>
      <c r="K277" s="1">
        <f t="shared" si="26"/>
        <v>21.920644470224293</v>
      </c>
    </row>
    <row r="278" spans="1:11" x14ac:dyDescent="0.2">
      <c r="A278" s="1">
        <v>148.65022356399348</v>
      </c>
      <c r="B278" s="1">
        <f t="shared" si="27"/>
        <v>135.81590768156266</v>
      </c>
      <c r="C278" s="1">
        <f t="shared" si="27"/>
        <v>43.593998227128132</v>
      </c>
      <c r="D278" s="1">
        <f t="shared" si="27"/>
        <v>46.490236495177484</v>
      </c>
      <c r="E278" s="1">
        <f t="shared" si="26"/>
        <v>243.64152138006671</v>
      </c>
      <c r="F278" s="1">
        <f t="shared" si="26"/>
        <v>191.81427495238768</v>
      </c>
      <c r="G278" s="1">
        <f t="shared" si="26"/>
        <v>159.32448237040518</v>
      </c>
      <c r="H278" s="1">
        <f t="shared" si="26"/>
        <v>89.149898422908251</v>
      </c>
      <c r="I278" s="1">
        <f t="shared" si="26"/>
        <v>119.8048552433434</v>
      </c>
      <c r="J278" s="1">
        <f t="shared" si="26"/>
        <v>21.920644470224293</v>
      </c>
      <c r="K278" s="1">
        <f t="shared" si="26"/>
        <v>84.256616451403659</v>
      </c>
    </row>
    <row r="279" spans="1:11" x14ac:dyDescent="0.2">
      <c r="A279" s="1">
        <v>135.81590768156266</v>
      </c>
      <c r="B279" s="1">
        <f t="shared" si="27"/>
        <v>43.593998227128132</v>
      </c>
      <c r="C279" s="1">
        <f t="shared" si="27"/>
        <v>46.490236495177484</v>
      </c>
      <c r="D279" s="1">
        <f t="shared" si="27"/>
        <v>243.64152138006671</v>
      </c>
      <c r="E279" s="1">
        <f t="shared" si="26"/>
        <v>191.81427495238768</v>
      </c>
      <c r="F279" s="1">
        <f t="shared" si="26"/>
        <v>159.32448237040518</v>
      </c>
      <c r="G279" s="1">
        <f t="shared" si="26"/>
        <v>89.149898422908251</v>
      </c>
      <c r="H279" s="1">
        <f t="shared" si="26"/>
        <v>119.8048552433434</v>
      </c>
      <c r="I279" s="1">
        <f t="shared" si="26"/>
        <v>21.920644470224293</v>
      </c>
      <c r="J279" s="1">
        <f t="shared" si="26"/>
        <v>84.256616451403659</v>
      </c>
      <c r="K279" s="1">
        <f t="shared" si="26"/>
        <v>72.202477985861265</v>
      </c>
    </row>
    <row r="280" spans="1:11" x14ac:dyDescent="0.2">
      <c r="A280" s="1">
        <v>43.593998227128132</v>
      </c>
      <c r="B280" s="1">
        <f t="shared" si="27"/>
        <v>46.490236495177484</v>
      </c>
      <c r="C280" s="1">
        <f t="shared" si="27"/>
        <v>243.64152138006671</v>
      </c>
      <c r="D280" s="1">
        <f t="shared" si="27"/>
        <v>191.81427495238768</v>
      </c>
      <c r="E280" s="1">
        <f t="shared" si="26"/>
        <v>159.32448237040518</v>
      </c>
      <c r="F280" s="1">
        <f t="shared" si="26"/>
        <v>89.149898422908251</v>
      </c>
      <c r="G280" s="1">
        <f t="shared" si="26"/>
        <v>119.8048552433434</v>
      </c>
      <c r="H280" s="1">
        <f t="shared" si="26"/>
        <v>21.920644470224293</v>
      </c>
      <c r="I280" s="1">
        <f t="shared" si="26"/>
        <v>84.256616451403659</v>
      </c>
      <c r="J280" s="1">
        <f t="shared" si="26"/>
        <v>72.202477985861265</v>
      </c>
      <c r="K280" s="1">
        <f t="shared" si="26"/>
        <v>102.42530539225632</v>
      </c>
    </row>
    <row r="281" spans="1:11" x14ac:dyDescent="0.2">
      <c r="A281" s="1">
        <v>46.490236495177484</v>
      </c>
      <c r="B281" s="1">
        <f t="shared" si="27"/>
        <v>243.64152138006671</v>
      </c>
      <c r="C281" s="1">
        <f t="shared" si="27"/>
        <v>191.81427495238768</v>
      </c>
      <c r="D281" s="1">
        <f t="shared" si="27"/>
        <v>159.32448237040518</v>
      </c>
      <c r="E281" s="1">
        <f t="shared" si="26"/>
        <v>89.149898422908251</v>
      </c>
      <c r="F281" s="1">
        <f t="shared" si="26"/>
        <v>119.8048552433434</v>
      </c>
      <c r="G281" s="1">
        <f t="shared" si="26"/>
        <v>21.920644470224293</v>
      </c>
      <c r="H281" s="1">
        <f t="shared" si="26"/>
        <v>84.256616451403659</v>
      </c>
      <c r="I281" s="1">
        <f t="shared" si="26"/>
        <v>72.202477985861265</v>
      </c>
      <c r="J281" s="1">
        <f t="shared" si="26"/>
        <v>102.42530539225632</v>
      </c>
      <c r="K281" s="1">
        <f t="shared" si="26"/>
        <v>72.581566454205387</v>
      </c>
    </row>
    <row r="282" spans="1:11" x14ac:dyDescent="0.2">
      <c r="A282" s="1">
        <v>243.64152138006671</v>
      </c>
      <c r="B282" s="1">
        <f t="shared" si="27"/>
        <v>191.81427495238768</v>
      </c>
      <c r="C282" s="1">
        <f t="shared" si="27"/>
        <v>159.32448237040518</v>
      </c>
      <c r="D282" s="1">
        <f t="shared" si="27"/>
        <v>89.149898422908251</v>
      </c>
      <c r="E282" s="1">
        <f t="shared" si="26"/>
        <v>119.8048552433434</v>
      </c>
      <c r="F282" s="1">
        <f t="shared" si="26"/>
        <v>21.920644470224293</v>
      </c>
      <c r="G282" s="1">
        <f t="shared" si="26"/>
        <v>84.256616451403659</v>
      </c>
      <c r="H282" s="1">
        <f t="shared" si="26"/>
        <v>72.202477985861265</v>
      </c>
      <c r="I282" s="1">
        <f t="shared" si="26"/>
        <v>102.42530539225632</v>
      </c>
      <c r="J282" s="1">
        <f t="shared" si="26"/>
        <v>72.581566454205387</v>
      </c>
      <c r="K282" s="1">
        <f t="shared" si="26"/>
        <v>69.989492696752208</v>
      </c>
    </row>
    <row r="283" spans="1:11" x14ac:dyDescent="0.2">
      <c r="A283" s="1">
        <v>191.81427495238768</v>
      </c>
      <c r="B283" s="1">
        <f t="shared" si="27"/>
        <v>159.32448237040518</v>
      </c>
      <c r="C283" s="1">
        <f t="shared" si="27"/>
        <v>89.149898422908251</v>
      </c>
      <c r="D283" s="1">
        <f t="shared" si="27"/>
        <v>119.8048552433434</v>
      </c>
      <c r="E283" s="1">
        <f t="shared" si="26"/>
        <v>21.920644470224293</v>
      </c>
      <c r="F283" s="1">
        <f t="shared" si="26"/>
        <v>84.256616451403659</v>
      </c>
      <c r="G283" s="1">
        <f t="shared" si="26"/>
        <v>72.202477985861265</v>
      </c>
      <c r="H283" s="1">
        <f t="shared" si="26"/>
        <v>102.42530539225632</v>
      </c>
      <c r="I283" s="1">
        <f t="shared" si="26"/>
        <v>72.581566454205387</v>
      </c>
      <c r="J283" s="1">
        <f t="shared" si="26"/>
        <v>69.989492696752208</v>
      </c>
      <c r="K283" s="1">
        <f t="shared" si="26"/>
        <v>31.185276544081283</v>
      </c>
    </row>
    <row r="284" spans="1:11" x14ac:dyDescent="0.2">
      <c r="A284" s="1">
        <v>159.32448237040518</v>
      </c>
      <c r="B284" s="1">
        <f t="shared" si="27"/>
        <v>89.149898422908251</v>
      </c>
      <c r="C284" s="1">
        <f t="shared" si="27"/>
        <v>119.8048552433434</v>
      </c>
      <c r="D284" s="1">
        <f t="shared" si="27"/>
        <v>21.920644470224293</v>
      </c>
      <c r="E284" s="1">
        <f t="shared" si="26"/>
        <v>84.256616451403659</v>
      </c>
      <c r="F284" s="1">
        <f t="shared" si="26"/>
        <v>72.202477985861265</v>
      </c>
      <c r="G284" s="1">
        <f t="shared" si="26"/>
        <v>102.42530539225632</v>
      </c>
      <c r="H284" s="1">
        <f t="shared" si="26"/>
        <v>72.581566454205387</v>
      </c>
      <c r="I284" s="1">
        <f t="shared" si="26"/>
        <v>69.989492696752208</v>
      </c>
      <c r="J284" s="1">
        <f t="shared" si="26"/>
        <v>31.185276544081283</v>
      </c>
      <c r="K284" s="1">
        <f t="shared" si="26"/>
        <v>75.24189731610474</v>
      </c>
    </row>
    <row r="285" spans="1:11" x14ac:dyDescent="0.2">
      <c r="A285" s="1">
        <v>89.149898422908251</v>
      </c>
      <c r="B285" s="1">
        <f t="shared" si="27"/>
        <v>119.8048552433434</v>
      </c>
      <c r="C285" s="1">
        <f t="shared" si="27"/>
        <v>21.920644470224293</v>
      </c>
      <c r="D285" s="1">
        <f t="shared" si="27"/>
        <v>84.256616451403659</v>
      </c>
      <c r="E285" s="1">
        <f t="shared" si="26"/>
        <v>72.202477985861265</v>
      </c>
      <c r="F285" s="1">
        <f t="shared" si="26"/>
        <v>102.42530539225632</v>
      </c>
      <c r="G285" s="1">
        <f t="shared" si="26"/>
        <v>72.581566454205387</v>
      </c>
      <c r="H285" s="1">
        <f t="shared" si="26"/>
        <v>69.989492696752208</v>
      </c>
      <c r="I285" s="1">
        <f t="shared" si="26"/>
        <v>31.185276544081283</v>
      </c>
      <c r="J285" s="1">
        <f t="shared" si="26"/>
        <v>75.24189731610474</v>
      </c>
      <c r="K285" s="1">
        <f t="shared" si="26"/>
        <v>215.42796868798752</v>
      </c>
    </row>
    <row r="286" spans="1:11" x14ac:dyDescent="0.2">
      <c r="A286" s="1">
        <v>119.8048552433434</v>
      </c>
      <c r="B286" s="1">
        <f t="shared" si="27"/>
        <v>21.920644470224293</v>
      </c>
      <c r="C286" s="1">
        <f t="shared" si="27"/>
        <v>84.256616451403659</v>
      </c>
      <c r="D286" s="1">
        <f t="shared" si="27"/>
        <v>72.202477985861265</v>
      </c>
      <c r="E286" s="1">
        <f t="shared" si="26"/>
        <v>102.42530539225632</v>
      </c>
      <c r="F286" s="1">
        <f t="shared" si="26"/>
        <v>72.581566454205387</v>
      </c>
      <c r="G286" s="1">
        <f t="shared" si="26"/>
        <v>69.989492696752208</v>
      </c>
      <c r="H286" s="1">
        <f t="shared" si="26"/>
        <v>31.185276544081283</v>
      </c>
      <c r="I286" s="1">
        <f t="shared" si="26"/>
        <v>75.24189731610474</v>
      </c>
      <c r="J286" s="1">
        <f t="shared" si="26"/>
        <v>215.42796868798752</v>
      </c>
      <c r="K286" s="1">
        <f t="shared" si="26"/>
        <v>122.30031554089675</v>
      </c>
    </row>
    <row r="287" spans="1:11" x14ac:dyDescent="0.2">
      <c r="A287" s="1">
        <v>21.920644470224293</v>
      </c>
      <c r="B287" s="1">
        <f t="shared" si="27"/>
        <v>84.256616451403659</v>
      </c>
      <c r="C287" s="1">
        <f t="shared" si="27"/>
        <v>72.202477985861265</v>
      </c>
      <c r="D287" s="1">
        <f t="shared" si="27"/>
        <v>102.42530539225632</v>
      </c>
      <c r="E287" s="1">
        <f t="shared" si="26"/>
        <v>72.581566454205387</v>
      </c>
      <c r="F287" s="1">
        <f t="shared" si="26"/>
        <v>69.989492696752208</v>
      </c>
      <c r="G287" s="1">
        <f t="shared" si="26"/>
        <v>31.185276544081283</v>
      </c>
      <c r="H287" s="1">
        <f t="shared" si="26"/>
        <v>75.24189731610474</v>
      </c>
      <c r="I287" s="1">
        <f t="shared" si="26"/>
        <v>215.42796868798752</v>
      </c>
      <c r="J287" s="1">
        <f t="shared" si="26"/>
        <v>122.30031554089675</v>
      </c>
      <c r="K287" s="1">
        <f t="shared" si="26"/>
        <v>152.70651859797718</v>
      </c>
    </row>
    <row r="288" spans="1:11" x14ac:dyDescent="0.2">
      <c r="A288" s="1">
        <v>84.256616451403659</v>
      </c>
      <c r="B288" s="1">
        <f t="shared" si="27"/>
        <v>72.202477985861265</v>
      </c>
      <c r="C288" s="1">
        <f t="shared" si="27"/>
        <v>102.42530539225632</v>
      </c>
      <c r="D288" s="1">
        <f t="shared" si="27"/>
        <v>72.581566454205387</v>
      </c>
      <c r="E288" s="1">
        <f t="shared" si="26"/>
        <v>69.989492696752208</v>
      </c>
      <c r="F288" s="1">
        <f t="shared" si="26"/>
        <v>31.185276544081283</v>
      </c>
      <c r="G288" s="1">
        <f t="shared" si="26"/>
        <v>75.24189731610474</v>
      </c>
      <c r="H288" s="1">
        <f t="shared" si="26"/>
        <v>215.42796868798752</v>
      </c>
      <c r="I288" s="1">
        <f t="shared" si="26"/>
        <v>122.30031554089675</v>
      </c>
      <c r="J288" s="1">
        <f t="shared" si="26"/>
        <v>152.70651859797718</v>
      </c>
      <c r="K288" s="1">
        <f t="shared" si="26"/>
        <v>73.290023016743731</v>
      </c>
    </row>
    <row r="289" spans="1:11" x14ac:dyDescent="0.2">
      <c r="A289" s="1">
        <v>72.202477985861265</v>
      </c>
      <c r="B289" s="1">
        <f t="shared" si="27"/>
        <v>102.42530539225632</v>
      </c>
      <c r="C289" s="1">
        <f t="shared" si="27"/>
        <v>72.581566454205387</v>
      </c>
      <c r="D289" s="1">
        <f t="shared" si="27"/>
        <v>69.989492696752208</v>
      </c>
      <c r="E289" s="1">
        <f t="shared" si="26"/>
        <v>31.185276544081283</v>
      </c>
      <c r="F289" s="1">
        <f t="shared" si="26"/>
        <v>75.24189731610474</v>
      </c>
      <c r="G289" s="1">
        <f t="shared" si="26"/>
        <v>215.42796868798752</v>
      </c>
      <c r="H289" s="1">
        <f t="shared" si="26"/>
        <v>122.30031554089675</v>
      </c>
      <c r="I289" s="1">
        <f t="shared" si="26"/>
        <v>152.70651859797718</v>
      </c>
      <c r="J289" s="1">
        <f t="shared" si="26"/>
        <v>73.290023016743731</v>
      </c>
      <c r="K289" s="1">
        <f t="shared" si="26"/>
        <v>252.08878279197316</v>
      </c>
    </row>
    <row r="290" spans="1:11" x14ac:dyDescent="0.2">
      <c r="A290" s="1">
        <v>102.42530539225632</v>
      </c>
      <c r="B290" s="1">
        <f t="shared" si="27"/>
        <v>72.581566454205387</v>
      </c>
      <c r="C290" s="1">
        <f t="shared" si="27"/>
        <v>69.989492696752208</v>
      </c>
      <c r="D290" s="1">
        <f t="shared" si="27"/>
        <v>31.185276544081283</v>
      </c>
      <c r="E290" s="1">
        <f t="shared" si="26"/>
        <v>75.24189731610474</v>
      </c>
      <c r="F290" s="1">
        <f t="shared" si="26"/>
        <v>215.42796868798752</v>
      </c>
      <c r="G290" s="1">
        <f t="shared" si="26"/>
        <v>122.30031554089675</v>
      </c>
      <c r="H290" s="1">
        <f t="shared" si="26"/>
        <v>152.70651859797718</v>
      </c>
      <c r="I290" s="1">
        <f t="shared" si="26"/>
        <v>73.290023016743731</v>
      </c>
      <c r="J290" s="1">
        <f t="shared" si="26"/>
        <v>252.08878279197316</v>
      </c>
      <c r="K290" s="1">
        <f t="shared" si="26"/>
        <v>267.17384272838865</v>
      </c>
    </row>
    <row r="291" spans="1:11" x14ac:dyDescent="0.2">
      <c r="A291" s="1">
        <v>72.581566454205387</v>
      </c>
      <c r="B291" s="1">
        <f t="shared" si="27"/>
        <v>69.989492696752208</v>
      </c>
      <c r="C291" s="1">
        <f t="shared" si="27"/>
        <v>31.185276544081283</v>
      </c>
      <c r="D291" s="1">
        <f t="shared" si="27"/>
        <v>75.24189731610474</v>
      </c>
      <c r="E291" s="1">
        <f t="shared" si="26"/>
        <v>215.42796868798752</v>
      </c>
      <c r="F291" s="1">
        <f t="shared" si="26"/>
        <v>122.30031554089675</v>
      </c>
      <c r="G291" s="1">
        <f t="shared" si="26"/>
        <v>152.70651859797718</v>
      </c>
      <c r="H291" s="1">
        <f t="shared" si="26"/>
        <v>73.290023016743731</v>
      </c>
      <c r="I291" s="1">
        <f t="shared" si="26"/>
        <v>252.08878279197316</v>
      </c>
      <c r="J291" s="1">
        <f t="shared" si="26"/>
        <v>267.17384272838865</v>
      </c>
      <c r="K291" s="1">
        <f t="shared" si="26"/>
        <v>135.54259796191826</v>
      </c>
    </row>
    <row r="292" spans="1:11" x14ac:dyDescent="0.2">
      <c r="A292" s="1">
        <v>69.989492696752208</v>
      </c>
      <c r="B292" s="1">
        <f t="shared" si="27"/>
        <v>31.185276544081283</v>
      </c>
      <c r="C292" s="1">
        <f t="shared" si="27"/>
        <v>75.24189731610474</v>
      </c>
      <c r="D292" s="1">
        <f t="shared" si="27"/>
        <v>215.42796868798752</v>
      </c>
      <c r="E292" s="1">
        <f t="shared" si="26"/>
        <v>122.30031554089675</v>
      </c>
      <c r="F292" s="1">
        <f t="shared" si="26"/>
        <v>152.70651859797718</v>
      </c>
      <c r="G292" s="1">
        <f t="shared" si="26"/>
        <v>73.290023016743731</v>
      </c>
      <c r="H292" s="1">
        <f t="shared" si="26"/>
        <v>252.08878279197316</v>
      </c>
      <c r="I292" s="1">
        <f t="shared" si="26"/>
        <v>267.17384272838865</v>
      </c>
      <c r="J292" s="1">
        <f t="shared" si="26"/>
        <v>135.54259796191826</v>
      </c>
    </row>
    <row r="293" spans="1:11" x14ac:dyDescent="0.2">
      <c r="A293" s="1">
        <v>31.185276544081283</v>
      </c>
      <c r="B293" s="1">
        <f t="shared" si="27"/>
        <v>75.24189731610474</v>
      </c>
      <c r="C293" s="1">
        <f t="shared" si="27"/>
        <v>215.42796868798752</v>
      </c>
      <c r="D293" s="1">
        <f t="shared" si="27"/>
        <v>122.30031554089675</v>
      </c>
      <c r="E293" s="1">
        <f t="shared" si="26"/>
        <v>152.70651859797718</v>
      </c>
      <c r="F293" s="1">
        <f t="shared" si="26"/>
        <v>73.290023016743731</v>
      </c>
      <c r="G293" s="1">
        <f t="shared" si="26"/>
        <v>252.08878279197316</v>
      </c>
      <c r="H293" s="1">
        <f t="shared" si="26"/>
        <v>267.17384272838865</v>
      </c>
      <c r="I293" s="1">
        <f t="shared" si="26"/>
        <v>135.54259796191826</v>
      </c>
    </row>
    <row r="294" spans="1:11" x14ac:dyDescent="0.2">
      <c r="A294" s="1">
        <v>75.24189731610474</v>
      </c>
      <c r="B294" s="1">
        <f t="shared" si="27"/>
        <v>215.42796868798752</v>
      </c>
      <c r="C294" s="1">
        <f t="shared" si="27"/>
        <v>122.30031554089675</v>
      </c>
      <c r="D294" s="1">
        <f t="shared" si="27"/>
        <v>152.70651859797718</v>
      </c>
      <c r="E294" s="1">
        <f t="shared" si="26"/>
        <v>73.290023016743731</v>
      </c>
      <c r="F294" s="1">
        <f t="shared" si="26"/>
        <v>252.08878279197316</v>
      </c>
      <c r="G294" s="1">
        <f t="shared" si="26"/>
        <v>267.17384272838865</v>
      </c>
      <c r="H294" s="1">
        <f t="shared" si="26"/>
        <v>135.54259796191826</v>
      </c>
    </row>
    <row r="295" spans="1:11" x14ac:dyDescent="0.2">
      <c r="A295" s="1">
        <v>215.42796868798752</v>
      </c>
      <c r="B295" s="1">
        <f t="shared" si="27"/>
        <v>122.30031554089675</v>
      </c>
      <c r="C295" s="1">
        <f t="shared" si="27"/>
        <v>152.70651859797718</v>
      </c>
      <c r="D295" s="1">
        <f t="shared" si="27"/>
        <v>73.290023016743731</v>
      </c>
      <c r="E295" s="1">
        <f t="shared" si="26"/>
        <v>252.08878279197316</v>
      </c>
      <c r="F295" s="1">
        <f t="shared" si="26"/>
        <v>267.17384272838865</v>
      </c>
      <c r="G295" s="1">
        <f t="shared" si="26"/>
        <v>135.54259796191826</v>
      </c>
    </row>
    <row r="296" spans="1:11" x14ac:dyDescent="0.2">
      <c r="A296" s="1">
        <v>122.30031554089675</v>
      </c>
      <c r="B296" s="1">
        <f t="shared" si="27"/>
        <v>152.70651859797718</v>
      </c>
      <c r="C296" s="1">
        <f t="shared" si="27"/>
        <v>73.290023016743731</v>
      </c>
      <c r="D296" s="1">
        <f t="shared" si="27"/>
        <v>252.08878279197316</v>
      </c>
      <c r="E296" s="1">
        <f t="shared" si="26"/>
        <v>267.17384272838865</v>
      </c>
      <c r="F296" s="1">
        <f t="shared" si="26"/>
        <v>135.54259796191826</v>
      </c>
    </row>
    <row r="297" spans="1:11" x14ac:dyDescent="0.2">
      <c r="A297" s="1">
        <v>152.70651859797718</v>
      </c>
      <c r="B297" s="1">
        <f t="shared" si="27"/>
        <v>73.290023016743731</v>
      </c>
      <c r="C297" s="1">
        <f t="shared" si="27"/>
        <v>252.08878279197316</v>
      </c>
      <c r="D297" s="1">
        <f t="shared" si="27"/>
        <v>267.17384272838865</v>
      </c>
      <c r="E297" s="1">
        <f t="shared" si="26"/>
        <v>135.54259796191826</v>
      </c>
    </row>
    <row r="298" spans="1:11" x14ac:dyDescent="0.2">
      <c r="A298" s="1">
        <v>73.290023016743731</v>
      </c>
      <c r="B298" s="1">
        <f t="shared" si="27"/>
        <v>252.08878279197316</v>
      </c>
      <c r="C298" s="1">
        <f t="shared" si="27"/>
        <v>267.17384272838865</v>
      </c>
      <c r="D298" s="1">
        <f t="shared" si="27"/>
        <v>135.54259796191826</v>
      </c>
    </row>
    <row r="299" spans="1:11" x14ac:dyDescent="0.2">
      <c r="A299" s="1">
        <v>252.08878279197316</v>
      </c>
      <c r="B299" s="1">
        <f t="shared" si="27"/>
        <v>267.17384272838865</v>
      </c>
      <c r="C299" s="1">
        <f t="shared" si="27"/>
        <v>135.54259796191826</v>
      </c>
    </row>
    <row r="300" spans="1:11" x14ac:dyDescent="0.2">
      <c r="A300" s="1">
        <v>267.17384272838865</v>
      </c>
      <c r="B300" s="1">
        <f t="shared" si="27"/>
        <v>135.54259796191826</v>
      </c>
    </row>
    <row r="301" spans="1:11" x14ac:dyDescent="0.2">
      <c r="A301" s="1">
        <v>135.54259796191826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F8B5-01D9-49A2-8A32-E4113C3884C6}">
  <dimension ref="A1:X301"/>
  <sheetViews>
    <sheetView workbookViewId="0">
      <selection activeCell="X12" sqref="X12"/>
    </sheetView>
  </sheetViews>
  <sheetFormatPr baseColWidth="10" defaultColWidth="8.83203125" defaultRowHeight="15" x14ac:dyDescent="0.2"/>
  <cols>
    <col min="2" max="11" width="0" hidden="1" customWidth="1"/>
    <col min="13" max="13" width="12.83203125" customWidth="1"/>
    <col min="14" max="14" width="9.6640625" bestFit="1" customWidth="1"/>
    <col min="15" max="15" width="10.6640625" bestFit="1" customWidth="1"/>
    <col min="16" max="20" width="11.6640625" bestFit="1" customWidth="1"/>
    <col min="21" max="23" width="10.6640625" bestFit="1" customWidth="1"/>
  </cols>
  <sheetData>
    <row r="1" spans="1:24" x14ac:dyDescent="0.2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4" ht="16" thickBot="1" x14ac:dyDescent="0.25">
      <c r="A2" s="1">
        <f ca="1">-'Заданная ЧП'!$N$39*LN(Генератор!A1)-'Заданная ЧП'!$N$40*LN(Генератор!B1)</f>
        <v>20.334450399425009</v>
      </c>
      <c r="B2" s="1">
        <f t="shared" ref="B2:K17" ca="1" si="0">A3</f>
        <v>293.30166956577557</v>
      </c>
      <c r="C2" s="1">
        <f t="shared" ca="1" si="0"/>
        <v>295.41889951847986</v>
      </c>
      <c r="D2" s="1">
        <f t="shared" ca="1" si="0"/>
        <v>214.21678145305742</v>
      </c>
      <c r="E2" s="1">
        <f t="shared" ca="1" si="0"/>
        <v>450.53753994040977</v>
      </c>
      <c r="F2" s="1">
        <f t="shared" ca="1" si="0"/>
        <v>220.22163116476679</v>
      </c>
      <c r="G2" s="1">
        <f t="shared" ca="1" si="0"/>
        <v>71.433599719541547</v>
      </c>
      <c r="H2" s="1">
        <f t="shared" ca="1" si="0"/>
        <v>241.88824824703406</v>
      </c>
      <c r="I2" s="1">
        <f t="shared" ca="1" si="0"/>
        <v>79.933525678318432</v>
      </c>
      <c r="J2" s="1">
        <f t="shared" ca="1" si="0"/>
        <v>143.19645215216084</v>
      </c>
      <c r="K2" s="1">
        <f t="shared" ca="1" si="0"/>
        <v>99.201383630544825</v>
      </c>
    </row>
    <row r="3" spans="1:24" ht="16" thickBot="1" x14ac:dyDescent="0.25">
      <c r="A3" s="1">
        <f ca="1">-'Заданная ЧП'!$N$39*LN(Генератор!A2)-'Заданная ЧП'!$N$40*LN(Генератор!B2)</f>
        <v>293.30166956577557</v>
      </c>
      <c r="B3" s="1">
        <f ca="1">A4</f>
        <v>295.41889951847986</v>
      </c>
      <c r="C3" s="1">
        <f t="shared" ca="1" si="0"/>
        <v>214.21678145305742</v>
      </c>
      <c r="D3" s="1">
        <f t="shared" ca="1" si="0"/>
        <v>450.53753994040977</v>
      </c>
      <c r="E3" s="1">
        <f t="shared" ca="1" si="0"/>
        <v>220.22163116476679</v>
      </c>
      <c r="F3" s="1">
        <f t="shared" ca="1" si="0"/>
        <v>71.433599719541547</v>
      </c>
      <c r="G3" s="1">
        <f t="shared" ca="1" si="0"/>
        <v>241.88824824703406</v>
      </c>
      <c r="H3" s="1">
        <f t="shared" ca="1" si="0"/>
        <v>79.933525678318432</v>
      </c>
      <c r="I3" s="1">
        <f t="shared" ca="1" si="0"/>
        <v>143.19645215216084</v>
      </c>
      <c r="J3" s="1">
        <f t="shared" ca="1" si="0"/>
        <v>99.201383630544825</v>
      </c>
      <c r="K3" s="1">
        <f t="shared" ca="1" si="0"/>
        <v>326.49662703397519</v>
      </c>
      <c r="M3" s="19"/>
      <c r="N3" s="19"/>
      <c r="O3" s="19">
        <v>10</v>
      </c>
      <c r="P3" s="19">
        <v>20</v>
      </c>
      <c r="Q3" s="19">
        <v>50</v>
      </c>
      <c r="R3" s="19">
        <v>100</v>
      </c>
      <c r="S3" s="19">
        <v>200</v>
      </c>
      <c r="T3" s="19">
        <v>300</v>
      </c>
    </row>
    <row r="4" spans="1:24" ht="16" thickBot="1" x14ac:dyDescent="0.25">
      <c r="A4" s="1">
        <f ca="1">-'Заданная ЧП'!$N$39*LN(Генератор!A3)-'Заданная ЧП'!$N$40*LN(Генератор!B3)</f>
        <v>295.41889951847986</v>
      </c>
      <c r="B4" s="1">
        <f t="shared" ref="B4:K42" ca="1" si="1">A5</f>
        <v>214.21678145305742</v>
      </c>
      <c r="C4" s="1">
        <f t="shared" ca="1" si="0"/>
        <v>450.53753994040977</v>
      </c>
      <c r="D4" s="1">
        <f t="shared" ca="1" si="0"/>
        <v>220.22163116476679</v>
      </c>
      <c r="E4" s="1">
        <f t="shared" ca="1" si="0"/>
        <v>71.433599719541547</v>
      </c>
      <c r="F4" s="1">
        <f t="shared" ca="1" si="0"/>
        <v>241.88824824703406</v>
      </c>
      <c r="G4" s="1">
        <f t="shared" ca="1" si="0"/>
        <v>79.933525678318432</v>
      </c>
      <c r="H4" s="1">
        <f t="shared" ca="1" si="0"/>
        <v>143.19645215216084</v>
      </c>
      <c r="I4" s="1">
        <f t="shared" ca="1" si="0"/>
        <v>99.201383630544825</v>
      </c>
      <c r="J4" s="1">
        <f t="shared" ca="1" si="0"/>
        <v>326.49662703397519</v>
      </c>
      <c r="K4" s="1">
        <f t="shared" ca="1" si="0"/>
        <v>82.046066831768769</v>
      </c>
      <c r="M4" s="22" t="s">
        <v>2</v>
      </c>
      <c r="N4" s="19" t="s">
        <v>0</v>
      </c>
      <c r="O4" s="20">
        <f ca="1">SUM(A2:A11)/O3</f>
        <v>203.04827978389693</v>
      </c>
      <c r="P4" s="20">
        <f ca="1">SUM($A$2:$A21)/P3</f>
        <v>185.13915189126269</v>
      </c>
      <c r="Q4" s="20">
        <f ca="1">SUM($A$2:$A51)/Q3</f>
        <v>144.80767160182575</v>
      </c>
      <c r="R4" s="20">
        <f ca="1">SUM($A$2:$A101)/R3</f>
        <v>147.83176610269777</v>
      </c>
      <c r="S4" s="20">
        <f ca="1">SUM($A$2:$A201)/S3</f>
        <v>143.66479947223385</v>
      </c>
      <c r="T4" s="20">
        <f ca="1">SUM($A$2:$A301)/T3</f>
        <v>151.56254857033946</v>
      </c>
      <c r="X4" s="3"/>
    </row>
    <row r="5" spans="1:24" ht="16" thickBot="1" x14ac:dyDescent="0.25">
      <c r="A5" s="1">
        <f ca="1">-'Заданная ЧП'!$N$39*LN(Генератор!A4)-'Заданная ЧП'!$N$40*LN(Генератор!B4)</f>
        <v>214.21678145305742</v>
      </c>
      <c r="B5" s="1">
        <f t="shared" ca="1" si="1"/>
        <v>450.53753994040977</v>
      </c>
      <c r="C5" s="1">
        <f t="shared" ca="1" si="0"/>
        <v>220.22163116476679</v>
      </c>
      <c r="D5" s="1">
        <f t="shared" ca="1" si="0"/>
        <v>71.433599719541547</v>
      </c>
      <c r="E5" s="1">
        <f t="shared" ca="1" si="0"/>
        <v>241.88824824703406</v>
      </c>
      <c r="F5" s="1">
        <f t="shared" ca="1" si="0"/>
        <v>79.933525678318432</v>
      </c>
      <c r="G5" s="1">
        <f t="shared" ca="1" si="0"/>
        <v>143.19645215216084</v>
      </c>
      <c r="H5" s="1">
        <f t="shared" ca="1" si="0"/>
        <v>99.201383630544825</v>
      </c>
      <c r="I5" s="1">
        <f t="shared" ca="1" si="0"/>
        <v>326.49662703397519</v>
      </c>
      <c r="J5" s="1">
        <f t="shared" ca="1" si="0"/>
        <v>82.046066831768769</v>
      </c>
      <c r="K5" s="1">
        <f t="shared" ca="1" si="0"/>
        <v>63.937267740074873</v>
      </c>
      <c r="M5" s="22"/>
      <c r="N5" s="19" t="s">
        <v>1</v>
      </c>
      <c r="O5" s="21">
        <f ca="1">ABS(($T$4-O4)/$T$4)</f>
        <v>0.33969956100113469</v>
      </c>
      <c r="P5" s="21">
        <f t="shared" ref="P5:S5" ca="1" si="2">ABS(($T$4-P4)/$T$4)</f>
        <v>0.22153628081372942</v>
      </c>
      <c r="Q5" s="21">
        <f t="shared" ca="1" si="2"/>
        <v>4.4568246128289447E-2</v>
      </c>
      <c r="R5" s="21">
        <f t="shared" ca="1" si="2"/>
        <v>2.4615464063077894E-2</v>
      </c>
      <c r="S5" s="21">
        <f t="shared" ca="1" si="2"/>
        <v>5.210884332972468E-2</v>
      </c>
      <c r="T5" s="20"/>
      <c r="X5" s="3"/>
    </row>
    <row r="6" spans="1:24" ht="16" thickBot="1" x14ac:dyDescent="0.25">
      <c r="A6" s="1">
        <f ca="1">-'Заданная ЧП'!$N$39*LN(Генератор!A5)-'Заданная ЧП'!$N$40*LN(Генератор!B5)</f>
        <v>450.53753994040977</v>
      </c>
      <c r="B6" s="1">
        <f t="shared" ca="1" si="1"/>
        <v>220.22163116476679</v>
      </c>
      <c r="C6" s="1">
        <f t="shared" ca="1" si="0"/>
        <v>71.433599719541547</v>
      </c>
      <c r="D6" s="1">
        <f t="shared" ca="1" si="0"/>
        <v>241.88824824703406</v>
      </c>
      <c r="E6" s="1">
        <f t="shared" ca="1" si="0"/>
        <v>79.933525678318432</v>
      </c>
      <c r="F6" s="1">
        <f t="shared" ca="1" si="0"/>
        <v>143.19645215216084</v>
      </c>
      <c r="G6" s="1">
        <f t="shared" ca="1" si="0"/>
        <v>99.201383630544825</v>
      </c>
      <c r="H6" s="1">
        <f t="shared" ca="1" si="0"/>
        <v>326.49662703397519</v>
      </c>
      <c r="I6" s="1">
        <f t="shared" ca="1" si="0"/>
        <v>82.046066831768769</v>
      </c>
      <c r="J6" s="1">
        <f t="shared" ca="1" si="0"/>
        <v>63.937267740074873</v>
      </c>
      <c r="K6" s="1">
        <f t="shared" ca="1" si="0"/>
        <v>349.7001418864736</v>
      </c>
      <c r="M6" s="22" t="s">
        <v>3</v>
      </c>
      <c r="N6" s="19" t="s">
        <v>0</v>
      </c>
      <c r="O6" s="20" cm="1">
        <f t="array" aca="1" ref="O6" ca="1">SUM(POWER($A$2:$A11-O4,2))/(O3-1)</f>
        <v>16589.265959289751</v>
      </c>
      <c r="P6" s="20" cm="1">
        <f t="array" aca="1" ref="P6" ca="1">SUM(POWER($A$2:$A21-P4,2))/(P3-1)</f>
        <v>13591.891375126181</v>
      </c>
      <c r="Q6" s="20" cm="1">
        <f t="array" aca="1" ref="Q6" ca="1">SUM(POWER($A$2:$A51-Q4,2))/(Q3-1)</f>
        <v>9427.2674152286381</v>
      </c>
      <c r="R6" s="20" cm="1">
        <f t="array" aca="1" ref="R6" ca="1">SUM(POWER($A$2:$A101-R4,2))/(R3-1)</f>
        <v>9789.7195616512818</v>
      </c>
      <c r="S6" s="20" cm="1">
        <f t="array" aca="1" ref="S6" ca="1">SUM(POWER($A$2:$A201-S4,2))/(S3-1)</f>
        <v>9844.1053110703579</v>
      </c>
      <c r="T6" s="20" cm="1">
        <f t="array" aca="1" ref="T6" ca="1">SUM(POWER($A$2:$A301-T4,2))/(T3-1)</f>
        <v>11027.857353966901</v>
      </c>
      <c r="X6" s="3"/>
    </row>
    <row r="7" spans="1:24" ht="16" thickBot="1" x14ac:dyDescent="0.25">
      <c r="A7" s="1">
        <f ca="1">-'Заданная ЧП'!$N$39*LN(Генератор!A6)-'Заданная ЧП'!$N$40*LN(Генератор!B6)</f>
        <v>220.22163116476679</v>
      </c>
      <c r="B7" s="1">
        <f t="shared" ca="1" si="1"/>
        <v>71.433599719541547</v>
      </c>
      <c r="C7" s="1">
        <f t="shared" ca="1" si="0"/>
        <v>241.88824824703406</v>
      </c>
      <c r="D7" s="1">
        <f t="shared" ca="1" si="0"/>
        <v>79.933525678318432</v>
      </c>
      <c r="E7" s="1">
        <f t="shared" ca="1" si="0"/>
        <v>143.19645215216084</v>
      </c>
      <c r="F7" s="1">
        <f t="shared" ca="1" si="0"/>
        <v>99.201383630544825</v>
      </c>
      <c r="G7" s="1">
        <f t="shared" ca="1" si="0"/>
        <v>326.49662703397519</v>
      </c>
      <c r="H7" s="1">
        <f t="shared" ca="1" si="0"/>
        <v>82.046066831768769</v>
      </c>
      <c r="I7" s="1">
        <f t="shared" ca="1" si="0"/>
        <v>63.937267740074873</v>
      </c>
      <c r="J7" s="1">
        <f t="shared" ca="1" si="0"/>
        <v>349.7001418864736</v>
      </c>
      <c r="K7" s="1">
        <f t="shared" ca="1" si="0"/>
        <v>113.3376588917063</v>
      </c>
      <c r="M7" s="22"/>
      <c r="N7" s="19" t="s">
        <v>1</v>
      </c>
      <c r="O7" s="21">
        <f ca="1">ABS(($T$6-O6)/$T$6)</f>
        <v>0.5043054536176349</v>
      </c>
      <c r="P7" s="21">
        <f t="shared" ref="P7:S7" ca="1" si="3">ABS(($T$6-P6)/$T$6)</f>
        <v>0.23250518562764635</v>
      </c>
      <c r="Q7" s="21">
        <f t="shared" ca="1" si="3"/>
        <v>0.14514060958201502</v>
      </c>
      <c r="R7" s="21">
        <f t="shared" ca="1" si="3"/>
        <v>0.11227364959252407</v>
      </c>
      <c r="S7" s="21">
        <f t="shared" ca="1" si="3"/>
        <v>0.10734197994234379</v>
      </c>
      <c r="T7" s="20"/>
    </row>
    <row r="8" spans="1:24" ht="16" thickBot="1" x14ac:dyDescent="0.25">
      <c r="A8" s="1">
        <f ca="1">-'Заданная ЧП'!$N$39*LN(Генератор!A7)-'Заданная ЧП'!$N$40*LN(Генератор!B7)</f>
        <v>71.433599719541547</v>
      </c>
      <c r="B8" s="1">
        <f t="shared" ca="1" si="1"/>
        <v>241.88824824703406</v>
      </c>
      <c r="C8" s="1">
        <f t="shared" ca="1" si="0"/>
        <v>79.933525678318432</v>
      </c>
      <c r="D8" s="1">
        <f t="shared" ca="1" si="0"/>
        <v>143.19645215216084</v>
      </c>
      <c r="E8" s="1">
        <f t="shared" ca="1" si="0"/>
        <v>99.201383630544825</v>
      </c>
      <c r="F8" s="1">
        <f t="shared" ca="1" si="0"/>
        <v>326.49662703397519</v>
      </c>
      <c r="G8" s="1">
        <f t="shared" ca="1" si="0"/>
        <v>82.046066831768769</v>
      </c>
      <c r="H8" s="1">
        <f t="shared" ca="1" si="0"/>
        <v>63.937267740074873</v>
      </c>
      <c r="I8" s="1">
        <f t="shared" ca="1" si="0"/>
        <v>349.7001418864736</v>
      </c>
      <c r="J8" s="1">
        <f t="shared" ca="1" si="0"/>
        <v>113.3376588917063</v>
      </c>
      <c r="K8" s="1">
        <f t="shared" ca="1" si="0"/>
        <v>68.801341282225266</v>
      </c>
      <c r="M8" s="22" t="s">
        <v>4</v>
      </c>
      <c r="N8" s="19" t="s">
        <v>0</v>
      </c>
      <c r="O8" s="20">
        <f ca="1">SQRT(O6)</f>
        <v>128.79932437435281</v>
      </c>
      <c r="P8" s="20">
        <f t="shared" ref="P8:T8" ca="1" si="4">SQRT(P6)</f>
        <v>116.58426727104383</v>
      </c>
      <c r="Q8" s="20">
        <f t="shared" ca="1" si="4"/>
        <v>97.094116275027901</v>
      </c>
      <c r="R8" s="20">
        <f t="shared" ca="1" si="4"/>
        <v>98.943011686785042</v>
      </c>
      <c r="S8" s="20">
        <f t="shared" ca="1" si="4"/>
        <v>99.217464748250634</v>
      </c>
      <c r="T8" s="20">
        <f t="shared" ca="1" si="4"/>
        <v>105.01360556597845</v>
      </c>
    </row>
    <row r="9" spans="1:24" ht="16" thickBot="1" x14ac:dyDescent="0.25">
      <c r="A9" s="1">
        <f ca="1">-'Заданная ЧП'!$N$39*LN(Генератор!A8)-'Заданная ЧП'!$N$40*LN(Генератор!B8)</f>
        <v>241.88824824703406</v>
      </c>
      <c r="B9" s="1">
        <f t="shared" ca="1" si="1"/>
        <v>79.933525678318432</v>
      </c>
      <c r="C9" s="1">
        <f t="shared" ca="1" si="0"/>
        <v>143.19645215216084</v>
      </c>
      <c r="D9" s="1">
        <f t="shared" ca="1" si="0"/>
        <v>99.201383630544825</v>
      </c>
      <c r="E9" s="1">
        <f t="shared" ca="1" si="0"/>
        <v>326.49662703397519</v>
      </c>
      <c r="F9" s="1">
        <f t="shared" ca="1" si="0"/>
        <v>82.046066831768769</v>
      </c>
      <c r="G9" s="1">
        <f t="shared" ca="1" si="0"/>
        <v>63.937267740074873</v>
      </c>
      <c r="H9" s="1">
        <f t="shared" ca="1" si="0"/>
        <v>349.7001418864736</v>
      </c>
      <c r="I9" s="1">
        <f t="shared" ca="1" si="0"/>
        <v>113.3376588917063</v>
      </c>
      <c r="J9" s="1">
        <f t="shared" ca="1" si="0"/>
        <v>68.801341282225266</v>
      </c>
      <c r="K9" s="1">
        <f t="shared" ca="1" si="0"/>
        <v>204.59051996003168</v>
      </c>
      <c r="M9" s="22"/>
      <c r="N9" s="19" t="s">
        <v>1</v>
      </c>
      <c r="O9" s="21">
        <f ca="1">ABS(($T$8-O8)/$T$8)</f>
        <v>0.22650130599915599</v>
      </c>
      <c r="P9" s="21">
        <f t="shared" ref="P9:S9" ca="1" si="5">ABS(($T$8-P8)/$T$8)</f>
        <v>0.1101825010455022</v>
      </c>
      <c r="Q9" s="21">
        <f t="shared" ca="1" si="5"/>
        <v>7.5413935634986426E-2</v>
      </c>
      <c r="R9" s="21">
        <f t="shared" ca="1" si="5"/>
        <v>5.7807689265362366E-2</v>
      </c>
      <c r="S9" s="21">
        <f t="shared" ca="1" si="5"/>
        <v>5.5194189233757809E-2</v>
      </c>
      <c r="T9" s="20"/>
    </row>
    <row r="10" spans="1:24" ht="16" thickBot="1" x14ac:dyDescent="0.25">
      <c r="A10" s="1">
        <f ca="1">-'Заданная ЧП'!$N$39*LN(Генератор!A9)-'Заданная ЧП'!$N$40*LN(Генератор!B9)</f>
        <v>79.933525678318432</v>
      </c>
      <c r="B10" s="1">
        <f t="shared" ca="1" si="1"/>
        <v>143.19645215216084</v>
      </c>
      <c r="C10" s="1">
        <f t="shared" ca="1" si="0"/>
        <v>99.201383630544825</v>
      </c>
      <c r="D10" s="1">
        <f t="shared" ca="1" si="0"/>
        <v>326.49662703397519</v>
      </c>
      <c r="E10" s="1">
        <f t="shared" ca="1" si="0"/>
        <v>82.046066831768769</v>
      </c>
      <c r="F10" s="1">
        <f t="shared" ca="1" si="0"/>
        <v>63.937267740074873</v>
      </c>
      <c r="G10" s="1">
        <f t="shared" ca="1" si="0"/>
        <v>349.7001418864736</v>
      </c>
      <c r="H10" s="1">
        <f t="shared" ca="1" si="0"/>
        <v>113.3376588917063</v>
      </c>
      <c r="I10" s="1">
        <f t="shared" ca="1" si="0"/>
        <v>68.801341282225266</v>
      </c>
      <c r="J10" s="1">
        <f t="shared" ca="1" si="0"/>
        <v>204.59051996003168</v>
      </c>
      <c r="K10" s="1">
        <f t="shared" ca="1" si="0"/>
        <v>240.75765011871806</v>
      </c>
      <c r="M10" s="22" t="s">
        <v>5</v>
      </c>
      <c r="N10" s="19" t="s">
        <v>0</v>
      </c>
      <c r="O10" s="20">
        <f ca="1">O8/O4</f>
        <v>0.63432856713404895</v>
      </c>
      <c r="P10" s="20">
        <f t="shared" ref="P10:T10" ca="1" si="6">P8/P4</f>
        <v>0.62971157683339163</v>
      </c>
      <c r="Q10" s="20">
        <f t="shared" ca="1" si="6"/>
        <v>0.67050395328505319</v>
      </c>
      <c r="R10" s="20">
        <f t="shared" ca="1" si="6"/>
        <v>0.66929466037800001</v>
      </c>
      <c r="S10" s="20">
        <f t="shared" ca="1" si="6"/>
        <v>0.69061777911315314</v>
      </c>
      <c r="T10" s="20">
        <f t="shared" ca="1" si="6"/>
        <v>0.69287305179644787</v>
      </c>
    </row>
    <row r="11" spans="1:24" ht="16" thickBot="1" x14ac:dyDescent="0.25">
      <c r="A11" s="1">
        <f ca="1">-'Заданная ЧП'!$N$39*LN(Генератор!A10)-'Заданная ЧП'!$N$40*LN(Генератор!B10)</f>
        <v>143.19645215216084</v>
      </c>
      <c r="B11" s="1">
        <f t="shared" ca="1" si="1"/>
        <v>99.201383630544825</v>
      </c>
      <c r="C11" s="1">
        <f t="shared" ca="1" si="0"/>
        <v>326.49662703397519</v>
      </c>
      <c r="D11" s="1">
        <f t="shared" ca="1" si="0"/>
        <v>82.046066831768769</v>
      </c>
      <c r="E11" s="1">
        <f t="shared" ca="1" si="0"/>
        <v>63.937267740074873</v>
      </c>
      <c r="F11" s="1">
        <f t="shared" ca="1" si="0"/>
        <v>349.7001418864736</v>
      </c>
      <c r="G11" s="1">
        <f t="shared" ca="1" si="0"/>
        <v>113.3376588917063</v>
      </c>
      <c r="H11" s="1">
        <f t="shared" ca="1" si="0"/>
        <v>68.801341282225266</v>
      </c>
      <c r="I11" s="1">
        <f t="shared" ca="1" si="0"/>
        <v>204.59051996003168</v>
      </c>
      <c r="J11" s="1">
        <f t="shared" ca="1" si="0"/>
        <v>240.75765011871806</v>
      </c>
      <c r="K11" s="1">
        <f t="shared" ca="1" si="0"/>
        <v>123.43158261076633</v>
      </c>
      <c r="M11" s="22"/>
      <c r="N11" s="19" t="s">
        <v>1</v>
      </c>
      <c r="O11" s="21">
        <f ca="1">ABS(($T$10-O10)/$T$10)</f>
        <v>8.4495254232514319E-2</v>
      </c>
      <c r="P11" s="21">
        <f t="shared" ref="P11:S11" ca="1" si="7">ABS(($T$10-P10)/$T$10)</f>
        <v>9.1158798569657473E-2</v>
      </c>
      <c r="Q11" s="21">
        <f t="shared" ca="1" si="7"/>
        <v>3.228455552340672E-2</v>
      </c>
      <c r="R11" s="21">
        <f t="shared" ca="1" si="7"/>
        <v>3.4029886654293955E-2</v>
      </c>
      <c r="S11" s="21">
        <f t="shared" ca="1" si="7"/>
        <v>3.2549580005274653E-3</v>
      </c>
      <c r="T11" s="20"/>
    </row>
    <row r="12" spans="1:24" ht="16" thickBot="1" x14ac:dyDescent="0.25">
      <c r="A12" s="1">
        <f ca="1">-'Заданная ЧП'!$N$39*LN(Генератор!A11)-'Заданная ЧП'!$N$40*LN(Генератор!B11)</f>
        <v>99.201383630544825</v>
      </c>
      <c r="B12" s="1">
        <f t="shared" ca="1" si="1"/>
        <v>326.49662703397519</v>
      </c>
      <c r="C12" s="1">
        <f t="shared" ca="1" si="0"/>
        <v>82.046066831768769</v>
      </c>
      <c r="D12" s="1">
        <f t="shared" ca="1" si="0"/>
        <v>63.937267740074873</v>
      </c>
      <c r="E12" s="1">
        <f t="shared" ca="1" si="0"/>
        <v>349.7001418864736</v>
      </c>
      <c r="F12" s="1">
        <f t="shared" ca="1" si="0"/>
        <v>113.3376588917063</v>
      </c>
      <c r="G12" s="1">
        <f t="shared" ca="1" si="0"/>
        <v>68.801341282225266</v>
      </c>
      <c r="H12" s="1">
        <f t="shared" ca="1" si="0"/>
        <v>204.59051996003168</v>
      </c>
      <c r="I12" s="1">
        <f t="shared" ca="1" si="0"/>
        <v>240.75765011871806</v>
      </c>
      <c r="J12" s="1">
        <f t="shared" ca="1" si="0"/>
        <v>123.43158261076633</v>
      </c>
      <c r="K12" s="1">
        <f t="shared" ca="1" si="0"/>
        <v>71.724151411340088</v>
      </c>
      <c r="M12" s="22" t="s">
        <v>6</v>
      </c>
      <c r="N12" s="19" t="s">
        <v>0</v>
      </c>
      <c r="O12" s="20">
        <f ca="1">CONFIDENCE(0.1,O8,O3)</f>
        <v>66.994760932780565</v>
      </c>
      <c r="P12" s="20">
        <f t="shared" ref="P12:T12" ca="1" si="8">CONFIDENCE(0.1,P8,P3)</f>
        <v>42.879746232194819</v>
      </c>
      <c r="Q12" s="20">
        <f t="shared" ca="1" si="8"/>
        <v>22.585783867414829</v>
      </c>
      <c r="R12" s="20">
        <f t="shared" ca="1" si="8"/>
        <v>16.27467716345102</v>
      </c>
      <c r="S12" s="20">
        <f t="shared" ca="1" si="8"/>
        <v>11.53985586690585</v>
      </c>
      <c r="T12" s="20">
        <f t="shared" ca="1" si="8"/>
        <v>9.9726872467961343</v>
      </c>
    </row>
    <row r="13" spans="1:24" ht="16" thickBot="1" x14ac:dyDescent="0.25">
      <c r="A13" s="1">
        <f ca="1">-'Заданная ЧП'!$N$39*LN(Генератор!A12)-'Заданная ЧП'!$N$40*LN(Генератор!B12)</f>
        <v>326.49662703397519</v>
      </c>
      <c r="B13" s="1">
        <f t="shared" ca="1" si="1"/>
        <v>82.046066831768769</v>
      </c>
      <c r="C13" s="1">
        <f t="shared" ca="1" si="0"/>
        <v>63.937267740074873</v>
      </c>
      <c r="D13" s="1">
        <f t="shared" ca="1" si="0"/>
        <v>349.7001418864736</v>
      </c>
      <c r="E13" s="1">
        <f t="shared" ca="1" si="0"/>
        <v>113.3376588917063</v>
      </c>
      <c r="F13" s="1">
        <f t="shared" ca="1" si="0"/>
        <v>68.801341282225266</v>
      </c>
      <c r="G13" s="1">
        <f t="shared" ca="1" si="0"/>
        <v>204.59051996003168</v>
      </c>
      <c r="H13" s="1">
        <f t="shared" ca="1" si="0"/>
        <v>240.75765011871806</v>
      </c>
      <c r="I13" s="1">
        <f t="shared" ca="1" si="0"/>
        <v>123.43158261076633</v>
      </c>
      <c r="J13" s="1">
        <f t="shared" ca="1" si="0"/>
        <v>71.724151411340088</v>
      </c>
      <c r="K13" s="1">
        <f t="shared" ca="1" si="0"/>
        <v>53.664991646341363</v>
      </c>
      <c r="M13" s="22"/>
      <c r="N13" s="19" t="s">
        <v>1</v>
      </c>
      <c r="O13" s="21">
        <f ca="1">ABS(($T$12-O12)/$T$12)</f>
        <v>5.7178243210528406</v>
      </c>
      <c r="P13" s="21">
        <f t="shared" ref="P13:S13" ca="1" si="9">ABS(($T$12-P12)/$T$12)</f>
        <v>3.2997183378001291</v>
      </c>
      <c r="Q13" s="21">
        <f t="shared" ca="1" si="9"/>
        <v>1.2647640809823679</v>
      </c>
      <c r="R13" s="21">
        <f t="shared" ca="1" si="9"/>
        <v>0.63192495269311577</v>
      </c>
      <c r="S13" s="21">
        <f t="shared" ca="1" si="9"/>
        <v>0.15714607119692742</v>
      </c>
      <c r="T13" s="20"/>
    </row>
    <row r="14" spans="1:24" ht="16" thickBot="1" x14ac:dyDescent="0.25">
      <c r="A14" s="1">
        <f ca="1">-'Заданная ЧП'!$N$39*LN(Генератор!A13)-'Заданная ЧП'!$N$40*LN(Генератор!B13)</f>
        <v>82.046066831768769</v>
      </c>
      <c r="B14" s="1">
        <f t="shared" ca="1" si="1"/>
        <v>63.937267740074873</v>
      </c>
      <c r="C14" s="1">
        <f t="shared" ca="1" si="0"/>
        <v>349.7001418864736</v>
      </c>
      <c r="D14" s="1">
        <f t="shared" ca="1" si="0"/>
        <v>113.3376588917063</v>
      </c>
      <c r="E14" s="1">
        <f t="shared" ca="1" si="0"/>
        <v>68.801341282225266</v>
      </c>
      <c r="F14" s="1">
        <f t="shared" ca="1" si="0"/>
        <v>204.59051996003168</v>
      </c>
      <c r="G14" s="1">
        <f t="shared" ca="1" si="0"/>
        <v>240.75765011871806</v>
      </c>
      <c r="H14" s="1">
        <f t="shared" ca="1" si="0"/>
        <v>123.43158261076633</v>
      </c>
      <c r="I14" s="1">
        <f t="shared" ca="1" si="0"/>
        <v>71.724151411340088</v>
      </c>
      <c r="J14" s="1">
        <f t="shared" ca="1" si="0"/>
        <v>53.664991646341363</v>
      </c>
      <c r="K14" s="1">
        <f t="shared" ca="1" si="0"/>
        <v>118.94245699267397</v>
      </c>
      <c r="M14" s="22" t="s">
        <v>7</v>
      </c>
      <c r="N14" s="19" t="s">
        <v>0</v>
      </c>
      <c r="O14" s="20">
        <f ca="1">CONFIDENCE(0.05,O8,O3)</f>
        <v>79.829181411407689</v>
      </c>
      <c r="P14" s="20">
        <f t="shared" ref="P14:T14" ca="1" si="10">CONFIDENCE(0.05,P8,P3)</f>
        <v>51.094369069837256</v>
      </c>
      <c r="Q14" s="20">
        <f t="shared" ca="1" si="10"/>
        <v>26.912621413482686</v>
      </c>
      <c r="R14" s="20">
        <f t="shared" ca="1" si="10"/>
        <v>19.392473942802432</v>
      </c>
      <c r="S14" s="20">
        <f t="shared" ca="1" si="10"/>
        <v>13.750586383687986</v>
      </c>
      <c r="T14" s="20">
        <f t="shared" ca="1" si="10"/>
        <v>11.883189794236323</v>
      </c>
    </row>
    <row r="15" spans="1:24" ht="16" thickBot="1" x14ac:dyDescent="0.25">
      <c r="A15" s="1">
        <f ca="1">-'Заданная ЧП'!$N$39*LN(Генератор!A14)-'Заданная ЧП'!$N$40*LN(Генератор!B14)</f>
        <v>63.937267740074873</v>
      </c>
      <c r="B15" s="1">
        <f t="shared" ca="1" si="1"/>
        <v>349.7001418864736</v>
      </c>
      <c r="C15" s="1">
        <f t="shared" ca="1" si="0"/>
        <v>113.3376588917063</v>
      </c>
      <c r="D15" s="1">
        <f t="shared" ca="1" si="0"/>
        <v>68.801341282225266</v>
      </c>
      <c r="E15" s="1">
        <f t="shared" ca="1" si="0"/>
        <v>204.59051996003168</v>
      </c>
      <c r="F15" s="1">
        <f t="shared" ca="1" si="0"/>
        <v>240.75765011871806</v>
      </c>
      <c r="G15" s="1">
        <f t="shared" ca="1" si="0"/>
        <v>123.43158261076633</v>
      </c>
      <c r="H15" s="1">
        <f t="shared" ca="1" si="0"/>
        <v>71.724151411340088</v>
      </c>
      <c r="I15" s="1">
        <f t="shared" ca="1" si="0"/>
        <v>53.664991646341363</v>
      </c>
      <c r="J15" s="1">
        <f t="shared" ca="1" si="0"/>
        <v>118.94245699267397</v>
      </c>
      <c r="K15" s="1">
        <f t="shared" ca="1" si="0"/>
        <v>78.334938774913809</v>
      </c>
      <c r="M15" s="22"/>
      <c r="N15" s="19" t="s">
        <v>1</v>
      </c>
      <c r="O15" s="21">
        <f ca="1">ABS(($T$14-O14)/$T$14)</f>
        <v>5.7178243210528414</v>
      </c>
      <c r="P15" s="21">
        <f t="shared" ref="P15:S15" ca="1" si="11">ABS(($T$14-P14)/$T$14)</f>
        <v>3.2997183378001287</v>
      </c>
      <c r="Q15" s="21">
        <f t="shared" ca="1" si="11"/>
        <v>1.2647640809823686</v>
      </c>
      <c r="R15" s="21">
        <f t="shared" ca="1" si="11"/>
        <v>0.63192495269311622</v>
      </c>
      <c r="S15" s="21">
        <f t="shared" ca="1" si="11"/>
        <v>0.15714607119692753</v>
      </c>
      <c r="T15" s="20"/>
    </row>
    <row r="16" spans="1:24" ht="16" thickBot="1" x14ac:dyDescent="0.25">
      <c r="A16" s="1">
        <f ca="1">-'Заданная ЧП'!$N$39*LN(Генератор!A15)-'Заданная ЧП'!$N$40*LN(Генератор!B15)</f>
        <v>349.7001418864736</v>
      </c>
      <c r="B16" s="1">
        <f t="shared" ca="1" si="1"/>
        <v>113.3376588917063</v>
      </c>
      <c r="C16" s="1">
        <f t="shared" ca="1" si="0"/>
        <v>68.801341282225266</v>
      </c>
      <c r="D16" s="1">
        <f t="shared" ca="1" si="0"/>
        <v>204.59051996003168</v>
      </c>
      <c r="E16" s="1">
        <f t="shared" ca="1" si="0"/>
        <v>240.75765011871806</v>
      </c>
      <c r="F16" s="1">
        <f t="shared" ca="1" si="0"/>
        <v>123.43158261076633</v>
      </c>
      <c r="G16" s="1">
        <f t="shared" ca="1" si="0"/>
        <v>71.724151411340088</v>
      </c>
      <c r="H16" s="1">
        <f t="shared" ca="1" si="0"/>
        <v>53.664991646341363</v>
      </c>
      <c r="I16" s="1">
        <f t="shared" ca="1" si="0"/>
        <v>118.94245699267397</v>
      </c>
      <c r="J16" s="1">
        <f t="shared" ca="1" si="0"/>
        <v>78.334938774913809</v>
      </c>
      <c r="K16" s="1">
        <f t="shared" ca="1" si="0"/>
        <v>88.916644757160071</v>
      </c>
      <c r="M16" s="22" t="s">
        <v>8</v>
      </c>
      <c r="N16" s="19" t="s">
        <v>0</v>
      </c>
      <c r="O16" s="20">
        <f ca="1">CONFIDENCE(0.01,O8,O3)</f>
        <v>104.91332819367064</v>
      </c>
      <c r="P16" s="20">
        <f t="shared" ref="P16:T16" ca="1" si="12">CONFIDENCE(0.01,P8,P3)</f>
        <v>67.14938342467272</v>
      </c>
      <c r="Q16" s="20">
        <f t="shared" ca="1" si="12"/>
        <v>35.369179953801158</v>
      </c>
      <c r="R16" s="20">
        <f t="shared" ca="1" si="12"/>
        <v>25.48603088842022</v>
      </c>
      <c r="S16" s="20">
        <f t="shared" ca="1" si="12"/>
        <v>18.071333773204948</v>
      </c>
      <c r="T16" s="20">
        <f t="shared" ca="1" si="12"/>
        <v>15.617158648356593</v>
      </c>
    </row>
    <row r="17" spans="1:23" ht="16" thickBot="1" x14ac:dyDescent="0.25">
      <c r="A17" s="1">
        <f ca="1">-'Заданная ЧП'!$N$39*LN(Генератор!A16)-'Заданная ЧП'!$N$40*LN(Генератор!B16)</f>
        <v>113.3376588917063</v>
      </c>
      <c r="B17" s="1">
        <f t="shared" ca="1" si="1"/>
        <v>68.801341282225266</v>
      </c>
      <c r="C17" s="1">
        <f t="shared" ca="1" si="0"/>
        <v>204.59051996003168</v>
      </c>
      <c r="D17" s="1">
        <f t="shared" ca="1" si="0"/>
        <v>240.75765011871806</v>
      </c>
      <c r="E17" s="1">
        <f t="shared" ca="1" si="0"/>
        <v>123.43158261076633</v>
      </c>
      <c r="F17" s="1">
        <f t="shared" ca="1" si="0"/>
        <v>71.724151411340088</v>
      </c>
      <c r="G17" s="1">
        <f t="shared" ca="1" si="0"/>
        <v>53.664991646341363</v>
      </c>
      <c r="H17" s="1">
        <f t="shared" ca="1" si="0"/>
        <v>118.94245699267397</v>
      </c>
      <c r="I17" s="1">
        <f t="shared" ca="1" si="0"/>
        <v>78.334938774913809</v>
      </c>
      <c r="J17" s="1">
        <f t="shared" ca="1" si="0"/>
        <v>88.916644757160071</v>
      </c>
      <c r="K17" s="1">
        <f t="shared" ca="1" si="0"/>
        <v>93.267059627127196</v>
      </c>
      <c r="M17" s="19"/>
      <c r="N17" s="19" t="s">
        <v>1</v>
      </c>
      <c r="O17" s="21">
        <f ca="1">ABS(($T$16-O16)/$T$16)</f>
        <v>5.7178243210528414</v>
      </c>
      <c r="P17" s="21">
        <f t="shared" ref="P17:S17" ca="1" si="13">ABS(($T$16-P16)/$T$16)</f>
        <v>3.2997183378001291</v>
      </c>
      <c r="Q17" s="21">
        <f t="shared" ca="1" si="13"/>
        <v>1.2647640809823679</v>
      </c>
      <c r="R17" s="21">
        <f t="shared" ca="1" si="13"/>
        <v>0.63192495269311599</v>
      </c>
      <c r="S17" s="21">
        <f t="shared" ca="1" si="13"/>
        <v>0.15714607119692736</v>
      </c>
      <c r="T17" s="20"/>
    </row>
    <row r="18" spans="1:23" x14ac:dyDescent="0.2">
      <c r="A18" s="1">
        <f ca="1">-'Заданная ЧП'!$N$39*LN(Генератор!A17)-'Заданная ЧП'!$N$40*LN(Генератор!B17)</f>
        <v>68.801341282225266</v>
      </c>
      <c r="B18" s="1">
        <f t="shared" ca="1" si="1"/>
        <v>204.59051996003168</v>
      </c>
      <c r="C18" s="1">
        <f t="shared" ca="1" si="1"/>
        <v>240.75765011871806</v>
      </c>
      <c r="D18" s="1">
        <f t="shared" ca="1" si="1"/>
        <v>123.43158261076633</v>
      </c>
      <c r="E18" s="1">
        <f t="shared" ca="1" si="1"/>
        <v>71.724151411340088</v>
      </c>
      <c r="F18" s="1">
        <f t="shared" ca="1" si="1"/>
        <v>53.664991646341363</v>
      </c>
      <c r="G18" s="1">
        <f t="shared" ca="1" si="1"/>
        <v>118.94245699267397</v>
      </c>
      <c r="H18" s="1">
        <f t="shared" ca="1" si="1"/>
        <v>78.334938774913809</v>
      </c>
      <c r="I18" s="1">
        <f t="shared" ca="1" si="1"/>
        <v>88.916644757160071</v>
      </c>
      <c r="J18" s="1">
        <f t="shared" ca="1" si="1"/>
        <v>93.267059627127196</v>
      </c>
      <c r="K18" s="1">
        <f t="shared" ca="1" si="1"/>
        <v>138.79039496001522</v>
      </c>
    </row>
    <row r="19" spans="1:23" x14ac:dyDescent="0.2">
      <c r="A19" s="1">
        <f ca="1">-'Заданная ЧП'!$N$39*LN(Генератор!A18)-'Заданная ЧП'!$N$40*LN(Генератор!B18)</f>
        <v>204.59051996003168</v>
      </c>
      <c r="B19" s="1">
        <f t="shared" ca="1" si="1"/>
        <v>240.75765011871806</v>
      </c>
      <c r="C19" s="1">
        <f t="shared" ca="1" si="1"/>
        <v>123.43158261076633</v>
      </c>
      <c r="D19" s="1">
        <f t="shared" ca="1" si="1"/>
        <v>71.724151411340088</v>
      </c>
      <c r="E19" s="1">
        <f t="shared" ca="1" si="1"/>
        <v>53.664991646341363</v>
      </c>
      <c r="F19" s="1">
        <f t="shared" ca="1" si="1"/>
        <v>118.94245699267397</v>
      </c>
      <c r="G19" s="1">
        <f t="shared" ca="1" si="1"/>
        <v>78.334938774913809</v>
      </c>
      <c r="H19" s="1">
        <f t="shared" ca="1" si="1"/>
        <v>88.916644757160071</v>
      </c>
      <c r="I19" s="1">
        <f t="shared" ca="1" si="1"/>
        <v>93.267059627127196</v>
      </c>
      <c r="J19" s="1">
        <f t="shared" ca="1" si="1"/>
        <v>138.79039496001522</v>
      </c>
      <c r="K19" s="1">
        <f t="shared" ca="1" si="1"/>
        <v>122.12382109632287</v>
      </c>
    </row>
    <row r="20" spans="1:23" x14ac:dyDescent="0.2">
      <c r="A20" s="1">
        <f ca="1">-'Заданная ЧП'!$N$39*LN(Генератор!A19)-'Заданная ЧП'!$N$40*LN(Генератор!B19)</f>
        <v>240.75765011871806</v>
      </c>
      <c r="B20" s="1">
        <f t="shared" ca="1" si="1"/>
        <v>123.43158261076633</v>
      </c>
      <c r="C20" s="1">
        <f t="shared" ca="1" si="1"/>
        <v>71.724151411340088</v>
      </c>
      <c r="D20" s="1">
        <f t="shared" ca="1" si="1"/>
        <v>53.664991646341363</v>
      </c>
      <c r="E20" s="1">
        <f t="shared" ca="1" si="1"/>
        <v>118.94245699267397</v>
      </c>
      <c r="F20" s="1">
        <f t="shared" ca="1" si="1"/>
        <v>78.334938774913809</v>
      </c>
      <c r="G20" s="1">
        <f t="shared" ca="1" si="1"/>
        <v>88.916644757160071</v>
      </c>
      <c r="H20" s="1">
        <f t="shared" ca="1" si="1"/>
        <v>93.267059627127196</v>
      </c>
      <c r="I20" s="1">
        <f t="shared" ca="1" si="1"/>
        <v>138.79039496001522</v>
      </c>
      <c r="J20" s="1">
        <f t="shared" ca="1" si="1"/>
        <v>122.12382109632287</v>
      </c>
      <c r="K20" s="1">
        <f t="shared" ca="1" si="1"/>
        <v>152.06335273330492</v>
      </c>
    </row>
    <row r="21" spans="1:23" x14ac:dyDescent="0.2">
      <c r="A21" s="1">
        <f ca="1">-'Заданная ЧП'!$N$39*LN(Генератор!A20)-'Заданная ЧП'!$N$40*LN(Генератор!B20)</f>
        <v>123.43158261076633</v>
      </c>
      <c r="B21" s="1">
        <f t="shared" ca="1" si="1"/>
        <v>71.724151411340088</v>
      </c>
      <c r="C21" s="1">
        <f t="shared" ca="1" si="1"/>
        <v>53.664991646341363</v>
      </c>
      <c r="D21" s="1">
        <f t="shared" ca="1" si="1"/>
        <v>118.94245699267397</v>
      </c>
      <c r="E21" s="1">
        <f t="shared" ca="1" si="1"/>
        <v>78.334938774913809</v>
      </c>
      <c r="F21" s="1">
        <f t="shared" ca="1" si="1"/>
        <v>88.916644757160071</v>
      </c>
      <c r="G21" s="1">
        <f t="shared" ca="1" si="1"/>
        <v>93.267059627127196</v>
      </c>
      <c r="H21" s="1">
        <f t="shared" ca="1" si="1"/>
        <v>138.79039496001522</v>
      </c>
      <c r="I21" s="1">
        <f t="shared" ca="1" si="1"/>
        <v>122.12382109632287</v>
      </c>
      <c r="J21" s="1">
        <f t="shared" ca="1" si="1"/>
        <v>152.06335273330492</v>
      </c>
      <c r="K21" s="1">
        <f t="shared" ca="1" si="1"/>
        <v>140.78067918512491</v>
      </c>
    </row>
    <row r="22" spans="1:23" x14ac:dyDescent="0.2">
      <c r="A22" s="1">
        <f ca="1">-'Заданная ЧП'!$N$39*LN(Генератор!A21)-'Заданная ЧП'!$N$40*LN(Генератор!B21)</f>
        <v>71.724151411340088</v>
      </c>
      <c r="B22" s="1">
        <f t="shared" ca="1" si="1"/>
        <v>53.664991646341363</v>
      </c>
      <c r="C22" s="1">
        <f t="shared" ca="1" si="1"/>
        <v>118.94245699267397</v>
      </c>
      <c r="D22" s="1">
        <f t="shared" ca="1" si="1"/>
        <v>78.334938774913809</v>
      </c>
      <c r="E22" s="1">
        <f t="shared" ca="1" si="1"/>
        <v>88.916644757160071</v>
      </c>
      <c r="F22" s="1">
        <f t="shared" ca="1" si="1"/>
        <v>93.267059627127196</v>
      </c>
      <c r="G22" s="1">
        <f t="shared" ca="1" si="1"/>
        <v>138.79039496001522</v>
      </c>
      <c r="H22" s="1">
        <f t="shared" ca="1" si="1"/>
        <v>122.12382109632287</v>
      </c>
      <c r="I22" s="1">
        <f t="shared" ca="1" si="1"/>
        <v>152.06335273330492</v>
      </c>
      <c r="J22" s="1">
        <f t="shared" ca="1" si="1"/>
        <v>140.78067918512491</v>
      </c>
      <c r="K22" s="1">
        <f t="shared" ca="1" si="1"/>
        <v>130.75632265697377</v>
      </c>
    </row>
    <row r="23" spans="1:23" x14ac:dyDescent="0.2">
      <c r="A23" s="1">
        <f ca="1">-'Заданная ЧП'!$N$39*LN(Генератор!A22)-'Заданная ЧП'!$N$40*LN(Генератор!B22)</f>
        <v>53.664991646341363</v>
      </c>
      <c r="B23" s="1">
        <f t="shared" ca="1" si="1"/>
        <v>118.94245699267397</v>
      </c>
      <c r="C23" s="1">
        <f t="shared" ca="1" si="1"/>
        <v>78.334938774913809</v>
      </c>
      <c r="D23" s="1">
        <f t="shared" ca="1" si="1"/>
        <v>88.916644757160071</v>
      </c>
      <c r="E23" s="1">
        <f t="shared" ca="1" si="1"/>
        <v>93.267059627127196</v>
      </c>
      <c r="F23" s="1">
        <f t="shared" ca="1" si="1"/>
        <v>138.79039496001522</v>
      </c>
      <c r="G23" s="1">
        <f t="shared" ca="1" si="1"/>
        <v>122.12382109632287</v>
      </c>
      <c r="H23" s="1">
        <f t="shared" ca="1" si="1"/>
        <v>152.06335273330492</v>
      </c>
      <c r="I23" s="1">
        <f t="shared" ca="1" si="1"/>
        <v>140.78067918512491</v>
      </c>
      <c r="J23" s="1">
        <f t="shared" ca="1" si="1"/>
        <v>130.75632265697377</v>
      </c>
      <c r="K23" s="1">
        <f t="shared" ca="1" si="1"/>
        <v>205.19890676610009</v>
      </c>
    </row>
    <row r="24" spans="1:23" x14ac:dyDescent="0.2">
      <c r="A24" s="1">
        <f ca="1">-'Заданная ЧП'!$N$39*LN(Генератор!A23)-'Заданная ЧП'!$N$40*LN(Генератор!B23)</f>
        <v>118.94245699267397</v>
      </c>
      <c r="B24" s="1">
        <f t="shared" ca="1" si="1"/>
        <v>78.334938774913809</v>
      </c>
      <c r="C24" s="1">
        <f t="shared" ca="1" si="1"/>
        <v>88.916644757160071</v>
      </c>
      <c r="D24" s="1">
        <f t="shared" ca="1" si="1"/>
        <v>93.267059627127196</v>
      </c>
      <c r="E24" s="1">
        <f t="shared" ca="1" si="1"/>
        <v>138.79039496001522</v>
      </c>
      <c r="F24" s="1">
        <f t="shared" ca="1" si="1"/>
        <v>122.12382109632287</v>
      </c>
      <c r="G24" s="1">
        <f t="shared" ca="1" si="1"/>
        <v>152.06335273330492</v>
      </c>
      <c r="H24" s="1">
        <f t="shared" ca="1" si="1"/>
        <v>140.78067918512491</v>
      </c>
      <c r="I24" s="1">
        <f t="shared" ca="1" si="1"/>
        <v>130.75632265697377</v>
      </c>
      <c r="J24" s="1">
        <f t="shared" ca="1" si="1"/>
        <v>205.19890676610009</v>
      </c>
      <c r="K24" s="1">
        <f t="shared" ca="1" si="1"/>
        <v>95.419052382814286</v>
      </c>
      <c r="M24" t="s">
        <v>9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2">
      <c r="A25" s="1">
        <f ca="1">-'Заданная ЧП'!$N$39*LN(Генератор!A24)-'Заданная ЧП'!$N$40*LN(Генератор!B24)</f>
        <v>78.334938774913809</v>
      </c>
      <c r="B25" s="1">
        <f t="shared" ca="1" si="1"/>
        <v>88.916644757160071</v>
      </c>
      <c r="C25" s="1">
        <f t="shared" ca="1" si="1"/>
        <v>93.267059627127196</v>
      </c>
      <c r="D25" s="1">
        <f t="shared" ca="1" si="1"/>
        <v>138.79039496001522</v>
      </c>
      <c r="E25" s="1">
        <f t="shared" ca="1" si="1"/>
        <v>122.12382109632287</v>
      </c>
      <c r="F25" s="1">
        <f t="shared" ca="1" si="1"/>
        <v>152.06335273330492</v>
      </c>
      <c r="G25" s="1">
        <f t="shared" ca="1" si="1"/>
        <v>140.78067918512491</v>
      </c>
      <c r="H25" s="1">
        <f t="shared" ca="1" si="1"/>
        <v>130.75632265697377</v>
      </c>
      <c r="I25" s="1">
        <f t="shared" ca="1" si="1"/>
        <v>205.19890676610009</v>
      </c>
      <c r="J25" s="1">
        <f t="shared" ca="1" si="1"/>
        <v>95.419052382814286</v>
      </c>
      <c r="K25" s="1">
        <f t="shared" ca="1" si="1"/>
        <v>80.268306003585721</v>
      </c>
      <c r="M25" t="s">
        <v>10</v>
      </c>
      <c r="N25" s="1" cm="1">
        <f t="array" aca="1" ref="N25" ca="1">SUM(($A$2:$A$300-$T$4)*(B2:B300-$T$4))/SUM(POWER($A$2:$A$301-$T$4,2))</f>
        <v>-2.8325105620151943E-2</v>
      </c>
      <c r="O25" s="1" cm="1">
        <f t="array" aca="1" ref="O25" ca="1">SUM(($A$2:$A$299-$T$4)*(C2:C299-$T$4))/SUM(POWER($A$2:$A$301-$T$4,2))</f>
        <v>3.1769538277636317E-3</v>
      </c>
      <c r="P25" s="1" cm="1">
        <f t="array" aca="1" ref="P25" ca="1">SUM(($A$2:$A$298-$T$4)*(D2:D298-$T$4))/SUM(POWER($A$2:$A$301-$T$4,2))</f>
        <v>4.9195828621180042E-2</v>
      </c>
      <c r="Q25" s="1" cm="1">
        <f t="array" aca="1" ref="Q25" ca="1">SUM(($A$2:$A$297-$T$4)*(E2:E297-$T$4))/SUM(POWER($A$2:$A$301-$T$4,2))</f>
        <v>-5.8774760470849827E-2</v>
      </c>
      <c r="R25" s="1" cm="1">
        <f t="array" aca="1" ref="R25" ca="1">SUM(($A$2:$A$296-$T$4)*(F2:F296-$T$4))/SUM(POWER($A$2:$A$301-$T$4,2))</f>
        <v>-1.0601742083014403E-2</v>
      </c>
      <c r="S25" s="1" cm="1">
        <f t="array" aca="1" ref="S25" ca="1">SUM(($A$2:$A$295-$T$4)*(G2:G295-$T$4))/SUM(POWER($A$2:$A$301-$T$4,2))</f>
        <v>3.9143933411741071E-2</v>
      </c>
      <c r="T25" s="2" cm="1">
        <f t="array" aca="1" ref="T25" ca="1">SUM(($A$2:$A$294-$T$4)*(H2:H294-$T$4))/SUM(POWER($A$2:$A$301-$T$4,2))</f>
        <v>4.004209510808189E-2</v>
      </c>
      <c r="U25" s="2" cm="1">
        <f t="array" aca="1" ref="U25" ca="1">SUM(($A$2:$A$293-$T$4)*(I2:I293-$T$4))/SUM(POWER($A$2:$A$301-$T$4,2))</f>
        <v>6.8324250754083091E-2</v>
      </c>
      <c r="V25" s="1" cm="1">
        <f t="array" aca="1" ref="V25" ca="1">SUM(($A$2:$A$292-$T$4)*(J2:J292-$T$4))/SUM(POWER($A$2:$A$301-$T$4,2))</f>
        <v>-8.9852691069791293E-3</v>
      </c>
      <c r="W25" s="1" cm="1">
        <f t="array" aca="1" ref="W25" ca="1">SUM(($A$2:$A$291-$T$4)*(K2:K291-$T$4))/SUM(POWER($A$2:$A$301-$T$4,2))</f>
        <v>5.7422191389955364E-2</v>
      </c>
    </row>
    <row r="26" spans="1:23" x14ac:dyDescent="0.2">
      <c r="A26" s="1">
        <f ca="1">-'Заданная ЧП'!$N$39*LN(Генератор!A25)-'Заданная ЧП'!$N$40*LN(Генератор!B25)</f>
        <v>88.916644757160071</v>
      </c>
      <c r="B26" s="1">
        <f t="shared" ca="1" si="1"/>
        <v>93.267059627127196</v>
      </c>
      <c r="C26" s="1">
        <f t="shared" ca="1" si="1"/>
        <v>138.79039496001522</v>
      </c>
      <c r="D26" s="1">
        <f t="shared" ca="1" si="1"/>
        <v>122.12382109632287</v>
      </c>
      <c r="E26" s="1">
        <f t="shared" ca="1" si="1"/>
        <v>152.06335273330492</v>
      </c>
      <c r="F26" s="1">
        <f t="shared" ca="1" si="1"/>
        <v>140.78067918512491</v>
      </c>
      <c r="G26" s="1">
        <f t="shared" ca="1" si="1"/>
        <v>130.75632265697377</v>
      </c>
      <c r="H26" s="1">
        <f t="shared" ca="1" si="1"/>
        <v>205.19890676610009</v>
      </c>
      <c r="I26" s="1">
        <f t="shared" ca="1" si="1"/>
        <v>95.419052382814286</v>
      </c>
      <c r="J26" s="1">
        <f t="shared" ca="1" si="1"/>
        <v>80.268306003585721</v>
      </c>
      <c r="K26" s="1">
        <f t="shared" ca="1" si="1"/>
        <v>71.815326208638993</v>
      </c>
    </row>
    <row r="27" spans="1:23" x14ac:dyDescent="0.2">
      <c r="A27" s="1">
        <f ca="1">-'Заданная ЧП'!$N$39*LN(Генератор!A26)-'Заданная ЧП'!$N$40*LN(Генератор!B26)</f>
        <v>93.267059627127196</v>
      </c>
      <c r="B27" s="1">
        <f t="shared" ca="1" si="1"/>
        <v>138.79039496001522</v>
      </c>
      <c r="C27" s="1">
        <f t="shared" ca="1" si="1"/>
        <v>122.12382109632287</v>
      </c>
      <c r="D27" s="1">
        <f t="shared" ca="1" si="1"/>
        <v>152.06335273330492</v>
      </c>
      <c r="E27" s="1">
        <f t="shared" ca="1" si="1"/>
        <v>140.78067918512491</v>
      </c>
      <c r="F27" s="1">
        <f t="shared" ca="1" si="1"/>
        <v>130.75632265697377</v>
      </c>
      <c r="G27" s="1">
        <f t="shared" ca="1" si="1"/>
        <v>205.19890676610009</v>
      </c>
      <c r="H27" s="1">
        <f t="shared" ca="1" si="1"/>
        <v>95.419052382814286</v>
      </c>
      <c r="I27" s="1">
        <f t="shared" ca="1" si="1"/>
        <v>80.268306003585721</v>
      </c>
      <c r="J27" s="1">
        <f t="shared" ca="1" si="1"/>
        <v>71.815326208638993</v>
      </c>
      <c r="K27" s="1">
        <f t="shared" ca="1" si="1"/>
        <v>64.581530247134168</v>
      </c>
      <c r="M27" s="23" t="s">
        <v>12</v>
      </c>
      <c r="N27" s="23"/>
      <c r="O27" s="23"/>
      <c r="P27" s="1">
        <f ca="1">MIN(A2:A301)</f>
        <v>4.8945691956055928</v>
      </c>
    </row>
    <row r="28" spans="1:23" x14ac:dyDescent="0.2">
      <c r="A28" s="1">
        <f ca="1">-'Заданная ЧП'!$N$39*LN(Генератор!A27)-'Заданная ЧП'!$N$40*LN(Генератор!B27)</f>
        <v>138.79039496001522</v>
      </c>
      <c r="B28" s="1">
        <f t="shared" ca="1" si="1"/>
        <v>122.12382109632287</v>
      </c>
      <c r="C28" s="1">
        <f t="shared" ca="1" si="1"/>
        <v>152.06335273330492</v>
      </c>
      <c r="D28" s="1">
        <f t="shared" ca="1" si="1"/>
        <v>140.78067918512491</v>
      </c>
      <c r="E28" s="1">
        <f t="shared" ca="1" si="1"/>
        <v>130.75632265697377</v>
      </c>
      <c r="F28" s="1">
        <f t="shared" ca="1" si="1"/>
        <v>205.19890676610009</v>
      </c>
      <c r="G28" s="1">
        <f t="shared" ca="1" si="1"/>
        <v>95.419052382814286</v>
      </c>
      <c r="H28" s="1">
        <f t="shared" ca="1" si="1"/>
        <v>80.268306003585721</v>
      </c>
      <c r="I28" s="1">
        <f t="shared" ca="1" si="1"/>
        <v>71.815326208638993</v>
      </c>
      <c r="J28" s="1">
        <f t="shared" ca="1" si="1"/>
        <v>64.581530247134168</v>
      </c>
      <c r="K28" s="1">
        <f t="shared" ca="1" si="1"/>
        <v>39.63749721454775</v>
      </c>
      <c r="M28" s="23" t="s">
        <v>13</v>
      </c>
      <c r="N28" s="23"/>
      <c r="O28" s="23"/>
      <c r="P28" s="1">
        <f ca="1">MAX(A2:A301)</f>
        <v>629.93629633824253</v>
      </c>
      <c r="Q28" s="3"/>
    </row>
    <row r="29" spans="1:23" x14ac:dyDescent="0.2">
      <c r="A29" s="1">
        <f ca="1">-'Заданная ЧП'!$N$39*LN(Генератор!A28)-'Заданная ЧП'!$N$40*LN(Генератор!B28)</f>
        <v>122.12382109632287</v>
      </c>
      <c r="B29" s="1">
        <f t="shared" ca="1" si="1"/>
        <v>152.06335273330492</v>
      </c>
      <c r="C29" s="1">
        <f t="shared" ca="1" si="1"/>
        <v>140.78067918512491</v>
      </c>
      <c r="D29" s="1">
        <f t="shared" ca="1" si="1"/>
        <v>130.75632265697377</v>
      </c>
      <c r="E29" s="1">
        <f t="shared" ca="1" si="1"/>
        <v>205.19890676610009</v>
      </c>
      <c r="F29" s="1">
        <f t="shared" ca="1" si="1"/>
        <v>95.419052382814286</v>
      </c>
      <c r="G29" s="1">
        <f t="shared" ca="1" si="1"/>
        <v>80.268306003585721</v>
      </c>
      <c r="H29" s="1">
        <f t="shared" ca="1" si="1"/>
        <v>71.815326208638993</v>
      </c>
      <c r="I29" s="1">
        <f t="shared" ca="1" si="1"/>
        <v>64.581530247134168</v>
      </c>
      <c r="J29" s="1">
        <f t="shared" ca="1" si="1"/>
        <v>39.63749721454775</v>
      </c>
      <c r="K29" s="1">
        <f t="shared" ca="1" si="1"/>
        <v>353.69331909766106</v>
      </c>
      <c r="M29" s="24" t="s">
        <v>14</v>
      </c>
      <c r="N29" s="24"/>
      <c r="O29" s="24"/>
      <c r="P29">
        <v>10</v>
      </c>
    </row>
    <row r="30" spans="1:23" x14ac:dyDescent="0.2">
      <c r="A30" s="1">
        <f ca="1">-'Заданная ЧП'!$N$39*LN(Генератор!A29)-'Заданная ЧП'!$N$40*LN(Генератор!B29)</f>
        <v>152.06335273330492</v>
      </c>
      <c r="B30" s="1">
        <f t="shared" ca="1" si="1"/>
        <v>140.78067918512491</v>
      </c>
      <c r="C30" s="1">
        <f t="shared" ca="1" si="1"/>
        <v>130.75632265697377</v>
      </c>
      <c r="D30" s="1">
        <f t="shared" ca="1" si="1"/>
        <v>205.19890676610009</v>
      </c>
      <c r="E30" s="1">
        <f t="shared" ca="1" si="1"/>
        <v>95.419052382814286</v>
      </c>
      <c r="F30" s="1">
        <f t="shared" ca="1" si="1"/>
        <v>80.268306003585721</v>
      </c>
      <c r="G30" s="1">
        <f t="shared" ca="1" si="1"/>
        <v>71.815326208638993</v>
      </c>
      <c r="H30" s="1">
        <f t="shared" ca="1" si="1"/>
        <v>64.581530247134168</v>
      </c>
      <c r="I30" s="1">
        <f t="shared" ca="1" si="1"/>
        <v>39.63749721454775</v>
      </c>
      <c r="J30" s="1">
        <f t="shared" ca="1" si="1"/>
        <v>353.69331909766106</v>
      </c>
      <c r="K30" s="1">
        <f t="shared" ca="1" si="1"/>
        <v>134.93298014924153</v>
      </c>
      <c r="M30" t="s">
        <v>16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2">
      <c r="A31" s="1">
        <f ca="1">-'Заданная ЧП'!$N$39*LN(Генератор!A30)-'Заданная ЧП'!$N$40*LN(Генератор!B30)</f>
        <v>140.78067918512491</v>
      </c>
      <c r="B31" s="1">
        <f t="shared" ca="1" si="1"/>
        <v>130.75632265697377</v>
      </c>
      <c r="C31" s="1">
        <f t="shared" ca="1" si="1"/>
        <v>205.19890676610009</v>
      </c>
      <c r="D31" s="1">
        <f t="shared" ca="1" si="1"/>
        <v>95.419052382814286</v>
      </c>
      <c r="E31" s="1">
        <f t="shared" ca="1" si="1"/>
        <v>80.268306003585721</v>
      </c>
      <c r="F31" s="1">
        <f t="shared" ca="1" si="1"/>
        <v>71.815326208638993</v>
      </c>
      <c r="G31" s="1">
        <f t="shared" ca="1" si="1"/>
        <v>64.581530247134168</v>
      </c>
      <c r="H31" s="1">
        <f t="shared" ca="1" si="1"/>
        <v>39.63749721454775</v>
      </c>
      <c r="I31" s="1">
        <f t="shared" ca="1" si="1"/>
        <v>353.69331909766106</v>
      </c>
      <c r="J31" s="1">
        <f t="shared" ca="1" si="1"/>
        <v>134.93298014924153</v>
      </c>
      <c r="K31" s="1">
        <f t="shared" ca="1" si="1"/>
        <v>78.53700576444588</v>
      </c>
      <c r="M31" t="s">
        <v>15</v>
      </c>
      <c r="N31" s="4">
        <v>75</v>
      </c>
      <c r="O31" s="4">
        <v>150</v>
      </c>
      <c r="P31" s="4">
        <v>225</v>
      </c>
      <c r="Q31" s="4">
        <v>300</v>
      </c>
      <c r="R31" s="4">
        <v>375</v>
      </c>
      <c r="S31" s="4">
        <v>450</v>
      </c>
      <c r="T31" s="4">
        <v>525</v>
      </c>
      <c r="U31" s="4">
        <v>600</v>
      </c>
      <c r="V31" s="4">
        <v>675</v>
      </c>
      <c r="W31" s="4">
        <v>750</v>
      </c>
    </row>
    <row r="32" spans="1:23" x14ac:dyDescent="0.2">
      <c r="A32" s="1">
        <f ca="1">-'Заданная ЧП'!$N$39*LN(Генератор!A31)-'Заданная ЧП'!$N$40*LN(Генератор!B31)</f>
        <v>130.75632265697377</v>
      </c>
      <c r="B32" s="1">
        <f t="shared" ca="1" si="1"/>
        <v>205.19890676610009</v>
      </c>
      <c r="C32" s="1">
        <f t="shared" ca="1" si="1"/>
        <v>95.419052382814286</v>
      </c>
      <c r="D32" s="1">
        <f t="shared" ca="1" si="1"/>
        <v>80.268306003585721</v>
      </c>
      <c r="E32" s="1">
        <f t="shared" ca="1" si="1"/>
        <v>71.815326208638993</v>
      </c>
      <c r="F32" s="1">
        <f t="shared" ca="1" si="1"/>
        <v>64.581530247134168</v>
      </c>
      <c r="G32" s="1">
        <f t="shared" ca="1" si="1"/>
        <v>39.63749721454775</v>
      </c>
      <c r="H32" s="1">
        <f t="shared" ca="1" si="1"/>
        <v>353.69331909766106</v>
      </c>
      <c r="I32" s="1">
        <f t="shared" ca="1" si="1"/>
        <v>134.93298014924153</v>
      </c>
      <c r="J32" s="1">
        <f t="shared" ca="1" si="1"/>
        <v>78.53700576444588</v>
      </c>
      <c r="K32" s="1">
        <f t="shared" ca="1" si="1"/>
        <v>191.31382259063827</v>
      </c>
      <c r="M32" t="s">
        <v>17</v>
      </c>
      <c r="N32">
        <f ca="1">COUNTIF($A$2:$A$301,"&lt;="&amp;N31)</f>
        <v>71</v>
      </c>
      <c r="O32">
        <f ca="1">COUNTIFS($A$2:$A$301,"&lt;="&amp;O31,$A$2:$A$301,"&gt;"&amp;N31)</f>
        <v>114</v>
      </c>
      <c r="P32">
        <f t="shared" ref="P32:W32" ca="1" si="14">COUNTIFS($A$2:$A$301,"&lt;="&amp;P31,$A$2:$A$301,"&gt;"&amp;O31)</f>
        <v>60</v>
      </c>
      <c r="Q32">
        <f t="shared" ca="1" si="14"/>
        <v>26</v>
      </c>
      <c r="R32">
        <f t="shared" ca="1" si="14"/>
        <v>17</v>
      </c>
      <c r="S32">
        <f t="shared" ca="1" si="14"/>
        <v>6</v>
      </c>
      <c r="T32">
        <f t="shared" ca="1" si="14"/>
        <v>4</v>
      </c>
      <c r="U32">
        <f t="shared" ca="1" si="14"/>
        <v>0</v>
      </c>
      <c r="V32">
        <f t="shared" ca="1" si="14"/>
        <v>2</v>
      </c>
      <c r="W32">
        <f t="shared" ca="1" si="14"/>
        <v>0</v>
      </c>
    </row>
    <row r="33" spans="1:23" x14ac:dyDescent="0.2">
      <c r="A33" s="1">
        <f ca="1">-'Заданная ЧП'!$N$39*LN(Генератор!A32)-'Заданная ЧП'!$N$40*LN(Генератор!B32)</f>
        <v>205.19890676610009</v>
      </c>
      <c r="B33" s="1">
        <f t="shared" ca="1" si="1"/>
        <v>95.419052382814286</v>
      </c>
      <c r="C33" s="1">
        <f t="shared" ca="1" si="1"/>
        <v>80.268306003585721</v>
      </c>
      <c r="D33" s="1">
        <f t="shared" ca="1" si="1"/>
        <v>71.815326208638993</v>
      </c>
      <c r="E33" s="1">
        <f t="shared" ca="1" si="1"/>
        <v>64.581530247134168</v>
      </c>
      <c r="F33" s="1">
        <f t="shared" ca="1" si="1"/>
        <v>39.63749721454775</v>
      </c>
      <c r="G33" s="1">
        <f t="shared" ca="1" si="1"/>
        <v>353.69331909766106</v>
      </c>
      <c r="H33" s="1">
        <f t="shared" ca="1" si="1"/>
        <v>134.93298014924153</v>
      </c>
      <c r="I33" s="1">
        <f t="shared" ca="1" si="1"/>
        <v>78.53700576444588</v>
      </c>
      <c r="J33" s="1">
        <f t="shared" ca="1" si="1"/>
        <v>191.31382259063827</v>
      </c>
      <c r="K33" s="1">
        <f t="shared" ca="1" si="1"/>
        <v>120.50597440705724</v>
      </c>
      <c r="M33" t="s">
        <v>18</v>
      </c>
      <c r="N33">
        <f ca="1">N32/300</f>
        <v>0.23666666666666666</v>
      </c>
      <c r="O33">
        <f t="shared" ref="O33:W33" ca="1" si="15">O32/300</f>
        <v>0.38</v>
      </c>
      <c r="P33">
        <f t="shared" ca="1" si="15"/>
        <v>0.2</v>
      </c>
      <c r="Q33">
        <f t="shared" ca="1" si="15"/>
        <v>8.666666666666667E-2</v>
      </c>
      <c r="R33">
        <f t="shared" ca="1" si="15"/>
        <v>5.6666666666666664E-2</v>
      </c>
      <c r="S33">
        <f t="shared" ca="1" si="15"/>
        <v>0.02</v>
      </c>
      <c r="T33">
        <f t="shared" ca="1" si="15"/>
        <v>1.3333333333333334E-2</v>
      </c>
      <c r="U33">
        <f t="shared" ca="1" si="15"/>
        <v>0</v>
      </c>
      <c r="V33">
        <f t="shared" ca="1" si="15"/>
        <v>6.6666666666666671E-3</v>
      </c>
      <c r="W33">
        <f t="shared" ca="1" si="15"/>
        <v>0</v>
      </c>
    </row>
    <row r="34" spans="1:23" x14ac:dyDescent="0.2">
      <c r="A34" s="1">
        <f ca="1">-'Заданная ЧП'!$N$39*LN(Генератор!A33)-'Заданная ЧП'!$N$40*LN(Генератор!B33)</f>
        <v>95.419052382814286</v>
      </c>
      <c r="B34" s="1">
        <f t="shared" ca="1" si="1"/>
        <v>80.268306003585721</v>
      </c>
      <c r="C34" s="1">
        <f t="shared" ca="1" si="1"/>
        <v>71.815326208638993</v>
      </c>
      <c r="D34" s="1">
        <f t="shared" ca="1" si="1"/>
        <v>64.581530247134168</v>
      </c>
      <c r="E34" s="1">
        <f t="shared" ca="1" si="1"/>
        <v>39.63749721454775</v>
      </c>
      <c r="F34" s="1">
        <f t="shared" ca="1" si="1"/>
        <v>353.69331909766106</v>
      </c>
      <c r="G34" s="1">
        <f t="shared" ca="1" si="1"/>
        <v>134.93298014924153</v>
      </c>
      <c r="H34" s="1">
        <f t="shared" ca="1" si="1"/>
        <v>78.53700576444588</v>
      </c>
      <c r="I34" s="1">
        <f t="shared" ca="1" si="1"/>
        <v>191.31382259063827</v>
      </c>
      <c r="J34" s="1">
        <f t="shared" ca="1" si="1"/>
        <v>120.50597440705724</v>
      </c>
      <c r="K34" s="1">
        <f t="shared" ca="1" si="1"/>
        <v>69.195646751324588</v>
      </c>
    </row>
    <row r="35" spans="1:23" x14ac:dyDescent="0.2">
      <c r="A35" s="1">
        <f ca="1">-'Заданная ЧП'!$N$39*LN(Генератор!A34)-'Заданная ЧП'!$N$40*LN(Генератор!B34)</f>
        <v>80.268306003585721</v>
      </c>
      <c r="B35" s="1">
        <f t="shared" ca="1" si="1"/>
        <v>71.815326208638993</v>
      </c>
      <c r="C35" s="1">
        <f t="shared" ca="1" si="1"/>
        <v>64.581530247134168</v>
      </c>
      <c r="D35" s="1">
        <f t="shared" ca="1" si="1"/>
        <v>39.63749721454775</v>
      </c>
      <c r="E35" s="1">
        <f t="shared" ca="1" si="1"/>
        <v>353.69331909766106</v>
      </c>
      <c r="F35" s="1">
        <f t="shared" ca="1" si="1"/>
        <v>134.93298014924153</v>
      </c>
      <c r="G35" s="1">
        <f t="shared" ca="1" si="1"/>
        <v>78.53700576444588</v>
      </c>
      <c r="H35" s="1">
        <f t="shared" ca="1" si="1"/>
        <v>191.31382259063827</v>
      </c>
      <c r="I35" s="1">
        <f t="shared" ca="1" si="1"/>
        <v>120.50597440705724</v>
      </c>
      <c r="J35" s="1">
        <f t="shared" ca="1" si="1"/>
        <v>69.195646751324588</v>
      </c>
      <c r="K35" s="1">
        <f t="shared" ca="1" si="1"/>
        <v>270.05504168584241</v>
      </c>
      <c r="M35" s="24" t="s">
        <v>20</v>
      </c>
      <c r="N35" s="24"/>
      <c r="O35" s="24"/>
      <c r="P35" s="1">
        <f ca="1">T4</f>
        <v>151.56254857033946</v>
      </c>
    </row>
    <row r="36" spans="1:23" x14ac:dyDescent="0.2">
      <c r="A36" s="1">
        <f ca="1">-'Заданная ЧП'!$N$39*LN(Генератор!A35)-'Заданная ЧП'!$N$40*LN(Генератор!B35)</f>
        <v>71.815326208638993</v>
      </c>
      <c r="B36" s="1">
        <f t="shared" ca="1" si="1"/>
        <v>64.581530247134168</v>
      </c>
      <c r="C36" s="1">
        <f t="shared" ca="1" si="1"/>
        <v>39.63749721454775</v>
      </c>
      <c r="D36" s="1">
        <f t="shared" ca="1" si="1"/>
        <v>353.69331909766106</v>
      </c>
      <c r="E36" s="1">
        <f t="shared" ca="1" si="1"/>
        <v>134.93298014924153</v>
      </c>
      <c r="F36" s="1">
        <f t="shared" ca="1" si="1"/>
        <v>78.53700576444588</v>
      </c>
      <c r="G36" s="1">
        <f t="shared" ca="1" si="1"/>
        <v>191.31382259063827</v>
      </c>
      <c r="H36" s="1">
        <f t="shared" ca="1" si="1"/>
        <v>120.50597440705724</v>
      </c>
      <c r="I36" s="1">
        <f t="shared" ca="1" si="1"/>
        <v>69.195646751324588</v>
      </c>
      <c r="J36" s="1">
        <f t="shared" ca="1" si="1"/>
        <v>270.05504168584241</v>
      </c>
      <c r="K36" s="1">
        <f t="shared" ca="1" si="1"/>
        <v>31.320656498322435</v>
      </c>
      <c r="M36" s="24" t="s">
        <v>19</v>
      </c>
      <c r="N36" s="24"/>
      <c r="O36" s="24"/>
      <c r="P36" s="1" cm="1">
        <f t="array" aca="1" ref="P36" ca="1">SUM(POWER(A2:A301,2))/T3</f>
        <v>33962.303958590164</v>
      </c>
    </row>
    <row r="37" spans="1:23" x14ac:dyDescent="0.2">
      <c r="A37" s="1">
        <f ca="1">-'Заданная ЧП'!$N$39*LN(Генератор!A36)-'Заданная ЧП'!$N$40*LN(Генератор!B36)</f>
        <v>64.581530247134168</v>
      </c>
      <c r="B37" s="1">
        <f t="shared" ca="1" si="1"/>
        <v>39.63749721454775</v>
      </c>
      <c r="C37" s="1">
        <f t="shared" ca="1" si="1"/>
        <v>353.69331909766106</v>
      </c>
      <c r="D37" s="1">
        <f t="shared" ca="1" si="1"/>
        <v>134.93298014924153</v>
      </c>
      <c r="E37" s="1">
        <f t="shared" ca="1" si="1"/>
        <v>78.53700576444588</v>
      </c>
      <c r="F37" s="1">
        <f t="shared" ca="1" si="1"/>
        <v>191.31382259063827</v>
      </c>
      <c r="G37" s="1">
        <f t="shared" ca="1" si="1"/>
        <v>120.50597440705724</v>
      </c>
      <c r="H37" s="1">
        <f t="shared" ca="1" si="1"/>
        <v>69.195646751324588</v>
      </c>
      <c r="I37" s="1">
        <f t="shared" ca="1" si="1"/>
        <v>270.05504168584241</v>
      </c>
      <c r="J37" s="1">
        <f t="shared" ca="1" si="1"/>
        <v>31.320656498322435</v>
      </c>
      <c r="K37" s="1">
        <f t="shared" ca="1" si="1"/>
        <v>187.68042453866997</v>
      </c>
    </row>
    <row r="38" spans="1:23" x14ac:dyDescent="0.2">
      <c r="A38" s="1">
        <f ca="1">-'Заданная ЧП'!$N$39*LN(Генератор!A37)-'Заданная ЧП'!$N$40*LN(Генератор!B37)</f>
        <v>39.63749721454775</v>
      </c>
      <c r="B38" s="1">
        <f t="shared" ca="1" si="1"/>
        <v>353.69331909766106</v>
      </c>
      <c r="C38" s="1">
        <f t="shared" ca="1" si="1"/>
        <v>134.93298014924153</v>
      </c>
      <c r="D38" s="1">
        <f t="shared" ca="1" si="1"/>
        <v>78.53700576444588</v>
      </c>
      <c r="E38" s="1">
        <f t="shared" ca="1" si="1"/>
        <v>191.31382259063827</v>
      </c>
      <c r="F38" s="1">
        <f t="shared" ca="1" si="1"/>
        <v>120.50597440705724</v>
      </c>
      <c r="G38" s="1">
        <f t="shared" ca="1" si="1"/>
        <v>69.195646751324588</v>
      </c>
      <c r="H38" s="1">
        <f t="shared" ca="1" si="1"/>
        <v>270.05504168584241</v>
      </c>
      <c r="I38" s="1">
        <f t="shared" ca="1" si="1"/>
        <v>31.320656498322435</v>
      </c>
      <c r="J38" s="1">
        <f t="shared" ca="1" si="1"/>
        <v>187.68042453866997</v>
      </c>
      <c r="K38" s="1">
        <f t="shared" ca="1" si="1"/>
        <v>4.8945691956055928</v>
      </c>
      <c r="M38" t="s">
        <v>21</v>
      </c>
      <c r="N38">
        <f ca="1">ROUNDUP(1/(T10*T10),0)</f>
        <v>3</v>
      </c>
    </row>
    <row r="39" spans="1:23" x14ac:dyDescent="0.2">
      <c r="A39" s="1">
        <f ca="1">-'Заданная ЧП'!$N$39*LN(Генератор!A38)-'Заданная ЧП'!$N$40*LN(Генератор!B38)</f>
        <v>353.69331909766106</v>
      </c>
      <c r="B39" s="1">
        <f t="shared" ca="1" si="1"/>
        <v>134.93298014924153</v>
      </c>
      <c r="C39" s="1">
        <f t="shared" ca="1" si="1"/>
        <v>78.53700576444588</v>
      </c>
      <c r="D39" s="1">
        <f t="shared" ca="1" si="1"/>
        <v>191.31382259063827</v>
      </c>
      <c r="E39" s="1">
        <f t="shared" ca="1" si="1"/>
        <v>120.50597440705724</v>
      </c>
      <c r="F39" s="1">
        <f t="shared" ca="1" si="1"/>
        <v>69.195646751324588</v>
      </c>
      <c r="G39" s="1">
        <f t="shared" ca="1" si="1"/>
        <v>270.05504168584241</v>
      </c>
      <c r="H39" s="1">
        <f t="shared" ca="1" si="1"/>
        <v>31.320656498322435</v>
      </c>
      <c r="I39" s="1">
        <f t="shared" ca="1" si="1"/>
        <v>187.68042453866997</v>
      </c>
      <c r="J39" s="1">
        <f t="shared" ca="1" si="1"/>
        <v>4.8945691956055928</v>
      </c>
      <c r="K39" s="1">
        <f t="shared" ca="1" si="1"/>
        <v>66.461844043813798</v>
      </c>
    </row>
    <row r="40" spans="1:23" x14ac:dyDescent="0.2">
      <c r="A40" s="1">
        <f ca="1">-'Заданная ЧП'!$N$39*LN(Генератор!A39)-'Заданная ЧП'!$N$40*LN(Генератор!B39)</f>
        <v>134.93298014924153</v>
      </c>
      <c r="B40" s="1">
        <f t="shared" ca="1" si="1"/>
        <v>78.53700576444588</v>
      </c>
      <c r="C40" s="1">
        <f t="shared" ca="1" si="1"/>
        <v>191.31382259063827</v>
      </c>
      <c r="D40" s="1">
        <f t="shared" ca="1" si="1"/>
        <v>120.50597440705724</v>
      </c>
      <c r="E40" s="1">
        <f t="shared" ca="1" si="1"/>
        <v>69.195646751324588</v>
      </c>
      <c r="F40" s="1">
        <f t="shared" ca="1" si="1"/>
        <v>270.05504168584241</v>
      </c>
      <c r="G40" s="1">
        <f t="shared" ca="1" si="1"/>
        <v>31.320656498322435</v>
      </c>
      <c r="H40" s="1">
        <f t="shared" ca="1" si="1"/>
        <v>187.68042453866997</v>
      </c>
      <c r="I40" s="1">
        <f t="shared" ca="1" si="1"/>
        <v>4.8945691956055928</v>
      </c>
      <c r="J40" s="1">
        <f t="shared" ca="1" si="1"/>
        <v>66.461844043813798</v>
      </c>
      <c r="K40" s="1">
        <f t="shared" ca="1" si="1"/>
        <v>143.9166988404904</v>
      </c>
      <c r="M40" t="s">
        <v>24</v>
      </c>
      <c r="N40" cm="1">
        <f t="array" aca="1" ref="N40" ca="1">(SUM((A2:A301-T4)*('Заданная ЧП'!$A$2:$A$301-'Заданная ЧП'!$T$4))/(SQRT(SUM(POWER(A2:A301-T4,2))*SUM(POWER('Заданная ЧП'!$A$2:$A$301-'Заданная ЧП'!$T$4,2)))))</f>
        <v>-8.610691783700257E-2</v>
      </c>
    </row>
    <row r="41" spans="1:23" x14ac:dyDescent="0.2">
      <c r="A41" s="1">
        <f ca="1">-'Заданная ЧП'!$N$39*LN(Генератор!A40)-'Заданная ЧП'!$N$40*LN(Генератор!B40)</f>
        <v>78.53700576444588</v>
      </c>
      <c r="B41" s="1">
        <f t="shared" ca="1" si="1"/>
        <v>191.31382259063827</v>
      </c>
      <c r="C41" s="1">
        <f t="shared" ca="1" si="1"/>
        <v>120.50597440705724</v>
      </c>
      <c r="D41" s="1">
        <f t="shared" ca="1" si="1"/>
        <v>69.195646751324588</v>
      </c>
      <c r="E41" s="1">
        <f t="shared" ca="1" si="1"/>
        <v>270.05504168584241</v>
      </c>
      <c r="F41" s="1">
        <f t="shared" ca="1" si="1"/>
        <v>31.320656498322435</v>
      </c>
      <c r="G41" s="1">
        <f t="shared" ca="1" si="1"/>
        <v>187.68042453866997</v>
      </c>
      <c r="H41" s="1">
        <f t="shared" ca="1" si="1"/>
        <v>4.8945691956055928</v>
      </c>
      <c r="I41" s="1">
        <f t="shared" ca="1" si="1"/>
        <v>66.461844043813798</v>
      </c>
      <c r="J41" s="1">
        <f t="shared" ca="1" si="1"/>
        <v>143.9166988404904</v>
      </c>
      <c r="K41" s="1">
        <f t="shared" ca="1" si="1"/>
        <v>138.80712603880218</v>
      </c>
    </row>
    <row r="42" spans="1:23" x14ac:dyDescent="0.2">
      <c r="A42" s="1">
        <f ca="1">-'Заданная ЧП'!$N$39*LN(Генератор!A41)-'Заданная ЧП'!$N$40*LN(Генератор!B41)</f>
        <v>191.31382259063827</v>
      </c>
      <c r="B42" s="1">
        <f t="shared" ca="1" si="1"/>
        <v>120.50597440705724</v>
      </c>
      <c r="C42" s="1">
        <f t="shared" ref="C42:K71" ca="1" si="16">B43</f>
        <v>69.195646751324588</v>
      </c>
      <c r="D42" s="1">
        <f t="shared" ca="1" si="16"/>
        <v>270.05504168584241</v>
      </c>
      <c r="E42" s="1">
        <f t="shared" ca="1" si="16"/>
        <v>31.320656498322435</v>
      </c>
      <c r="F42" s="1">
        <f t="shared" ca="1" si="16"/>
        <v>187.68042453866997</v>
      </c>
      <c r="G42" s="1">
        <f t="shared" ca="1" si="16"/>
        <v>4.8945691956055928</v>
      </c>
      <c r="H42" s="1">
        <f t="shared" ca="1" si="16"/>
        <v>66.461844043813798</v>
      </c>
      <c r="I42" s="1">
        <f t="shared" ca="1" si="16"/>
        <v>143.9166988404904</v>
      </c>
      <c r="J42" s="1">
        <f t="shared" ca="1" si="16"/>
        <v>138.80712603880218</v>
      </c>
      <c r="K42" s="1">
        <f t="shared" ca="1" si="16"/>
        <v>236.02531897726939</v>
      </c>
    </row>
    <row r="43" spans="1:23" x14ac:dyDescent="0.2">
      <c r="A43" s="1">
        <f ca="1">-'Заданная ЧП'!$N$39*LN(Генератор!A42)-'Заданная ЧП'!$N$40*LN(Генератор!B42)</f>
        <v>120.50597440705724</v>
      </c>
      <c r="B43" s="1">
        <f t="shared" ref="B43:K93" ca="1" si="17">A44</f>
        <v>69.195646751324588</v>
      </c>
      <c r="C43" s="1">
        <f t="shared" ca="1" si="16"/>
        <v>270.05504168584241</v>
      </c>
      <c r="D43" s="1">
        <f t="shared" ca="1" si="16"/>
        <v>31.320656498322435</v>
      </c>
      <c r="E43" s="1">
        <f t="shared" ca="1" si="16"/>
        <v>187.68042453866997</v>
      </c>
      <c r="F43" s="1">
        <f t="shared" ca="1" si="16"/>
        <v>4.8945691956055928</v>
      </c>
      <c r="G43" s="1">
        <f t="shared" ca="1" si="16"/>
        <v>66.461844043813798</v>
      </c>
      <c r="H43" s="1">
        <f t="shared" ca="1" si="16"/>
        <v>143.9166988404904</v>
      </c>
      <c r="I43" s="1">
        <f t="shared" ca="1" si="16"/>
        <v>138.80712603880218</v>
      </c>
      <c r="J43" s="1">
        <f t="shared" ca="1" si="16"/>
        <v>236.02531897726939</v>
      </c>
      <c r="K43" s="1">
        <f t="shared" ca="1" si="16"/>
        <v>102.08162666001742</v>
      </c>
    </row>
    <row r="44" spans="1:23" x14ac:dyDescent="0.2">
      <c r="A44" s="1">
        <f ca="1">-'Заданная ЧП'!$N$39*LN(Генератор!A43)-'Заданная ЧП'!$N$40*LN(Генератор!B43)</f>
        <v>69.195646751324588</v>
      </c>
      <c r="B44" s="1">
        <f t="shared" ca="1" si="17"/>
        <v>270.05504168584241</v>
      </c>
      <c r="C44" s="1">
        <f t="shared" ca="1" si="16"/>
        <v>31.320656498322435</v>
      </c>
      <c r="D44" s="1">
        <f t="shared" ca="1" si="16"/>
        <v>187.68042453866997</v>
      </c>
      <c r="E44" s="1">
        <f t="shared" ca="1" si="16"/>
        <v>4.8945691956055928</v>
      </c>
      <c r="F44" s="1">
        <f t="shared" ca="1" si="16"/>
        <v>66.461844043813798</v>
      </c>
      <c r="G44" s="1">
        <f t="shared" ca="1" si="16"/>
        <v>143.9166988404904</v>
      </c>
      <c r="H44" s="1">
        <f t="shared" ca="1" si="16"/>
        <v>138.80712603880218</v>
      </c>
      <c r="I44" s="1">
        <f t="shared" ca="1" si="16"/>
        <v>236.02531897726939</v>
      </c>
      <c r="J44" s="1">
        <f t="shared" ca="1" si="16"/>
        <v>102.08162666001742</v>
      </c>
      <c r="K44" s="1">
        <f t="shared" ca="1" si="16"/>
        <v>61.90994713014382</v>
      </c>
    </row>
    <row r="45" spans="1:23" x14ac:dyDescent="0.2">
      <c r="A45" s="1">
        <f ca="1">-'Заданная ЧП'!$N$39*LN(Генератор!A44)-'Заданная ЧП'!$N$40*LN(Генератор!B44)</f>
        <v>270.05504168584241</v>
      </c>
      <c r="B45" s="1">
        <f t="shared" ca="1" si="17"/>
        <v>31.320656498322435</v>
      </c>
      <c r="C45" s="1">
        <f t="shared" ca="1" si="16"/>
        <v>187.68042453866997</v>
      </c>
      <c r="D45" s="1">
        <f t="shared" ca="1" si="16"/>
        <v>4.8945691956055928</v>
      </c>
      <c r="E45" s="1">
        <f t="shared" ca="1" si="16"/>
        <v>66.461844043813798</v>
      </c>
      <c r="F45" s="1">
        <f t="shared" ca="1" si="16"/>
        <v>143.9166988404904</v>
      </c>
      <c r="G45" s="1">
        <f t="shared" ca="1" si="16"/>
        <v>138.80712603880218</v>
      </c>
      <c r="H45" s="1">
        <f t="shared" ca="1" si="16"/>
        <v>236.02531897726939</v>
      </c>
      <c r="I45" s="1">
        <f t="shared" ca="1" si="16"/>
        <v>102.08162666001742</v>
      </c>
      <c r="J45" s="1">
        <f t="shared" ca="1" si="16"/>
        <v>61.90994713014382</v>
      </c>
      <c r="K45" s="1">
        <f t="shared" ca="1" si="16"/>
        <v>166.54321481202953</v>
      </c>
    </row>
    <row r="46" spans="1:23" x14ac:dyDescent="0.2">
      <c r="A46" s="1">
        <f ca="1">-'Заданная ЧП'!$N$39*LN(Генератор!A45)-'Заданная ЧП'!$N$40*LN(Генератор!B45)</f>
        <v>31.320656498322435</v>
      </c>
      <c r="B46" s="1">
        <f t="shared" ca="1" si="17"/>
        <v>187.68042453866997</v>
      </c>
      <c r="C46" s="1">
        <f t="shared" ca="1" si="16"/>
        <v>4.8945691956055928</v>
      </c>
      <c r="D46" s="1">
        <f t="shared" ca="1" si="16"/>
        <v>66.461844043813798</v>
      </c>
      <c r="E46" s="1">
        <f t="shared" ca="1" si="16"/>
        <v>143.9166988404904</v>
      </c>
      <c r="F46" s="1">
        <f t="shared" ca="1" si="16"/>
        <v>138.80712603880218</v>
      </c>
      <c r="G46" s="1">
        <f t="shared" ca="1" si="16"/>
        <v>236.02531897726939</v>
      </c>
      <c r="H46" s="1">
        <f t="shared" ca="1" si="16"/>
        <v>102.08162666001742</v>
      </c>
      <c r="I46" s="1">
        <f t="shared" ca="1" si="16"/>
        <v>61.90994713014382</v>
      </c>
      <c r="J46" s="1">
        <f t="shared" ca="1" si="16"/>
        <v>166.54321481202953</v>
      </c>
      <c r="K46" s="1">
        <f t="shared" ca="1" si="16"/>
        <v>54.008626352818851</v>
      </c>
    </row>
    <row r="47" spans="1:23" x14ac:dyDescent="0.2">
      <c r="A47" s="1">
        <f ca="1">-'Заданная ЧП'!$N$39*LN(Генератор!A46)-'Заданная ЧП'!$N$40*LN(Генератор!B46)</f>
        <v>187.68042453866997</v>
      </c>
      <c r="B47" s="1">
        <f t="shared" ca="1" si="17"/>
        <v>4.8945691956055928</v>
      </c>
      <c r="C47" s="1">
        <f t="shared" ca="1" si="16"/>
        <v>66.461844043813798</v>
      </c>
      <c r="D47" s="1">
        <f t="shared" ca="1" si="16"/>
        <v>143.9166988404904</v>
      </c>
      <c r="E47" s="1">
        <f t="shared" ca="1" si="16"/>
        <v>138.80712603880218</v>
      </c>
      <c r="F47" s="1">
        <f t="shared" ca="1" si="16"/>
        <v>236.02531897726939</v>
      </c>
      <c r="G47" s="1">
        <f t="shared" ca="1" si="16"/>
        <v>102.08162666001742</v>
      </c>
      <c r="H47" s="1">
        <f t="shared" ca="1" si="16"/>
        <v>61.90994713014382</v>
      </c>
      <c r="I47" s="1">
        <f t="shared" ca="1" si="16"/>
        <v>166.54321481202953</v>
      </c>
      <c r="J47" s="1">
        <f t="shared" ca="1" si="16"/>
        <v>54.008626352818851</v>
      </c>
      <c r="K47" s="1">
        <f t="shared" ca="1" si="16"/>
        <v>248.85966166951766</v>
      </c>
    </row>
    <row r="48" spans="1:23" x14ac:dyDescent="0.2">
      <c r="A48" s="1">
        <f ca="1">-'Заданная ЧП'!$N$39*LN(Генератор!A47)-'Заданная ЧП'!$N$40*LN(Генератор!B47)</f>
        <v>4.8945691956055928</v>
      </c>
      <c r="B48" s="1">
        <f t="shared" ca="1" si="17"/>
        <v>66.461844043813798</v>
      </c>
      <c r="C48" s="1">
        <f t="shared" ca="1" si="16"/>
        <v>143.9166988404904</v>
      </c>
      <c r="D48" s="1">
        <f t="shared" ca="1" si="16"/>
        <v>138.80712603880218</v>
      </c>
      <c r="E48" s="1">
        <f t="shared" ca="1" si="16"/>
        <v>236.02531897726939</v>
      </c>
      <c r="F48" s="1">
        <f t="shared" ca="1" si="16"/>
        <v>102.08162666001742</v>
      </c>
      <c r="G48" s="1">
        <f t="shared" ca="1" si="16"/>
        <v>61.90994713014382</v>
      </c>
      <c r="H48" s="1">
        <f t="shared" ca="1" si="16"/>
        <v>166.54321481202953</v>
      </c>
      <c r="I48" s="1">
        <f t="shared" ca="1" si="16"/>
        <v>54.008626352818851</v>
      </c>
      <c r="J48" s="1">
        <f t="shared" ca="1" si="16"/>
        <v>248.85966166951766</v>
      </c>
      <c r="K48" s="1">
        <f t="shared" ca="1" si="16"/>
        <v>134.4798991663537</v>
      </c>
    </row>
    <row r="49" spans="1:11" x14ac:dyDescent="0.2">
      <c r="A49" s="1">
        <f ca="1">-'Заданная ЧП'!$N$39*LN(Генератор!A48)-'Заданная ЧП'!$N$40*LN(Генератор!B48)</f>
        <v>66.461844043813798</v>
      </c>
      <c r="B49" s="1">
        <f t="shared" ca="1" si="17"/>
        <v>143.9166988404904</v>
      </c>
      <c r="C49" s="1">
        <f t="shared" ca="1" si="16"/>
        <v>138.80712603880218</v>
      </c>
      <c r="D49" s="1">
        <f t="shared" ca="1" si="16"/>
        <v>236.02531897726939</v>
      </c>
      <c r="E49" s="1">
        <f t="shared" ca="1" si="16"/>
        <v>102.08162666001742</v>
      </c>
      <c r="F49" s="1">
        <f t="shared" ca="1" si="16"/>
        <v>61.90994713014382</v>
      </c>
      <c r="G49" s="1">
        <f t="shared" ca="1" si="16"/>
        <v>166.54321481202953</v>
      </c>
      <c r="H49" s="1">
        <f t="shared" ca="1" si="16"/>
        <v>54.008626352818851</v>
      </c>
      <c r="I49" s="1">
        <f t="shared" ca="1" si="16"/>
        <v>248.85966166951766</v>
      </c>
      <c r="J49" s="1">
        <f t="shared" ca="1" si="16"/>
        <v>134.4798991663537</v>
      </c>
      <c r="K49" s="1">
        <f t="shared" ca="1" si="16"/>
        <v>29.578072583563419</v>
      </c>
    </row>
    <row r="50" spans="1:11" x14ac:dyDescent="0.2">
      <c r="A50" s="1">
        <f ca="1">-'Заданная ЧП'!$N$39*LN(Генератор!A49)-'Заданная ЧП'!$N$40*LN(Генератор!B49)</f>
        <v>143.9166988404904</v>
      </c>
      <c r="B50" s="1">
        <f t="shared" ca="1" si="17"/>
        <v>138.80712603880218</v>
      </c>
      <c r="C50" s="1">
        <f t="shared" ca="1" si="16"/>
        <v>236.02531897726939</v>
      </c>
      <c r="D50" s="1">
        <f t="shared" ca="1" si="16"/>
        <v>102.08162666001742</v>
      </c>
      <c r="E50" s="1">
        <f t="shared" ca="1" si="16"/>
        <v>61.90994713014382</v>
      </c>
      <c r="F50" s="1">
        <f t="shared" ca="1" si="16"/>
        <v>166.54321481202953</v>
      </c>
      <c r="G50" s="1">
        <f t="shared" ca="1" si="16"/>
        <v>54.008626352818851</v>
      </c>
      <c r="H50" s="1">
        <f t="shared" ca="1" si="16"/>
        <v>248.85966166951766</v>
      </c>
      <c r="I50" s="1">
        <f t="shared" ca="1" si="16"/>
        <v>134.4798991663537</v>
      </c>
      <c r="J50" s="1">
        <f t="shared" ca="1" si="16"/>
        <v>29.578072583563419</v>
      </c>
      <c r="K50" s="1">
        <f t="shared" ca="1" si="16"/>
        <v>121.02894078555573</v>
      </c>
    </row>
    <row r="51" spans="1:11" x14ac:dyDescent="0.2">
      <c r="A51" s="1">
        <f ca="1">-'Заданная ЧП'!$N$39*LN(Генератор!A50)-'Заданная ЧП'!$N$40*LN(Генератор!B50)</f>
        <v>138.80712603880218</v>
      </c>
      <c r="B51" s="1">
        <f t="shared" ca="1" si="17"/>
        <v>236.02531897726939</v>
      </c>
      <c r="C51" s="1">
        <f t="shared" ca="1" si="16"/>
        <v>102.08162666001742</v>
      </c>
      <c r="D51" s="1">
        <f t="shared" ca="1" si="16"/>
        <v>61.90994713014382</v>
      </c>
      <c r="E51" s="1">
        <f t="shared" ca="1" si="16"/>
        <v>166.54321481202953</v>
      </c>
      <c r="F51" s="1">
        <f t="shared" ca="1" si="16"/>
        <v>54.008626352818851</v>
      </c>
      <c r="G51" s="1">
        <f t="shared" ca="1" si="16"/>
        <v>248.85966166951766</v>
      </c>
      <c r="H51" s="1">
        <f t="shared" ca="1" si="16"/>
        <v>134.4798991663537</v>
      </c>
      <c r="I51" s="1">
        <f t="shared" ca="1" si="16"/>
        <v>29.578072583563419</v>
      </c>
      <c r="J51" s="1">
        <f t="shared" ca="1" si="16"/>
        <v>121.02894078555573</v>
      </c>
      <c r="K51" s="1">
        <f t="shared" ca="1" si="16"/>
        <v>221.56164355211251</v>
      </c>
    </row>
    <row r="52" spans="1:11" x14ac:dyDescent="0.2">
      <c r="A52" s="1">
        <f ca="1">-'Заданная ЧП'!$N$39*LN(Генератор!A51)-'Заданная ЧП'!$N$40*LN(Генератор!B51)</f>
        <v>236.02531897726939</v>
      </c>
      <c r="B52" s="1">
        <f t="shared" ca="1" si="17"/>
        <v>102.08162666001742</v>
      </c>
      <c r="C52" s="1">
        <f t="shared" ca="1" si="16"/>
        <v>61.90994713014382</v>
      </c>
      <c r="D52" s="1">
        <f t="shared" ca="1" si="16"/>
        <v>166.54321481202953</v>
      </c>
      <c r="E52" s="1">
        <f t="shared" ca="1" si="16"/>
        <v>54.008626352818851</v>
      </c>
      <c r="F52" s="1">
        <f t="shared" ca="1" si="16"/>
        <v>248.85966166951766</v>
      </c>
      <c r="G52" s="1">
        <f t="shared" ca="1" si="16"/>
        <v>134.4798991663537</v>
      </c>
      <c r="H52" s="1">
        <f t="shared" ca="1" si="16"/>
        <v>29.578072583563419</v>
      </c>
      <c r="I52" s="1">
        <f t="shared" ca="1" si="16"/>
        <v>121.02894078555573</v>
      </c>
      <c r="J52" s="1">
        <f t="shared" ca="1" si="16"/>
        <v>221.56164355211251</v>
      </c>
      <c r="K52" s="1">
        <f t="shared" ca="1" si="16"/>
        <v>19.002478720776974</v>
      </c>
    </row>
    <row r="53" spans="1:11" x14ac:dyDescent="0.2">
      <c r="A53" s="1">
        <f ca="1">-'Заданная ЧП'!$N$39*LN(Генератор!A52)-'Заданная ЧП'!$N$40*LN(Генератор!B52)</f>
        <v>102.08162666001742</v>
      </c>
      <c r="B53" s="1">
        <f t="shared" ca="1" si="17"/>
        <v>61.90994713014382</v>
      </c>
      <c r="C53" s="1">
        <f t="shared" ca="1" si="16"/>
        <v>166.54321481202953</v>
      </c>
      <c r="D53" s="1">
        <f t="shared" ca="1" si="16"/>
        <v>54.008626352818851</v>
      </c>
      <c r="E53" s="1">
        <f t="shared" ca="1" si="16"/>
        <v>248.85966166951766</v>
      </c>
      <c r="F53" s="1">
        <f t="shared" ca="1" si="16"/>
        <v>134.4798991663537</v>
      </c>
      <c r="G53" s="1">
        <f t="shared" ca="1" si="16"/>
        <v>29.578072583563419</v>
      </c>
      <c r="H53" s="1">
        <f t="shared" ca="1" si="16"/>
        <v>121.02894078555573</v>
      </c>
      <c r="I53" s="1">
        <f t="shared" ca="1" si="16"/>
        <v>221.56164355211251</v>
      </c>
      <c r="J53" s="1">
        <f t="shared" ca="1" si="16"/>
        <v>19.002478720776974</v>
      </c>
      <c r="K53" s="1">
        <f t="shared" ca="1" si="16"/>
        <v>150.57554987050094</v>
      </c>
    </row>
    <row r="54" spans="1:11" x14ac:dyDescent="0.2">
      <c r="A54" s="1">
        <f ca="1">-'Заданная ЧП'!$N$39*LN(Генератор!A53)-'Заданная ЧП'!$N$40*LN(Генератор!B53)</f>
        <v>61.90994713014382</v>
      </c>
      <c r="B54" s="1">
        <f t="shared" ca="1" si="17"/>
        <v>166.54321481202953</v>
      </c>
      <c r="C54" s="1">
        <f t="shared" ca="1" si="16"/>
        <v>54.008626352818851</v>
      </c>
      <c r="D54" s="1">
        <f t="shared" ca="1" si="16"/>
        <v>248.85966166951766</v>
      </c>
      <c r="E54" s="1">
        <f t="shared" ca="1" si="16"/>
        <v>134.4798991663537</v>
      </c>
      <c r="F54" s="1">
        <f t="shared" ca="1" si="16"/>
        <v>29.578072583563419</v>
      </c>
      <c r="G54" s="1">
        <f t="shared" ca="1" si="16"/>
        <v>121.02894078555573</v>
      </c>
      <c r="H54" s="1">
        <f t="shared" ca="1" si="16"/>
        <v>221.56164355211251</v>
      </c>
      <c r="I54" s="1">
        <f t="shared" ca="1" si="16"/>
        <v>19.002478720776974</v>
      </c>
      <c r="J54" s="1">
        <f t="shared" ca="1" si="16"/>
        <v>150.57554987050094</v>
      </c>
      <c r="K54" s="1">
        <f t="shared" ca="1" si="16"/>
        <v>5.405416573999938</v>
      </c>
    </row>
    <row r="55" spans="1:11" x14ac:dyDescent="0.2">
      <c r="A55" s="1">
        <f ca="1">-'Заданная ЧП'!$N$39*LN(Генератор!A54)-'Заданная ЧП'!$N$40*LN(Генератор!B54)</f>
        <v>166.54321481202953</v>
      </c>
      <c r="B55" s="1">
        <f t="shared" ca="1" si="17"/>
        <v>54.008626352818851</v>
      </c>
      <c r="C55" s="1">
        <f t="shared" ca="1" si="16"/>
        <v>248.85966166951766</v>
      </c>
      <c r="D55" s="1">
        <f t="shared" ca="1" si="16"/>
        <v>134.4798991663537</v>
      </c>
      <c r="E55" s="1">
        <f t="shared" ca="1" si="16"/>
        <v>29.578072583563419</v>
      </c>
      <c r="F55" s="1">
        <f t="shared" ca="1" si="16"/>
        <v>121.02894078555573</v>
      </c>
      <c r="G55" s="1">
        <f t="shared" ca="1" si="16"/>
        <v>221.56164355211251</v>
      </c>
      <c r="H55" s="1">
        <f t="shared" ca="1" si="16"/>
        <v>19.002478720776974</v>
      </c>
      <c r="I55" s="1">
        <f t="shared" ca="1" si="16"/>
        <v>150.57554987050094</v>
      </c>
      <c r="J55" s="1">
        <f t="shared" ca="1" si="16"/>
        <v>5.405416573999938</v>
      </c>
      <c r="K55" s="1">
        <f t="shared" ca="1" si="16"/>
        <v>101.2337456732823</v>
      </c>
    </row>
    <row r="56" spans="1:11" x14ac:dyDescent="0.2">
      <c r="A56" s="1">
        <f ca="1">-'Заданная ЧП'!$N$39*LN(Генератор!A55)-'Заданная ЧП'!$N$40*LN(Генератор!B55)</f>
        <v>54.008626352818851</v>
      </c>
      <c r="B56" s="1">
        <f t="shared" ca="1" si="17"/>
        <v>248.85966166951766</v>
      </c>
      <c r="C56" s="1">
        <f t="shared" ca="1" si="16"/>
        <v>134.4798991663537</v>
      </c>
      <c r="D56" s="1">
        <f t="shared" ca="1" si="16"/>
        <v>29.578072583563419</v>
      </c>
      <c r="E56" s="1">
        <f t="shared" ca="1" si="16"/>
        <v>121.02894078555573</v>
      </c>
      <c r="F56" s="1">
        <f t="shared" ca="1" si="16"/>
        <v>221.56164355211251</v>
      </c>
      <c r="G56" s="1">
        <f t="shared" ca="1" si="16"/>
        <v>19.002478720776974</v>
      </c>
      <c r="H56" s="1">
        <f t="shared" ca="1" si="16"/>
        <v>150.57554987050094</v>
      </c>
      <c r="I56" s="1">
        <f t="shared" ca="1" si="16"/>
        <v>5.405416573999938</v>
      </c>
      <c r="J56" s="1">
        <f t="shared" ca="1" si="16"/>
        <v>101.2337456732823</v>
      </c>
      <c r="K56" s="1">
        <f t="shared" ca="1" si="16"/>
        <v>115.39448345919351</v>
      </c>
    </row>
    <row r="57" spans="1:11" x14ac:dyDescent="0.2">
      <c r="A57" s="1">
        <f ca="1">-'Заданная ЧП'!$N$39*LN(Генератор!A56)-'Заданная ЧП'!$N$40*LN(Генератор!B56)</f>
        <v>248.85966166951766</v>
      </c>
      <c r="B57" s="1">
        <f t="shared" ca="1" si="17"/>
        <v>134.4798991663537</v>
      </c>
      <c r="C57" s="1">
        <f t="shared" ca="1" si="16"/>
        <v>29.578072583563419</v>
      </c>
      <c r="D57" s="1">
        <f t="shared" ca="1" si="16"/>
        <v>121.02894078555573</v>
      </c>
      <c r="E57" s="1">
        <f t="shared" ca="1" si="16"/>
        <v>221.56164355211251</v>
      </c>
      <c r="F57" s="1">
        <f t="shared" ca="1" si="16"/>
        <v>19.002478720776974</v>
      </c>
      <c r="G57" s="1">
        <f t="shared" ca="1" si="16"/>
        <v>150.57554987050094</v>
      </c>
      <c r="H57" s="1">
        <f t="shared" ca="1" si="16"/>
        <v>5.405416573999938</v>
      </c>
      <c r="I57" s="1">
        <f t="shared" ca="1" si="16"/>
        <v>101.2337456732823</v>
      </c>
      <c r="J57" s="1">
        <f t="shared" ca="1" si="16"/>
        <v>115.39448345919351</v>
      </c>
      <c r="K57" s="1">
        <f t="shared" ca="1" si="16"/>
        <v>186.43933338045647</v>
      </c>
    </row>
    <row r="58" spans="1:11" x14ac:dyDescent="0.2">
      <c r="A58" s="1">
        <f ca="1">-'Заданная ЧП'!$N$39*LN(Генератор!A57)-'Заданная ЧП'!$N$40*LN(Генератор!B57)</f>
        <v>134.4798991663537</v>
      </c>
      <c r="B58" s="1">
        <f t="shared" ca="1" si="17"/>
        <v>29.578072583563419</v>
      </c>
      <c r="C58" s="1">
        <f t="shared" ca="1" si="16"/>
        <v>121.02894078555573</v>
      </c>
      <c r="D58" s="1">
        <f t="shared" ca="1" si="16"/>
        <v>221.56164355211251</v>
      </c>
      <c r="E58" s="1">
        <f t="shared" ca="1" si="16"/>
        <v>19.002478720776974</v>
      </c>
      <c r="F58" s="1">
        <f t="shared" ca="1" si="16"/>
        <v>150.57554987050094</v>
      </c>
      <c r="G58" s="1">
        <f t="shared" ca="1" si="16"/>
        <v>5.405416573999938</v>
      </c>
      <c r="H58" s="1">
        <f t="shared" ca="1" si="16"/>
        <v>101.2337456732823</v>
      </c>
      <c r="I58" s="1">
        <f t="shared" ca="1" si="16"/>
        <v>115.39448345919351</v>
      </c>
      <c r="J58" s="1">
        <f t="shared" ca="1" si="16"/>
        <v>186.43933338045647</v>
      </c>
      <c r="K58" s="1">
        <f t="shared" ca="1" si="16"/>
        <v>351.95543043528983</v>
      </c>
    </row>
    <row r="59" spans="1:11" x14ac:dyDescent="0.2">
      <c r="A59" s="1">
        <f ca="1">-'Заданная ЧП'!$N$39*LN(Генератор!A58)-'Заданная ЧП'!$N$40*LN(Генератор!B58)</f>
        <v>29.578072583563419</v>
      </c>
      <c r="B59" s="1">
        <f t="shared" ca="1" si="17"/>
        <v>121.02894078555573</v>
      </c>
      <c r="C59" s="1">
        <f t="shared" ca="1" si="16"/>
        <v>221.56164355211251</v>
      </c>
      <c r="D59" s="1">
        <f t="shared" ca="1" si="16"/>
        <v>19.002478720776974</v>
      </c>
      <c r="E59" s="1">
        <f t="shared" ca="1" si="16"/>
        <v>150.57554987050094</v>
      </c>
      <c r="F59" s="1">
        <f t="shared" ca="1" si="16"/>
        <v>5.405416573999938</v>
      </c>
      <c r="G59" s="1">
        <f t="shared" ca="1" si="16"/>
        <v>101.2337456732823</v>
      </c>
      <c r="H59" s="1">
        <f t="shared" ca="1" si="16"/>
        <v>115.39448345919351</v>
      </c>
      <c r="I59" s="1">
        <f t="shared" ca="1" si="16"/>
        <v>186.43933338045647</v>
      </c>
      <c r="J59" s="1">
        <f t="shared" ca="1" si="16"/>
        <v>351.95543043528983</v>
      </c>
      <c r="K59" s="1">
        <f t="shared" ca="1" si="16"/>
        <v>335.53609158516213</v>
      </c>
    </row>
    <row r="60" spans="1:11" x14ac:dyDescent="0.2">
      <c r="A60" s="1">
        <f ca="1">-'Заданная ЧП'!$N$39*LN(Генератор!A59)-'Заданная ЧП'!$N$40*LN(Генератор!B59)</f>
        <v>121.02894078555573</v>
      </c>
      <c r="B60" s="1">
        <f t="shared" ca="1" si="17"/>
        <v>221.56164355211251</v>
      </c>
      <c r="C60" s="1">
        <f t="shared" ca="1" si="16"/>
        <v>19.002478720776974</v>
      </c>
      <c r="D60" s="1">
        <f t="shared" ca="1" si="16"/>
        <v>150.57554987050094</v>
      </c>
      <c r="E60" s="1">
        <f t="shared" ca="1" si="16"/>
        <v>5.405416573999938</v>
      </c>
      <c r="F60" s="1">
        <f t="shared" ca="1" si="16"/>
        <v>101.2337456732823</v>
      </c>
      <c r="G60" s="1">
        <f t="shared" ca="1" si="16"/>
        <v>115.39448345919351</v>
      </c>
      <c r="H60" s="1">
        <f t="shared" ca="1" si="16"/>
        <v>186.43933338045647</v>
      </c>
      <c r="I60" s="1">
        <f t="shared" ca="1" si="16"/>
        <v>351.95543043528983</v>
      </c>
      <c r="J60" s="1">
        <f t="shared" ca="1" si="16"/>
        <v>335.53609158516213</v>
      </c>
      <c r="K60" s="1">
        <f t="shared" ca="1" si="16"/>
        <v>360.54948892951927</v>
      </c>
    </row>
    <row r="61" spans="1:11" x14ac:dyDescent="0.2">
      <c r="A61" s="1">
        <f ca="1">-'Заданная ЧП'!$N$39*LN(Генератор!A60)-'Заданная ЧП'!$N$40*LN(Генератор!B60)</f>
        <v>221.56164355211251</v>
      </c>
      <c r="B61" s="1">
        <f t="shared" ca="1" si="17"/>
        <v>19.002478720776974</v>
      </c>
      <c r="C61" s="1">
        <f t="shared" ca="1" si="16"/>
        <v>150.57554987050094</v>
      </c>
      <c r="D61" s="1">
        <f t="shared" ca="1" si="16"/>
        <v>5.405416573999938</v>
      </c>
      <c r="E61" s="1">
        <f t="shared" ca="1" si="16"/>
        <v>101.2337456732823</v>
      </c>
      <c r="F61" s="1">
        <f t="shared" ca="1" si="16"/>
        <v>115.39448345919351</v>
      </c>
      <c r="G61" s="1">
        <f t="shared" ca="1" si="16"/>
        <v>186.43933338045647</v>
      </c>
      <c r="H61" s="1">
        <f t="shared" ca="1" si="16"/>
        <v>351.95543043528983</v>
      </c>
      <c r="I61" s="1">
        <f t="shared" ca="1" si="16"/>
        <v>335.53609158516213</v>
      </c>
      <c r="J61" s="1">
        <f t="shared" ca="1" si="16"/>
        <v>360.54948892951927</v>
      </c>
      <c r="K61" s="1">
        <f t="shared" ca="1" si="16"/>
        <v>24.218738841970847</v>
      </c>
    </row>
    <row r="62" spans="1:11" x14ac:dyDescent="0.2">
      <c r="A62" s="1">
        <f ca="1">-'Заданная ЧП'!$N$39*LN(Генератор!A61)-'Заданная ЧП'!$N$40*LN(Генератор!B61)</f>
        <v>19.002478720776974</v>
      </c>
      <c r="B62" s="1">
        <f t="shared" ca="1" si="17"/>
        <v>150.57554987050094</v>
      </c>
      <c r="C62" s="1">
        <f t="shared" ca="1" si="16"/>
        <v>5.405416573999938</v>
      </c>
      <c r="D62" s="1">
        <f t="shared" ca="1" si="16"/>
        <v>101.2337456732823</v>
      </c>
      <c r="E62" s="1">
        <f t="shared" ca="1" si="16"/>
        <v>115.39448345919351</v>
      </c>
      <c r="F62" s="1">
        <f t="shared" ca="1" si="16"/>
        <v>186.43933338045647</v>
      </c>
      <c r="G62" s="1">
        <f t="shared" ca="1" si="16"/>
        <v>351.95543043528983</v>
      </c>
      <c r="H62" s="1">
        <f t="shared" ca="1" si="16"/>
        <v>335.53609158516213</v>
      </c>
      <c r="I62" s="1">
        <f t="shared" ca="1" si="16"/>
        <v>360.54948892951927</v>
      </c>
      <c r="J62" s="1">
        <f t="shared" ca="1" si="16"/>
        <v>24.218738841970847</v>
      </c>
      <c r="K62" s="1">
        <f t="shared" ca="1" si="16"/>
        <v>136.69600235583184</v>
      </c>
    </row>
    <row r="63" spans="1:11" x14ac:dyDescent="0.2">
      <c r="A63" s="1">
        <f ca="1">-'Заданная ЧП'!$N$39*LN(Генератор!A62)-'Заданная ЧП'!$N$40*LN(Генератор!B62)</f>
        <v>150.57554987050094</v>
      </c>
      <c r="B63" s="1">
        <f t="shared" ca="1" si="17"/>
        <v>5.405416573999938</v>
      </c>
      <c r="C63" s="1">
        <f t="shared" ca="1" si="16"/>
        <v>101.2337456732823</v>
      </c>
      <c r="D63" s="1">
        <f t="shared" ca="1" si="16"/>
        <v>115.39448345919351</v>
      </c>
      <c r="E63" s="1">
        <f t="shared" ca="1" si="16"/>
        <v>186.43933338045647</v>
      </c>
      <c r="F63" s="1">
        <f t="shared" ca="1" si="16"/>
        <v>351.95543043528983</v>
      </c>
      <c r="G63" s="1">
        <f t="shared" ca="1" si="16"/>
        <v>335.53609158516213</v>
      </c>
      <c r="H63" s="1">
        <f t="shared" ca="1" si="16"/>
        <v>360.54948892951927</v>
      </c>
      <c r="I63" s="1">
        <f t="shared" ca="1" si="16"/>
        <v>24.218738841970847</v>
      </c>
      <c r="J63" s="1">
        <f t="shared" ca="1" si="16"/>
        <v>136.69600235583184</v>
      </c>
      <c r="K63" s="1">
        <f t="shared" ca="1" si="16"/>
        <v>42.827958874505313</v>
      </c>
    </row>
    <row r="64" spans="1:11" x14ac:dyDescent="0.2">
      <c r="A64" s="1">
        <f ca="1">-'Заданная ЧП'!$N$39*LN(Генератор!A63)-'Заданная ЧП'!$N$40*LN(Генератор!B63)</f>
        <v>5.405416573999938</v>
      </c>
      <c r="B64" s="1">
        <f t="shared" ca="1" si="17"/>
        <v>101.2337456732823</v>
      </c>
      <c r="C64" s="1">
        <f t="shared" ca="1" si="16"/>
        <v>115.39448345919351</v>
      </c>
      <c r="D64" s="1">
        <f t="shared" ca="1" si="16"/>
        <v>186.43933338045647</v>
      </c>
      <c r="E64" s="1">
        <f t="shared" ca="1" si="16"/>
        <v>351.95543043528983</v>
      </c>
      <c r="F64" s="1">
        <f t="shared" ca="1" si="16"/>
        <v>335.53609158516213</v>
      </c>
      <c r="G64" s="1">
        <f t="shared" ca="1" si="16"/>
        <v>360.54948892951927</v>
      </c>
      <c r="H64" s="1">
        <f t="shared" ca="1" si="16"/>
        <v>24.218738841970847</v>
      </c>
      <c r="I64" s="1">
        <f t="shared" ca="1" si="16"/>
        <v>136.69600235583184</v>
      </c>
      <c r="J64" s="1">
        <f t="shared" ca="1" si="16"/>
        <v>42.827958874505313</v>
      </c>
      <c r="K64" s="1">
        <f t="shared" ca="1" si="16"/>
        <v>140.26820570990139</v>
      </c>
    </row>
    <row r="65" spans="1:11" x14ac:dyDescent="0.2">
      <c r="A65" s="1">
        <f ca="1">-'Заданная ЧП'!$N$39*LN(Генератор!A64)-'Заданная ЧП'!$N$40*LN(Генератор!B64)</f>
        <v>101.2337456732823</v>
      </c>
      <c r="B65" s="1">
        <f t="shared" ca="1" si="17"/>
        <v>115.39448345919351</v>
      </c>
      <c r="C65" s="1">
        <f t="shared" ca="1" si="16"/>
        <v>186.43933338045647</v>
      </c>
      <c r="D65" s="1">
        <f t="shared" ca="1" si="16"/>
        <v>351.95543043528983</v>
      </c>
      <c r="E65" s="1">
        <f t="shared" ca="1" si="16"/>
        <v>335.53609158516213</v>
      </c>
      <c r="F65" s="1">
        <f t="shared" ca="1" si="16"/>
        <v>360.54948892951927</v>
      </c>
      <c r="G65" s="1">
        <f t="shared" ca="1" si="16"/>
        <v>24.218738841970847</v>
      </c>
      <c r="H65" s="1">
        <f t="shared" ca="1" si="16"/>
        <v>136.69600235583184</v>
      </c>
      <c r="I65" s="1">
        <f t="shared" ca="1" si="16"/>
        <v>42.827958874505313</v>
      </c>
      <c r="J65" s="1">
        <f t="shared" ca="1" si="16"/>
        <v>140.26820570990139</v>
      </c>
      <c r="K65" s="1">
        <f t="shared" ca="1" si="16"/>
        <v>46.90754743661212</v>
      </c>
    </row>
    <row r="66" spans="1:11" x14ac:dyDescent="0.2">
      <c r="A66" s="1">
        <f ca="1">-'Заданная ЧП'!$N$39*LN(Генератор!A65)-'Заданная ЧП'!$N$40*LN(Генератор!B65)</f>
        <v>115.39448345919351</v>
      </c>
      <c r="B66" s="1">
        <f t="shared" ca="1" si="17"/>
        <v>186.43933338045647</v>
      </c>
      <c r="C66" s="1">
        <f t="shared" ca="1" si="16"/>
        <v>351.95543043528983</v>
      </c>
      <c r="D66" s="1">
        <f t="shared" ca="1" si="16"/>
        <v>335.53609158516213</v>
      </c>
      <c r="E66" s="1">
        <f t="shared" ca="1" si="16"/>
        <v>360.54948892951927</v>
      </c>
      <c r="F66" s="1">
        <f t="shared" ca="1" si="16"/>
        <v>24.218738841970847</v>
      </c>
      <c r="G66" s="1">
        <f t="shared" ca="1" si="16"/>
        <v>136.69600235583184</v>
      </c>
      <c r="H66" s="1">
        <f t="shared" ca="1" si="16"/>
        <v>42.827958874505313</v>
      </c>
      <c r="I66" s="1">
        <f t="shared" ca="1" si="16"/>
        <v>140.26820570990139</v>
      </c>
      <c r="J66" s="1">
        <f t="shared" ca="1" si="16"/>
        <v>46.90754743661212</v>
      </c>
      <c r="K66" s="1">
        <f t="shared" ca="1" si="16"/>
        <v>301.57794446369036</v>
      </c>
    </row>
    <row r="67" spans="1:11" x14ac:dyDescent="0.2">
      <c r="A67" s="1">
        <f ca="1">-'Заданная ЧП'!$N$39*LN(Генератор!A66)-'Заданная ЧП'!$N$40*LN(Генератор!B66)</f>
        <v>186.43933338045647</v>
      </c>
      <c r="B67" s="1">
        <f t="shared" ca="1" si="17"/>
        <v>351.95543043528983</v>
      </c>
      <c r="C67" s="1">
        <f t="shared" ca="1" si="17"/>
        <v>335.53609158516213</v>
      </c>
      <c r="D67" s="1">
        <f t="shared" ca="1" si="17"/>
        <v>360.54948892951927</v>
      </c>
      <c r="E67" s="1">
        <f t="shared" ca="1" si="17"/>
        <v>24.218738841970847</v>
      </c>
      <c r="F67" s="1">
        <f t="shared" ca="1" si="16"/>
        <v>136.69600235583184</v>
      </c>
      <c r="G67" s="1">
        <f t="shared" ca="1" si="16"/>
        <v>42.827958874505313</v>
      </c>
      <c r="H67" s="1">
        <f t="shared" ca="1" si="16"/>
        <v>140.26820570990139</v>
      </c>
      <c r="I67" s="1">
        <f t="shared" ca="1" si="16"/>
        <v>46.90754743661212</v>
      </c>
      <c r="J67" s="1">
        <f t="shared" ca="1" si="16"/>
        <v>301.57794446369036</v>
      </c>
      <c r="K67" s="1">
        <f t="shared" ca="1" si="16"/>
        <v>77.428206619352906</v>
      </c>
    </row>
    <row r="68" spans="1:11" x14ac:dyDescent="0.2">
      <c r="A68" s="1">
        <f ca="1">-'Заданная ЧП'!$N$39*LN(Генератор!A67)-'Заданная ЧП'!$N$40*LN(Генератор!B67)</f>
        <v>351.95543043528983</v>
      </c>
      <c r="B68" s="1">
        <f t="shared" ca="1" si="17"/>
        <v>335.53609158516213</v>
      </c>
      <c r="C68" s="1">
        <f t="shared" ca="1" si="17"/>
        <v>360.54948892951927</v>
      </c>
      <c r="D68" s="1">
        <f t="shared" ca="1" si="17"/>
        <v>24.218738841970847</v>
      </c>
      <c r="E68" s="1">
        <f t="shared" ca="1" si="17"/>
        <v>136.69600235583184</v>
      </c>
      <c r="F68" s="1">
        <f t="shared" ca="1" si="16"/>
        <v>42.827958874505313</v>
      </c>
      <c r="G68" s="1">
        <f t="shared" ca="1" si="16"/>
        <v>140.26820570990139</v>
      </c>
      <c r="H68" s="1">
        <f t="shared" ca="1" si="16"/>
        <v>46.90754743661212</v>
      </c>
      <c r="I68" s="1">
        <f t="shared" ca="1" si="16"/>
        <v>301.57794446369036</v>
      </c>
      <c r="J68" s="1">
        <f t="shared" ca="1" si="16"/>
        <v>77.428206619352906</v>
      </c>
      <c r="K68" s="1">
        <f t="shared" ca="1" si="16"/>
        <v>213.29373568377463</v>
      </c>
    </row>
    <row r="69" spans="1:11" x14ac:dyDescent="0.2">
      <c r="A69" s="1">
        <f ca="1">-'Заданная ЧП'!$N$39*LN(Генератор!A68)-'Заданная ЧП'!$N$40*LN(Генератор!B68)</f>
        <v>335.53609158516213</v>
      </c>
      <c r="B69" s="1">
        <f t="shared" ca="1" si="17"/>
        <v>360.54948892951927</v>
      </c>
      <c r="C69" s="1">
        <f t="shared" ca="1" si="17"/>
        <v>24.218738841970847</v>
      </c>
      <c r="D69" s="1">
        <f t="shared" ca="1" si="17"/>
        <v>136.69600235583184</v>
      </c>
      <c r="E69" s="1">
        <f t="shared" ca="1" si="17"/>
        <v>42.827958874505313</v>
      </c>
      <c r="F69" s="1">
        <f t="shared" ca="1" si="16"/>
        <v>140.26820570990139</v>
      </c>
      <c r="G69" s="1">
        <f t="shared" ca="1" si="16"/>
        <v>46.90754743661212</v>
      </c>
      <c r="H69" s="1">
        <f t="shared" ca="1" si="16"/>
        <v>301.57794446369036</v>
      </c>
      <c r="I69" s="1">
        <f t="shared" ca="1" si="16"/>
        <v>77.428206619352906</v>
      </c>
      <c r="J69" s="1">
        <f t="shared" ca="1" si="16"/>
        <v>213.29373568377463</v>
      </c>
      <c r="K69" s="1">
        <f t="shared" ca="1" si="16"/>
        <v>25.668232734304336</v>
      </c>
    </row>
    <row r="70" spans="1:11" x14ac:dyDescent="0.2">
      <c r="A70" s="1">
        <f ca="1">-'Заданная ЧП'!$N$39*LN(Генератор!A69)-'Заданная ЧП'!$N$40*LN(Генератор!B69)</f>
        <v>360.54948892951927</v>
      </c>
      <c r="B70" s="1">
        <f t="shared" ca="1" si="17"/>
        <v>24.218738841970847</v>
      </c>
      <c r="C70" s="1">
        <f t="shared" ca="1" si="17"/>
        <v>136.69600235583184</v>
      </c>
      <c r="D70" s="1">
        <f t="shared" ca="1" si="17"/>
        <v>42.827958874505313</v>
      </c>
      <c r="E70" s="1">
        <f t="shared" ca="1" si="17"/>
        <v>140.26820570990139</v>
      </c>
      <c r="F70" s="1">
        <f t="shared" ca="1" si="16"/>
        <v>46.90754743661212</v>
      </c>
      <c r="G70" s="1">
        <f t="shared" ca="1" si="16"/>
        <v>301.57794446369036</v>
      </c>
      <c r="H70" s="1">
        <f t="shared" ca="1" si="16"/>
        <v>77.428206619352906</v>
      </c>
      <c r="I70" s="1">
        <f t="shared" ca="1" si="16"/>
        <v>213.29373568377463</v>
      </c>
      <c r="J70" s="1">
        <f t="shared" ca="1" si="16"/>
        <v>25.668232734304336</v>
      </c>
      <c r="K70" s="1">
        <f t="shared" ca="1" si="16"/>
        <v>193.33049654635693</v>
      </c>
    </row>
    <row r="71" spans="1:11" x14ac:dyDescent="0.2">
      <c r="A71" s="1">
        <f ca="1">-'Заданная ЧП'!$N$39*LN(Генератор!A70)-'Заданная ЧП'!$N$40*LN(Генератор!B70)</f>
        <v>24.218738841970847</v>
      </c>
      <c r="B71" s="1">
        <f t="shared" ca="1" si="17"/>
        <v>136.69600235583184</v>
      </c>
      <c r="C71" s="1">
        <f t="shared" ca="1" si="17"/>
        <v>42.827958874505313</v>
      </c>
      <c r="D71" s="1">
        <f t="shared" ca="1" si="17"/>
        <v>140.26820570990139</v>
      </c>
      <c r="E71" s="1">
        <f t="shared" ca="1" si="17"/>
        <v>46.90754743661212</v>
      </c>
      <c r="F71" s="1">
        <f t="shared" ca="1" si="16"/>
        <v>301.57794446369036</v>
      </c>
      <c r="G71" s="1">
        <f t="shared" ca="1" si="16"/>
        <v>77.428206619352906</v>
      </c>
      <c r="H71" s="1">
        <f t="shared" ca="1" si="16"/>
        <v>213.29373568377463</v>
      </c>
      <c r="I71" s="1">
        <f t="shared" ca="1" si="16"/>
        <v>25.668232734304336</v>
      </c>
      <c r="J71" s="1">
        <f t="shared" ca="1" si="16"/>
        <v>193.33049654635693</v>
      </c>
      <c r="K71" s="1">
        <f t="shared" ca="1" si="16"/>
        <v>120.11798757740701</v>
      </c>
    </row>
    <row r="72" spans="1:11" x14ac:dyDescent="0.2">
      <c r="A72" s="1">
        <f ca="1">-'Заданная ЧП'!$N$39*LN(Генератор!A71)-'Заданная ЧП'!$N$40*LN(Генератор!B71)</f>
        <v>136.69600235583184</v>
      </c>
      <c r="B72" s="1">
        <f t="shared" ca="1" si="17"/>
        <v>42.827958874505313</v>
      </c>
      <c r="C72" s="1">
        <f t="shared" ca="1" si="17"/>
        <v>140.26820570990139</v>
      </c>
      <c r="D72" s="1">
        <f t="shared" ca="1" si="17"/>
        <v>46.90754743661212</v>
      </c>
      <c r="E72" s="1">
        <f t="shared" ca="1" si="17"/>
        <v>301.57794446369036</v>
      </c>
      <c r="F72" s="1">
        <f t="shared" ca="1" si="17"/>
        <v>77.428206619352906</v>
      </c>
      <c r="G72" s="1">
        <f t="shared" ca="1" si="17"/>
        <v>213.29373568377463</v>
      </c>
      <c r="H72" s="1">
        <f t="shared" ca="1" si="17"/>
        <v>25.668232734304336</v>
      </c>
      <c r="I72" s="1">
        <f t="shared" ca="1" si="17"/>
        <v>193.33049654635693</v>
      </c>
      <c r="J72" s="1">
        <f t="shared" ca="1" si="17"/>
        <v>120.11798757740701</v>
      </c>
      <c r="K72" s="1">
        <f t="shared" ca="1" si="17"/>
        <v>69.928714734015671</v>
      </c>
    </row>
    <row r="73" spans="1:11" x14ac:dyDescent="0.2">
      <c r="A73" s="1">
        <f ca="1">-'Заданная ЧП'!$N$39*LN(Генератор!A72)-'Заданная ЧП'!$N$40*LN(Генератор!B72)</f>
        <v>42.827958874505313</v>
      </c>
      <c r="B73" s="1">
        <f t="shared" ca="1" si="17"/>
        <v>140.26820570990139</v>
      </c>
      <c r="C73" s="1">
        <f t="shared" ca="1" si="17"/>
        <v>46.90754743661212</v>
      </c>
      <c r="D73" s="1">
        <f t="shared" ca="1" si="17"/>
        <v>301.57794446369036</v>
      </c>
      <c r="E73" s="1">
        <f t="shared" ca="1" si="17"/>
        <v>77.428206619352906</v>
      </c>
      <c r="F73" s="1">
        <f t="shared" ca="1" si="17"/>
        <v>213.29373568377463</v>
      </c>
      <c r="G73" s="1">
        <f t="shared" ca="1" si="17"/>
        <v>25.668232734304336</v>
      </c>
      <c r="H73" s="1">
        <f t="shared" ca="1" si="17"/>
        <v>193.33049654635693</v>
      </c>
      <c r="I73" s="1">
        <f t="shared" ca="1" si="17"/>
        <v>120.11798757740701</v>
      </c>
      <c r="J73" s="1">
        <f t="shared" ca="1" si="17"/>
        <v>69.928714734015671</v>
      </c>
      <c r="K73" s="1">
        <f t="shared" ca="1" si="17"/>
        <v>116.80065636623043</v>
      </c>
    </row>
    <row r="74" spans="1:11" x14ac:dyDescent="0.2">
      <c r="A74" s="1">
        <f ca="1">-'Заданная ЧП'!$N$39*LN(Генератор!A73)-'Заданная ЧП'!$N$40*LN(Генератор!B73)</f>
        <v>140.26820570990139</v>
      </c>
      <c r="B74" s="1">
        <f t="shared" ca="1" si="17"/>
        <v>46.90754743661212</v>
      </c>
      <c r="C74" s="1">
        <f t="shared" ca="1" si="17"/>
        <v>301.57794446369036</v>
      </c>
      <c r="D74" s="1">
        <f t="shared" ca="1" si="17"/>
        <v>77.428206619352906</v>
      </c>
      <c r="E74" s="1">
        <f t="shared" ca="1" si="17"/>
        <v>213.29373568377463</v>
      </c>
      <c r="F74" s="1">
        <f t="shared" ca="1" si="17"/>
        <v>25.668232734304336</v>
      </c>
      <c r="G74" s="1">
        <f t="shared" ca="1" si="17"/>
        <v>193.33049654635693</v>
      </c>
      <c r="H74" s="1">
        <f t="shared" ca="1" si="17"/>
        <v>120.11798757740701</v>
      </c>
      <c r="I74" s="1">
        <f t="shared" ca="1" si="17"/>
        <v>69.928714734015671</v>
      </c>
      <c r="J74" s="1">
        <f t="shared" ca="1" si="17"/>
        <v>116.80065636623043</v>
      </c>
      <c r="K74" s="1">
        <f t="shared" ca="1" si="17"/>
        <v>364.92563219478706</v>
      </c>
    </row>
    <row r="75" spans="1:11" x14ac:dyDescent="0.2">
      <c r="A75" s="1">
        <f ca="1">-'Заданная ЧП'!$N$39*LN(Генератор!A74)-'Заданная ЧП'!$N$40*LN(Генератор!B74)</f>
        <v>46.90754743661212</v>
      </c>
      <c r="B75" s="1">
        <f t="shared" ca="1" si="17"/>
        <v>301.57794446369036</v>
      </c>
      <c r="C75" s="1">
        <f t="shared" ca="1" si="17"/>
        <v>77.428206619352906</v>
      </c>
      <c r="D75" s="1">
        <f t="shared" ca="1" si="17"/>
        <v>213.29373568377463</v>
      </c>
      <c r="E75" s="1">
        <f t="shared" ca="1" si="17"/>
        <v>25.668232734304336</v>
      </c>
      <c r="F75" s="1">
        <f t="shared" ca="1" si="17"/>
        <v>193.33049654635693</v>
      </c>
      <c r="G75" s="1">
        <f t="shared" ca="1" si="17"/>
        <v>120.11798757740701</v>
      </c>
      <c r="H75" s="1">
        <f t="shared" ca="1" si="17"/>
        <v>69.928714734015671</v>
      </c>
      <c r="I75" s="1">
        <f t="shared" ca="1" si="17"/>
        <v>116.80065636623043</v>
      </c>
      <c r="J75" s="1">
        <f t="shared" ca="1" si="17"/>
        <v>364.92563219478706</v>
      </c>
      <c r="K75" s="1">
        <f t="shared" ca="1" si="17"/>
        <v>73.440083865513458</v>
      </c>
    </row>
    <row r="76" spans="1:11" x14ac:dyDescent="0.2">
      <c r="A76" s="1">
        <f ca="1">-'Заданная ЧП'!$N$39*LN(Генератор!A75)-'Заданная ЧП'!$N$40*LN(Генератор!B75)</f>
        <v>301.57794446369036</v>
      </c>
      <c r="B76" s="1">
        <f t="shared" ca="1" si="17"/>
        <v>77.428206619352906</v>
      </c>
      <c r="C76" s="1">
        <f t="shared" ca="1" si="17"/>
        <v>213.29373568377463</v>
      </c>
      <c r="D76" s="1">
        <f t="shared" ca="1" si="17"/>
        <v>25.668232734304336</v>
      </c>
      <c r="E76" s="1">
        <f t="shared" ca="1" si="17"/>
        <v>193.33049654635693</v>
      </c>
      <c r="F76" s="1">
        <f t="shared" ca="1" si="17"/>
        <v>120.11798757740701</v>
      </c>
      <c r="G76" s="1">
        <f t="shared" ca="1" si="17"/>
        <v>69.928714734015671</v>
      </c>
      <c r="H76" s="1">
        <f t="shared" ca="1" si="17"/>
        <v>116.80065636623043</v>
      </c>
      <c r="I76" s="1">
        <f t="shared" ca="1" si="17"/>
        <v>364.92563219478706</v>
      </c>
      <c r="J76" s="1">
        <f t="shared" ca="1" si="17"/>
        <v>73.440083865513458</v>
      </c>
      <c r="K76" s="1">
        <f t="shared" ca="1" si="17"/>
        <v>67.760565722292881</v>
      </c>
    </row>
    <row r="77" spans="1:11" x14ac:dyDescent="0.2">
      <c r="A77" s="1">
        <f ca="1">-'Заданная ЧП'!$N$39*LN(Генератор!A76)-'Заданная ЧП'!$N$40*LN(Генератор!B76)</f>
        <v>77.428206619352906</v>
      </c>
      <c r="B77" s="1">
        <f t="shared" ca="1" si="17"/>
        <v>213.29373568377463</v>
      </c>
      <c r="C77" s="1">
        <f t="shared" ca="1" si="17"/>
        <v>25.668232734304336</v>
      </c>
      <c r="D77" s="1">
        <f t="shared" ca="1" si="17"/>
        <v>193.33049654635693</v>
      </c>
      <c r="E77" s="1">
        <f t="shared" ca="1" si="17"/>
        <v>120.11798757740701</v>
      </c>
      <c r="F77" s="1">
        <f t="shared" ca="1" si="17"/>
        <v>69.928714734015671</v>
      </c>
      <c r="G77" s="1">
        <f t="shared" ca="1" si="17"/>
        <v>116.80065636623043</v>
      </c>
      <c r="H77" s="1">
        <f t="shared" ca="1" si="17"/>
        <v>364.92563219478706</v>
      </c>
      <c r="I77" s="1">
        <f t="shared" ca="1" si="17"/>
        <v>73.440083865513458</v>
      </c>
      <c r="J77" s="1">
        <f t="shared" ca="1" si="17"/>
        <v>67.760565722292881</v>
      </c>
      <c r="K77" s="1">
        <f t="shared" ca="1" si="17"/>
        <v>124.16105940149613</v>
      </c>
    </row>
    <row r="78" spans="1:11" x14ac:dyDescent="0.2">
      <c r="A78" s="1">
        <f ca="1">-'Заданная ЧП'!$N$39*LN(Генератор!A77)-'Заданная ЧП'!$N$40*LN(Генератор!B77)</f>
        <v>213.29373568377463</v>
      </c>
      <c r="B78" s="1">
        <f t="shared" ca="1" si="17"/>
        <v>25.668232734304336</v>
      </c>
      <c r="C78" s="1">
        <f t="shared" ca="1" si="17"/>
        <v>193.33049654635693</v>
      </c>
      <c r="D78" s="1">
        <f t="shared" ca="1" si="17"/>
        <v>120.11798757740701</v>
      </c>
      <c r="E78" s="1">
        <f t="shared" ca="1" si="17"/>
        <v>69.928714734015671</v>
      </c>
      <c r="F78" s="1">
        <f t="shared" ca="1" si="17"/>
        <v>116.80065636623043</v>
      </c>
      <c r="G78" s="1">
        <f t="shared" ca="1" si="17"/>
        <v>364.92563219478706</v>
      </c>
      <c r="H78" s="1">
        <f t="shared" ca="1" si="17"/>
        <v>73.440083865513458</v>
      </c>
      <c r="I78" s="1">
        <f t="shared" ca="1" si="17"/>
        <v>67.760565722292881</v>
      </c>
      <c r="J78" s="1">
        <f t="shared" ca="1" si="17"/>
        <v>124.16105940149613</v>
      </c>
      <c r="K78" s="1">
        <f t="shared" ca="1" si="17"/>
        <v>188.67630911339529</v>
      </c>
    </row>
    <row r="79" spans="1:11" x14ac:dyDescent="0.2">
      <c r="A79" s="1">
        <f ca="1">-'Заданная ЧП'!$N$39*LN(Генератор!A78)-'Заданная ЧП'!$N$40*LN(Генератор!B78)</f>
        <v>25.668232734304336</v>
      </c>
      <c r="B79" s="1">
        <f t="shared" ca="1" si="17"/>
        <v>193.33049654635693</v>
      </c>
      <c r="C79" s="1">
        <f t="shared" ca="1" si="17"/>
        <v>120.11798757740701</v>
      </c>
      <c r="D79" s="1">
        <f t="shared" ca="1" si="17"/>
        <v>69.928714734015671</v>
      </c>
      <c r="E79" s="1">
        <f t="shared" ca="1" si="17"/>
        <v>116.80065636623043</v>
      </c>
      <c r="F79" s="1">
        <f t="shared" ca="1" si="17"/>
        <v>364.92563219478706</v>
      </c>
      <c r="G79" s="1">
        <f t="shared" ca="1" si="17"/>
        <v>73.440083865513458</v>
      </c>
      <c r="H79" s="1">
        <f t="shared" ca="1" si="17"/>
        <v>67.760565722292881</v>
      </c>
      <c r="I79" s="1">
        <f t="shared" ca="1" si="17"/>
        <v>124.16105940149613</v>
      </c>
      <c r="J79" s="1">
        <f t="shared" ca="1" si="17"/>
        <v>188.67630911339529</v>
      </c>
      <c r="K79" s="1">
        <f t="shared" ca="1" si="17"/>
        <v>160.98783699861067</v>
      </c>
    </row>
    <row r="80" spans="1:11" x14ac:dyDescent="0.2">
      <c r="A80" s="1">
        <f ca="1">-'Заданная ЧП'!$N$39*LN(Генератор!A79)-'Заданная ЧП'!$N$40*LN(Генератор!B79)</f>
        <v>193.33049654635693</v>
      </c>
      <c r="B80" s="1">
        <f t="shared" ca="1" si="17"/>
        <v>120.11798757740701</v>
      </c>
      <c r="C80" s="1">
        <f t="shared" ca="1" si="17"/>
        <v>69.928714734015671</v>
      </c>
      <c r="D80" s="1">
        <f t="shared" ca="1" si="17"/>
        <v>116.80065636623043</v>
      </c>
      <c r="E80" s="1">
        <f t="shared" ca="1" si="17"/>
        <v>364.92563219478706</v>
      </c>
      <c r="F80" s="1">
        <f t="shared" ca="1" si="17"/>
        <v>73.440083865513458</v>
      </c>
      <c r="G80" s="1">
        <f t="shared" ca="1" si="17"/>
        <v>67.760565722292881</v>
      </c>
      <c r="H80" s="1">
        <f t="shared" ca="1" si="17"/>
        <v>124.16105940149613</v>
      </c>
      <c r="I80" s="1">
        <f t="shared" ca="1" si="17"/>
        <v>188.67630911339529</v>
      </c>
      <c r="J80" s="1">
        <f t="shared" ca="1" si="17"/>
        <v>160.98783699861067</v>
      </c>
      <c r="K80" s="1">
        <f t="shared" ca="1" si="17"/>
        <v>278.6457532014328</v>
      </c>
    </row>
    <row r="81" spans="1:11" x14ac:dyDescent="0.2">
      <c r="A81" s="1">
        <f ca="1">-'Заданная ЧП'!$N$39*LN(Генератор!A80)-'Заданная ЧП'!$N$40*LN(Генератор!B80)</f>
        <v>120.11798757740701</v>
      </c>
      <c r="B81" s="1">
        <f t="shared" ca="1" si="17"/>
        <v>69.928714734015671</v>
      </c>
      <c r="C81" s="1">
        <f t="shared" ca="1" si="17"/>
        <v>116.80065636623043</v>
      </c>
      <c r="D81" s="1">
        <f t="shared" ca="1" si="17"/>
        <v>364.92563219478706</v>
      </c>
      <c r="E81" s="1">
        <f t="shared" ca="1" si="17"/>
        <v>73.440083865513458</v>
      </c>
      <c r="F81" s="1">
        <f t="shared" ca="1" si="17"/>
        <v>67.760565722292881</v>
      </c>
      <c r="G81" s="1">
        <f t="shared" ca="1" si="17"/>
        <v>124.16105940149613</v>
      </c>
      <c r="H81" s="1">
        <f t="shared" ca="1" si="17"/>
        <v>188.67630911339529</v>
      </c>
      <c r="I81" s="1">
        <f t="shared" ca="1" si="17"/>
        <v>160.98783699861067</v>
      </c>
      <c r="J81" s="1">
        <f t="shared" ca="1" si="17"/>
        <v>278.6457532014328</v>
      </c>
      <c r="K81" s="1">
        <f t="shared" ca="1" si="17"/>
        <v>58.565809775643089</v>
      </c>
    </row>
    <row r="82" spans="1:11" x14ac:dyDescent="0.2">
      <c r="A82" s="1">
        <f ca="1">-'Заданная ЧП'!$N$39*LN(Генератор!A81)-'Заданная ЧП'!$N$40*LN(Генератор!B81)</f>
        <v>69.928714734015671</v>
      </c>
      <c r="B82" s="1">
        <f t="shared" ca="1" si="17"/>
        <v>116.80065636623043</v>
      </c>
      <c r="C82" s="1">
        <f t="shared" ca="1" si="17"/>
        <v>364.92563219478706</v>
      </c>
      <c r="D82" s="1">
        <f t="shared" ca="1" si="17"/>
        <v>73.440083865513458</v>
      </c>
      <c r="E82" s="1">
        <f t="shared" ca="1" si="17"/>
        <v>67.760565722292881</v>
      </c>
      <c r="F82" s="1">
        <f t="shared" ca="1" si="17"/>
        <v>124.16105940149613</v>
      </c>
      <c r="G82" s="1">
        <f t="shared" ca="1" si="17"/>
        <v>188.67630911339529</v>
      </c>
      <c r="H82" s="1">
        <f t="shared" ca="1" si="17"/>
        <v>160.98783699861067</v>
      </c>
      <c r="I82" s="1">
        <f t="shared" ca="1" si="17"/>
        <v>278.6457532014328</v>
      </c>
      <c r="J82" s="1">
        <f t="shared" ca="1" si="17"/>
        <v>58.565809775643089</v>
      </c>
      <c r="K82" s="1">
        <f t="shared" ca="1" si="17"/>
        <v>159.49673924274123</v>
      </c>
    </row>
    <row r="83" spans="1:11" x14ac:dyDescent="0.2">
      <c r="A83" s="1">
        <f ca="1">-'Заданная ЧП'!$N$39*LN(Генератор!A82)-'Заданная ЧП'!$N$40*LN(Генератор!B82)</f>
        <v>116.80065636623043</v>
      </c>
      <c r="B83" s="1">
        <f t="shared" ca="1" si="17"/>
        <v>364.92563219478706</v>
      </c>
      <c r="C83" s="1">
        <f t="shared" ca="1" si="17"/>
        <v>73.440083865513458</v>
      </c>
      <c r="D83" s="1">
        <f t="shared" ca="1" si="17"/>
        <v>67.760565722292881</v>
      </c>
      <c r="E83" s="1">
        <f t="shared" ca="1" si="17"/>
        <v>124.16105940149613</v>
      </c>
      <c r="F83" s="1">
        <f t="shared" ca="1" si="17"/>
        <v>188.67630911339529</v>
      </c>
      <c r="G83" s="1">
        <f t="shared" ca="1" si="17"/>
        <v>160.98783699861067</v>
      </c>
      <c r="H83" s="1">
        <f t="shared" ca="1" si="17"/>
        <v>278.6457532014328</v>
      </c>
      <c r="I83" s="1">
        <f t="shared" ca="1" si="17"/>
        <v>58.565809775643089</v>
      </c>
      <c r="J83" s="1">
        <f t="shared" ca="1" si="17"/>
        <v>159.49673924274123</v>
      </c>
      <c r="K83" s="1">
        <f t="shared" ca="1" si="17"/>
        <v>195.16987349181758</v>
      </c>
    </row>
    <row r="84" spans="1:11" x14ac:dyDescent="0.2">
      <c r="A84" s="1">
        <f ca="1">-'Заданная ЧП'!$N$39*LN(Генератор!A83)-'Заданная ЧП'!$N$40*LN(Генератор!B83)</f>
        <v>364.92563219478706</v>
      </c>
      <c r="B84" s="1">
        <f t="shared" ca="1" si="17"/>
        <v>73.440083865513458</v>
      </c>
      <c r="C84" s="1">
        <f t="shared" ca="1" si="17"/>
        <v>67.760565722292881</v>
      </c>
      <c r="D84" s="1">
        <f t="shared" ca="1" si="17"/>
        <v>124.16105940149613</v>
      </c>
      <c r="E84" s="1">
        <f t="shared" ca="1" si="17"/>
        <v>188.67630911339529</v>
      </c>
      <c r="F84" s="1">
        <f t="shared" ca="1" si="17"/>
        <v>160.98783699861067</v>
      </c>
      <c r="G84" s="1">
        <f t="shared" ca="1" si="17"/>
        <v>278.6457532014328</v>
      </c>
      <c r="H84" s="1">
        <f t="shared" ca="1" si="17"/>
        <v>58.565809775643089</v>
      </c>
      <c r="I84" s="1">
        <f t="shared" ca="1" si="17"/>
        <v>159.49673924274123</v>
      </c>
      <c r="J84" s="1">
        <f t="shared" ca="1" si="17"/>
        <v>195.16987349181758</v>
      </c>
      <c r="K84" s="1">
        <f t="shared" ca="1" si="17"/>
        <v>102.91158063717954</v>
      </c>
    </row>
    <row r="85" spans="1:11" x14ac:dyDescent="0.2">
      <c r="A85" s="1">
        <f ca="1">-'Заданная ЧП'!$N$39*LN(Генератор!A84)-'Заданная ЧП'!$N$40*LN(Генератор!B84)</f>
        <v>73.440083865513458</v>
      </c>
      <c r="B85" s="1">
        <f t="shared" ca="1" si="17"/>
        <v>67.760565722292881</v>
      </c>
      <c r="C85" s="1">
        <f t="shared" ca="1" si="17"/>
        <v>124.16105940149613</v>
      </c>
      <c r="D85" s="1">
        <f t="shared" ca="1" si="17"/>
        <v>188.67630911339529</v>
      </c>
      <c r="E85" s="1">
        <f t="shared" ca="1" si="17"/>
        <v>160.98783699861067</v>
      </c>
      <c r="F85" s="1">
        <f t="shared" ca="1" si="17"/>
        <v>278.6457532014328</v>
      </c>
      <c r="G85" s="1">
        <f t="shared" ca="1" si="17"/>
        <v>58.565809775643089</v>
      </c>
      <c r="H85" s="1">
        <f t="shared" ca="1" si="17"/>
        <v>159.49673924274123</v>
      </c>
      <c r="I85" s="1">
        <f t="shared" ca="1" si="17"/>
        <v>195.16987349181758</v>
      </c>
      <c r="J85" s="1">
        <f t="shared" ca="1" si="17"/>
        <v>102.91158063717954</v>
      </c>
      <c r="K85" s="1">
        <f t="shared" ca="1" si="17"/>
        <v>131.2845520334979</v>
      </c>
    </row>
    <row r="86" spans="1:11" x14ac:dyDescent="0.2">
      <c r="A86" s="1">
        <f ca="1">-'Заданная ЧП'!$N$39*LN(Генератор!A85)-'Заданная ЧП'!$N$40*LN(Генератор!B85)</f>
        <v>67.760565722292881</v>
      </c>
      <c r="B86" s="1">
        <f t="shared" ca="1" si="17"/>
        <v>124.16105940149613</v>
      </c>
      <c r="C86" s="1">
        <f t="shared" ca="1" si="17"/>
        <v>188.67630911339529</v>
      </c>
      <c r="D86" s="1">
        <f t="shared" ca="1" si="17"/>
        <v>160.98783699861067</v>
      </c>
      <c r="E86" s="1">
        <f t="shared" ca="1" si="17"/>
        <v>278.6457532014328</v>
      </c>
      <c r="F86" s="1">
        <f t="shared" ca="1" si="17"/>
        <v>58.565809775643089</v>
      </c>
      <c r="G86" s="1">
        <f t="shared" ca="1" si="17"/>
        <v>159.49673924274123</v>
      </c>
      <c r="H86" s="1">
        <f t="shared" ca="1" si="17"/>
        <v>195.16987349181758</v>
      </c>
      <c r="I86" s="1">
        <f t="shared" ca="1" si="17"/>
        <v>102.91158063717954</v>
      </c>
      <c r="J86" s="1">
        <f t="shared" ca="1" si="17"/>
        <v>131.2845520334979</v>
      </c>
      <c r="K86" s="1">
        <f t="shared" ca="1" si="17"/>
        <v>140.25561948824435</v>
      </c>
    </row>
    <row r="87" spans="1:11" x14ac:dyDescent="0.2">
      <c r="A87" s="1">
        <f ca="1">-'Заданная ЧП'!$N$39*LN(Генератор!A86)-'Заданная ЧП'!$N$40*LN(Генератор!B86)</f>
        <v>124.16105940149613</v>
      </c>
      <c r="B87" s="1">
        <f t="shared" ca="1" si="17"/>
        <v>188.67630911339529</v>
      </c>
      <c r="C87" s="1">
        <f t="shared" ca="1" si="17"/>
        <v>160.98783699861067</v>
      </c>
      <c r="D87" s="1">
        <f t="shared" ca="1" si="17"/>
        <v>278.6457532014328</v>
      </c>
      <c r="E87" s="1">
        <f t="shared" ca="1" si="17"/>
        <v>58.565809775643089</v>
      </c>
      <c r="F87" s="1">
        <f t="shared" ca="1" si="17"/>
        <v>159.49673924274123</v>
      </c>
      <c r="G87" s="1">
        <f t="shared" ca="1" si="17"/>
        <v>195.16987349181758</v>
      </c>
      <c r="H87" s="1">
        <f t="shared" ca="1" si="17"/>
        <v>102.91158063717954</v>
      </c>
      <c r="I87" s="1">
        <f t="shared" ca="1" si="17"/>
        <v>131.2845520334979</v>
      </c>
      <c r="J87" s="1">
        <f t="shared" ca="1" si="17"/>
        <v>140.25561948824435</v>
      </c>
      <c r="K87" s="1">
        <f t="shared" ca="1" si="17"/>
        <v>23.545414715003083</v>
      </c>
    </row>
    <row r="88" spans="1:11" x14ac:dyDescent="0.2">
      <c r="A88" s="1">
        <f ca="1">-'Заданная ЧП'!$N$39*LN(Генератор!A87)-'Заданная ЧП'!$N$40*LN(Генератор!B87)</f>
        <v>188.67630911339529</v>
      </c>
      <c r="B88" s="1">
        <f t="shared" ca="1" si="17"/>
        <v>160.98783699861067</v>
      </c>
      <c r="C88" s="1">
        <f t="shared" ca="1" si="17"/>
        <v>278.6457532014328</v>
      </c>
      <c r="D88" s="1">
        <f t="shared" ca="1" si="17"/>
        <v>58.565809775643089</v>
      </c>
      <c r="E88" s="1">
        <f t="shared" ca="1" si="17"/>
        <v>159.49673924274123</v>
      </c>
      <c r="F88" s="1">
        <f t="shared" ca="1" si="17"/>
        <v>195.16987349181758</v>
      </c>
      <c r="G88" s="1">
        <f t="shared" ca="1" si="17"/>
        <v>102.91158063717954</v>
      </c>
      <c r="H88" s="1">
        <f t="shared" ca="1" si="17"/>
        <v>131.2845520334979</v>
      </c>
      <c r="I88" s="1">
        <f t="shared" ca="1" si="17"/>
        <v>140.25561948824435</v>
      </c>
      <c r="J88" s="1">
        <f t="shared" ca="1" si="17"/>
        <v>23.545414715003083</v>
      </c>
      <c r="K88" s="1">
        <f t="shared" ca="1" si="17"/>
        <v>349.85952659500538</v>
      </c>
    </row>
    <row r="89" spans="1:11" x14ac:dyDescent="0.2">
      <c r="A89" s="1">
        <f ca="1">-'Заданная ЧП'!$N$39*LN(Генератор!A88)-'Заданная ЧП'!$N$40*LN(Генератор!B88)</f>
        <v>160.98783699861067</v>
      </c>
      <c r="B89" s="1">
        <f t="shared" ca="1" si="17"/>
        <v>278.6457532014328</v>
      </c>
      <c r="C89" s="1">
        <f t="shared" ca="1" si="17"/>
        <v>58.565809775643089</v>
      </c>
      <c r="D89" s="1">
        <f t="shared" ca="1" si="17"/>
        <v>159.49673924274123</v>
      </c>
      <c r="E89" s="1">
        <f t="shared" ca="1" si="17"/>
        <v>195.16987349181758</v>
      </c>
      <c r="F89" s="1">
        <f t="shared" ca="1" si="17"/>
        <v>102.91158063717954</v>
      </c>
      <c r="G89" s="1">
        <f t="shared" ca="1" si="17"/>
        <v>131.2845520334979</v>
      </c>
      <c r="H89" s="1">
        <f t="shared" ca="1" si="17"/>
        <v>140.25561948824435</v>
      </c>
      <c r="I89" s="1">
        <f t="shared" ca="1" si="17"/>
        <v>23.545414715003083</v>
      </c>
      <c r="J89" s="1">
        <f t="shared" ca="1" si="17"/>
        <v>349.85952659500538</v>
      </c>
      <c r="K89" s="1">
        <f t="shared" ca="1" si="17"/>
        <v>351.62386104134646</v>
      </c>
    </row>
    <row r="90" spans="1:11" x14ac:dyDescent="0.2">
      <c r="A90" s="1">
        <f ca="1">-'Заданная ЧП'!$N$39*LN(Генератор!A89)-'Заданная ЧП'!$N$40*LN(Генератор!B89)</f>
        <v>278.6457532014328</v>
      </c>
      <c r="B90" s="1">
        <f t="shared" ca="1" si="17"/>
        <v>58.565809775643089</v>
      </c>
      <c r="C90" s="1">
        <f t="shared" ca="1" si="17"/>
        <v>159.49673924274123</v>
      </c>
      <c r="D90" s="1">
        <f t="shared" ca="1" si="17"/>
        <v>195.16987349181758</v>
      </c>
      <c r="E90" s="1">
        <f t="shared" ca="1" si="17"/>
        <v>102.91158063717954</v>
      </c>
      <c r="F90" s="1">
        <f t="shared" ca="1" si="17"/>
        <v>131.2845520334979</v>
      </c>
      <c r="G90" s="1">
        <f t="shared" ca="1" si="17"/>
        <v>140.25561948824435</v>
      </c>
      <c r="H90" s="1">
        <f t="shared" ca="1" si="17"/>
        <v>23.545414715003083</v>
      </c>
      <c r="I90" s="1">
        <f t="shared" ca="1" si="17"/>
        <v>349.85952659500538</v>
      </c>
      <c r="J90" s="1">
        <f t="shared" ca="1" si="17"/>
        <v>351.62386104134646</v>
      </c>
      <c r="K90" s="1">
        <f t="shared" ca="1" si="17"/>
        <v>162.1866043026813</v>
      </c>
    </row>
    <row r="91" spans="1:11" x14ac:dyDescent="0.2">
      <c r="A91" s="1">
        <f ca="1">-'Заданная ЧП'!$N$39*LN(Генератор!A90)-'Заданная ЧП'!$N$40*LN(Генератор!B90)</f>
        <v>58.565809775643089</v>
      </c>
      <c r="B91" s="1">
        <f t="shared" ca="1" si="17"/>
        <v>159.49673924274123</v>
      </c>
      <c r="C91" s="1">
        <f t="shared" ca="1" si="17"/>
        <v>195.16987349181758</v>
      </c>
      <c r="D91" s="1">
        <f t="shared" ca="1" si="17"/>
        <v>102.91158063717954</v>
      </c>
      <c r="E91" s="1">
        <f t="shared" ca="1" si="17"/>
        <v>131.2845520334979</v>
      </c>
      <c r="F91" s="1">
        <f t="shared" ca="1" si="17"/>
        <v>140.25561948824435</v>
      </c>
      <c r="G91" s="1">
        <f t="shared" ca="1" si="17"/>
        <v>23.545414715003083</v>
      </c>
      <c r="H91" s="1">
        <f t="shared" ca="1" si="17"/>
        <v>349.85952659500538</v>
      </c>
      <c r="I91" s="1">
        <f t="shared" ca="1" si="17"/>
        <v>351.62386104134646</v>
      </c>
      <c r="J91" s="1">
        <f t="shared" ca="1" si="17"/>
        <v>162.1866043026813</v>
      </c>
      <c r="K91" s="1">
        <f t="shared" ca="1" si="17"/>
        <v>98.062810096289837</v>
      </c>
    </row>
    <row r="92" spans="1:11" x14ac:dyDescent="0.2">
      <c r="A92" s="1">
        <f ca="1">-'Заданная ЧП'!$N$39*LN(Генератор!A91)-'Заданная ЧП'!$N$40*LN(Генератор!B91)</f>
        <v>159.49673924274123</v>
      </c>
      <c r="B92" s="1">
        <f t="shared" ca="1" si="17"/>
        <v>195.16987349181758</v>
      </c>
      <c r="C92" s="1">
        <f t="shared" ca="1" si="17"/>
        <v>102.91158063717954</v>
      </c>
      <c r="D92" s="1">
        <f t="shared" ca="1" si="17"/>
        <v>131.2845520334979</v>
      </c>
      <c r="E92" s="1">
        <f t="shared" ca="1" si="17"/>
        <v>140.25561948824435</v>
      </c>
      <c r="F92" s="1">
        <f t="shared" ca="1" si="17"/>
        <v>23.545414715003083</v>
      </c>
      <c r="G92" s="1">
        <f t="shared" ca="1" si="17"/>
        <v>349.85952659500538</v>
      </c>
      <c r="H92" s="1">
        <f t="shared" ca="1" si="17"/>
        <v>351.62386104134646</v>
      </c>
      <c r="I92" s="1">
        <f t="shared" ca="1" si="17"/>
        <v>162.1866043026813</v>
      </c>
      <c r="J92" s="1">
        <f t="shared" ca="1" si="17"/>
        <v>98.062810096289837</v>
      </c>
      <c r="K92" s="1">
        <f t="shared" ca="1" si="17"/>
        <v>103.01875140349372</v>
      </c>
    </row>
    <row r="93" spans="1:11" x14ac:dyDescent="0.2">
      <c r="A93" s="1">
        <f ca="1">-'Заданная ЧП'!$N$39*LN(Генератор!A92)-'Заданная ЧП'!$N$40*LN(Генератор!B92)</f>
        <v>195.16987349181758</v>
      </c>
      <c r="B93" s="1">
        <f t="shared" ca="1" si="17"/>
        <v>102.91158063717954</v>
      </c>
      <c r="C93" s="1">
        <f t="shared" ref="B93:K118" ca="1" si="18">B94</f>
        <v>131.2845520334979</v>
      </c>
      <c r="D93" s="1">
        <f t="shared" ca="1" si="18"/>
        <v>140.25561948824435</v>
      </c>
      <c r="E93" s="1">
        <f t="shared" ca="1" si="18"/>
        <v>23.545414715003083</v>
      </c>
      <c r="F93" s="1">
        <f t="shared" ca="1" si="18"/>
        <v>349.85952659500538</v>
      </c>
      <c r="G93" s="1">
        <f t="shared" ca="1" si="18"/>
        <v>351.62386104134646</v>
      </c>
      <c r="H93" s="1">
        <f t="shared" ca="1" si="18"/>
        <v>162.1866043026813</v>
      </c>
      <c r="I93" s="1">
        <f t="shared" ca="1" si="18"/>
        <v>98.062810096289837</v>
      </c>
      <c r="J93" s="1">
        <f t="shared" ca="1" si="18"/>
        <v>103.01875140349372</v>
      </c>
      <c r="K93" s="1">
        <f t="shared" ca="1" si="18"/>
        <v>134.68087439775323</v>
      </c>
    </row>
    <row r="94" spans="1:11" x14ac:dyDescent="0.2">
      <c r="A94" s="1">
        <f ca="1">-'Заданная ЧП'!$N$39*LN(Генератор!A93)-'Заданная ЧП'!$N$40*LN(Генератор!B93)</f>
        <v>102.91158063717954</v>
      </c>
      <c r="B94" s="1">
        <f t="shared" ca="1" si="18"/>
        <v>131.2845520334979</v>
      </c>
      <c r="C94" s="1">
        <f t="shared" ca="1" si="18"/>
        <v>140.25561948824435</v>
      </c>
      <c r="D94" s="1">
        <f t="shared" ca="1" si="18"/>
        <v>23.545414715003083</v>
      </c>
      <c r="E94" s="1">
        <f t="shared" ca="1" si="18"/>
        <v>349.85952659500538</v>
      </c>
      <c r="F94" s="1">
        <f t="shared" ca="1" si="18"/>
        <v>351.62386104134646</v>
      </c>
      <c r="G94" s="1">
        <f t="shared" ca="1" si="18"/>
        <v>162.1866043026813</v>
      </c>
      <c r="H94" s="1">
        <f t="shared" ca="1" si="18"/>
        <v>98.062810096289837</v>
      </c>
      <c r="I94" s="1">
        <f t="shared" ca="1" si="18"/>
        <v>103.01875140349372</v>
      </c>
      <c r="J94" s="1">
        <f t="shared" ca="1" si="18"/>
        <v>134.68087439775323</v>
      </c>
      <c r="K94" s="1">
        <f t="shared" ca="1" si="18"/>
        <v>347.05507900217145</v>
      </c>
    </row>
    <row r="95" spans="1:11" x14ac:dyDescent="0.2">
      <c r="A95" s="1">
        <f ca="1">-'Заданная ЧП'!$N$39*LN(Генератор!A94)-'Заданная ЧП'!$N$40*LN(Генератор!B94)</f>
        <v>131.2845520334979</v>
      </c>
      <c r="B95" s="1">
        <f t="shared" ca="1" si="18"/>
        <v>140.25561948824435</v>
      </c>
      <c r="C95" s="1">
        <f t="shared" ca="1" si="18"/>
        <v>23.545414715003083</v>
      </c>
      <c r="D95" s="1">
        <f t="shared" ca="1" si="18"/>
        <v>349.85952659500538</v>
      </c>
      <c r="E95" s="1">
        <f t="shared" ca="1" si="18"/>
        <v>351.62386104134646</v>
      </c>
      <c r="F95" s="1">
        <f t="shared" ca="1" si="18"/>
        <v>162.1866043026813</v>
      </c>
      <c r="G95" s="1">
        <f t="shared" ca="1" si="18"/>
        <v>98.062810096289837</v>
      </c>
      <c r="H95" s="1">
        <f t="shared" ca="1" si="18"/>
        <v>103.01875140349372</v>
      </c>
      <c r="I95" s="1">
        <f t="shared" ca="1" si="18"/>
        <v>134.68087439775323</v>
      </c>
      <c r="J95" s="1">
        <f t="shared" ca="1" si="18"/>
        <v>347.05507900217145</v>
      </c>
      <c r="K95" s="1">
        <f t="shared" ca="1" si="18"/>
        <v>44.915739145320593</v>
      </c>
    </row>
    <row r="96" spans="1:11" x14ac:dyDescent="0.2">
      <c r="A96" s="1">
        <f ca="1">-'Заданная ЧП'!$N$39*LN(Генератор!A95)-'Заданная ЧП'!$N$40*LN(Генератор!B95)</f>
        <v>140.25561948824435</v>
      </c>
      <c r="B96" s="1">
        <f t="shared" ca="1" si="18"/>
        <v>23.545414715003083</v>
      </c>
      <c r="C96" s="1">
        <f t="shared" ca="1" si="18"/>
        <v>349.85952659500538</v>
      </c>
      <c r="D96" s="1">
        <f t="shared" ca="1" si="18"/>
        <v>351.62386104134646</v>
      </c>
      <c r="E96" s="1">
        <f t="shared" ca="1" si="18"/>
        <v>162.1866043026813</v>
      </c>
      <c r="F96" s="1">
        <f t="shared" ca="1" si="18"/>
        <v>98.062810096289837</v>
      </c>
      <c r="G96" s="1">
        <f t="shared" ca="1" si="18"/>
        <v>103.01875140349372</v>
      </c>
      <c r="H96" s="1">
        <f t="shared" ca="1" si="18"/>
        <v>134.68087439775323</v>
      </c>
      <c r="I96" s="1">
        <f t="shared" ca="1" si="18"/>
        <v>347.05507900217145</v>
      </c>
      <c r="J96" s="1">
        <f t="shared" ca="1" si="18"/>
        <v>44.915739145320593</v>
      </c>
      <c r="K96" s="1">
        <f t="shared" ca="1" si="18"/>
        <v>179.97983598210823</v>
      </c>
    </row>
    <row r="97" spans="1:11" x14ac:dyDescent="0.2">
      <c r="A97" s="1">
        <f ca="1">-'Заданная ЧП'!$N$39*LN(Генератор!A96)-'Заданная ЧП'!$N$40*LN(Генератор!B96)</f>
        <v>23.545414715003083</v>
      </c>
      <c r="B97" s="1">
        <f t="shared" ca="1" si="18"/>
        <v>349.85952659500538</v>
      </c>
      <c r="C97" s="1">
        <f t="shared" ca="1" si="18"/>
        <v>351.62386104134646</v>
      </c>
      <c r="D97" s="1">
        <f t="shared" ca="1" si="18"/>
        <v>162.1866043026813</v>
      </c>
      <c r="E97" s="1">
        <f t="shared" ca="1" si="18"/>
        <v>98.062810096289837</v>
      </c>
      <c r="F97" s="1">
        <f t="shared" ca="1" si="18"/>
        <v>103.01875140349372</v>
      </c>
      <c r="G97" s="1">
        <f t="shared" ca="1" si="18"/>
        <v>134.68087439775323</v>
      </c>
      <c r="H97" s="1">
        <f t="shared" ca="1" si="18"/>
        <v>347.05507900217145</v>
      </c>
      <c r="I97" s="1">
        <f t="shared" ca="1" si="18"/>
        <v>44.915739145320593</v>
      </c>
      <c r="J97" s="1">
        <f t="shared" ca="1" si="18"/>
        <v>179.97983598210823</v>
      </c>
      <c r="K97" s="1">
        <f t="shared" ca="1" si="18"/>
        <v>206.9791536806967</v>
      </c>
    </row>
    <row r="98" spans="1:11" x14ac:dyDescent="0.2">
      <c r="A98" s="1">
        <f ca="1">-'Заданная ЧП'!$N$39*LN(Генератор!A97)-'Заданная ЧП'!$N$40*LN(Генератор!B97)</f>
        <v>349.85952659500538</v>
      </c>
      <c r="B98" s="1">
        <f t="shared" ca="1" si="18"/>
        <v>351.62386104134646</v>
      </c>
      <c r="C98" s="1">
        <f t="shared" ca="1" si="18"/>
        <v>162.1866043026813</v>
      </c>
      <c r="D98" s="1">
        <f t="shared" ca="1" si="18"/>
        <v>98.062810096289837</v>
      </c>
      <c r="E98" s="1">
        <f t="shared" ca="1" si="18"/>
        <v>103.01875140349372</v>
      </c>
      <c r="F98" s="1">
        <f t="shared" ca="1" si="18"/>
        <v>134.68087439775323</v>
      </c>
      <c r="G98" s="1">
        <f t="shared" ca="1" si="18"/>
        <v>347.05507900217145</v>
      </c>
      <c r="H98" s="1">
        <f t="shared" ca="1" si="18"/>
        <v>44.915739145320593</v>
      </c>
      <c r="I98" s="1">
        <f t="shared" ca="1" si="18"/>
        <v>179.97983598210823</v>
      </c>
      <c r="J98" s="1">
        <f t="shared" ca="1" si="18"/>
        <v>206.9791536806967</v>
      </c>
      <c r="K98" s="1">
        <f t="shared" ca="1" si="18"/>
        <v>131.83752538268078</v>
      </c>
    </row>
    <row r="99" spans="1:11" x14ac:dyDescent="0.2">
      <c r="A99" s="1">
        <f ca="1">-'Заданная ЧП'!$N$39*LN(Генератор!A98)-'Заданная ЧП'!$N$40*LN(Генератор!B98)</f>
        <v>351.62386104134646</v>
      </c>
      <c r="B99" s="1">
        <f t="shared" ca="1" si="18"/>
        <v>162.1866043026813</v>
      </c>
      <c r="C99" s="1">
        <f t="shared" ca="1" si="18"/>
        <v>98.062810096289837</v>
      </c>
      <c r="D99" s="1">
        <f t="shared" ca="1" si="18"/>
        <v>103.01875140349372</v>
      </c>
      <c r="E99" s="1">
        <f t="shared" ca="1" si="18"/>
        <v>134.68087439775323</v>
      </c>
      <c r="F99" s="1">
        <f t="shared" ca="1" si="18"/>
        <v>347.05507900217145</v>
      </c>
      <c r="G99" s="1">
        <f t="shared" ca="1" si="18"/>
        <v>44.915739145320593</v>
      </c>
      <c r="H99" s="1">
        <f t="shared" ca="1" si="18"/>
        <v>179.97983598210823</v>
      </c>
      <c r="I99" s="1">
        <f t="shared" ca="1" si="18"/>
        <v>206.9791536806967</v>
      </c>
      <c r="J99" s="1">
        <f t="shared" ca="1" si="18"/>
        <v>131.83752538268078</v>
      </c>
      <c r="K99" s="1">
        <f t="shared" ca="1" si="18"/>
        <v>155.46702366553041</v>
      </c>
    </row>
    <row r="100" spans="1:11" x14ac:dyDescent="0.2">
      <c r="A100" s="1">
        <f ca="1">-'Заданная ЧП'!$N$39*LN(Генератор!A99)-'Заданная ЧП'!$N$40*LN(Генератор!B99)</f>
        <v>162.1866043026813</v>
      </c>
      <c r="B100" s="1">
        <f t="shared" ca="1" si="18"/>
        <v>98.062810096289837</v>
      </c>
      <c r="C100" s="1">
        <f t="shared" ca="1" si="18"/>
        <v>103.01875140349372</v>
      </c>
      <c r="D100" s="1">
        <f t="shared" ca="1" si="18"/>
        <v>134.68087439775323</v>
      </c>
      <c r="E100" s="1">
        <f t="shared" ca="1" si="18"/>
        <v>347.05507900217145</v>
      </c>
      <c r="F100" s="1">
        <f t="shared" ca="1" si="18"/>
        <v>44.915739145320593</v>
      </c>
      <c r="G100" s="1">
        <f t="shared" ca="1" si="18"/>
        <v>179.97983598210823</v>
      </c>
      <c r="H100" s="1">
        <f t="shared" ca="1" si="18"/>
        <v>206.9791536806967</v>
      </c>
      <c r="I100" s="1">
        <f t="shared" ca="1" si="18"/>
        <v>131.83752538268078</v>
      </c>
      <c r="J100" s="1">
        <f t="shared" ca="1" si="18"/>
        <v>155.46702366553041</v>
      </c>
      <c r="K100" s="1">
        <f t="shared" ca="1" si="18"/>
        <v>169.24613423299539</v>
      </c>
    </row>
    <row r="101" spans="1:11" x14ac:dyDescent="0.2">
      <c r="A101" s="1">
        <f ca="1">-'Заданная ЧП'!$N$39*LN(Генератор!A100)-'Заданная ЧП'!$N$40*LN(Генератор!B100)</f>
        <v>98.062810096289837</v>
      </c>
      <c r="B101" s="1">
        <f t="shared" ca="1" si="18"/>
        <v>103.01875140349372</v>
      </c>
      <c r="C101" s="1">
        <f t="shared" ca="1" si="18"/>
        <v>134.68087439775323</v>
      </c>
      <c r="D101" s="1">
        <f t="shared" ca="1" si="18"/>
        <v>347.05507900217145</v>
      </c>
      <c r="E101" s="1">
        <f t="shared" ca="1" si="18"/>
        <v>44.915739145320593</v>
      </c>
      <c r="F101" s="1">
        <f t="shared" ca="1" si="18"/>
        <v>179.97983598210823</v>
      </c>
      <c r="G101" s="1">
        <f t="shared" ca="1" si="18"/>
        <v>206.9791536806967</v>
      </c>
      <c r="H101" s="1">
        <f t="shared" ca="1" si="18"/>
        <v>131.83752538268078</v>
      </c>
      <c r="I101" s="1">
        <f t="shared" ca="1" si="18"/>
        <v>155.46702366553041</v>
      </c>
      <c r="J101" s="1">
        <f t="shared" ca="1" si="18"/>
        <v>169.24613423299539</v>
      </c>
      <c r="K101" s="1">
        <f t="shared" ca="1" si="18"/>
        <v>74.498674498980975</v>
      </c>
    </row>
    <row r="102" spans="1:11" x14ac:dyDescent="0.2">
      <c r="A102" s="1">
        <f ca="1">-'Заданная ЧП'!$N$39*LN(Генератор!A101)-'Заданная ЧП'!$N$40*LN(Генератор!B101)</f>
        <v>103.01875140349372</v>
      </c>
      <c r="B102" s="1">
        <f t="shared" ca="1" si="18"/>
        <v>134.68087439775323</v>
      </c>
      <c r="C102" s="1">
        <f t="shared" ca="1" si="18"/>
        <v>347.05507900217145</v>
      </c>
      <c r="D102" s="1">
        <f t="shared" ca="1" si="18"/>
        <v>44.915739145320593</v>
      </c>
      <c r="E102" s="1">
        <f t="shared" ca="1" si="18"/>
        <v>179.97983598210823</v>
      </c>
      <c r="F102" s="1">
        <f t="shared" ca="1" si="18"/>
        <v>206.9791536806967</v>
      </c>
      <c r="G102" s="1">
        <f t="shared" ca="1" si="18"/>
        <v>131.83752538268078</v>
      </c>
      <c r="H102" s="1">
        <f t="shared" ca="1" si="18"/>
        <v>155.46702366553041</v>
      </c>
      <c r="I102" s="1">
        <f t="shared" ca="1" si="18"/>
        <v>169.24613423299539</v>
      </c>
      <c r="J102" s="1">
        <f t="shared" ca="1" si="18"/>
        <v>74.498674498980975</v>
      </c>
      <c r="K102" s="1">
        <f t="shared" ca="1" si="18"/>
        <v>28.870205628713233</v>
      </c>
    </row>
    <row r="103" spans="1:11" x14ac:dyDescent="0.2">
      <c r="A103" s="1">
        <f ca="1">-'Заданная ЧП'!$N$39*LN(Генератор!A102)-'Заданная ЧП'!$N$40*LN(Генератор!B102)</f>
        <v>134.68087439775323</v>
      </c>
      <c r="B103" s="1">
        <f t="shared" ca="1" si="18"/>
        <v>347.05507900217145</v>
      </c>
      <c r="C103" s="1">
        <f t="shared" ca="1" si="18"/>
        <v>44.915739145320593</v>
      </c>
      <c r="D103" s="1">
        <f t="shared" ca="1" si="18"/>
        <v>179.97983598210823</v>
      </c>
      <c r="E103" s="1">
        <f t="shared" ca="1" si="18"/>
        <v>206.9791536806967</v>
      </c>
      <c r="F103" s="1">
        <f t="shared" ca="1" si="18"/>
        <v>131.83752538268078</v>
      </c>
      <c r="G103" s="1">
        <f t="shared" ca="1" si="18"/>
        <v>155.46702366553041</v>
      </c>
      <c r="H103" s="1">
        <f t="shared" ca="1" si="18"/>
        <v>169.24613423299539</v>
      </c>
      <c r="I103" s="1">
        <f t="shared" ca="1" si="18"/>
        <v>74.498674498980975</v>
      </c>
      <c r="J103" s="1">
        <f t="shared" ca="1" si="18"/>
        <v>28.870205628713233</v>
      </c>
      <c r="K103" s="1">
        <f t="shared" ca="1" si="18"/>
        <v>173.87063768184476</v>
      </c>
    </row>
    <row r="104" spans="1:11" x14ac:dyDescent="0.2">
      <c r="A104" s="1">
        <f ca="1">-'Заданная ЧП'!$N$39*LN(Генератор!A103)-'Заданная ЧП'!$N$40*LN(Генератор!B103)</f>
        <v>347.05507900217145</v>
      </c>
      <c r="B104" s="1">
        <f t="shared" ca="1" si="18"/>
        <v>44.915739145320593</v>
      </c>
      <c r="C104" s="1">
        <f t="shared" ca="1" si="18"/>
        <v>179.97983598210823</v>
      </c>
      <c r="D104" s="1">
        <f t="shared" ca="1" si="18"/>
        <v>206.9791536806967</v>
      </c>
      <c r="E104" s="1">
        <f t="shared" ca="1" si="18"/>
        <v>131.83752538268078</v>
      </c>
      <c r="F104" s="1">
        <f t="shared" ca="1" si="18"/>
        <v>155.46702366553041</v>
      </c>
      <c r="G104" s="1">
        <f t="shared" ca="1" si="18"/>
        <v>169.24613423299539</v>
      </c>
      <c r="H104" s="1">
        <f t="shared" ca="1" si="18"/>
        <v>74.498674498980975</v>
      </c>
      <c r="I104" s="1">
        <f t="shared" ca="1" si="18"/>
        <v>28.870205628713233</v>
      </c>
      <c r="J104" s="1">
        <f t="shared" ca="1" si="18"/>
        <v>173.87063768184476</v>
      </c>
      <c r="K104" s="1">
        <f t="shared" ca="1" si="18"/>
        <v>74.476162503109336</v>
      </c>
    </row>
    <row r="105" spans="1:11" x14ac:dyDescent="0.2">
      <c r="A105" s="1">
        <f ca="1">-'Заданная ЧП'!$N$39*LN(Генератор!A104)-'Заданная ЧП'!$N$40*LN(Генератор!B104)</f>
        <v>44.915739145320593</v>
      </c>
      <c r="B105" s="1">
        <f t="shared" ca="1" si="18"/>
        <v>179.97983598210823</v>
      </c>
      <c r="C105" s="1">
        <f t="shared" ca="1" si="18"/>
        <v>206.9791536806967</v>
      </c>
      <c r="D105" s="1">
        <f t="shared" ca="1" si="18"/>
        <v>131.83752538268078</v>
      </c>
      <c r="E105" s="1">
        <f t="shared" ca="1" si="18"/>
        <v>155.46702366553041</v>
      </c>
      <c r="F105" s="1">
        <f t="shared" ca="1" si="18"/>
        <v>169.24613423299539</v>
      </c>
      <c r="G105" s="1">
        <f t="shared" ca="1" si="18"/>
        <v>74.498674498980975</v>
      </c>
      <c r="H105" s="1">
        <f t="shared" ca="1" si="18"/>
        <v>28.870205628713233</v>
      </c>
      <c r="I105" s="1">
        <f t="shared" ca="1" si="18"/>
        <v>173.87063768184476</v>
      </c>
      <c r="J105" s="1">
        <f t="shared" ca="1" si="18"/>
        <v>74.476162503109336</v>
      </c>
      <c r="K105" s="1">
        <f t="shared" ca="1" si="18"/>
        <v>80.985497820130306</v>
      </c>
    </row>
    <row r="106" spans="1:11" x14ac:dyDescent="0.2">
      <c r="A106" s="1">
        <f ca="1">-'Заданная ЧП'!$N$39*LN(Генератор!A105)-'Заданная ЧП'!$N$40*LN(Генератор!B105)</f>
        <v>179.97983598210823</v>
      </c>
      <c r="B106" s="1">
        <f t="shared" ca="1" si="18"/>
        <v>206.9791536806967</v>
      </c>
      <c r="C106" s="1">
        <f t="shared" ca="1" si="18"/>
        <v>131.83752538268078</v>
      </c>
      <c r="D106" s="1">
        <f t="shared" ca="1" si="18"/>
        <v>155.46702366553041</v>
      </c>
      <c r="E106" s="1">
        <f t="shared" ca="1" si="18"/>
        <v>169.24613423299539</v>
      </c>
      <c r="F106" s="1">
        <f t="shared" ca="1" si="18"/>
        <v>74.498674498980975</v>
      </c>
      <c r="G106" s="1">
        <f t="shared" ca="1" si="18"/>
        <v>28.870205628713233</v>
      </c>
      <c r="H106" s="1">
        <f t="shared" ca="1" si="18"/>
        <v>173.87063768184476</v>
      </c>
      <c r="I106" s="1">
        <f t="shared" ca="1" si="18"/>
        <v>74.476162503109336</v>
      </c>
      <c r="J106" s="1">
        <f t="shared" ca="1" si="18"/>
        <v>80.985497820130306</v>
      </c>
      <c r="K106" s="1">
        <f t="shared" ca="1" si="18"/>
        <v>81.536243637111767</v>
      </c>
    </row>
    <row r="107" spans="1:11" x14ac:dyDescent="0.2">
      <c r="A107" s="1">
        <f ca="1">-'Заданная ЧП'!$N$39*LN(Генератор!A106)-'Заданная ЧП'!$N$40*LN(Генератор!B106)</f>
        <v>206.9791536806967</v>
      </c>
      <c r="B107" s="1">
        <f t="shared" ca="1" si="18"/>
        <v>131.83752538268078</v>
      </c>
      <c r="C107" s="1">
        <f t="shared" ca="1" si="18"/>
        <v>155.46702366553041</v>
      </c>
      <c r="D107" s="1">
        <f t="shared" ca="1" si="18"/>
        <v>169.24613423299539</v>
      </c>
      <c r="E107" s="1">
        <f t="shared" ca="1" si="18"/>
        <v>74.498674498980975</v>
      </c>
      <c r="F107" s="1">
        <f t="shared" ca="1" si="18"/>
        <v>28.870205628713233</v>
      </c>
      <c r="G107" s="1">
        <f t="shared" ca="1" si="18"/>
        <v>173.87063768184476</v>
      </c>
      <c r="H107" s="1">
        <f t="shared" ca="1" si="18"/>
        <v>74.476162503109336</v>
      </c>
      <c r="I107" s="1">
        <f t="shared" ca="1" si="18"/>
        <v>80.985497820130306</v>
      </c>
      <c r="J107" s="1">
        <f t="shared" ca="1" si="18"/>
        <v>81.536243637111767</v>
      </c>
      <c r="K107" s="1">
        <f t="shared" ca="1" si="18"/>
        <v>114.17603142020022</v>
      </c>
    </row>
    <row r="108" spans="1:11" x14ac:dyDescent="0.2">
      <c r="A108" s="1">
        <f ca="1">-'Заданная ЧП'!$N$39*LN(Генератор!A107)-'Заданная ЧП'!$N$40*LN(Генератор!B107)</f>
        <v>131.83752538268078</v>
      </c>
      <c r="B108" s="1">
        <f t="shared" ca="1" si="18"/>
        <v>155.46702366553041</v>
      </c>
      <c r="C108" s="1">
        <f t="shared" ca="1" si="18"/>
        <v>169.24613423299539</v>
      </c>
      <c r="D108" s="1">
        <f t="shared" ca="1" si="18"/>
        <v>74.498674498980975</v>
      </c>
      <c r="E108" s="1">
        <f t="shared" ca="1" si="18"/>
        <v>28.870205628713233</v>
      </c>
      <c r="F108" s="1">
        <f t="shared" ca="1" si="18"/>
        <v>173.87063768184476</v>
      </c>
      <c r="G108" s="1">
        <f t="shared" ca="1" si="18"/>
        <v>74.476162503109336</v>
      </c>
      <c r="H108" s="1">
        <f t="shared" ca="1" si="18"/>
        <v>80.985497820130306</v>
      </c>
      <c r="I108" s="1">
        <f t="shared" ca="1" si="18"/>
        <v>81.536243637111767</v>
      </c>
      <c r="J108" s="1">
        <f t="shared" ca="1" si="18"/>
        <v>114.17603142020022</v>
      </c>
      <c r="K108" s="1">
        <f t="shared" ca="1" si="18"/>
        <v>239.52148394852389</v>
      </c>
    </row>
    <row r="109" spans="1:11" x14ac:dyDescent="0.2">
      <c r="A109" s="1">
        <f ca="1">-'Заданная ЧП'!$N$39*LN(Генератор!A108)-'Заданная ЧП'!$N$40*LN(Генератор!B108)</f>
        <v>155.46702366553041</v>
      </c>
      <c r="B109" s="1">
        <f t="shared" ca="1" si="18"/>
        <v>169.24613423299539</v>
      </c>
      <c r="C109" s="1">
        <f t="shared" ca="1" si="18"/>
        <v>74.498674498980975</v>
      </c>
      <c r="D109" s="1">
        <f t="shared" ca="1" si="18"/>
        <v>28.870205628713233</v>
      </c>
      <c r="E109" s="1">
        <f t="shared" ca="1" si="18"/>
        <v>173.87063768184476</v>
      </c>
      <c r="F109" s="1">
        <f t="shared" ca="1" si="18"/>
        <v>74.476162503109336</v>
      </c>
      <c r="G109" s="1">
        <f t="shared" ca="1" si="18"/>
        <v>80.985497820130306</v>
      </c>
      <c r="H109" s="1">
        <f t="shared" ca="1" si="18"/>
        <v>81.536243637111767</v>
      </c>
      <c r="I109" s="1">
        <f t="shared" ca="1" si="18"/>
        <v>114.17603142020022</v>
      </c>
      <c r="J109" s="1">
        <f t="shared" ca="1" si="18"/>
        <v>239.52148394852389</v>
      </c>
      <c r="K109" s="1">
        <f t="shared" ca="1" si="18"/>
        <v>97.32019801890948</v>
      </c>
    </row>
    <row r="110" spans="1:11" x14ac:dyDescent="0.2">
      <c r="A110" s="1">
        <f ca="1">-'Заданная ЧП'!$N$39*LN(Генератор!A109)-'Заданная ЧП'!$N$40*LN(Генератор!B109)</f>
        <v>169.24613423299539</v>
      </c>
      <c r="B110" s="1">
        <f t="shared" ca="1" si="18"/>
        <v>74.498674498980975</v>
      </c>
      <c r="C110" s="1">
        <f t="shared" ca="1" si="18"/>
        <v>28.870205628713233</v>
      </c>
      <c r="D110" s="1">
        <f t="shared" ca="1" si="18"/>
        <v>173.87063768184476</v>
      </c>
      <c r="E110" s="1">
        <f t="shared" ca="1" si="18"/>
        <v>74.476162503109336</v>
      </c>
      <c r="F110" s="1">
        <f t="shared" ca="1" si="18"/>
        <v>80.985497820130306</v>
      </c>
      <c r="G110" s="1">
        <f t="shared" ca="1" si="18"/>
        <v>81.536243637111767</v>
      </c>
      <c r="H110" s="1">
        <f t="shared" ca="1" si="18"/>
        <v>114.17603142020022</v>
      </c>
      <c r="I110" s="1">
        <f t="shared" ca="1" si="18"/>
        <v>239.52148394852389</v>
      </c>
      <c r="J110" s="1">
        <f t="shared" ca="1" si="18"/>
        <v>97.32019801890948</v>
      </c>
      <c r="K110" s="1">
        <f t="shared" ca="1" si="18"/>
        <v>107.26263581801541</v>
      </c>
    </row>
    <row r="111" spans="1:11" x14ac:dyDescent="0.2">
      <c r="A111" s="1">
        <f ca="1">-'Заданная ЧП'!$N$39*LN(Генератор!A110)-'Заданная ЧП'!$N$40*LN(Генератор!B110)</f>
        <v>74.498674498980975</v>
      </c>
      <c r="B111" s="1">
        <f t="shared" ca="1" si="18"/>
        <v>28.870205628713233</v>
      </c>
      <c r="C111" s="1">
        <f t="shared" ca="1" si="18"/>
        <v>173.87063768184476</v>
      </c>
      <c r="D111" s="1">
        <f t="shared" ca="1" si="18"/>
        <v>74.476162503109336</v>
      </c>
      <c r="E111" s="1">
        <f t="shared" ca="1" si="18"/>
        <v>80.985497820130306</v>
      </c>
      <c r="F111" s="1">
        <f t="shared" ca="1" si="18"/>
        <v>81.536243637111767</v>
      </c>
      <c r="G111" s="1">
        <f t="shared" ca="1" si="18"/>
        <v>114.17603142020022</v>
      </c>
      <c r="H111" s="1">
        <f t="shared" ca="1" si="18"/>
        <v>239.52148394852389</v>
      </c>
      <c r="I111" s="1">
        <f t="shared" ca="1" si="18"/>
        <v>97.32019801890948</v>
      </c>
      <c r="J111" s="1">
        <f t="shared" ca="1" si="18"/>
        <v>107.26263581801541</v>
      </c>
      <c r="K111" s="1">
        <f t="shared" ca="1" si="18"/>
        <v>107.87092643075837</v>
      </c>
    </row>
    <row r="112" spans="1:11" x14ac:dyDescent="0.2">
      <c r="A112" s="1">
        <f ca="1">-'Заданная ЧП'!$N$39*LN(Генератор!A111)-'Заданная ЧП'!$N$40*LN(Генератор!B111)</f>
        <v>28.870205628713233</v>
      </c>
      <c r="B112" s="1">
        <f t="shared" ca="1" si="18"/>
        <v>173.87063768184476</v>
      </c>
      <c r="C112" s="1">
        <f t="shared" ca="1" si="18"/>
        <v>74.476162503109336</v>
      </c>
      <c r="D112" s="1">
        <f t="shared" ca="1" si="18"/>
        <v>80.985497820130306</v>
      </c>
      <c r="E112" s="1">
        <f t="shared" ca="1" si="18"/>
        <v>81.536243637111767</v>
      </c>
      <c r="F112" s="1">
        <f t="shared" ca="1" si="18"/>
        <v>114.17603142020022</v>
      </c>
      <c r="G112" s="1">
        <f t="shared" ca="1" si="18"/>
        <v>239.52148394852389</v>
      </c>
      <c r="H112" s="1">
        <f t="shared" ca="1" si="18"/>
        <v>97.32019801890948</v>
      </c>
      <c r="I112" s="1">
        <f t="shared" ca="1" si="18"/>
        <v>107.26263581801541</v>
      </c>
      <c r="J112" s="1">
        <f t="shared" ca="1" si="18"/>
        <v>107.87092643075837</v>
      </c>
      <c r="K112" s="1">
        <f t="shared" ca="1" si="18"/>
        <v>105.89617488252881</v>
      </c>
    </row>
    <row r="113" spans="1:11" x14ac:dyDescent="0.2">
      <c r="A113" s="1">
        <f ca="1">-'Заданная ЧП'!$N$39*LN(Генератор!A112)-'Заданная ЧП'!$N$40*LN(Генератор!B112)</f>
        <v>173.87063768184476</v>
      </c>
      <c r="B113" s="1">
        <f t="shared" ca="1" si="18"/>
        <v>74.476162503109336</v>
      </c>
      <c r="C113" s="1">
        <f t="shared" ca="1" si="18"/>
        <v>80.985497820130306</v>
      </c>
      <c r="D113" s="1">
        <f t="shared" ca="1" si="18"/>
        <v>81.536243637111767</v>
      </c>
      <c r="E113" s="1">
        <f t="shared" ca="1" si="18"/>
        <v>114.17603142020022</v>
      </c>
      <c r="F113" s="1">
        <f t="shared" ca="1" si="18"/>
        <v>239.52148394852389</v>
      </c>
      <c r="G113" s="1">
        <f t="shared" ca="1" si="18"/>
        <v>97.32019801890948</v>
      </c>
      <c r="H113" s="1">
        <f t="shared" ca="1" si="18"/>
        <v>107.26263581801541</v>
      </c>
      <c r="I113" s="1">
        <f t="shared" ca="1" si="18"/>
        <v>107.87092643075837</v>
      </c>
      <c r="J113" s="1">
        <f t="shared" ca="1" si="18"/>
        <v>105.89617488252881</v>
      </c>
      <c r="K113" s="1">
        <f t="shared" ca="1" si="18"/>
        <v>198.57685070192775</v>
      </c>
    </row>
    <row r="114" spans="1:11" x14ac:dyDescent="0.2">
      <c r="A114" s="1">
        <f ca="1">-'Заданная ЧП'!$N$39*LN(Генератор!A113)-'Заданная ЧП'!$N$40*LN(Генератор!B113)</f>
        <v>74.476162503109336</v>
      </c>
      <c r="B114" s="1">
        <f t="shared" ca="1" si="18"/>
        <v>80.985497820130306</v>
      </c>
      <c r="C114" s="1">
        <f t="shared" ca="1" si="18"/>
        <v>81.536243637111767</v>
      </c>
      <c r="D114" s="1">
        <f t="shared" ca="1" si="18"/>
        <v>114.17603142020022</v>
      </c>
      <c r="E114" s="1">
        <f t="shared" ca="1" si="18"/>
        <v>239.52148394852389</v>
      </c>
      <c r="F114" s="1">
        <f t="shared" ca="1" si="18"/>
        <v>97.32019801890948</v>
      </c>
      <c r="G114" s="1">
        <f t="shared" ca="1" si="18"/>
        <v>107.26263581801541</v>
      </c>
      <c r="H114" s="1">
        <f t="shared" ca="1" si="18"/>
        <v>107.87092643075837</v>
      </c>
      <c r="I114" s="1">
        <f t="shared" ca="1" si="18"/>
        <v>105.89617488252881</v>
      </c>
      <c r="J114" s="1">
        <f t="shared" ca="1" si="18"/>
        <v>198.57685070192775</v>
      </c>
      <c r="K114" s="1">
        <f t="shared" ca="1" si="18"/>
        <v>79.526722898673739</v>
      </c>
    </row>
    <row r="115" spans="1:11" x14ac:dyDescent="0.2">
      <c r="A115" s="1">
        <f ca="1">-'Заданная ЧП'!$N$39*LN(Генератор!A114)-'Заданная ЧП'!$N$40*LN(Генератор!B114)</f>
        <v>80.985497820130306</v>
      </c>
      <c r="B115" s="1">
        <f t="shared" ca="1" si="18"/>
        <v>81.536243637111767</v>
      </c>
      <c r="C115" s="1">
        <f t="shared" ca="1" si="18"/>
        <v>114.17603142020022</v>
      </c>
      <c r="D115" s="1">
        <f t="shared" ca="1" si="18"/>
        <v>239.52148394852389</v>
      </c>
      <c r="E115" s="1">
        <f t="shared" ca="1" si="18"/>
        <v>97.32019801890948</v>
      </c>
      <c r="F115" s="1">
        <f t="shared" ca="1" si="18"/>
        <v>107.26263581801541</v>
      </c>
      <c r="G115" s="1">
        <f t="shared" ca="1" si="18"/>
        <v>107.87092643075837</v>
      </c>
      <c r="H115" s="1">
        <f t="shared" ca="1" si="18"/>
        <v>105.89617488252881</v>
      </c>
      <c r="I115" s="1">
        <f t="shared" ca="1" si="18"/>
        <v>198.57685070192775</v>
      </c>
      <c r="J115" s="1">
        <f t="shared" ca="1" si="18"/>
        <v>79.526722898673739</v>
      </c>
      <c r="K115" s="1">
        <f t="shared" ca="1" si="18"/>
        <v>109.53207551285635</v>
      </c>
    </row>
    <row r="116" spans="1:11" x14ac:dyDescent="0.2">
      <c r="A116" s="1">
        <f ca="1">-'Заданная ЧП'!$N$39*LN(Генератор!A115)-'Заданная ЧП'!$N$40*LN(Генератор!B115)</f>
        <v>81.536243637111767</v>
      </c>
      <c r="B116" s="1">
        <f t="shared" ca="1" si="18"/>
        <v>114.17603142020022</v>
      </c>
      <c r="C116" s="1">
        <f t="shared" ca="1" si="18"/>
        <v>239.52148394852389</v>
      </c>
      <c r="D116" s="1">
        <f t="shared" ca="1" si="18"/>
        <v>97.32019801890948</v>
      </c>
      <c r="E116" s="1">
        <f t="shared" ca="1" si="18"/>
        <v>107.26263581801541</v>
      </c>
      <c r="F116" s="1">
        <f t="shared" ca="1" si="18"/>
        <v>107.87092643075837</v>
      </c>
      <c r="G116" s="1">
        <f t="shared" ca="1" si="18"/>
        <v>105.89617488252881</v>
      </c>
      <c r="H116" s="1">
        <f t="shared" ca="1" si="18"/>
        <v>198.57685070192775</v>
      </c>
      <c r="I116" s="1">
        <f t="shared" ca="1" si="18"/>
        <v>79.526722898673739</v>
      </c>
      <c r="J116" s="1">
        <f t="shared" ca="1" si="18"/>
        <v>109.53207551285635</v>
      </c>
      <c r="K116" s="1">
        <f t="shared" ca="1" si="18"/>
        <v>164.16898707607191</v>
      </c>
    </row>
    <row r="117" spans="1:11" x14ac:dyDescent="0.2">
      <c r="A117" s="1">
        <f ca="1">-'Заданная ЧП'!$N$39*LN(Генератор!A116)-'Заданная ЧП'!$N$40*LN(Генератор!B116)</f>
        <v>114.17603142020022</v>
      </c>
      <c r="B117" s="1">
        <f t="shared" ca="1" si="18"/>
        <v>239.52148394852389</v>
      </c>
      <c r="C117" s="1">
        <f t="shared" ca="1" si="18"/>
        <v>97.32019801890948</v>
      </c>
      <c r="D117" s="1">
        <f t="shared" ca="1" si="18"/>
        <v>107.26263581801541</v>
      </c>
      <c r="E117" s="1">
        <f t="shared" ca="1" si="18"/>
        <v>107.87092643075837</v>
      </c>
      <c r="F117" s="1">
        <f t="shared" ca="1" si="18"/>
        <v>105.89617488252881</v>
      </c>
      <c r="G117" s="1">
        <f t="shared" ca="1" si="18"/>
        <v>198.57685070192775</v>
      </c>
      <c r="H117" s="1">
        <f t="shared" ca="1" si="18"/>
        <v>79.526722898673739</v>
      </c>
      <c r="I117" s="1">
        <f t="shared" ca="1" si="18"/>
        <v>109.53207551285635</v>
      </c>
      <c r="J117" s="1">
        <f t="shared" ca="1" si="18"/>
        <v>164.16898707607191</v>
      </c>
      <c r="K117" s="1">
        <f t="shared" ca="1" si="18"/>
        <v>90.074851141613266</v>
      </c>
    </row>
    <row r="118" spans="1:11" x14ac:dyDescent="0.2">
      <c r="A118" s="1">
        <f ca="1">-'Заданная ЧП'!$N$39*LN(Генератор!A117)-'Заданная ЧП'!$N$40*LN(Генератор!B117)</f>
        <v>239.52148394852389</v>
      </c>
      <c r="B118" s="1">
        <f t="shared" ca="1" si="18"/>
        <v>97.32019801890948</v>
      </c>
      <c r="C118" s="1">
        <f t="shared" ca="1" si="18"/>
        <v>107.26263581801541</v>
      </c>
      <c r="D118" s="1">
        <f t="shared" ca="1" si="18"/>
        <v>107.87092643075837</v>
      </c>
      <c r="E118" s="1">
        <f t="shared" ca="1" si="18"/>
        <v>105.89617488252881</v>
      </c>
      <c r="F118" s="1">
        <f t="shared" ca="1" si="18"/>
        <v>198.57685070192775</v>
      </c>
      <c r="G118" s="1">
        <f t="shared" ca="1" si="18"/>
        <v>79.526722898673739</v>
      </c>
      <c r="H118" s="1">
        <f t="shared" ref="F118:K160" ca="1" si="19">G119</f>
        <v>109.53207551285635</v>
      </c>
      <c r="I118" s="1">
        <f t="shared" ca="1" si="19"/>
        <v>164.16898707607191</v>
      </c>
      <c r="J118" s="1">
        <f t="shared" ca="1" si="19"/>
        <v>90.074851141613266</v>
      </c>
      <c r="K118" s="1">
        <f t="shared" ca="1" si="19"/>
        <v>22.512367593973316</v>
      </c>
    </row>
    <row r="119" spans="1:11" x14ac:dyDescent="0.2">
      <c r="A119" s="1">
        <f ca="1">-'Заданная ЧП'!$N$39*LN(Генератор!A118)-'Заданная ЧП'!$N$40*LN(Генератор!B118)</f>
        <v>97.32019801890948</v>
      </c>
      <c r="B119" s="1">
        <f t="shared" ref="B119:I171" ca="1" si="20">A120</f>
        <v>107.26263581801541</v>
      </c>
      <c r="C119" s="1">
        <f t="shared" ca="1" si="20"/>
        <v>107.87092643075837</v>
      </c>
      <c r="D119" s="1">
        <f t="shared" ca="1" si="20"/>
        <v>105.89617488252881</v>
      </c>
      <c r="E119" s="1">
        <f t="shared" ca="1" si="20"/>
        <v>198.57685070192775</v>
      </c>
      <c r="F119" s="1">
        <f t="shared" ca="1" si="19"/>
        <v>79.526722898673739</v>
      </c>
      <c r="G119" s="1">
        <f t="shared" ca="1" si="19"/>
        <v>109.53207551285635</v>
      </c>
      <c r="H119" s="1">
        <f t="shared" ca="1" si="19"/>
        <v>164.16898707607191</v>
      </c>
      <c r="I119" s="1">
        <f t="shared" ca="1" si="19"/>
        <v>90.074851141613266</v>
      </c>
      <c r="J119" s="1">
        <f t="shared" ca="1" si="19"/>
        <v>22.512367593973316</v>
      </c>
      <c r="K119" s="1">
        <f t="shared" ca="1" si="19"/>
        <v>69.146148934112048</v>
      </c>
    </row>
    <row r="120" spans="1:11" x14ac:dyDescent="0.2">
      <c r="A120" s="1">
        <f ca="1">-'Заданная ЧП'!$N$39*LN(Генератор!A119)-'Заданная ЧП'!$N$40*LN(Генератор!B119)</f>
        <v>107.26263581801541</v>
      </c>
      <c r="B120" s="1">
        <f t="shared" ca="1" si="20"/>
        <v>107.87092643075837</v>
      </c>
      <c r="C120" s="1">
        <f t="shared" ca="1" si="20"/>
        <v>105.89617488252881</v>
      </c>
      <c r="D120" s="1">
        <f t="shared" ca="1" si="20"/>
        <v>198.57685070192775</v>
      </c>
      <c r="E120" s="1">
        <f t="shared" ca="1" si="20"/>
        <v>79.526722898673739</v>
      </c>
      <c r="F120" s="1">
        <f t="shared" ca="1" si="19"/>
        <v>109.53207551285635</v>
      </c>
      <c r="G120" s="1">
        <f t="shared" ca="1" si="19"/>
        <v>164.16898707607191</v>
      </c>
      <c r="H120" s="1">
        <f t="shared" ca="1" si="19"/>
        <v>90.074851141613266</v>
      </c>
      <c r="I120" s="1">
        <f t="shared" ca="1" si="19"/>
        <v>22.512367593973316</v>
      </c>
      <c r="J120" s="1">
        <f t="shared" ca="1" si="19"/>
        <v>69.146148934112048</v>
      </c>
      <c r="K120" s="1">
        <f t="shared" ca="1" si="19"/>
        <v>96.428125241372967</v>
      </c>
    </row>
    <row r="121" spans="1:11" x14ac:dyDescent="0.2">
      <c r="A121" s="1">
        <f ca="1">-'Заданная ЧП'!$N$39*LN(Генератор!A120)-'Заданная ЧП'!$N$40*LN(Генератор!B120)</f>
        <v>107.87092643075837</v>
      </c>
      <c r="B121" s="1">
        <f t="shared" ca="1" si="20"/>
        <v>105.89617488252881</v>
      </c>
      <c r="C121" s="1">
        <f t="shared" ca="1" si="20"/>
        <v>198.57685070192775</v>
      </c>
      <c r="D121" s="1">
        <f t="shared" ca="1" si="20"/>
        <v>79.526722898673739</v>
      </c>
      <c r="E121" s="1">
        <f t="shared" ca="1" si="20"/>
        <v>109.53207551285635</v>
      </c>
      <c r="F121" s="1">
        <f t="shared" ca="1" si="19"/>
        <v>164.16898707607191</v>
      </c>
      <c r="G121" s="1">
        <f t="shared" ca="1" si="19"/>
        <v>90.074851141613266</v>
      </c>
      <c r="H121" s="1">
        <f t="shared" ca="1" si="19"/>
        <v>22.512367593973316</v>
      </c>
      <c r="I121" s="1">
        <f t="shared" ca="1" si="19"/>
        <v>69.146148934112048</v>
      </c>
      <c r="J121" s="1">
        <f t="shared" ca="1" si="19"/>
        <v>96.428125241372967</v>
      </c>
      <c r="K121" s="1">
        <f t="shared" ca="1" si="19"/>
        <v>161.2092796124268</v>
      </c>
    </row>
    <row r="122" spans="1:11" x14ac:dyDescent="0.2">
      <c r="A122" s="1">
        <f ca="1">-'Заданная ЧП'!$N$39*LN(Генератор!A121)-'Заданная ЧП'!$N$40*LN(Генератор!B121)</f>
        <v>105.89617488252881</v>
      </c>
      <c r="B122" s="1">
        <f t="shared" ca="1" si="20"/>
        <v>198.57685070192775</v>
      </c>
      <c r="C122" s="1">
        <f t="shared" ca="1" si="20"/>
        <v>79.526722898673739</v>
      </c>
      <c r="D122" s="1">
        <f t="shared" ca="1" si="20"/>
        <v>109.53207551285635</v>
      </c>
      <c r="E122" s="1">
        <f t="shared" ca="1" si="20"/>
        <v>164.16898707607191</v>
      </c>
      <c r="F122" s="1">
        <f t="shared" ca="1" si="19"/>
        <v>90.074851141613266</v>
      </c>
      <c r="G122" s="1">
        <f t="shared" ca="1" si="19"/>
        <v>22.512367593973316</v>
      </c>
      <c r="H122" s="1">
        <f t="shared" ca="1" si="19"/>
        <v>69.146148934112048</v>
      </c>
      <c r="I122" s="1">
        <f t="shared" ca="1" si="19"/>
        <v>96.428125241372967</v>
      </c>
      <c r="J122" s="1">
        <f t="shared" ca="1" si="19"/>
        <v>161.2092796124268</v>
      </c>
      <c r="K122" s="1">
        <f t="shared" ca="1" si="19"/>
        <v>472.78773580311213</v>
      </c>
    </row>
    <row r="123" spans="1:11" x14ac:dyDescent="0.2">
      <c r="A123" s="1">
        <f ca="1">-'Заданная ЧП'!$N$39*LN(Генератор!A122)-'Заданная ЧП'!$N$40*LN(Генератор!B122)</f>
        <v>198.57685070192775</v>
      </c>
      <c r="B123" s="1">
        <f t="shared" ca="1" si="20"/>
        <v>79.526722898673739</v>
      </c>
      <c r="C123" s="1">
        <f t="shared" ca="1" si="20"/>
        <v>109.53207551285635</v>
      </c>
      <c r="D123" s="1">
        <f t="shared" ca="1" si="20"/>
        <v>164.16898707607191</v>
      </c>
      <c r="E123" s="1">
        <f t="shared" ca="1" si="20"/>
        <v>90.074851141613266</v>
      </c>
      <c r="F123" s="1">
        <f t="shared" ca="1" si="19"/>
        <v>22.512367593973316</v>
      </c>
      <c r="G123" s="1">
        <f t="shared" ca="1" si="19"/>
        <v>69.146148934112048</v>
      </c>
      <c r="H123" s="1">
        <f t="shared" ca="1" si="19"/>
        <v>96.428125241372967</v>
      </c>
      <c r="I123" s="1">
        <f t="shared" ca="1" si="19"/>
        <v>161.2092796124268</v>
      </c>
      <c r="J123" s="1">
        <f t="shared" ca="1" si="19"/>
        <v>472.78773580311213</v>
      </c>
      <c r="K123" s="1">
        <f t="shared" ca="1" si="19"/>
        <v>61.163518228244442</v>
      </c>
    </row>
    <row r="124" spans="1:11" x14ac:dyDescent="0.2">
      <c r="A124" s="1">
        <f ca="1">-'Заданная ЧП'!$N$39*LN(Генератор!A123)-'Заданная ЧП'!$N$40*LN(Генератор!B123)</f>
        <v>79.526722898673739</v>
      </c>
      <c r="B124" s="1">
        <f t="shared" ca="1" si="20"/>
        <v>109.53207551285635</v>
      </c>
      <c r="C124" s="1">
        <f t="shared" ca="1" si="20"/>
        <v>164.16898707607191</v>
      </c>
      <c r="D124" s="1">
        <f t="shared" ca="1" si="20"/>
        <v>90.074851141613266</v>
      </c>
      <c r="E124" s="1">
        <f t="shared" ca="1" si="20"/>
        <v>22.512367593973316</v>
      </c>
      <c r="F124" s="1">
        <f t="shared" ca="1" si="19"/>
        <v>69.146148934112048</v>
      </c>
      <c r="G124" s="1">
        <f t="shared" ca="1" si="19"/>
        <v>96.428125241372967</v>
      </c>
      <c r="H124" s="1">
        <f t="shared" ca="1" si="19"/>
        <v>161.2092796124268</v>
      </c>
      <c r="I124" s="1">
        <f t="shared" ca="1" si="19"/>
        <v>472.78773580311213</v>
      </c>
      <c r="J124" s="1">
        <f t="shared" ca="1" si="19"/>
        <v>61.163518228244442</v>
      </c>
      <c r="K124" s="1">
        <f t="shared" ca="1" si="19"/>
        <v>121.29494748568492</v>
      </c>
    </row>
    <row r="125" spans="1:11" x14ac:dyDescent="0.2">
      <c r="A125" s="1">
        <f ca="1">-'Заданная ЧП'!$N$39*LN(Генератор!A124)-'Заданная ЧП'!$N$40*LN(Генератор!B124)</f>
        <v>109.53207551285635</v>
      </c>
      <c r="B125" s="1">
        <f t="shared" ca="1" si="20"/>
        <v>164.16898707607191</v>
      </c>
      <c r="C125" s="1">
        <f t="shared" ca="1" si="20"/>
        <v>90.074851141613266</v>
      </c>
      <c r="D125" s="1">
        <f t="shared" ca="1" si="20"/>
        <v>22.512367593973316</v>
      </c>
      <c r="E125" s="1">
        <f t="shared" ca="1" si="20"/>
        <v>69.146148934112048</v>
      </c>
      <c r="F125" s="1">
        <f t="shared" ca="1" si="19"/>
        <v>96.428125241372967</v>
      </c>
      <c r="G125" s="1">
        <f t="shared" ca="1" si="19"/>
        <v>161.2092796124268</v>
      </c>
      <c r="H125" s="1">
        <f t="shared" ca="1" si="19"/>
        <v>472.78773580311213</v>
      </c>
      <c r="I125" s="1">
        <f t="shared" ca="1" si="19"/>
        <v>61.163518228244442</v>
      </c>
      <c r="J125" s="1">
        <f t="shared" ca="1" si="19"/>
        <v>121.29494748568492</v>
      </c>
      <c r="K125" s="1">
        <f t="shared" ca="1" si="19"/>
        <v>133.22641111197794</v>
      </c>
    </row>
    <row r="126" spans="1:11" x14ac:dyDescent="0.2">
      <c r="A126" s="1">
        <f ca="1">-'Заданная ЧП'!$N$39*LN(Генератор!A125)-'Заданная ЧП'!$N$40*LN(Генератор!B125)</f>
        <v>164.16898707607191</v>
      </c>
      <c r="B126" s="1">
        <f t="shared" ca="1" si="20"/>
        <v>90.074851141613266</v>
      </c>
      <c r="C126" s="1">
        <f t="shared" ca="1" si="20"/>
        <v>22.512367593973316</v>
      </c>
      <c r="D126" s="1">
        <f t="shared" ca="1" si="20"/>
        <v>69.146148934112048</v>
      </c>
      <c r="E126" s="1">
        <f t="shared" ca="1" si="20"/>
        <v>96.428125241372967</v>
      </c>
      <c r="F126" s="1">
        <f t="shared" ca="1" si="19"/>
        <v>161.2092796124268</v>
      </c>
      <c r="G126" s="1">
        <f t="shared" ca="1" si="19"/>
        <v>472.78773580311213</v>
      </c>
      <c r="H126" s="1">
        <f t="shared" ca="1" si="19"/>
        <v>61.163518228244442</v>
      </c>
      <c r="I126" s="1">
        <f t="shared" ca="1" si="19"/>
        <v>121.29494748568492</v>
      </c>
      <c r="J126" s="1">
        <f t="shared" ca="1" si="19"/>
        <v>133.22641111197794</v>
      </c>
      <c r="K126" s="1">
        <f t="shared" ca="1" si="19"/>
        <v>224.23854847519104</v>
      </c>
    </row>
    <row r="127" spans="1:11" x14ac:dyDescent="0.2">
      <c r="A127" s="1">
        <f ca="1">-'Заданная ЧП'!$N$39*LN(Генератор!A126)-'Заданная ЧП'!$N$40*LN(Генератор!B126)</f>
        <v>90.074851141613266</v>
      </c>
      <c r="B127" s="1">
        <f t="shared" ca="1" si="20"/>
        <v>22.512367593973316</v>
      </c>
      <c r="C127" s="1">
        <f t="shared" ca="1" si="20"/>
        <v>69.146148934112048</v>
      </c>
      <c r="D127" s="1">
        <f t="shared" ca="1" si="20"/>
        <v>96.428125241372967</v>
      </c>
      <c r="E127" s="1">
        <f t="shared" ca="1" si="20"/>
        <v>161.2092796124268</v>
      </c>
      <c r="F127" s="1">
        <f t="shared" ca="1" si="19"/>
        <v>472.78773580311213</v>
      </c>
      <c r="G127" s="1">
        <f t="shared" ca="1" si="19"/>
        <v>61.163518228244442</v>
      </c>
      <c r="H127" s="1">
        <f t="shared" ca="1" si="19"/>
        <v>121.29494748568492</v>
      </c>
      <c r="I127" s="1">
        <f t="shared" ca="1" si="19"/>
        <v>133.22641111197794</v>
      </c>
      <c r="J127" s="1">
        <f t="shared" ca="1" si="19"/>
        <v>224.23854847519104</v>
      </c>
      <c r="K127" s="1">
        <f t="shared" ca="1" si="19"/>
        <v>117.27964212444533</v>
      </c>
    </row>
    <row r="128" spans="1:11" x14ac:dyDescent="0.2">
      <c r="A128" s="1">
        <f ca="1">-'Заданная ЧП'!$N$39*LN(Генератор!A127)-'Заданная ЧП'!$N$40*LN(Генератор!B127)</f>
        <v>22.512367593973316</v>
      </c>
      <c r="B128" s="1">
        <f t="shared" ca="1" si="20"/>
        <v>69.146148934112048</v>
      </c>
      <c r="C128" s="1">
        <f t="shared" ca="1" si="20"/>
        <v>96.428125241372967</v>
      </c>
      <c r="D128" s="1">
        <f t="shared" ca="1" si="20"/>
        <v>161.2092796124268</v>
      </c>
      <c r="E128" s="1">
        <f t="shared" ca="1" si="20"/>
        <v>472.78773580311213</v>
      </c>
      <c r="F128" s="1">
        <f t="shared" ca="1" si="19"/>
        <v>61.163518228244442</v>
      </c>
      <c r="G128" s="1">
        <f t="shared" ca="1" si="19"/>
        <v>121.29494748568492</v>
      </c>
      <c r="H128" s="1">
        <f t="shared" ca="1" si="19"/>
        <v>133.22641111197794</v>
      </c>
      <c r="I128" s="1">
        <f t="shared" ca="1" si="19"/>
        <v>224.23854847519104</v>
      </c>
      <c r="J128" s="1">
        <f t="shared" ca="1" si="19"/>
        <v>117.27964212444533</v>
      </c>
      <c r="K128" s="1">
        <f t="shared" ca="1" si="19"/>
        <v>28.419205545945946</v>
      </c>
    </row>
    <row r="129" spans="1:11" x14ac:dyDescent="0.2">
      <c r="A129" s="1">
        <f ca="1">-'Заданная ЧП'!$N$39*LN(Генератор!A128)-'Заданная ЧП'!$N$40*LN(Генератор!B128)</f>
        <v>69.146148934112048</v>
      </c>
      <c r="B129" s="1">
        <f t="shared" ca="1" si="20"/>
        <v>96.428125241372967</v>
      </c>
      <c r="C129" s="1">
        <f t="shared" ca="1" si="20"/>
        <v>161.2092796124268</v>
      </c>
      <c r="D129" s="1">
        <f t="shared" ca="1" si="20"/>
        <v>472.78773580311213</v>
      </c>
      <c r="E129" s="1">
        <f t="shared" ca="1" si="20"/>
        <v>61.163518228244442</v>
      </c>
      <c r="F129" s="1">
        <f t="shared" ca="1" si="19"/>
        <v>121.29494748568492</v>
      </c>
      <c r="G129" s="1">
        <f t="shared" ca="1" si="19"/>
        <v>133.22641111197794</v>
      </c>
      <c r="H129" s="1">
        <f t="shared" ca="1" si="19"/>
        <v>224.23854847519104</v>
      </c>
      <c r="I129" s="1">
        <f t="shared" ca="1" si="19"/>
        <v>117.27964212444533</v>
      </c>
      <c r="J129" s="1">
        <f t="shared" ca="1" si="19"/>
        <v>28.419205545945946</v>
      </c>
      <c r="K129" s="1">
        <f t="shared" ca="1" si="19"/>
        <v>624.99322881525404</v>
      </c>
    </row>
    <row r="130" spans="1:11" x14ac:dyDescent="0.2">
      <c r="A130" s="1">
        <f ca="1">-'Заданная ЧП'!$N$39*LN(Генератор!A129)-'Заданная ЧП'!$N$40*LN(Генератор!B129)</f>
        <v>96.428125241372967</v>
      </c>
      <c r="B130" s="1">
        <f t="shared" ca="1" si="20"/>
        <v>161.2092796124268</v>
      </c>
      <c r="C130" s="1">
        <f t="shared" ca="1" si="20"/>
        <v>472.78773580311213</v>
      </c>
      <c r="D130" s="1">
        <f t="shared" ca="1" si="20"/>
        <v>61.163518228244442</v>
      </c>
      <c r="E130" s="1">
        <f t="shared" ca="1" si="20"/>
        <v>121.29494748568492</v>
      </c>
      <c r="F130" s="1">
        <f t="shared" ca="1" si="19"/>
        <v>133.22641111197794</v>
      </c>
      <c r="G130" s="1">
        <f t="shared" ca="1" si="19"/>
        <v>224.23854847519104</v>
      </c>
      <c r="H130" s="1">
        <f t="shared" ca="1" si="19"/>
        <v>117.27964212444533</v>
      </c>
      <c r="I130" s="1">
        <f t="shared" ca="1" si="19"/>
        <v>28.419205545945946</v>
      </c>
      <c r="J130" s="1">
        <f t="shared" ca="1" si="19"/>
        <v>624.99322881525404</v>
      </c>
      <c r="K130" s="1">
        <f t="shared" ca="1" si="19"/>
        <v>105.95036866585254</v>
      </c>
    </row>
    <row r="131" spans="1:11" x14ac:dyDescent="0.2">
      <c r="A131" s="1">
        <f ca="1">-'Заданная ЧП'!$N$39*LN(Генератор!A130)-'Заданная ЧП'!$N$40*LN(Генератор!B130)</f>
        <v>161.2092796124268</v>
      </c>
      <c r="B131" s="1">
        <f t="shared" ca="1" si="20"/>
        <v>472.78773580311213</v>
      </c>
      <c r="C131" s="1">
        <f t="shared" ca="1" si="20"/>
        <v>61.163518228244442</v>
      </c>
      <c r="D131" s="1">
        <f t="shared" ca="1" si="20"/>
        <v>121.29494748568492</v>
      </c>
      <c r="E131" s="1">
        <f t="shared" ca="1" si="20"/>
        <v>133.22641111197794</v>
      </c>
      <c r="F131" s="1">
        <f t="shared" ca="1" si="19"/>
        <v>224.23854847519104</v>
      </c>
      <c r="G131" s="1">
        <f t="shared" ca="1" si="19"/>
        <v>117.27964212444533</v>
      </c>
      <c r="H131" s="1">
        <f t="shared" ca="1" si="19"/>
        <v>28.419205545945946</v>
      </c>
      <c r="I131" s="1">
        <f t="shared" ca="1" si="19"/>
        <v>624.99322881525404</v>
      </c>
      <c r="J131" s="1">
        <f t="shared" ca="1" si="19"/>
        <v>105.95036866585254</v>
      </c>
      <c r="K131" s="1">
        <f t="shared" ca="1" si="19"/>
        <v>396.88144425579515</v>
      </c>
    </row>
    <row r="132" spans="1:11" x14ac:dyDescent="0.2">
      <c r="A132" s="1">
        <f ca="1">-'Заданная ЧП'!$N$39*LN(Генератор!A131)-'Заданная ЧП'!$N$40*LN(Генератор!B131)</f>
        <v>472.78773580311213</v>
      </c>
      <c r="B132" s="1">
        <f t="shared" ca="1" si="20"/>
        <v>61.163518228244442</v>
      </c>
      <c r="C132" s="1">
        <f t="shared" ca="1" si="20"/>
        <v>121.29494748568492</v>
      </c>
      <c r="D132" s="1">
        <f t="shared" ca="1" si="20"/>
        <v>133.22641111197794</v>
      </c>
      <c r="E132" s="1">
        <f t="shared" ca="1" si="20"/>
        <v>224.23854847519104</v>
      </c>
      <c r="F132" s="1">
        <f t="shared" ca="1" si="19"/>
        <v>117.27964212444533</v>
      </c>
      <c r="G132" s="1">
        <f t="shared" ca="1" si="19"/>
        <v>28.419205545945946</v>
      </c>
      <c r="H132" s="1">
        <f t="shared" ca="1" si="19"/>
        <v>624.99322881525404</v>
      </c>
      <c r="I132" s="1">
        <f t="shared" ca="1" si="19"/>
        <v>105.95036866585254</v>
      </c>
      <c r="J132" s="1">
        <f t="shared" ca="1" si="19"/>
        <v>396.88144425579515</v>
      </c>
      <c r="K132" s="1">
        <f t="shared" ca="1" si="19"/>
        <v>134.74674977551632</v>
      </c>
    </row>
    <row r="133" spans="1:11" x14ac:dyDescent="0.2">
      <c r="A133" s="1">
        <f ca="1">-'Заданная ЧП'!$N$39*LN(Генератор!A132)-'Заданная ЧП'!$N$40*LN(Генератор!B132)</f>
        <v>61.163518228244442</v>
      </c>
      <c r="B133" s="1">
        <f t="shared" ca="1" si="20"/>
        <v>121.29494748568492</v>
      </c>
      <c r="C133" s="1">
        <f t="shared" ca="1" si="20"/>
        <v>133.22641111197794</v>
      </c>
      <c r="D133" s="1">
        <f t="shared" ca="1" si="20"/>
        <v>224.23854847519104</v>
      </c>
      <c r="E133" s="1">
        <f t="shared" ca="1" si="20"/>
        <v>117.27964212444533</v>
      </c>
      <c r="F133" s="1">
        <f t="shared" ca="1" si="19"/>
        <v>28.419205545945946</v>
      </c>
      <c r="G133" s="1">
        <f t="shared" ca="1" si="19"/>
        <v>624.99322881525404</v>
      </c>
      <c r="H133" s="1">
        <f t="shared" ca="1" si="19"/>
        <v>105.95036866585254</v>
      </c>
      <c r="I133" s="1">
        <f t="shared" ca="1" si="19"/>
        <v>396.88144425579515</v>
      </c>
      <c r="J133" s="1">
        <f t="shared" ca="1" si="19"/>
        <v>134.74674977551632</v>
      </c>
      <c r="K133" s="1">
        <f t="shared" ca="1" si="19"/>
        <v>170.69533883008924</v>
      </c>
    </row>
    <row r="134" spans="1:11" x14ac:dyDescent="0.2">
      <c r="A134" s="1">
        <f ca="1">-'Заданная ЧП'!$N$39*LN(Генератор!A133)-'Заданная ЧП'!$N$40*LN(Генератор!B133)</f>
        <v>121.29494748568492</v>
      </c>
      <c r="B134" s="1">
        <f t="shared" ca="1" si="20"/>
        <v>133.22641111197794</v>
      </c>
      <c r="C134" s="1">
        <f t="shared" ca="1" si="20"/>
        <v>224.23854847519104</v>
      </c>
      <c r="D134" s="1">
        <f t="shared" ca="1" si="20"/>
        <v>117.27964212444533</v>
      </c>
      <c r="E134" s="1">
        <f t="shared" ca="1" si="20"/>
        <v>28.419205545945946</v>
      </c>
      <c r="F134" s="1">
        <f t="shared" ca="1" si="19"/>
        <v>624.99322881525404</v>
      </c>
      <c r="G134" s="1">
        <f t="shared" ca="1" si="19"/>
        <v>105.95036866585254</v>
      </c>
      <c r="H134" s="1">
        <f t="shared" ca="1" si="19"/>
        <v>396.88144425579515</v>
      </c>
      <c r="I134" s="1">
        <f t="shared" ca="1" si="19"/>
        <v>134.74674977551632</v>
      </c>
      <c r="J134" s="1">
        <f t="shared" ca="1" si="19"/>
        <v>170.69533883008924</v>
      </c>
      <c r="K134" s="1">
        <f t="shared" ca="1" si="19"/>
        <v>256.73270888497984</v>
      </c>
    </row>
    <row r="135" spans="1:11" x14ac:dyDescent="0.2">
      <c r="A135" s="1">
        <f ca="1">-'Заданная ЧП'!$N$39*LN(Генератор!A134)-'Заданная ЧП'!$N$40*LN(Генератор!B134)</f>
        <v>133.22641111197794</v>
      </c>
      <c r="B135" s="1">
        <f t="shared" ca="1" si="20"/>
        <v>224.23854847519104</v>
      </c>
      <c r="C135" s="1">
        <f t="shared" ca="1" si="20"/>
        <v>117.27964212444533</v>
      </c>
      <c r="D135" s="1">
        <f t="shared" ca="1" si="20"/>
        <v>28.419205545945946</v>
      </c>
      <c r="E135" s="1">
        <f t="shared" ca="1" si="20"/>
        <v>624.99322881525404</v>
      </c>
      <c r="F135" s="1">
        <f t="shared" ca="1" si="19"/>
        <v>105.95036866585254</v>
      </c>
      <c r="G135" s="1">
        <f t="shared" ca="1" si="19"/>
        <v>396.88144425579515</v>
      </c>
      <c r="H135" s="1">
        <f t="shared" ca="1" si="19"/>
        <v>134.74674977551632</v>
      </c>
      <c r="I135" s="1">
        <f t="shared" ca="1" si="19"/>
        <v>170.69533883008924</v>
      </c>
      <c r="J135" s="1">
        <f t="shared" ca="1" si="19"/>
        <v>256.73270888497984</v>
      </c>
      <c r="K135" s="1">
        <f t="shared" ca="1" si="19"/>
        <v>193.15318689442628</v>
      </c>
    </row>
    <row r="136" spans="1:11" x14ac:dyDescent="0.2">
      <c r="A136" s="1">
        <f ca="1">-'Заданная ЧП'!$N$39*LN(Генератор!A135)-'Заданная ЧП'!$N$40*LN(Генератор!B135)</f>
        <v>224.23854847519104</v>
      </c>
      <c r="B136" s="1">
        <f t="shared" ca="1" si="20"/>
        <v>117.27964212444533</v>
      </c>
      <c r="C136" s="1">
        <f t="shared" ca="1" si="20"/>
        <v>28.419205545945946</v>
      </c>
      <c r="D136" s="1">
        <f t="shared" ca="1" si="20"/>
        <v>624.99322881525404</v>
      </c>
      <c r="E136" s="1">
        <f t="shared" ca="1" si="20"/>
        <v>105.95036866585254</v>
      </c>
      <c r="F136" s="1">
        <f t="shared" ca="1" si="19"/>
        <v>396.88144425579515</v>
      </c>
      <c r="G136" s="1">
        <f t="shared" ca="1" si="19"/>
        <v>134.74674977551632</v>
      </c>
      <c r="H136" s="1">
        <f t="shared" ca="1" si="19"/>
        <v>170.69533883008924</v>
      </c>
      <c r="I136" s="1">
        <f t="shared" ca="1" si="19"/>
        <v>256.73270888497984</v>
      </c>
      <c r="J136" s="1">
        <f t="shared" ca="1" si="19"/>
        <v>193.15318689442628</v>
      </c>
      <c r="K136" s="1">
        <f t="shared" ca="1" si="19"/>
        <v>110.21521107666199</v>
      </c>
    </row>
    <row r="137" spans="1:11" x14ac:dyDescent="0.2">
      <c r="A137" s="1">
        <f ca="1">-'Заданная ЧП'!$N$39*LN(Генератор!A136)-'Заданная ЧП'!$N$40*LN(Генератор!B136)</f>
        <v>117.27964212444533</v>
      </c>
      <c r="B137" s="1">
        <f t="shared" ca="1" si="20"/>
        <v>28.419205545945946</v>
      </c>
      <c r="C137" s="1">
        <f t="shared" ca="1" si="20"/>
        <v>624.99322881525404</v>
      </c>
      <c r="D137" s="1">
        <f t="shared" ca="1" si="20"/>
        <v>105.95036866585254</v>
      </c>
      <c r="E137" s="1">
        <f t="shared" ca="1" si="20"/>
        <v>396.88144425579515</v>
      </c>
      <c r="F137" s="1">
        <f t="shared" ca="1" si="19"/>
        <v>134.74674977551632</v>
      </c>
      <c r="G137" s="1">
        <f t="shared" ca="1" si="19"/>
        <v>170.69533883008924</v>
      </c>
      <c r="H137" s="1">
        <f t="shared" ca="1" si="19"/>
        <v>256.73270888497984</v>
      </c>
      <c r="I137" s="1">
        <f t="shared" ca="1" si="19"/>
        <v>193.15318689442628</v>
      </c>
      <c r="J137" s="1">
        <f t="shared" ca="1" si="19"/>
        <v>110.21521107666199</v>
      </c>
      <c r="K137" s="1">
        <f t="shared" ca="1" si="19"/>
        <v>36.347593572075112</v>
      </c>
    </row>
    <row r="138" spans="1:11" x14ac:dyDescent="0.2">
      <c r="A138" s="1">
        <f ca="1">-'Заданная ЧП'!$N$39*LN(Генератор!A137)-'Заданная ЧП'!$N$40*LN(Генератор!B137)</f>
        <v>28.419205545945946</v>
      </c>
      <c r="B138" s="1">
        <f t="shared" ca="1" si="20"/>
        <v>624.99322881525404</v>
      </c>
      <c r="C138" s="1">
        <f t="shared" ca="1" si="20"/>
        <v>105.95036866585254</v>
      </c>
      <c r="D138" s="1">
        <f t="shared" ca="1" si="20"/>
        <v>396.88144425579515</v>
      </c>
      <c r="E138" s="1">
        <f t="shared" ca="1" si="20"/>
        <v>134.74674977551632</v>
      </c>
      <c r="F138" s="1">
        <f t="shared" ca="1" si="19"/>
        <v>170.69533883008924</v>
      </c>
      <c r="G138" s="1">
        <f t="shared" ca="1" si="19"/>
        <v>256.73270888497984</v>
      </c>
      <c r="H138" s="1">
        <f t="shared" ca="1" si="19"/>
        <v>193.15318689442628</v>
      </c>
      <c r="I138" s="1">
        <f t="shared" ca="1" si="19"/>
        <v>110.21521107666199</v>
      </c>
      <c r="J138" s="1">
        <f t="shared" ca="1" si="19"/>
        <v>36.347593572075112</v>
      </c>
      <c r="K138" s="1">
        <f t="shared" ca="1" si="19"/>
        <v>169.70767215023056</v>
      </c>
    </row>
    <row r="139" spans="1:11" x14ac:dyDescent="0.2">
      <c r="A139" s="1">
        <f ca="1">-'Заданная ЧП'!$N$39*LN(Генератор!A138)-'Заданная ЧП'!$N$40*LN(Генератор!B138)</f>
        <v>624.99322881525404</v>
      </c>
      <c r="B139" s="1">
        <f t="shared" ca="1" si="20"/>
        <v>105.95036866585254</v>
      </c>
      <c r="C139" s="1">
        <f t="shared" ca="1" si="20"/>
        <v>396.88144425579515</v>
      </c>
      <c r="D139" s="1">
        <f t="shared" ca="1" si="20"/>
        <v>134.74674977551632</v>
      </c>
      <c r="E139" s="1">
        <f t="shared" ca="1" si="20"/>
        <v>170.69533883008924</v>
      </c>
      <c r="F139" s="1">
        <f t="shared" ca="1" si="19"/>
        <v>256.73270888497984</v>
      </c>
      <c r="G139" s="1">
        <f t="shared" ca="1" si="19"/>
        <v>193.15318689442628</v>
      </c>
      <c r="H139" s="1">
        <f t="shared" ca="1" si="19"/>
        <v>110.21521107666199</v>
      </c>
      <c r="I139" s="1">
        <f t="shared" ca="1" si="19"/>
        <v>36.347593572075112</v>
      </c>
      <c r="J139" s="1">
        <f t="shared" ca="1" si="19"/>
        <v>169.70767215023056</v>
      </c>
      <c r="K139" s="1">
        <f t="shared" ca="1" si="19"/>
        <v>129.24675471797309</v>
      </c>
    </row>
    <row r="140" spans="1:11" x14ac:dyDescent="0.2">
      <c r="A140" s="1">
        <f ca="1">-'Заданная ЧП'!$N$39*LN(Генератор!A139)-'Заданная ЧП'!$N$40*LN(Генератор!B139)</f>
        <v>105.95036866585254</v>
      </c>
      <c r="B140" s="1">
        <f t="shared" ca="1" si="20"/>
        <v>396.88144425579515</v>
      </c>
      <c r="C140" s="1">
        <f t="shared" ca="1" si="20"/>
        <v>134.74674977551632</v>
      </c>
      <c r="D140" s="1">
        <f t="shared" ca="1" si="20"/>
        <v>170.69533883008924</v>
      </c>
      <c r="E140" s="1">
        <f t="shared" ca="1" si="20"/>
        <v>256.73270888497984</v>
      </c>
      <c r="F140" s="1">
        <f t="shared" ca="1" si="19"/>
        <v>193.15318689442628</v>
      </c>
      <c r="G140" s="1">
        <f t="shared" ca="1" si="19"/>
        <v>110.21521107666199</v>
      </c>
      <c r="H140" s="1">
        <f t="shared" ca="1" si="19"/>
        <v>36.347593572075112</v>
      </c>
      <c r="I140" s="1">
        <f t="shared" ca="1" si="19"/>
        <v>169.70767215023056</v>
      </c>
      <c r="J140" s="1">
        <f t="shared" ca="1" si="19"/>
        <v>129.24675471797309</v>
      </c>
      <c r="K140" s="1">
        <f t="shared" ca="1" si="19"/>
        <v>28.153889541444219</v>
      </c>
    </row>
    <row r="141" spans="1:11" x14ac:dyDescent="0.2">
      <c r="A141" s="1">
        <f ca="1">-'Заданная ЧП'!$N$39*LN(Генератор!A140)-'Заданная ЧП'!$N$40*LN(Генератор!B140)</f>
        <v>396.88144425579515</v>
      </c>
      <c r="B141" s="1">
        <f t="shared" ca="1" si="20"/>
        <v>134.74674977551632</v>
      </c>
      <c r="C141" s="1">
        <f t="shared" ca="1" si="20"/>
        <v>170.69533883008924</v>
      </c>
      <c r="D141" s="1">
        <f t="shared" ca="1" si="20"/>
        <v>256.73270888497984</v>
      </c>
      <c r="E141" s="1">
        <f t="shared" ca="1" si="20"/>
        <v>193.15318689442628</v>
      </c>
      <c r="F141" s="1">
        <f t="shared" ca="1" si="19"/>
        <v>110.21521107666199</v>
      </c>
      <c r="G141" s="1">
        <f t="shared" ca="1" si="19"/>
        <v>36.347593572075112</v>
      </c>
      <c r="H141" s="1">
        <f t="shared" ca="1" si="19"/>
        <v>169.70767215023056</v>
      </c>
      <c r="I141" s="1">
        <f t="shared" ca="1" si="19"/>
        <v>129.24675471797309</v>
      </c>
      <c r="J141" s="1">
        <f t="shared" ca="1" si="19"/>
        <v>28.153889541444219</v>
      </c>
      <c r="K141" s="1">
        <f t="shared" ca="1" si="19"/>
        <v>131.96667187933264</v>
      </c>
    </row>
    <row r="142" spans="1:11" x14ac:dyDescent="0.2">
      <c r="A142" s="1">
        <f ca="1">-'Заданная ЧП'!$N$39*LN(Генератор!A141)-'Заданная ЧП'!$N$40*LN(Генератор!B141)</f>
        <v>134.74674977551632</v>
      </c>
      <c r="B142" s="1">
        <f t="shared" ca="1" si="20"/>
        <v>170.69533883008924</v>
      </c>
      <c r="C142" s="1">
        <f t="shared" ca="1" si="20"/>
        <v>256.73270888497984</v>
      </c>
      <c r="D142" s="1">
        <f t="shared" ca="1" si="20"/>
        <v>193.15318689442628</v>
      </c>
      <c r="E142" s="1">
        <f t="shared" ca="1" si="20"/>
        <v>110.21521107666199</v>
      </c>
      <c r="F142" s="1">
        <f t="shared" ca="1" si="19"/>
        <v>36.347593572075112</v>
      </c>
      <c r="G142" s="1">
        <f t="shared" ca="1" si="19"/>
        <v>169.70767215023056</v>
      </c>
      <c r="H142" s="1">
        <f t="shared" ca="1" si="19"/>
        <v>129.24675471797309</v>
      </c>
      <c r="I142" s="1">
        <f t="shared" ca="1" si="19"/>
        <v>28.153889541444219</v>
      </c>
      <c r="J142" s="1">
        <f t="shared" ca="1" si="19"/>
        <v>131.96667187933264</v>
      </c>
      <c r="K142" s="1">
        <f t="shared" ca="1" si="19"/>
        <v>33.29847661419263</v>
      </c>
    </row>
    <row r="143" spans="1:11" x14ac:dyDescent="0.2">
      <c r="A143" s="1">
        <f ca="1">-'Заданная ЧП'!$N$39*LN(Генератор!A142)-'Заданная ЧП'!$N$40*LN(Генератор!B142)</f>
        <v>170.69533883008924</v>
      </c>
      <c r="B143" s="1">
        <f t="shared" ca="1" si="20"/>
        <v>256.73270888497984</v>
      </c>
      <c r="C143" s="1">
        <f t="shared" ca="1" si="20"/>
        <v>193.15318689442628</v>
      </c>
      <c r="D143" s="1">
        <f t="shared" ca="1" si="20"/>
        <v>110.21521107666199</v>
      </c>
      <c r="E143" s="1">
        <f t="shared" ca="1" si="20"/>
        <v>36.347593572075112</v>
      </c>
      <c r="F143" s="1">
        <f t="shared" ca="1" si="19"/>
        <v>169.70767215023056</v>
      </c>
      <c r="G143" s="1">
        <f t="shared" ca="1" si="19"/>
        <v>129.24675471797309</v>
      </c>
      <c r="H143" s="1">
        <f t="shared" ca="1" si="19"/>
        <v>28.153889541444219</v>
      </c>
      <c r="I143" s="1">
        <f t="shared" ca="1" si="19"/>
        <v>131.96667187933264</v>
      </c>
      <c r="J143" s="1">
        <f t="shared" ca="1" si="19"/>
        <v>33.29847661419263</v>
      </c>
      <c r="K143" s="1">
        <f t="shared" ca="1" si="19"/>
        <v>161.55439093536114</v>
      </c>
    </row>
    <row r="144" spans="1:11" x14ac:dyDescent="0.2">
      <c r="A144" s="1">
        <f ca="1">-'Заданная ЧП'!$N$39*LN(Генератор!A143)-'Заданная ЧП'!$N$40*LN(Генератор!B143)</f>
        <v>256.73270888497984</v>
      </c>
      <c r="B144" s="1">
        <f t="shared" ca="1" si="20"/>
        <v>193.15318689442628</v>
      </c>
      <c r="C144" s="1">
        <f t="shared" ca="1" si="20"/>
        <v>110.21521107666199</v>
      </c>
      <c r="D144" s="1">
        <f t="shared" ca="1" si="20"/>
        <v>36.347593572075112</v>
      </c>
      <c r="E144" s="1">
        <f t="shared" ca="1" si="20"/>
        <v>169.70767215023056</v>
      </c>
      <c r="F144" s="1">
        <f t="shared" ca="1" si="19"/>
        <v>129.24675471797309</v>
      </c>
      <c r="G144" s="1">
        <f t="shared" ca="1" si="19"/>
        <v>28.153889541444219</v>
      </c>
      <c r="H144" s="1">
        <f t="shared" ca="1" si="19"/>
        <v>131.96667187933264</v>
      </c>
      <c r="I144" s="1">
        <f t="shared" ca="1" si="19"/>
        <v>33.29847661419263</v>
      </c>
      <c r="J144" s="1">
        <f t="shared" ca="1" si="19"/>
        <v>161.55439093536114</v>
      </c>
      <c r="K144" s="1">
        <f t="shared" ca="1" si="19"/>
        <v>180.85049197074321</v>
      </c>
    </row>
    <row r="145" spans="1:11" x14ac:dyDescent="0.2">
      <c r="A145" s="1">
        <f ca="1">-'Заданная ЧП'!$N$39*LN(Генератор!A144)-'Заданная ЧП'!$N$40*LN(Генератор!B144)</f>
        <v>193.15318689442628</v>
      </c>
      <c r="B145" s="1">
        <f t="shared" ca="1" si="20"/>
        <v>110.21521107666199</v>
      </c>
      <c r="C145" s="1">
        <f t="shared" ca="1" si="20"/>
        <v>36.347593572075112</v>
      </c>
      <c r="D145" s="1">
        <f t="shared" ca="1" si="20"/>
        <v>169.70767215023056</v>
      </c>
      <c r="E145" s="1">
        <f t="shared" ca="1" si="20"/>
        <v>129.24675471797309</v>
      </c>
      <c r="F145" s="1">
        <f t="shared" ca="1" si="19"/>
        <v>28.153889541444219</v>
      </c>
      <c r="G145" s="1">
        <f t="shared" ca="1" si="19"/>
        <v>131.96667187933264</v>
      </c>
      <c r="H145" s="1">
        <f t="shared" ca="1" si="19"/>
        <v>33.29847661419263</v>
      </c>
      <c r="I145" s="1">
        <f t="shared" ca="1" si="19"/>
        <v>161.55439093536114</v>
      </c>
      <c r="J145" s="1">
        <f t="shared" ca="1" si="19"/>
        <v>180.85049197074321</v>
      </c>
      <c r="K145" s="1">
        <f t="shared" ca="1" si="19"/>
        <v>196.43264377404364</v>
      </c>
    </row>
    <row r="146" spans="1:11" x14ac:dyDescent="0.2">
      <c r="A146" s="1">
        <f ca="1">-'Заданная ЧП'!$N$39*LN(Генератор!A145)-'Заданная ЧП'!$N$40*LN(Генератор!B145)</f>
        <v>110.21521107666199</v>
      </c>
      <c r="B146" s="1">
        <f t="shared" ca="1" si="20"/>
        <v>36.347593572075112</v>
      </c>
      <c r="C146" s="1">
        <f t="shared" ca="1" si="20"/>
        <v>169.70767215023056</v>
      </c>
      <c r="D146" s="1">
        <f t="shared" ca="1" si="20"/>
        <v>129.24675471797309</v>
      </c>
      <c r="E146" s="1">
        <f t="shared" ca="1" si="20"/>
        <v>28.153889541444219</v>
      </c>
      <c r="F146" s="1">
        <f t="shared" ca="1" si="19"/>
        <v>131.96667187933264</v>
      </c>
      <c r="G146" s="1">
        <f t="shared" ca="1" si="19"/>
        <v>33.29847661419263</v>
      </c>
      <c r="H146" s="1">
        <f t="shared" ca="1" si="19"/>
        <v>161.55439093536114</v>
      </c>
      <c r="I146" s="1">
        <f t="shared" ca="1" si="19"/>
        <v>180.85049197074321</v>
      </c>
      <c r="J146" s="1">
        <f t="shared" ca="1" si="19"/>
        <v>196.43264377404364</v>
      </c>
      <c r="K146" s="1">
        <f t="shared" ca="1" si="19"/>
        <v>33.372975385019899</v>
      </c>
    </row>
    <row r="147" spans="1:11" x14ac:dyDescent="0.2">
      <c r="A147" s="1">
        <f ca="1">-'Заданная ЧП'!$N$39*LN(Генератор!A146)-'Заданная ЧП'!$N$40*LN(Генератор!B146)</f>
        <v>36.347593572075112</v>
      </c>
      <c r="B147" s="1">
        <f t="shared" ca="1" si="20"/>
        <v>169.70767215023056</v>
      </c>
      <c r="C147" s="1">
        <f t="shared" ca="1" si="20"/>
        <v>129.24675471797309</v>
      </c>
      <c r="D147" s="1">
        <f t="shared" ca="1" si="20"/>
        <v>28.153889541444219</v>
      </c>
      <c r="E147" s="1">
        <f t="shared" ca="1" si="20"/>
        <v>131.96667187933264</v>
      </c>
      <c r="F147" s="1">
        <f t="shared" ca="1" si="19"/>
        <v>33.29847661419263</v>
      </c>
      <c r="G147" s="1">
        <f t="shared" ca="1" si="19"/>
        <v>161.55439093536114</v>
      </c>
      <c r="H147" s="1">
        <f t="shared" ca="1" si="19"/>
        <v>180.85049197074321</v>
      </c>
      <c r="I147" s="1">
        <f t="shared" ca="1" si="19"/>
        <v>196.43264377404364</v>
      </c>
      <c r="J147" s="1">
        <f t="shared" ca="1" si="19"/>
        <v>33.372975385019899</v>
      </c>
      <c r="K147" s="1">
        <f t="shared" ca="1" si="19"/>
        <v>43.319442332394438</v>
      </c>
    </row>
    <row r="148" spans="1:11" x14ac:dyDescent="0.2">
      <c r="A148" s="1">
        <f ca="1">-'Заданная ЧП'!$N$39*LN(Генератор!A147)-'Заданная ЧП'!$N$40*LN(Генератор!B147)</f>
        <v>169.70767215023056</v>
      </c>
      <c r="B148" s="1">
        <f t="shared" ca="1" si="20"/>
        <v>129.24675471797309</v>
      </c>
      <c r="C148" s="1">
        <f t="shared" ca="1" si="20"/>
        <v>28.153889541444219</v>
      </c>
      <c r="D148" s="1">
        <f t="shared" ca="1" si="20"/>
        <v>131.96667187933264</v>
      </c>
      <c r="E148" s="1">
        <f t="shared" ca="1" si="20"/>
        <v>33.29847661419263</v>
      </c>
      <c r="F148" s="1">
        <f t="shared" ca="1" si="19"/>
        <v>161.55439093536114</v>
      </c>
      <c r="G148" s="1">
        <f t="shared" ca="1" si="19"/>
        <v>180.85049197074321</v>
      </c>
      <c r="H148" s="1">
        <f t="shared" ca="1" si="19"/>
        <v>196.43264377404364</v>
      </c>
      <c r="I148" s="1">
        <f t="shared" ca="1" si="19"/>
        <v>33.372975385019899</v>
      </c>
      <c r="J148" s="1">
        <f t="shared" ca="1" si="19"/>
        <v>43.319442332394438</v>
      </c>
      <c r="K148" s="1">
        <f t="shared" ca="1" si="19"/>
        <v>92.036047584547319</v>
      </c>
    </row>
    <row r="149" spans="1:11" x14ac:dyDescent="0.2">
      <c r="A149" s="1">
        <f ca="1">-'Заданная ЧП'!$N$39*LN(Генератор!A148)-'Заданная ЧП'!$N$40*LN(Генератор!B148)</f>
        <v>129.24675471797309</v>
      </c>
      <c r="B149" s="1">
        <f t="shared" ca="1" si="20"/>
        <v>28.153889541444219</v>
      </c>
      <c r="C149" s="1">
        <f t="shared" ca="1" si="20"/>
        <v>131.96667187933264</v>
      </c>
      <c r="D149" s="1">
        <f t="shared" ca="1" si="20"/>
        <v>33.29847661419263</v>
      </c>
      <c r="E149" s="1">
        <f t="shared" ca="1" si="20"/>
        <v>161.55439093536114</v>
      </c>
      <c r="F149" s="1">
        <f t="shared" ca="1" si="19"/>
        <v>180.85049197074321</v>
      </c>
      <c r="G149" s="1">
        <f t="shared" ca="1" si="19"/>
        <v>196.43264377404364</v>
      </c>
      <c r="H149" s="1">
        <f t="shared" ca="1" si="19"/>
        <v>33.372975385019899</v>
      </c>
      <c r="I149" s="1">
        <f t="shared" ca="1" si="19"/>
        <v>43.319442332394438</v>
      </c>
      <c r="J149" s="1">
        <f t="shared" ca="1" si="19"/>
        <v>92.036047584547319</v>
      </c>
      <c r="K149" s="1">
        <f t="shared" ca="1" si="19"/>
        <v>61.53509763399255</v>
      </c>
    </row>
    <row r="150" spans="1:11" x14ac:dyDescent="0.2">
      <c r="A150" s="1">
        <f ca="1">-'Заданная ЧП'!$N$39*LN(Генератор!A149)-'Заданная ЧП'!$N$40*LN(Генератор!B149)</f>
        <v>28.153889541444219</v>
      </c>
      <c r="B150" s="1">
        <f t="shared" ca="1" si="20"/>
        <v>131.96667187933264</v>
      </c>
      <c r="C150" s="1">
        <f t="shared" ca="1" si="20"/>
        <v>33.29847661419263</v>
      </c>
      <c r="D150" s="1">
        <f t="shared" ca="1" si="20"/>
        <v>161.55439093536114</v>
      </c>
      <c r="E150" s="1">
        <f t="shared" ca="1" si="20"/>
        <v>180.85049197074321</v>
      </c>
      <c r="F150" s="1">
        <f t="shared" ca="1" si="19"/>
        <v>196.43264377404364</v>
      </c>
      <c r="G150" s="1">
        <f t="shared" ca="1" si="19"/>
        <v>33.372975385019899</v>
      </c>
      <c r="H150" s="1">
        <f t="shared" ca="1" si="19"/>
        <v>43.319442332394438</v>
      </c>
      <c r="I150" s="1">
        <f t="shared" ca="1" si="19"/>
        <v>92.036047584547319</v>
      </c>
      <c r="J150" s="1">
        <f t="shared" ca="1" si="19"/>
        <v>61.53509763399255</v>
      </c>
      <c r="K150" s="1">
        <f t="shared" ca="1" si="19"/>
        <v>269.8972489361505</v>
      </c>
    </row>
    <row r="151" spans="1:11" x14ac:dyDescent="0.2">
      <c r="A151" s="1">
        <f ca="1">-'Заданная ЧП'!$N$39*LN(Генератор!A150)-'Заданная ЧП'!$N$40*LN(Генератор!B150)</f>
        <v>131.96667187933264</v>
      </c>
      <c r="B151" s="1">
        <f t="shared" ca="1" si="20"/>
        <v>33.29847661419263</v>
      </c>
      <c r="C151" s="1">
        <f t="shared" ca="1" si="20"/>
        <v>161.55439093536114</v>
      </c>
      <c r="D151" s="1">
        <f t="shared" ca="1" si="20"/>
        <v>180.85049197074321</v>
      </c>
      <c r="E151" s="1">
        <f t="shared" ca="1" si="20"/>
        <v>196.43264377404364</v>
      </c>
      <c r="F151" s="1">
        <f t="shared" ca="1" si="19"/>
        <v>33.372975385019899</v>
      </c>
      <c r="G151" s="1">
        <f t="shared" ca="1" si="19"/>
        <v>43.319442332394438</v>
      </c>
      <c r="H151" s="1">
        <f t="shared" ca="1" si="19"/>
        <v>92.036047584547319</v>
      </c>
      <c r="I151" s="1">
        <f t="shared" ca="1" si="19"/>
        <v>61.53509763399255</v>
      </c>
      <c r="J151" s="1">
        <f t="shared" ca="1" si="19"/>
        <v>269.8972489361505</v>
      </c>
      <c r="K151" s="1">
        <f t="shared" ca="1" si="19"/>
        <v>72.024744008781454</v>
      </c>
    </row>
    <row r="152" spans="1:11" x14ac:dyDescent="0.2">
      <c r="A152" s="1">
        <f ca="1">-'Заданная ЧП'!$N$39*LN(Генератор!A151)-'Заданная ЧП'!$N$40*LN(Генератор!B151)</f>
        <v>33.29847661419263</v>
      </c>
      <c r="B152" s="1">
        <f t="shared" ca="1" si="20"/>
        <v>161.55439093536114</v>
      </c>
      <c r="C152" s="1">
        <f t="shared" ca="1" si="20"/>
        <v>180.85049197074321</v>
      </c>
      <c r="D152" s="1">
        <f t="shared" ca="1" si="20"/>
        <v>196.43264377404364</v>
      </c>
      <c r="E152" s="1">
        <f t="shared" ca="1" si="20"/>
        <v>33.372975385019899</v>
      </c>
      <c r="F152" s="1">
        <f t="shared" ca="1" si="19"/>
        <v>43.319442332394438</v>
      </c>
      <c r="G152" s="1">
        <f t="shared" ca="1" si="19"/>
        <v>92.036047584547319</v>
      </c>
      <c r="H152" s="1">
        <f t="shared" ca="1" si="19"/>
        <v>61.53509763399255</v>
      </c>
      <c r="I152" s="1">
        <f t="shared" ca="1" si="19"/>
        <v>269.8972489361505</v>
      </c>
      <c r="J152" s="1">
        <f t="shared" ca="1" si="19"/>
        <v>72.024744008781454</v>
      </c>
      <c r="K152" s="1">
        <f t="shared" ca="1" si="19"/>
        <v>177.47986778677134</v>
      </c>
    </row>
    <row r="153" spans="1:11" x14ac:dyDescent="0.2">
      <c r="A153" s="1">
        <f ca="1">-'Заданная ЧП'!$N$39*LN(Генератор!A152)-'Заданная ЧП'!$N$40*LN(Генератор!B152)</f>
        <v>161.55439093536114</v>
      </c>
      <c r="B153" s="1">
        <f t="shared" ca="1" si="20"/>
        <v>180.85049197074321</v>
      </c>
      <c r="C153" s="1">
        <f t="shared" ca="1" si="20"/>
        <v>196.43264377404364</v>
      </c>
      <c r="D153" s="1">
        <f t="shared" ca="1" si="20"/>
        <v>33.372975385019899</v>
      </c>
      <c r="E153" s="1">
        <f t="shared" ca="1" si="20"/>
        <v>43.319442332394438</v>
      </c>
      <c r="F153" s="1">
        <f t="shared" ca="1" si="19"/>
        <v>92.036047584547319</v>
      </c>
      <c r="G153" s="1">
        <f t="shared" ca="1" si="19"/>
        <v>61.53509763399255</v>
      </c>
      <c r="H153" s="1">
        <f t="shared" ca="1" si="19"/>
        <v>269.8972489361505</v>
      </c>
      <c r="I153" s="1">
        <f t="shared" ca="1" si="19"/>
        <v>72.024744008781454</v>
      </c>
      <c r="J153" s="1">
        <f t="shared" ca="1" si="19"/>
        <v>177.47986778677134</v>
      </c>
      <c r="K153" s="1">
        <f t="shared" ca="1" si="19"/>
        <v>87.388424355047533</v>
      </c>
    </row>
    <row r="154" spans="1:11" x14ac:dyDescent="0.2">
      <c r="A154" s="1">
        <f ca="1">-'Заданная ЧП'!$N$39*LN(Генератор!A153)-'Заданная ЧП'!$N$40*LN(Генератор!B153)</f>
        <v>180.85049197074321</v>
      </c>
      <c r="B154" s="1">
        <f t="shared" ca="1" si="20"/>
        <v>196.43264377404364</v>
      </c>
      <c r="C154" s="1">
        <f t="shared" ca="1" si="20"/>
        <v>33.372975385019899</v>
      </c>
      <c r="D154" s="1">
        <f t="shared" ca="1" si="20"/>
        <v>43.319442332394438</v>
      </c>
      <c r="E154" s="1">
        <f t="shared" ca="1" si="20"/>
        <v>92.036047584547319</v>
      </c>
      <c r="F154" s="1">
        <f t="shared" ca="1" si="19"/>
        <v>61.53509763399255</v>
      </c>
      <c r="G154" s="1">
        <f t="shared" ca="1" si="19"/>
        <v>269.8972489361505</v>
      </c>
      <c r="H154" s="1">
        <f t="shared" ca="1" si="19"/>
        <v>72.024744008781454</v>
      </c>
      <c r="I154" s="1">
        <f t="shared" ca="1" si="19"/>
        <v>177.47986778677134</v>
      </c>
      <c r="J154" s="1">
        <f t="shared" ca="1" si="19"/>
        <v>87.388424355047533</v>
      </c>
      <c r="K154" s="1">
        <f t="shared" ca="1" si="19"/>
        <v>80.246946760348422</v>
      </c>
    </row>
    <row r="155" spans="1:11" x14ac:dyDescent="0.2">
      <c r="A155" s="1">
        <f ca="1">-'Заданная ЧП'!$N$39*LN(Генератор!A154)-'Заданная ЧП'!$N$40*LN(Генератор!B154)</f>
        <v>196.43264377404364</v>
      </c>
      <c r="B155" s="1">
        <f t="shared" ca="1" si="20"/>
        <v>33.372975385019899</v>
      </c>
      <c r="C155" s="1">
        <f t="shared" ca="1" si="20"/>
        <v>43.319442332394438</v>
      </c>
      <c r="D155" s="1">
        <f t="shared" ca="1" si="20"/>
        <v>92.036047584547319</v>
      </c>
      <c r="E155" s="1">
        <f t="shared" ca="1" si="20"/>
        <v>61.53509763399255</v>
      </c>
      <c r="F155" s="1">
        <f t="shared" ca="1" si="19"/>
        <v>269.8972489361505</v>
      </c>
      <c r="G155" s="1">
        <f t="shared" ca="1" si="19"/>
        <v>72.024744008781454</v>
      </c>
      <c r="H155" s="1">
        <f t="shared" ca="1" si="19"/>
        <v>177.47986778677134</v>
      </c>
      <c r="I155" s="1">
        <f t="shared" ca="1" si="19"/>
        <v>87.388424355047533</v>
      </c>
      <c r="J155" s="1">
        <f t="shared" ca="1" si="19"/>
        <v>80.246946760348422</v>
      </c>
      <c r="K155" s="1">
        <f t="shared" ca="1" si="19"/>
        <v>28.466502384505443</v>
      </c>
    </row>
    <row r="156" spans="1:11" x14ac:dyDescent="0.2">
      <c r="A156" s="1">
        <f ca="1">-'Заданная ЧП'!$N$39*LN(Генератор!A155)-'Заданная ЧП'!$N$40*LN(Генератор!B155)</f>
        <v>33.372975385019899</v>
      </c>
      <c r="B156" s="1">
        <f t="shared" ca="1" si="20"/>
        <v>43.319442332394438</v>
      </c>
      <c r="C156" s="1">
        <f t="shared" ca="1" si="20"/>
        <v>92.036047584547319</v>
      </c>
      <c r="D156" s="1">
        <f t="shared" ca="1" si="20"/>
        <v>61.53509763399255</v>
      </c>
      <c r="E156" s="1">
        <f t="shared" ca="1" si="20"/>
        <v>269.8972489361505</v>
      </c>
      <c r="F156" s="1">
        <f t="shared" ca="1" si="19"/>
        <v>72.024744008781454</v>
      </c>
      <c r="G156" s="1">
        <f t="shared" ca="1" si="19"/>
        <v>177.47986778677134</v>
      </c>
      <c r="H156" s="1">
        <f t="shared" ca="1" si="19"/>
        <v>87.388424355047533</v>
      </c>
      <c r="I156" s="1">
        <f t="shared" ca="1" si="19"/>
        <v>80.246946760348422</v>
      </c>
      <c r="J156" s="1">
        <f t="shared" ca="1" si="19"/>
        <v>28.466502384505443</v>
      </c>
      <c r="K156" s="1">
        <f t="shared" ca="1" si="19"/>
        <v>142.74517272687024</v>
      </c>
    </row>
    <row r="157" spans="1:11" x14ac:dyDescent="0.2">
      <c r="A157" s="1">
        <f ca="1">-'Заданная ЧП'!$N$39*LN(Генератор!A156)-'Заданная ЧП'!$N$40*LN(Генератор!B156)</f>
        <v>43.319442332394438</v>
      </c>
      <c r="B157" s="1">
        <f t="shared" ca="1" si="20"/>
        <v>92.036047584547319</v>
      </c>
      <c r="C157" s="1">
        <f t="shared" ca="1" si="20"/>
        <v>61.53509763399255</v>
      </c>
      <c r="D157" s="1">
        <f t="shared" ca="1" si="20"/>
        <v>269.8972489361505</v>
      </c>
      <c r="E157" s="1">
        <f t="shared" ca="1" si="20"/>
        <v>72.024744008781454</v>
      </c>
      <c r="F157" s="1">
        <f t="shared" ca="1" si="19"/>
        <v>177.47986778677134</v>
      </c>
      <c r="G157" s="1">
        <f t="shared" ca="1" si="19"/>
        <v>87.388424355047533</v>
      </c>
      <c r="H157" s="1">
        <f t="shared" ca="1" si="19"/>
        <v>80.246946760348422</v>
      </c>
      <c r="I157" s="1">
        <f t="shared" ca="1" si="19"/>
        <v>28.466502384505443</v>
      </c>
      <c r="J157" s="1">
        <f t="shared" ca="1" si="19"/>
        <v>142.74517272687024</v>
      </c>
      <c r="K157" s="1">
        <f t="shared" ca="1" si="19"/>
        <v>289.90945461720031</v>
      </c>
    </row>
    <row r="158" spans="1:11" x14ac:dyDescent="0.2">
      <c r="A158" s="1">
        <f ca="1">-'Заданная ЧП'!$N$39*LN(Генератор!A157)-'Заданная ЧП'!$N$40*LN(Генератор!B157)</f>
        <v>92.036047584547319</v>
      </c>
      <c r="B158" s="1">
        <f t="shared" ca="1" si="20"/>
        <v>61.53509763399255</v>
      </c>
      <c r="C158" s="1">
        <f t="shared" ca="1" si="20"/>
        <v>269.8972489361505</v>
      </c>
      <c r="D158" s="1">
        <f t="shared" ca="1" si="20"/>
        <v>72.024744008781454</v>
      </c>
      <c r="E158" s="1">
        <f t="shared" ca="1" si="20"/>
        <v>177.47986778677134</v>
      </c>
      <c r="F158" s="1">
        <f t="shared" ca="1" si="19"/>
        <v>87.388424355047533</v>
      </c>
      <c r="G158" s="1">
        <f t="shared" ca="1" si="19"/>
        <v>80.246946760348422</v>
      </c>
      <c r="H158" s="1">
        <f t="shared" ca="1" si="19"/>
        <v>28.466502384505443</v>
      </c>
      <c r="I158" s="1">
        <f t="shared" ca="1" si="19"/>
        <v>142.74517272687024</v>
      </c>
      <c r="J158" s="1">
        <f t="shared" ca="1" si="19"/>
        <v>289.90945461720031</v>
      </c>
      <c r="K158" s="1">
        <f t="shared" ca="1" si="19"/>
        <v>270.76253561688088</v>
      </c>
    </row>
    <row r="159" spans="1:11" x14ac:dyDescent="0.2">
      <c r="A159" s="1">
        <f ca="1">-'Заданная ЧП'!$N$39*LN(Генератор!A158)-'Заданная ЧП'!$N$40*LN(Генератор!B158)</f>
        <v>61.53509763399255</v>
      </c>
      <c r="B159" s="1">
        <f t="shared" ca="1" si="20"/>
        <v>269.8972489361505</v>
      </c>
      <c r="C159" s="1">
        <f t="shared" ca="1" si="20"/>
        <v>72.024744008781454</v>
      </c>
      <c r="D159" s="1">
        <f t="shared" ca="1" si="20"/>
        <v>177.47986778677134</v>
      </c>
      <c r="E159" s="1">
        <f t="shared" ca="1" si="20"/>
        <v>87.388424355047533</v>
      </c>
      <c r="F159" s="1">
        <f t="shared" ca="1" si="19"/>
        <v>80.246946760348422</v>
      </c>
      <c r="G159" s="1">
        <f t="shared" ca="1" si="19"/>
        <v>28.466502384505443</v>
      </c>
      <c r="H159" s="1">
        <f t="shared" ca="1" si="19"/>
        <v>142.74517272687024</v>
      </c>
      <c r="I159" s="1">
        <f t="shared" ca="1" si="19"/>
        <v>289.90945461720031</v>
      </c>
      <c r="J159" s="1">
        <f t="shared" ca="1" si="19"/>
        <v>270.76253561688088</v>
      </c>
      <c r="K159" s="1">
        <f t="shared" ca="1" si="19"/>
        <v>138.53784027427091</v>
      </c>
    </row>
    <row r="160" spans="1:11" x14ac:dyDescent="0.2">
      <c r="A160" s="1">
        <f ca="1">-'Заданная ЧП'!$N$39*LN(Генератор!A159)-'Заданная ЧП'!$N$40*LN(Генератор!B159)</f>
        <v>269.8972489361505</v>
      </c>
      <c r="B160" s="1">
        <f t="shared" ca="1" si="20"/>
        <v>72.024744008781454</v>
      </c>
      <c r="C160" s="1">
        <f t="shared" ca="1" si="20"/>
        <v>177.47986778677134</v>
      </c>
      <c r="D160" s="1">
        <f t="shared" ca="1" si="20"/>
        <v>87.388424355047533</v>
      </c>
      <c r="E160" s="1">
        <f t="shared" ca="1" si="20"/>
        <v>80.246946760348422</v>
      </c>
      <c r="F160" s="1">
        <f t="shared" ca="1" si="19"/>
        <v>28.466502384505443</v>
      </c>
      <c r="G160" s="1">
        <f t="shared" ca="1" si="19"/>
        <v>142.74517272687024</v>
      </c>
      <c r="H160" s="1">
        <f t="shared" ca="1" si="19"/>
        <v>289.90945461720031</v>
      </c>
      <c r="I160" s="1">
        <f t="shared" ca="1" si="19"/>
        <v>270.76253561688088</v>
      </c>
      <c r="J160" s="1">
        <f t="shared" ca="1" si="19"/>
        <v>138.53784027427091</v>
      </c>
      <c r="K160" s="1">
        <f t="shared" ref="J160:K193" ca="1" si="21">J161</f>
        <v>13.70061458028667</v>
      </c>
    </row>
    <row r="161" spans="1:11" x14ac:dyDescent="0.2">
      <c r="A161" s="1">
        <f ca="1">-'Заданная ЧП'!$N$39*LN(Генератор!A160)-'Заданная ЧП'!$N$40*LN(Генератор!B160)</f>
        <v>72.024744008781454</v>
      </c>
      <c r="B161" s="1">
        <f t="shared" ca="1" si="20"/>
        <v>177.47986778677134</v>
      </c>
      <c r="C161" s="1">
        <f t="shared" ca="1" si="20"/>
        <v>87.388424355047533</v>
      </c>
      <c r="D161" s="1">
        <f t="shared" ca="1" si="20"/>
        <v>80.246946760348422</v>
      </c>
      <c r="E161" s="1">
        <f t="shared" ca="1" si="20"/>
        <v>28.466502384505443</v>
      </c>
      <c r="F161" s="1">
        <f t="shared" ca="1" si="20"/>
        <v>142.74517272687024</v>
      </c>
      <c r="G161" s="1">
        <f t="shared" ca="1" si="20"/>
        <v>289.90945461720031</v>
      </c>
      <c r="H161" s="1">
        <f t="shared" ca="1" si="20"/>
        <v>270.76253561688088</v>
      </c>
      <c r="I161" s="1">
        <f t="shared" ca="1" si="20"/>
        <v>138.53784027427091</v>
      </c>
      <c r="J161" s="1">
        <f t="shared" ca="1" si="21"/>
        <v>13.70061458028667</v>
      </c>
      <c r="K161" s="1">
        <f t="shared" ca="1" si="21"/>
        <v>65.753294040890879</v>
      </c>
    </row>
    <row r="162" spans="1:11" x14ac:dyDescent="0.2">
      <c r="A162" s="1">
        <f ca="1">-'Заданная ЧП'!$N$39*LN(Генератор!A161)-'Заданная ЧП'!$N$40*LN(Генератор!B161)</f>
        <v>177.47986778677134</v>
      </c>
      <c r="B162" s="1">
        <f t="shared" ca="1" si="20"/>
        <v>87.388424355047533</v>
      </c>
      <c r="C162" s="1">
        <f t="shared" ca="1" si="20"/>
        <v>80.246946760348422</v>
      </c>
      <c r="D162" s="1">
        <f t="shared" ca="1" si="20"/>
        <v>28.466502384505443</v>
      </c>
      <c r="E162" s="1">
        <f t="shared" ca="1" si="20"/>
        <v>142.74517272687024</v>
      </c>
      <c r="F162" s="1">
        <f t="shared" ca="1" si="20"/>
        <v>289.90945461720031</v>
      </c>
      <c r="G162" s="1">
        <f t="shared" ca="1" si="20"/>
        <v>270.76253561688088</v>
      </c>
      <c r="H162" s="1">
        <f t="shared" ca="1" si="20"/>
        <v>138.53784027427091</v>
      </c>
      <c r="I162" s="1">
        <f t="shared" ca="1" si="20"/>
        <v>13.70061458028667</v>
      </c>
      <c r="J162" s="1">
        <f t="shared" ca="1" si="21"/>
        <v>65.753294040890879</v>
      </c>
      <c r="K162" s="1">
        <f t="shared" ca="1" si="21"/>
        <v>135.28556196931183</v>
      </c>
    </row>
    <row r="163" spans="1:11" x14ac:dyDescent="0.2">
      <c r="A163" s="1">
        <f ca="1">-'Заданная ЧП'!$N$39*LN(Генератор!A162)-'Заданная ЧП'!$N$40*LN(Генератор!B162)</f>
        <v>87.388424355047533</v>
      </c>
      <c r="B163" s="1">
        <f t="shared" ca="1" si="20"/>
        <v>80.246946760348422</v>
      </c>
      <c r="C163" s="1">
        <f t="shared" ca="1" si="20"/>
        <v>28.466502384505443</v>
      </c>
      <c r="D163" s="1">
        <f t="shared" ca="1" si="20"/>
        <v>142.74517272687024</v>
      </c>
      <c r="E163" s="1">
        <f t="shared" ca="1" si="20"/>
        <v>289.90945461720031</v>
      </c>
      <c r="F163" s="1">
        <f t="shared" ca="1" si="20"/>
        <v>270.76253561688088</v>
      </c>
      <c r="G163" s="1">
        <f t="shared" ca="1" si="20"/>
        <v>138.53784027427091</v>
      </c>
      <c r="H163" s="1">
        <f t="shared" ca="1" si="20"/>
        <v>13.70061458028667</v>
      </c>
      <c r="I163" s="1">
        <f t="shared" ca="1" si="20"/>
        <v>65.753294040890879</v>
      </c>
      <c r="J163" s="1">
        <f t="shared" ca="1" si="21"/>
        <v>135.28556196931183</v>
      </c>
      <c r="K163" s="1">
        <f t="shared" ca="1" si="21"/>
        <v>14.98098541317132</v>
      </c>
    </row>
    <row r="164" spans="1:11" x14ac:dyDescent="0.2">
      <c r="A164" s="1">
        <f ca="1">-'Заданная ЧП'!$N$39*LN(Генератор!A163)-'Заданная ЧП'!$N$40*LN(Генератор!B163)</f>
        <v>80.246946760348422</v>
      </c>
      <c r="B164" s="1">
        <f t="shared" ca="1" si="20"/>
        <v>28.466502384505443</v>
      </c>
      <c r="C164" s="1">
        <f t="shared" ca="1" si="20"/>
        <v>142.74517272687024</v>
      </c>
      <c r="D164" s="1">
        <f t="shared" ca="1" si="20"/>
        <v>289.90945461720031</v>
      </c>
      <c r="E164" s="1">
        <f t="shared" ca="1" si="20"/>
        <v>270.76253561688088</v>
      </c>
      <c r="F164" s="1">
        <f t="shared" ca="1" si="20"/>
        <v>138.53784027427091</v>
      </c>
      <c r="G164" s="1">
        <f t="shared" ca="1" si="20"/>
        <v>13.70061458028667</v>
      </c>
      <c r="H164" s="1">
        <f t="shared" ca="1" si="20"/>
        <v>65.753294040890879</v>
      </c>
      <c r="I164" s="1">
        <f t="shared" ca="1" si="20"/>
        <v>135.28556196931183</v>
      </c>
      <c r="J164" s="1">
        <f t="shared" ca="1" si="21"/>
        <v>14.98098541317132</v>
      </c>
      <c r="K164" s="1">
        <f t="shared" ca="1" si="21"/>
        <v>141.21235832967966</v>
      </c>
    </row>
    <row r="165" spans="1:11" x14ac:dyDescent="0.2">
      <c r="A165" s="1">
        <f ca="1">-'Заданная ЧП'!$N$39*LN(Генератор!A164)-'Заданная ЧП'!$N$40*LN(Генератор!B164)</f>
        <v>28.466502384505443</v>
      </c>
      <c r="B165" s="1">
        <f t="shared" ca="1" si="20"/>
        <v>142.74517272687024</v>
      </c>
      <c r="C165" s="1">
        <f t="shared" ca="1" si="20"/>
        <v>289.90945461720031</v>
      </c>
      <c r="D165" s="1">
        <f t="shared" ca="1" si="20"/>
        <v>270.76253561688088</v>
      </c>
      <c r="E165" s="1">
        <f t="shared" ca="1" si="20"/>
        <v>138.53784027427091</v>
      </c>
      <c r="F165" s="1">
        <f t="shared" ca="1" si="20"/>
        <v>13.70061458028667</v>
      </c>
      <c r="G165" s="1">
        <f t="shared" ca="1" si="20"/>
        <v>65.753294040890879</v>
      </c>
      <c r="H165" s="1">
        <f t="shared" ca="1" si="20"/>
        <v>135.28556196931183</v>
      </c>
      <c r="I165" s="1">
        <f t="shared" ca="1" si="20"/>
        <v>14.98098541317132</v>
      </c>
      <c r="J165" s="1">
        <f t="shared" ca="1" si="21"/>
        <v>141.21235832967966</v>
      </c>
      <c r="K165" s="1">
        <f t="shared" ca="1" si="21"/>
        <v>86.660549938874084</v>
      </c>
    </row>
    <row r="166" spans="1:11" x14ac:dyDescent="0.2">
      <c r="A166" s="1">
        <f ca="1">-'Заданная ЧП'!$N$39*LN(Генератор!A165)-'Заданная ЧП'!$N$40*LN(Генератор!B165)</f>
        <v>142.74517272687024</v>
      </c>
      <c r="B166" s="1">
        <f t="shared" ca="1" si="20"/>
        <v>289.90945461720031</v>
      </c>
      <c r="C166" s="1">
        <f t="shared" ca="1" si="20"/>
        <v>270.76253561688088</v>
      </c>
      <c r="D166" s="1">
        <f t="shared" ca="1" si="20"/>
        <v>138.53784027427091</v>
      </c>
      <c r="E166" s="1">
        <f t="shared" ca="1" si="20"/>
        <v>13.70061458028667</v>
      </c>
      <c r="F166" s="1">
        <f t="shared" ca="1" si="20"/>
        <v>65.753294040890879</v>
      </c>
      <c r="G166" s="1">
        <f t="shared" ca="1" si="20"/>
        <v>135.28556196931183</v>
      </c>
      <c r="H166" s="1">
        <f t="shared" ca="1" si="20"/>
        <v>14.98098541317132</v>
      </c>
      <c r="I166" s="1">
        <f t="shared" ca="1" si="20"/>
        <v>141.21235832967966</v>
      </c>
      <c r="J166" s="1">
        <f t="shared" ca="1" si="21"/>
        <v>86.660549938874084</v>
      </c>
      <c r="K166" s="1">
        <f t="shared" ca="1" si="21"/>
        <v>162.18791438617046</v>
      </c>
    </row>
    <row r="167" spans="1:11" x14ac:dyDescent="0.2">
      <c r="A167" s="1">
        <f ca="1">-'Заданная ЧП'!$N$39*LN(Генератор!A166)-'Заданная ЧП'!$N$40*LN(Генератор!B166)</f>
        <v>289.90945461720031</v>
      </c>
      <c r="B167" s="1">
        <f t="shared" ca="1" si="20"/>
        <v>270.76253561688088</v>
      </c>
      <c r="C167" s="1">
        <f t="shared" ca="1" si="20"/>
        <v>138.53784027427091</v>
      </c>
      <c r="D167" s="1">
        <f t="shared" ca="1" si="20"/>
        <v>13.70061458028667</v>
      </c>
      <c r="E167" s="1">
        <f t="shared" ca="1" si="20"/>
        <v>65.753294040890879</v>
      </c>
      <c r="F167" s="1">
        <f t="shared" ca="1" si="20"/>
        <v>135.28556196931183</v>
      </c>
      <c r="G167" s="1">
        <f t="shared" ca="1" si="20"/>
        <v>14.98098541317132</v>
      </c>
      <c r="H167" s="1">
        <f t="shared" ca="1" si="20"/>
        <v>141.21235832967966</v>
      </c>
      <c r="I167" s="1">
        <f t="shared" ca="1" si="20"/>
        <v>86.660549938874084</v>
      </c>
      <c r="J167" s="1">
        <f t="shared" ca="1" si="21"/>
        <v>162.18791438617046</v>
      </c>
      <c r="K167" s="1">
        <f t="shared" ca="1" si="21"/>
        <v>50.839337375173294</v>
      </c>
    </row>
    <row r="168" spans="1:11" x14ac:dyDescent="0.2">
      <c r="A168" s="1">
        <f ca="1">-'Заданная ЧП'!$N$39*LN(Генератор!A167)-'Заданная ЧП'!$N$40*LN(Генератор!B167)</f>
        <v>270.76253561688088</v>
      </c>
      <c r="B168" s="1">
        <f t="shared" ca="1" si="20"/>
        <v>138.53784027427091</v>
      </c>
      <c r="C168" s="1">
        <f t="shared" ca="1" si="20"/>
        <v>13.70061458028667</v>
      </c>
      <c r="D168" s="1">
        <f t="shared" ca="1" si="20"/>
        <v>65.753294040890879</v>
      </c>
      <c r="E168" s="1">
        <f t="shared" ca="1" si="20"/>
        <v>135.28556196931183</v>
      </c>
      <c r="F168" s="1">
        <f t="shared" ca="1" si="20"/>
        <v>14.98098541317132</v>
      </c>
      <c r="G168" s="1">
        <f t="shared" ca="1" si="20"/>
        <v>141.21235832967966</v>
      </c>
      <c r="H168" s="1">
        <f t="shared" ca="1" si="20"/>
        <v>86.660549938874084</v>
      </c>
      <c r="I168" s="1">
        <f t="shared" ca="1" si="20"/>
        <v>162.18791438617046</v>
      </c>
      <c r="J168" s="1">
        <f t="shared" ca="1" si="21"/>
        <v>50.839337375173294</v>
      </c>
      <c r="K168" s="1">
        <f t="shared" ca="1" si="21"/>
        <v>124.87992838294392</v>
      </c>
    </row>
    <row r="169" spans="1:11" x14ac:dyDescent="0.2">
      <c r="A169" s="1">
        <f ca="1">-'Заданная ЧП'!$N$39*LN(Генератор!A168)-'Заданная ЧП'!$N$40*LN(Генератор!B168)</f>
        <v>138.53784027427091</v>
      </c>
      <c r="B169" s="1">
        <f t="shared" ca="1" si="20"/>
        <v>13.70061458028667</v>
      </c>
      <c r="C169" s="1">
        <f t="shared" ca="1" si="20"/>
        <v>65.753294040890879</v>
      </c>
      <c r="D169" s="1">
        <f t="shared" ca="1" si="20"/>
        <v>135.28556196931183</v>
      </c>
      <c r="E169" s="1">
        <f t="shared" ca="1" si="20"/>
        <v>14.98098541317132</v>
      </c>
      <c r="F169" s="1">
        <f t="shared" ca="1" si="20"/>
        <v>141.21235832967966</v>
      </c>
      <c r="G169" s="1">
        <f t="shared" ca="1" si="20"/>
        <v>86.660549938874084</v>
      </c>
      <c r="H169" s="1">
        <f t="shared" ca="1" si="20"/>
        <v>162.18791438617046</v>
      </c>
      <c r="I169" s="1">
        <f t="shared" ca="1" si="20"/>
        <v>50.839337375173294</v>
      </c>
      <c r="J169" s="1">
        <f t="shared" ca="1" si="21"/>
        <v>124.87992838294392</v>
      </c>
      <c r="K169" s="1">
        <f t="shared" ca="1" si="21"/>
        <v>315.1731481002497</v>
      </c>
    </row>
    <row r="170" spans="1:11" x14ac:dyDescent="0.2">
      <c r="A170" s="1">
        <f ca="1">-'Заданная ЧП'!$N$39*LN(Генератор!A169)-'Заданная ЧП'!$N$40*LN(Генератор!B169)</f>
        <v>13.70061458028667</v>
      </c>
      <c r="B170" s="1">
        <f t="shared" ca="1" si="20"/>
        <v>65.753294040890879</v>
      </c>
      <c r="C170" s="1">
        <f t="shared" ca="1" si="20"/>
        <v>135.28556196931183</v>
      </c>
      <c r="D170" s="1">
        <f t="shared" ca="1" si="20"/>
        <v>14.98098541317132</v>
      </c>
      <c r="E170" s="1">
        <f t="shared" ca="1" si="20"/>
        <v>141.21235832967966</v>
      </c>
      <c r="F170" s="1">
        <f t="shared" ca="1" si="20"/>
        <v>86.660549938874084</v>
      </c>
      <c r="G170" s="1">
        <f t="shared" ca="1" si="20"/>
        <v>162.18791438617046</v>
      </c>
      <c r="H170" s="1">
        <f t="shared" ca="1" si="20"/>
        <v>50.839337375173294</v>
      </c>
      <c r="I170" s="1">
        <f t="shared" ca="1" si="20"/>
        <v>124.87992838294392</v>
      </c>
      <c r="J170" s="1">
        <f t="shared" ca="1" si="21"/>
        <v>315.1731481002497</v>
      </c>
      <c r="K170" s="1">
        <f t="shared" ca="1" si="21"/>
        <v>271.18605583760893</v>
      </c>
    </row>
    <row r="171" spans="1:11" x14ac:dyDescent="0.2">
      <c r="A171" s="1">
        <f ca="1">-'Заданная ЧП'!$N$39*LN(Генератор!A170)-'Заданная ЧП'!$N$40*LN(Генератор!B170)</f>
        <v>65.753294040890879</v>
      </c>
      <c r="B171" s="1">
        <f t="shared" ca="1" si="20"/>
        <v>135.28556196931183</v>
      </c>
      <c r="C171" s="1">
        <f t="shared" ca="1" si="20"/>
        <v>14.98098541317132</v>
      </c>
      <c r="D171" s="1">
        <f t="shared" ca="1" si="20"/>
        <v>141.21235832967966</v>
      </c>
      <c r="E171" s="1">
        <f t="shared" ca="1" si="20"/>
        <v>86.660549938874084</v>
      </c>
      <c r="F171" s="1">
        <f t="shared" ca="1" si="20"/>
        <v>162.18791438617046</v>
      </c>
      <c r="G171" s="1">
        <f t="shared" ca="1" si="20"/>
        <v>50.839337375173294</v>
      </c>
      <c r="H171" s="1">
        <f t="shared" ca="1" si="20"/>
        <v>124.87992838294392</v>
      </c>
      <c r="I171" s="1">
        <f t="shared" ref="F171:K234" ca="1" si="22">H172</f>
        <v>315.1731481002497</v>
      </c>
      <c r="J171" s="1">
        <f t="shared" ca="1" si="21"/>
        <v>271.18605583760893</v>
      </c>
      <c r="K171" s="1">
        <f t="shared" ca="1" si="21"/>
        <v>52.41730463487086</v>
      </c>
    </row>
    <row r="172" spans="1:11" x14ac:dyDescent="0.2">
      <c r="A172" s="1">
        <f ca="1">-'Заданная ЧП'!$N$39*LN(Генератор!A171)-'Заданная ЧП'!$N$40*LN(Генератор!B171)</f>
        <v>135.28556196931183</v>
      </c>
      <c r="B172" s="1">
        <f t="shared" ref="B172:H217" ca="1" si="23">A173</f>
        <v>14.98098541317132</v>
      </c>
      <c r="C172" s="1">
        <f t="shared" ca="1" si="23"/>
        <v>141.21235832967966</v>
      </c>
      <c r="D172" s="1">
        <f t="shared" ca="1" si="23"/>
        <v>86.660549938874084</v>
      </c>
      <c r="E172" s="1">
        <f t="shared" ca="1" si="23"/>
        <v>162.18791438617046</v>
      </c>
      <c r="F172" s="1">
        <f t="shared" ca="1" si="22"/>
        <v>50.839337375173294</v>
      </c>
      <c r="G172" s="1">
        <f t="shared" ca="1" si="22"/>
        <v>124.87992838294392</v>
      </c>
      <c r="H172" s="1">
        <f t="shared" ca="1" si="22"/>
        <v>315.1731481002497</v>
      </c>
      <c r="I172" s="1">
        <f t="shared" ca="1" si="22"/>
        <v>271.18605583760893</v>
      </c>
      <c r="J172" s="1">
        <f t="shared" ca="1" si="21"/>
        <v>52.41730463487086</v>
      </c>
      <c r="K172" s="1">
        <f t="shared" ca="1" si="21"/>
        <v>199.02638878901453</v>
      </c>
    </row>
    <row r="173" spans="1:11" x14ac:dyDescent="0.2">
      <c r="A173" s="1">
        <f ca="1">-'Заданная ЧП'!$N$39*LN(Генератор!A172)-'Заданная ЧП'!$N$40*LN(Генератор!B172)</f>
        <v>14.98098541317132</v>
      </c>
      <c r="B173" s="1">
        <f t="shared" ca="1" si="23"/>
        <v>141.21235832967966</v>
      </c>
      <c r="C173" s="1">
        <f t="shared" ca="1" si="23"/>
        <v>86.660549938874084</v>
      </c>
      <c r="D173" s="1">
        <f t="shared" ca="1" si="23"/>
        <v>162.18791438617046</v>
      </c>
      <c r="E173" s="1">
        <f t="shared" ca="1" si="23"/>
        <v>50.839337375173294</v>
      </c>
      <c r="F173" s="1">
        <f t="shared" ca="1" si="22"/>
        <v>124.87992838294392</v>
      </c>
      <c r="G173" s="1">
        <f t="shared" ca="1" si="22"/>
        <v>315.1731481002497</v>
      </c>
      <c r="H173" s="1">
        <f t="shared" ca="1" si="22"/>
        <v>271.18605583760893</v>
      </c>
      <c r="I173" s="1">
        <f t="shared" ca="1" si="22"/>
        <v>52.41730463487086</v>
      </c>
      <c r="J173" s="1">
        <f t="shared" ca="1" si="21"/>
        <v>199.02638878901453</v>
      </c>
      <c r="K173" s="1">
        <f t="shared" ca="1" si="21"/>
        <v>101.55952388022561</v>
      </c>
    </row>
    <row r="174" spans="1:11" x14ac:dyDescent="0.2">
      <c r="A174" s="1">
        <f ca="1">-'Заданная ЧП'!$N$39*LN(Генератор!A173)-'Заданная ЧП'!$N$40*LN(Генератор!B173)</f>
        <v>141.21235832967966</v>
      </c>
      <c r="B174" s="1">
        <f t="shared" ca="1" si="23"/>
        <v>86.660549938874084</v>
      </c>
      <c r="C174" s="1">
        <f t="shared" ca="1" si="23"/>
        <v>162.18791438617046</v>
      </c>
      <c r="D174" s="1">
        <f t="shared" ca="1" si="23"/>
        <v>50.839337375173294</v>
      </c>
      <c r="E174" s="1">
        <f t="shared" ca="1" si="23"/>
        <v>124.87992838294392</v>
      </c>
      <c r="F174" s="1">
        <f t="shared" ca="1" si="22"/>
        <v>315.1731481002497</v>
      </c>
      <c r="G174" s="1">
        <f t="shared" ca="1" si="22"/>
        <v>271.18605583760893</v>
      </c>
      <c r="H174" s="1">
        <f t="shared" ca="1" si="22"/>
        <v>52.41730463487086</v>
      </c>
      <c r="I174" s="1">
        <f t="shared" ca="1" si="22"/>
        <v>199.02638878901453</v>
      </c>
      <c r="J174" s="1">
        <f t="shared" ca="1" si="21"/>
        <v>101.55952388022561</v>
      </c>
      <c r="K174" s="1">
        <f t="shared" ca="1" si="21"/>
        <v>309.78216211894784</v>
      </c>
    </row>
    <row r="175" spans="1:11" x14ac:dyDescent="0.2">
      <c r="A175" s="1">
        <f ca="1">-'Заданная ЧП'!$N$39*LN(Генератор!A174)-'Заданная ЧП'!$N$40*LN(Генератор!B174)</f>
        <v>86.660549938874084</v>
      </c>
      <c r="B175" s="1">
        <f t="shared" ca="1" si="23"/>
        <v>162.18791438617046</v>
      </c>
      <c r="C175" s="1">
        <f t="shared" ca="1" si="23"/>
        <v>50.839337375173294</v>
      </c>
      <c r="D175" s="1">
        <f t="shared" ca="1" si="23"/>
        <v>124.87992838294392</v>
      </c>
      <c r="E175" s="1">
        <f t="shared" ca="1" si="23"/>
        <v>315.1731481002497</v>
      </c>
      <c r="F175" s="1">
        <f t="shared" ca="1" si="22"/>
        <v>271.18605583760893</v>
      </c>
      <c r="G175" s="1">
        <f t="shared" ca="1" si="22"/>
        <v>52.41730463487086</v>
      </c>
      <c r="H175" s="1">
        <f t="shared" ca="1" si="22"/>
        <v>199.02638878901453</v>
      </c>
      <c r="I175" s="1">
        <f t="shared" ca="1" si="22"/>
        <v>101.55952388022561</v>
      </c>
      <c r="J175" s="1">
        <f t="shared" ca="1" si="21"/>
        <v>309.78216211894784</v>
      </c>
      <c r="K175" s="1">
        <f t="shared" ca="1" si="21"/>
        <v>84.889990836745937</v>
      </c>
    </row>
    <row r="176" spans="1:11" x14ac:dyDescent="0.2">
      <c r="A176" s="1">
        <f ca="1">-'Заданная ЧП'!$N$39*LN(Генератор!A175)-'Заданная ЧП'!$N$40*LN(Генератор!B175)</f>
        <v>162.18791438617046</v>
      </c>
      <c r="B176" s="1">
        <f t="shared" ca="1" si="23"/>
        <v>50.839337375173294</v>
      </c>
      <c r="C176" s="1">
        <f t="shared" ca="1" si="23"/>
        <v>124.87992838294392</v>
      </c>
      <c r="D176" s="1">
        <f t="shared" ca="1" si="23"/>
        <v>315.1731481002497</v>
      </c>
      <c r="E176" s="1">
        <f t="shared" ca="1" si="23"/>
        <v>271.18605583760893</v>
      </c>
      <c r="F176" s="1">
        <f t="shared" ca="1" si="22"/>
        <v>52.41730463487086</v>
      </c>
      <c r="G176" s="1">
        <f t="shared" ca="1" si="22"/>
        <v>199.02638878901453</v>
      </c>
      <c r="H176" s="1">
        <f t="shared" ca="1" si="22"/>
        <v>101.55952388022561</v>
      </c>
      <c r="I176" s="1">
        <f t="shared" ca="1" si="22"/>
        <v>309.78216211894784</v>
      </c>
      <c r="J176" s="1">
        <f t="shared" ca="1" si="21"/>
        <v>84.889990836745937</v>
      </c>
      <c r="K176" s="1">
        <f t="shared" ca="1" si="21"/>
        <v>123.62844698498179</v>
      </c>
    </row>
    <row r="177" spans="1:11" x14ac:dyDescent="0.2">
      <c r="A177" s="1">
        <f ca="1">-'Заданная ЧП'!$N$39*LN(Генератор!A176)-'Заданная ЧП'!$N$40*LN(Генератор!B176)</f>
        <v>50.839337375173294</v>
      </c>
      <c r="B177" s="1">
        <f t="shared" ca="1" si="23"/>
        <v>124.87992838294392</v>
      </c>
      <c r="C177" s="1">
        <f t="shared" ca="1" si="23"/>
        <v>315.1731481002497</v>
      </c>
      <c r="D177" s="1">
        <f t="shared" ca="1" si="23"/>
        <v>271.18605583760893</v>
      </c>
      <c r="E177" s="1">
        <f t="shared" ca="1" si="23"/>
        <v>52.41730463487086</v>
      </c>
      <c r="F177" s="1">
        <f t="shared" ca="1" si="22"/>
        <v>199.02638878901453</v>
      </c>
      <c r="G177" s="1">
        <f t="shared" ca="1" si="22"/>
        <v>101.55952388022561</v>
      </c>
      <c r="H177" s="1">
        <f t="shared" ca="1" si="22"/>
        <v>309.78216211894784</v>
      </c>
      <c r="I177" s="1">
        <f t="shared" ca="1" si="22"/>
        <v>84.889990836745937</v>
      </c>
      <c r="J177" s="1">
        <f t="shared" ca="1" si="21"/>
        <v>123.62844698498179</v>
      </c>
      <c r="K177" s="1">
        <f t="shared" ca="1" si="21"/>
        <v>119.78658510624795</v>
      </c>
    </row>
    <row r="178" spans="1:11" x14ac:dyDescent="0.2">
      <c r="A178" s="1">
        <f ca="1">-'Заданная ЧП'!$N$39*LN(Генератор!A177)-'Заданная ЧП'!$N$40*LN(Генератор!B177)</f>
        <v>124.87992838294392</v>
      </c>
      <c r="B178" s="1">
        <f t="shared" ca="1" si="23"/>
        <v>315.1731481002497</v>
      </c>
      <c r="C178" s="1">
        <f t="shared" ca="1" si="23"/>
        <v>271.18605583760893</v>
      </c>
      <c r="D178" s="1">
        <f t="shared" ca="1" si="23"/>
        <v>52.41730463487086</v>
      </c>
      <c r="E178" s="1">
        <f t="shared" ca="1" si="23"/>
        <v>199.02638878901453</v>
      </c>
      <c r="F178" s="1">
        <f t="shared" ca="1" si="22"/>
        <v>101.55952388022561</v>
      </c>
      <c r="G178" s="1">
        <f t="shared" ca="1" si="22"/>
        <v>309.78216211894784</v>
      </c>
      <c r="H178" s="1">
        <f t="shared" ca="1" si="22"/>
        <v>84.889990836745937</v>
      </c>
      <c r="I178" s="1">
        <f t="shared" ca="1" si="22"/>
        <v>123.62844698498179</v>
      </c>
      <c r="J178" s="1">
        <f t="shared" ca="1" si="21"/>
        <v>119.78658510624795</v>
      </c>
      <c r="K178" s="1">
        <f t="shared" ca="1" si="21"/>
        <v>176.71628567077616</v>
      </c>
    </row>
    <row r="179" spans="1:11" x14ac:dyDescent="0.2">
      <c r="A179" s="1">
        <f ca="1">-'Заданная ЧП'!$N$39*LN(Генератор!A178)-'Заданная ЧП'!$N$40*LN(Генератор!B178)</f>
        <v>315.1731481002497</v>
      </c>
      <c r="B179" s="1">
        <f t="shared" ca="1" si="23"/>
        <v>271.18605583760893</v>
      </c>
      <c r="C179" s="1">
        <f t="shared" ca="1" si="23"/>
        <v>52.41730463487086</v>
      </c>
      <c r="D179" s="1">
        <f t="shared" ca="1" si="23"/>
        <v>199.02638878901453</v>
      </c>
      <c r="E179" s="1">
        <f t="shared" ca="1" si="23"/>
        <v>101.55952388022561</v>
      </c>
      <c r="F179" s="1">
        <f t="shared" ca="1" si="22"/>
        <v>309.78216211894784</v>
      </c>
      <c r="G179" s="1">
        <f t="shared" ca="1" si="22"/>
        <v>84.889990836745937</v>
      </c>
      <c r="H179" s="1">
        <f t="shared" ca="1" si="22"/>
        <v>123.62844698498179</v>
      </c>
      <c r="I179" s="1">
        <f t="shared" ca="1" si="22"/>
        <v>119.78658510624795</v>
      </c>
      <c r="J179" s="1">
        <f t="shared" ca="1" si="21"/>
        <v>176.71628567077616</v>
      </c>
      <c r="K179" s="1">
        <f t="shared" ca="1" si="21"/>
        <v>119.70432337800557</v>
      </c>
    </row>
    <row r="180" spans="1:11" x14ac:dyDescent="0.2">
      <c r="A180" s="1">
        <f ca="1">-'Заданная ЧП'!$N$39*LN(Генератор!A179)-'Заданная ЧП'!$N$40*LN(Генератор!B179)</f>
        <v>271.18605583760893</v>
      </c>
      <c r="B180" s="1">
        <f t="shared" ca="1" si="23"/>
        <v>52.41730463487086</v>
      </c>
      <c r="C180" s="1">
        <f t="shared" ca="1" si="23"/>
        <v>199.02638878901453</v>
      </c>
      <c r="D180" s="1">
        <f t="shared" ca="1" si="23"/>
        <v>101.55952388022561</v>
      </c>
      <c r="E180" s="1">
        <f t="shared" ca="1" si="23"/>
        <v>309.78216211894784</v>
      </c>
      <c r="F180" s="1">
        <f t="shared" ca="1" si="22"/>
        <v>84.889990836745937</v>
      </c>
      <c r="G180" s="1">
        <f t="shared" ca="1" si="22"/>
        <v>123.62844698498179</v>
      </c>
      <c r="H180" s="1">
        <f t="shared" ca="1" si="22"/>
        <v>119.78658510624795</v>
      </c>
      <c r="I180" s="1">
        <f t="shared" ca="1" si="22"/>
        <v>176.71628567077616</v>
      </c>
      <c r="J180" s="1">
        <f t="shared" ca="1" si="21"/>
        <v>119.70432337800557</v>
      </c>
      <c r="K180" s="1">
        <f t="shared" ca="1" si="21"/>
        <v>263.80881710518963</v>
      </c>
    </row>
    <row r="181" spans="1:11" x14ac:dyDescent="0.2">
      <c r="A181" s="1">
        <f ca="1">-'Заданная ЧП'!$N$39*LN(Генератор!A180)-'Заданная ЧП'!$N$40*LN(Генератор!B180)</f>
        <v>52.41730463487086</v>
      </c>
      <c r="B181" s="1">
        <f t="shared" ca="1" si="23"/>
        <v>199.02638878901453</v>
      </c>
      <c r="C181" s="1">
        <f t="shared" ca="1" si="23"/>
        <v>101.55952388022561</v>
      </c>
      <c r="D181" s="1">
        <f t="shared" ca="1" si="23"/>
        <v>309.78216211894784</v>
      </c>
      <c r="E181" s="1">
        <f t="shared" ca="1" si="23"/>
        <v>84.889990836745937</v>
      </c>
      <c r="F181" s="1">
        <f t="shared" ca="1" si="22"/>
        <v>123.62844698498179</v>
      </c>
      <c r="G181" s="1">
        <f t="shared" ca="1" si="22"/>
        <v>119.78658510624795</v>
      </c>
      <c r="H181" s="1">
        <f t="shared" ca="1" si="22"/>
        <v>176.71628567077616</v>
      </c>
      <c r="I181" s="1">
        <f t="shared" ca="1" si="22"/>
        <v>119.70432337800557</v>
      </c>
      <c r="J181" s="1">
        <f t="shared" ca="1" si="21"/>
        <v>263.80881710518963</v>
      </c>
      <c r="K181" s="1">
        <f t="shared" ca="1" si="21"/>
        <v>67.56421492008613</v>
      </c>
    </row>
    <row r="182" spans="1:11" x14ac:dyDescent="0.2">
      <c r="A182" s="1">
        <f ca="1">-'Заданная ЧП'!$N$39*LN(Генератор!A181)-'Заданная ЧП'!$N$40*LN(Генератор!B181)</f>
        <v>199.02638878901453</v>
      </c>
      <c r="B182" s="1">
        <f t="shared" ca="1" si="23"/>
        <v>101.55952388022561</v>
      </c>
      <c r="C182" s="1">
        <f t="shared" ca="1" si="23"/>
        <v>309.78216211894784</v>
      </c>
      <c r="D182" s="1">
        <f t="shared" ca="1" si="23"/>
        <v>84.889990836745937</v>
      </c>
      <c r="E182" s="1">
        <f t="shared" ca="1" si="23"/>
        <v>123.62844698498179</v>
      </c>
      <c r="F182" s="1">
        <f t="shared" ca="1" si="22"/>
        <v>119.78658510624795</v>
      </c>
      <c r="G182" s="1">
        <f t="shared" ca="1" si="22"/>
        <v>176.71628567077616</v>
      </c>
      <c r="H182" s="1">
        <f t="shared" ca="1" si="22"/>
        <v>119.70432337800557</v>
      </c>
      <c r="I182" s="1">
        <f t="shared" ca="1" si="22"/>
        <v>263.80881710518963</v>
      </c>
      <c r="J182" s="1">
        <f t="shared" ca="1" si="21"/>
        <v>67.56421492008613</v>
      </c>
      <c r="K182" s="1">
        <f t="shared" ca="1" si="21"/>
        <v>34.459722805565036</v>
      </c>
    </row>
    <row r="183" spans="1:11" x14ac:dyDescent="0.2">
      <c r="A183" s="1">
        <f ca="1">-'Заданная ЧП'!$N$39*LN(Генератор!A182)-'Заданная ЧП'!$N$40*LN(Генератор!B182)</f>
        <v>101.55952388022561</v>
      </c>
      <c r="B183" s="1">
        <f t="shared" ca="1" si="23"/>
        <v>309.78216211894784</v>
      </c>
      <c r="C183" s="1">
        <f t="shared" ca="1" si="23"/>
        <v>84.889990836745937</v>
      </c>
      <c r="D183" s="1">
        <f t="shared" ca="1" si="23"/>
        <v>123.62844698498179</v>
      </c>
      <c r="E183" s="1">
        <f t="shared" ca="1" si="23"/>
        <v>119.78658510624795</v>
      </c>
      <c r="F183" s="1">
        <f t="shared" ca="1" si="22"/>
        <v>176.71628567077616</v>
      </c>
      <c r="G183" s="1">
        <f t="shared" ca="1" si="22"/>
        <v>119.70432337800557</v>
      </c>
      <c r="H183" s="1">
        <f t="shared" ca="1" si="22"/>
        <v>263.80881710518963</v>
      </c>
      <c r="I183" s="1">
        <f t="shared" ca="1" si="22"/>
        <v>67.56421492008613</v>
      </c>
      <c r="J183" s="1">
        <f t="shared" ca="1" si="21"/>
        <v>34.459722805565036</v>
      </c>
      <c r="K183" s="1">
        <f t="shared" ca="1" si="21"/>
        <v>15.806773342959335</v>
      </c>
    </row>
    <row r="184" spans="1:11" x14ac:dyDescent="0.2">
      <c r="A184" s="1">
        <f ca="1">-'Заданная ЧП'!$N$39*LN(Генератор!A183)-'Заданная ЧП'!$N$40*LN(Генератор!B183)</f>
        <v>309.78216211894784</v>
      </c>
      <c r="B184" s="1">
        <f t="shared" ca="1" si="23"/>
        <v>84.889990836745937</v>
      </c>
      <c r="C184" s="1">
        <f t="shared" ca="1" si="23"/>
        <v>123.62844698498179</v>
      </c>
      <c r="D184" s="1">
        <f t="shared" ca="1" si="23"/>
        <v>119.78658510624795</v>
      </c>
      <c r="E184" s="1">
        <f t="shared" ca="1" si="23"/>
        <v>176.71628567077616</v>
      </c>
      <c r="F184" s="1">
        <f t="shared" ca="1" si="22"/>
        <v>119.70432337800557</v>
      </c>
      <c r="G184" s="1">
        <f t="shared" ca="1" si="22"/>
        <v>263.80881710518963</v>
      </c>
      <c r="H184" s="1">
        <f t="shared" ca="1" si="22"/>
        <v>67.56421492008613</v>
      </c>
      <c r="I184" s="1">
        <f t="shared" ca="1" si="22"/>
        <v>34.459722805565036</v>
      </c>
      <c r="J184" s="1">
        <f t="shared" ca="1" si="21"/>
        <v>15.806773342959335</v>
      </c>
      <c r="K184" s="1">
        <f t="shared" ca="1" si="21"/>
        <v>140.96430823747755</v>
      </c>
    </row>
    <row r="185" spans="1:11" x14ac:dyDescent="0.2">
      <c r="A185" s="1">
        <f ca="1">-'Заданная ЧП'!$N$39*LN(Генератор!A184)-'Заданная ЧП'!$N$40*LN(Генератор!B184)</f>
        <v>84.889990836745937</v>
      </c>
      <c r="B185" s="1">
        <f t="shared" ca="1" si="23"/>
        <v>123.62844698498179</v>
      </c>
      <c r="C185" s="1">
        <f t="shared" ca="1" si="23"/>
        <v>119.78658510624795</v>
      </c>
      <c r="D185" s="1">
        <f t="shared" ca="1" si="23"/>
        <v>176.71628567077616</v>
      </c>
      <c r="E185" s="1">
        <f t="shared" ca="1" si="23"/>
        <v>119.70432337800557</v>
      </c>
      <c r="F185" s="1">
        <f t="shared" ca="1" si="22"/>
        <v>263.80881710518963</v>
      </c>
      <c r="G185" s="1">
        <f t="shared" ca="1" si="22"/>
        <v>67.56421492008613</v>
      </c>
      <c r="H185" s="1">
        <f t="shared" ca="1" si="22"/>
        <v>34.459722805565036</v>
      </c>
      <c r="I185" s="1">
        <f t="shared" ca="1" si="22"/>
        <v>15.806773342959335</v>
      </c>
      <c r="J185" s="1">
        <f t="shared" ca="1" si="21"/>
        <v>140.96430823747755</v>
      </c>
      <c r="K185" s="1">
        <f t="shared" ca="1" si="21"/>
        <v>198.66450944595155</v>
      </c>
    </row>
    <row r="186" spans="1:11" x14ac:dyDescent="0.2">
      <c r="A186" s="1">
        <f ca="1">-'Заданная ЧП'!$N$39*LN(Генератор!A185)-'Заданная ЧП'!$N$40*LN(Генератор!B185)</f>
        <v>123.62844698498179</v>
      </c>
      <c r="B186" s="1">
        <f t="shared" ca="1" si="23"/>
        <v>119.78658510624795</v>
      </c>
      <c r="C186" s="1">
        <f t="shared" ca="1" si="23"/>
        <v>176.71628567077616</v>
      </c>
      <c r="D186" s="1">
        <f t="shared" ca="1" si="23"/>
        <v>119.70432337800557</v>
      </c>
      <c r="E186" s="1">
        <f t="shared" ca="1" si="23"/>
        <v>263.80881710518963</v>
      </c>
      <c r="F186" s="1">
        <f t="shared" ca="1" si="22"/>
        <v>67.56421492008613</v>
      </c>
      <c r="G186" s="1">
        <f t="shared" ca="1" si="22"/>
        <v>34.459722805565036</v>
      </c>
      <c r="H186" s="1">
        <f t="shared" ca="1" si="22"/>
        <v>15.806773342959335</v>
      </c>
      <c r="I186" s="1">
        <f t="shared" ca="1" si="22"/>
        <v>140.96430823747755</v>
      </c>
      <c r="J186" s="1">
        <f t="shared" ca="1" si="21"/>
        <v>198.66450944595155</v>
      </c>
      <c r="K186" s="1">
        <f t="shared" ca="1" si="21"/>
        <v>173.77292979409114</v>
      </c>
    </row>
    <row r="187" spans="1:11" x14ac:dyDescent="0.2">
      <c r="A187" s="1">
        <f ca="1">-'Заданная ЧП'!$N$39*LN(Генератор!A186)-'Заданная ЧП'!$N$40*LN(Генератор!B186)</f>
        <v>119.78658510624795</v>
      </c>
      <c r="B187" s="1">
        <f t="shared" ca="1" si="23"/>
        <v>176.71628567077616</v>
      </c>
      <c r="C187" s="1">
        <f t="shared" ca="1" si="23"/>
        <v>119.70432337800557</v>
      </c>
      <c r="D187" s="1">
        <f t="shared" ca="1" si="23"/>
        <v>263.80881710518963</v>
      </c>
      <c r="E187" s="1">
        <f t="shared" ca="1" si="23"/>
        <v>67.56421492008613</v>
      </c>
      <c r="F187" s="1">
        <f t="shared" ca="1" si="22"/>
        <v>34.459722805565036</v>
      </c>
      <c r="G187" s="1">
        <f t="shared" ca="1" si="22"/>
        <v>15.806773342959335</v>
      </c>
      <c r="H187" s="1">
        <f t="shared" ca="1" si="22"/>
        <v>140.96430823747755</v>
      </c>
      <c r="I187" s="1">
        <f t="shared" ca="1" si="22"/>
        <v>198.66450944595155</v>
      </c>
      <c r="J187" s="1">
        <f t="shared" ca="1" si="21"/>
        <v>173.77292979409114</v>
      </c>
      <c r="K187" s="1">
        <f t="shared" ca="1" si="21"/>
        <v>34.995212438373017</v>
      </c>
    </row>
    <row r="188" spans="1:11" x14ac:dyDescent="0.2">
      <c r="A188" s="1">
        <f ca="1">-'Заданная ЧП'!$N$39*LN(Генератор!A187)-'Заданная ЧП'!$N$40*LN(Генератор!B187)</f>
        <v>176.71628567077616</v>
      </c>
      <c r="B188" s="1">
        <f t="shared" ca="1" si="23"/>
        <v>119.70432337800557</v>
      </c>
      <c r="C188" s="1">
        <f t="shared" ca="1" si="23"/>
        <v>263.80881710518963</v>
      </c>
      <c r="D188" s="1">
        <f t="shared" ca="1" si="23"/>
        <v>67.56421492008613</v>
      </c>
      <c r="E188" s="1">
        <f t="shared" ca="1" si="23"/>
        <v>34.459722805565036</v>
      </c>
      <c r="F188" s="1">
        <f t="shared" ca="1" si="22"/>
        <v>15.806773342959335</v>
      </c>
      <c r="G188" s="1">
        <f t="shared" ca="1" si="22"/>
        <v>140.96430823747755</v>
      </c>
      <c r="H188" s="1">
        <f t="shared" ca="1" si="22"/>
        <v>198.66450944595155</v>
      </c>
      <c r="I188" s="1">
        <f t="shared" ca="1" si="22"/>
        <v>173.77292979409114</v>
      </c>
      <c r="J188" s="1">
        <f t="shared" ca="1" si="21"/>
        <v>34.995212438373017</v>
      </c>
      <c r="K188" s="1">
        <f t="shared" ca="1" si="21"/>
        <v>292.32495666254226</v>
      </c>
    </row>
    <row r="189" spans="1:11" x14ac:dyDescent="0.2">
      <c r="A189" s="1">
        <f ca="1">-'Заданная ЧП'!$N$39*LN(Генератор!A188)-'Заданная ЧП'!$N$40*LN(Генератор!B188)</f>
        <v>119.70432337800557</v>
      </c>
      <c r="B189" s="1">
        <f t="shared" ca="1" si="23"/>
        <v>263.80881710518963</v>
      </c>
      <c r="C189" s="1">
        <f t="shared" ca="1" si="23"/>
        <v>67.56421492008613</v>
      </c>
      <c r="D189" s="1">
        <f t="shared" ca="1" si="23"/>
        <v>34.459722805565036</v>
      </c>
      <c r="E189" s="1">
        <f t="shared" ca="1" si="23"/>
        <v>15.806773342959335</v>
      </c>
      <c r="F189" s="1">
        <f t="shared" ca="1" si="22"/>
        <v>140.96430823747755</v>
      </c>
      <c r="G189" s="1">
        <f t="shared" ca="1" si="22"/>
        <v>198.66450944595155</v>
      </c>
      <c r="H189" s="1">
        <f t="shared" ca="1" si="22"/>
        <v>173.77292979409114</v>
      </c>
      <c r="I189" s="1">
        <f t="shared" ca="1" si="22"/>
        <v>34.995212438373017</v>
      </c>
      <c r="J189" s="1">
        <f t="shared" ca="1" si="21"/>
        <v>292.32495666254226</v>
      </c>
      <c r="K189" s="1">
        <f t="shared" ca="1" si="21"/>
        <v>128.04251369314935</v>
      </c>
    </row>
    <row r="190" spans="1:11" x14ac:dyDescent="0.2">
      <c r="A190" s="1">
        <f ca="1">-'Заданная ЧП'!$N$39*LN(Генератор!A189)-'Заданная ЧП'!$N$40*LN(Генератор!B189)</f>
        <v>263.80881710518963</v>
      </c>
      <c r="B190" s="1">
        <f t="shared" ca="1" si="23"/>
        <v>67.56421492008613</v>
      </c>
      <c r="C190" s="1">
        <f t="shared" ca="1" si="23"/>
        <v>34.459722805565036</v>
      </c>
      <c r="D190" s="1">
        <f t="shared" ca="1" si="23"/>
        <v>15.806773342959335</v>
      </c>
      <c r="E190" s="1">
        <f t="shared" ca="1" si="23"/>
        <v>140.96430823747755</v>
      </c>
      <c r="F190" s="1">
        <f t="shared" ca="1" si="22"/>
        <v>198.66450944595155</v>
      </c>
      <c r="G190" s="1">
        <f t="shared" ca="1" si="22"/>
        <v>173.77292979409114</v>
      </c>
      <c r="H190" s="1">
        <f t="shared" ca="1" si="22"/>
        <v>34.995212438373017</v>
      </c>
      <c r="I190" s="1">
        <f t="shared" ca="1" si="22"/>
        <v>292.32495666254226</v>
      </c>
      <c r="J190" s="1">
        <f t="shared" ca="1" si="21"/>
        <v>128.04251369314935</v>
      </c>
      <c r="K190" s="1">
        <f t="shared" ca="1" si="21"/>
        <v>41.510714264074693</v>
      </c>
    </row>
    <row r="191" spans="1:11" x14ac:dyDescent="0.2">
      <c r="A191" s="1">
        <f ca="1">-'Заданная ЧП'!$N$39*LN(Генератор!A190)-'Заданная ЧП'!$N$40*LN(Генератор!B190)</f>
        <v>67.56421492008613</v>
      </c>
      <c r="B191" s="1">
        <f t="shared" ca="1" si="23"/>
        <v>34.459722805565036</v>
      </c>
      <c r="C191" s="1">
        <f t="shared" ca="1" si="23"/>
        <v>15.806773342959335</v>
      </c>
      <c r="D191" s="1">
        <f t="shared" ca="1" si="23"/>
        <v>140.96430823747755</v>
      </c>
      <c r="E191" s="1">
        <f t="shared" ca="1" si="23"/>
        <v>198.66450944595155</v>
      </c>
      <c r="F191" s="1">
        <f t="shared" ca="1" si="22"/>
        <v>173.77292979409114</v>
      </c>
      <c r="G191" s="1">
        <f t="shared" ca="1" si="22"/>
        <v>34.995212438373017</v>
      </c>
      <c r="H191" s="1">
        <f t="shared" ca="1" si="22"/>
        <v>292.32495666254226</v>
      </c>
      <c r="I191" s="1">
        <f t="shared" ca="1" si="22"/>
        <v>128.04251369314935</v>
      </c>
      <c r="J191" s="1">
        <f t="shared" ca="1" si="21"/>
        <v>41.510714264074693</v>
      </c>
      <c r="K191" s="1">
        <f t="shared" ca="1" si="21"/>
        <v>130.79832228738999</v>
      </c>
    </row>
    <row r="192" spans="1:11" x14ac:dyDescent="0.2">
      <c r="A192" s="1">
        <f ca="1">-'Заданная ЧП'!$N$39*LN(Генератор!A191)-'Заданная ЧП'!$N$40*LN(Генератор!B191)</f>
        <v>34.459722805565036</v>
      </c>
      <c r="B192" s="1">
        <f t="shared" ca="1" si="23"/>
        <v>15.806773342959335</v>
      </c>
      <c r="C192" s="1">
        <f t="shared" ca="1" si="23"/>
        <v>140.96430823747755</v>
      </c>
      <c r="D192" s="1">
        <f t="shared" ca="1" si="23"/>
        <v>198.66450944595155</v>
      </c>
      <c r="E192" s="1">
        <f t="shared" ca="1" si="23"/>
        <v>173.77292979409114</v>
      </c>
      <c r="F192" s="1">
        <f t="shared" ca="1" si="22"/>
        <v>34.995212438373017</v>
      </c>
      <c r="G192" s="1">
        <f t="shared" ca="1" si="22"/>
        <v>292.32495666254226</v>
      </c>
      <c r="H192" s="1">
        <f t="shared" ca="1" si="22"/>
        <v>128.04251369314935</v>
      </c>
      <c r="I192" s="1">
        <f t="shared" ca="1" si="22"/>
        <v>41.510714264074693</v>
      </c>
      <c r="J192" s="1">
        <f t="shared" ca="1" si="21"/>
        <v>130.79832228738999</v>
      </c>
      <c r="K192" s="1">
        <f t="shared" ca="1" si="21"/>
        <v>88.898934517824273</v>
      </c>
    </row>
    <row r="193" spans="1:11" x14ac:dyDescent="0.2">
      <c r="A193" s="1">
        <f ca="1">-'Заданная ЧП'!$N$39*LN(Генератор!A192)-'Заданная ЧП'!$N$40*LN(Генератор!B192)</f>
        <v>15.806773342959335</v>
      </c>
      <c r="B193" s="1">
        <f t="shared" ca="1" si="23"/>
        <v>140.96430823747755</v>
      </c>
      <c r="C193" s="1">
        <f t="shared" ca="1" si="23"/>
        <v>198.66450944595155</v>
      </c>
      <c r="D193" s="1">
        <f t="shared" ca="1" si="23"/>
        <v>173.77292979409114</v>
      </c>
      <c r="E193" s="1">
        <f t="shared" ca="1" si="23"/>
        <v>34.995212438373017</v>
      </c>
      <c r="F193" s="1">
        <f t="shared" ca="1" si="22"/>
        <v>292.32495666254226</v>
      </c>
      <c r="G193" s="1">
        <f t="shared" ca="1" si="22"/>
        <v>128.04251369314935</v>
      </c>
      <c r="H193" s="1">
        <f t="shared" ca="1" si="22"/>
        <v>41.510714264074693</v>
      </c>
      <c r="I193" s="1">
        <f t="shared" ca="1" si="22"/>
        <v>130.79832228738999</v>
      </c>
      <c r="J193" s="1">
        <f t="shared" ca="1" si="21"/>
        <v>88.898934517824273</v>
      </c>
      <c r="K193" s="1">
        <f t="shared" ca="1" si="21"/>
        <v>187.17622450660167</v>
      </c>
    </row>
    <row r="194" spans="1:11" x14ac:dyDescent="0.2">
      <c r="A194" s="1">
        <f ca="1">-'Заданная ЧП'!$N$39*LN(Генератор!A193)-'Заданная ЧП'!$N$40*LN(Генератор!B193)</f>
        <v>140.96430823747755</v>
      </c>
      <c r="B194" s="1">
        <f t="shared" ca="1" si="23"/>
        <v>198.66450944595155</v>
      </c>
      <c r="C194" s="1">
        <f t="shared" ca="1" si="23"/>
        <v>173.77292979409114</v>
      </c>
      <c r="D194" s="1">
        <f t="shared" ca="1" si="23"/>
        <v>34.995212438373017</v>
      </c>
      <c r="E194" s="1">
        <f t="shared" ca="1" si="23"/>
        <v>292.32495666254226</v>
      </c>
      <c r="F194" s="1">
        <f t="shared" ca="1" si="23"/>
        <v>128.04251369314935</v>
      </c>
      <c r="G194" s="1">
        <f t="shared" ca="1" si="23"/>
        <v>41.510714264074693</v>
      </c>
      <c r="H194" s="1">
        <f t="shared" ca="1" si="23"/>
        <v>130.79832228738999</v>
      </c>
      <c r="I194" s="1">
        <f t="shared" ca="1" si="22"/>
        <v>88.898934517824273</v>
      </c>
      <c r="J194" s="1">
        <f t="shared" ca="1" si="22"/>
        <v>187.17622450660167</v>
      </c>
      <c r="K194" s="1">
        <f t="shared" ca="1" si="22"/>
        <v>200.54982485949893</v>
      </c>
    </row>
    <row r="195" spans="1:11" x14ac:dyDescent="0.2">
      <c r="A195" s="1">
        <f ca="1">-'Заданная ЧП'!$N$39*LN(Генератор!A194)-'Заданная ЧП'!$N$40*LN(Генератор!B194)</f>
        <v>198.66450944595155</v>
      </c>
      <c r="B195" s="1">
        <f t="shared" ca="1" si="23"/>
        <v>173.77292979409114</v>
      </c>
      <c r="C195" s="1">
        <f t="shared" ca="1" si="23"/>
        <v>34.995212438373017</v>
      </c>
      <c r="D195" s="1">
        <f t="shared" ca="1" si="23"/>
        <v>292.32495666254226</v>
      </c>
      <c r="E195" s="1">
        <f t="shared" ca="1" si="23"/>
        <v>128.04251369314935</v>
      </c>
      <c r="F195" s="1">
        <f t="shared" ca="1" si="23"/>
        <v>41.510714264074693</v>
      </c>
      <c r="G195" s="1">
        <f t="shared" ca="1" si="23"/>
        <v>130.79832228738999</v>
      </c>
      <c r="H195" s="1">
        <f t="shared" ca="1" si="23"/>
        <v>88.898934517824273</v>
      </c>
      <c r="I195" s="1">
        <f t="shared" ca="1" si="22"/>
        <v>187.17622450660167</v>
      </c>
      <c r="J195" s="1">
        <f t="shared" ca="1" si="22"/>
        <v>200.54982485949893</v>
      </c>
      <c r="K195" s="1">
        <f t="shared" ca="1" si="22"/>
        <v>293.00737576611971</v>
      </c>
    </row>
    <row r="196" spans="1:11" x14ac:dyDescent="0.2">
      <c r="A196" s="1">
        <f ca="1">-'Заданная ЧП'!$N$39*LN(Генератор!A195)-'Заданная ЧП'!$N$40*LN(Генератор!B195)</f>
        <v>173.77292979409114</v>
      </c>
      <c r="B196" s="1">
        <f t="shared" ca="1" si="23"/>
        <v>34.995212438373017</v>
      </c>
      <c r="C196" s="1">
        <f t="shared" ca="1" si="23"/>
        <v>292.32495666254226</v>
      </c>
      <c r="D196" s="1">
        <f t="shared" ca="1" si="23"/>
        <v>128.04251369314935</v>
      </c>
      <c r="E196" s="1">
        <f t="shared" ca="1" si="23"/>
        <v>41.510714264074693</v>
      </c>
      <c r="F196" s="1">
        <f t="shared" ca="1" si="23"/>
        <v>130.79832228738999</v>
      </c>
      <c r="G196" s="1">
        <f t="shared" ca="1" si="23"/>
        <v>88.898934517824273</v>
      </c>
      <c r="H196" s="1">
        <f t="shared" ca="1" si="23"/>
        <v>187.17622450660167</v>
      </c>
      <c r="I196" s="1">
        <f t="shared" ca="1" si="22"/>
        <v>200.54982485949893</v>
      </c>
      <c r="J196" s="1">
        <f t="shared" ca="1" si="22"/>
        <v>293.00737576611971</v>
      </c>
      <c r="K196" s="1">
        <f t="shared" ca="1" si="22"/>
        <v>104.9360442904092</v>
      </c>
    </row>
    <row r="197" spans="1:11" x14ac:dyDescent="0.2">
      <c r="A197" s="1">
        <f ca="1">-'Заданная ЧП'!$N$39*LN(Генератор!A196)-'Заданная ЧП'!$N$40*LN(Генератор!B196)</f>
        <v>34.995212438373017</v>
      </c>
      <c r="B197" s="1">
        <f t="shared" ca="1" si="23"/>
        <v>292.32495666254226</v>
      </c>
      <c r="C197" s="1">
        <f t="shared" ca="1" si="23"/>
        <v>128.04251369314935</v>
      </c>
      <c r="D197" s="1">
        <f t="shared" ca="1" si="23"/>
        <v>41.510714264074693</v>
      </c>
      <c r="E197" s="1">
        <f t="shared" ca="1" si="23"/>
        <v>130.79832228738999</v>
      </c>
      <c r="F197" s="1">
        <f t="shared" ca="1" si="23"/>
        <v>88.898934517824273</v>
      </c>
      <c r="G197" s="1">
        <f t="shared" ca="1" si="23"/>
        <v>187.17622450660167</v>
      </c>
      <c r="H197" s="1">
        <f t="shared" ca="1" si="23"/>
        <v>200.54982485949893</v>
      </c>
      <c r="I197" s="1">
        <f t="shared" ca="1" si="22"/>
        <v>293.00737576611971</v>
      </c>
      <c r="J197" s="1">
        <f t="shared" ca="1" si="22"/>
        <v>104.9360442904092</v>
      </c>
      <c r="K197" s="1">
        <f t="shared" ca="1" si="22"/>
        <v>142.64384440699331</v>
      </c>
    </row>
    <row r="198" spans="1:11" x14ac:dyDescent="0.2">
      <c r="A198" s="1">
        <f ca="1">-'Заданная ЧП'!$N$39*LN(Генератор!A197)-'Заданная ЧП'!$N$40*LN(Генератор!B197)</f>
        <v>292.32495666254226</v>
      </c>
      <c r="B198" s="1">
        <f t="shared" ca="1" si="23"/>
        <v>128.04251369314935</v>
      </c>
      <c r="C198" s="1">
        <f t="shared" ca="1" si="23"/>
        <v>41.510714264074693</v>
      </c>
      <c r="D198" s="1">
        <f t="shared" ca="1" si="23"/>
        <v>130.79832228738999</v>
      </c>
      <c r="E198" s="1">
        <f t="shared" ca="1" si="23"/>
        <v>88.898934517824273</v>
      </c>
      <c r="F198" s="1">
        <f t="shared" ca="1" si="23"/>
        <v>187.17622450660167</v>
      </c>
      <c r="G198" s="1">
        <f t="shared" ca="1" si="23"/>
        <v>200.54982485949893</v>
      </c>
      <c r="H198" s="1">
        <f t="shared" ca="1" si="23"/>
        <v>293.00737576611971</v>
      </c>
      <c r="I198" s="1">
        <f t="shared" ca="1" si="22"/>
        <v>104.9360442904092</v>
      </c>
      <c r="J198" s="1">
        <f t="shared" ca="1" si="22"/>
        <v>142.64384440699331</v>
      </c>
      <c r="K198" s="1">
        <f t="shared" ca="1" si="22"/>
        <v>135.79841936628452</v>
      </c>
    </row>
    <row r="199" spans="1:11" x14ac:dyDescent="0.2">
      <c r="A199" s="1">
        <f ca="1">-'Заданная ЧП'!$N$39*LN(Генератор!A198)-'Заданная ЧП'!$N$40*LN(Генератор!B198)</f>
        <v>128.04251369314935</v>
      </c>
      <c r="B199" s="1">
        <f t="shared" ca="1" si="23"/>
        <v>41.510714264074693</v>
      </c>
      <c r="C199" s="1">
        <f t="shared" ca="1" si="23"/>
        <v>130.79832228738999</v>
      </c>
      <c r="D199" s="1">
        <f t="shared" ca="1" si="23"/>
        <v>88.898934517824273</v>
      </c>
      <c r="E199" s="1">
        <f t="shared" ca="1" si="23"/>
        <v>187.17622450660167</v>
      </c>
      <c r="F199" s="1">
        <f t="shared" ca="1" si="23"/>
        <v>200.54982485949893</v>
      </c>
      <c r="G199" s="1">
        <f t="shared" ca="1" si="23"/>
        <v>293.00737576611971</v>
      </c>
      <c r="H199" s="1">
        <f t="shared" ca="1" si="23"/>
        <v>104.9360442904092</v>
      </c>
      <c r="I199" s="1">
        <f t="shared" ca="1" si="22"/>
        <v>142.64384440699331</v>
      </c>
      <c r="J199" s="1">
        <f t="shared" ca="1" si="22"/>
        <v>135.79841936628452</v>
      </c>
      <c r="K199" s="1">
        <f t="shared" ca="1" si="22"/>
        <v>198.85847954114229</v>
      </c>
    </row>
    <row r="200" spans="1:11" x14ac:dyDescent="0.2">
      <c r="A200" s="1">
        <f ca="1">-'Заданная ЧП'!$N$39*LN(Генератор!A199)-'Заданная ЧП'!$N$40*LN(Генератор!B199)</f>
        <v>41.510714264074693</v>
      </c>
      <c r="B200" s="1">
        <f t="shared" ca="1" si="23"/>
        <v>130.79832228738999</v>
      </c>
      <c r="C200" s="1">
        <f t="shared" ca="1" si="23"/>
        <v>88.898934517824273</v>
      </c>
      <c r="D200" s="1">
        <f t="shared" ca="1" si="23"/>
        <v>187.17622450660167</v>
      </c>
      <c r="E200" s="1">
        <f t="shared" ca="1" si="23"/>
        <v>200.54982485949893</v>
      </c>
      <c r="F200" s="1">
        <f t="shared" ca="1" si="23"/>
        <v>293.00737576611971</v>
      </c>
      <c r="G200" s="1">
        <f t="shared" ca="1" si="23"/>
        <v>104.9360442904092</v>
      </c>
      <c r="H200" s="1">
        <f t="shared" ca="1" si="23"/>
        <v>142.64384440699331</v>
      </c>
      <c r="I200" s="1">
        <f t="shared" ca="1" si="22"/>
        <v>135.79841936628452</v>
      </c>
      <c r="J200" s="1">
        <f t="shared" ca="1" si="22"/>
        <v>198.85847954114229</v>
      </c>
      <c r="K200" s="1">
        <f t="shared" ca="1" si="22"/>
        <v>89.333932204068446</v>
      </c>
    </row>
    <row r="201" spans="1:11" x14ac:dyDescent="0.2">
      <c r="A201" s="1">
        <f ca="1">-'Заданная ЧП'!$N$39*LN(Генератор!A200)-'Заданная ЧП'!$N$40*LN(Генератор!B200)</f>
        <v>130.79832228738999</v>
      </c>
      <c r="B201" s="1">
        <f t="shared" ca="1" si="23"/>
        <v>88.898934517824273</v>
      </c>
      <c r="C201" s="1">
        <f t="shared" ca="1" si="23"/>
        <v>187.17622450660167</v>
      </c>
      <c r="D201" s="1">
        <f t="shared" ca="1" si="23"/>
        <v>200.54982485949893</v>
      </c>
      <c r="E201" s="1">
        <f t="shared" ca="1" si="23"/>
        <v>293.00737576611971</v>
      </c>
      <c r="F201" s="1">
        <f t="shared" ca="1" si="23"/>
        <v>104.9360442904092</v>
      </c>
      <c r="G201" s="1">
        <f t="shared" ca="1" si="23"/>
        <v>142.64384440699331</v>
      </c>
      <c r="H201" s="1">
        <f t="shared" ca="1" si="23"/>
        <v>135.79841936628452</v>
      </c>
      <c r="I201" s="1">
        <f t="shared" ca="1" si="22"/>
        <v>198.85847954114229</v>
      </c>
      <c r="J201" s="1">
        <f t="shared" ca="1" si="22"/>
        <v>89.333932204068446</v>
      </c>
      <c r="K201" s="1">
        <f t="shared" ca="1" si="22"/>
        <v>88.89879036985522</v>
      </c>
    </row>
    <row r="202" spans="1:11" x14ac:dyDescent="0.2">
      <c r="A202" s="1">
        <f ca="1">-'Заданная ЧП'!$N$39*LN(Генератор!A201)-'Заданная ЧП'!$N$40*LN(Генератор!B201)</f>
        <v>88.898934517824273</v>
      </c>
      <c r="B202" s="1">
        <f t="shared" ca="1" si="23"/>
        <v>187.17622450660167</v>
      </c>
      <c r="C202" s="1">
        <f t="shared" ca="1" si="23"/>
        <v>200.54982485949893</v>
      </c>
      <c r="D202" s="1">
        <f t="shared" ca="1" si="23"/>
        <v>293.00737576611971</v>
      </c>
      <c r="E202" s="1">
        <f t="shared" ca="1" si="23"/>
        <v>104.9360442904092</v>
      </c>
      <c r="F202" s="1">
        <f t="shared" ca="1" si="23"/>
        <v>142.64384440699331</v>
      </c>
      <c r="G202" s="1">
        <f t="shared" ca="1" si="23"/>
        <v>135.79841936628452</v>
      </c>
      <c r="H202" s="1">
        <f t="shared" ca="1" si="23"/>
        <v>198.85847954114229</v>
      </c>
      <c r="I202" s="1">
        <f t="shared" ca="1" si="22"/>
        <v>89.333932204068446</v>
      </c>
      <c r="J202" s="1">
        <f t="shared" ca="1" si="22"/>
        <v>88.89879036985522</v>
      </c>
      <c r="K202" s="1">
        <f t="shared" ca="1" si="22"/>
        <v>92.693216453953397</v>
      </c>
    </row>
    <row r="203" spans="1:11" x14ac:dyDescent="0.2">
      <c r="A203" s="1">
        <f ca="1">-'Заданная ЧП'!$N$39*LN(Генератор!A202)-'Заданная ЧП'!$N$40*LN(Генератор!B202)</f>
        <v>187.17622450660167</v>
      </c>
      <c r="B203" s="1">
        <f t="shared" ca="1" si="23"/>
        <v>200.54982485949893</v>
      </c>
      <c r="C203" s="1">
        <f t="shared" ca="1" si="23"/>
        <v>293.00737576611971</v>
      </c>
      <c r="D203" s="1">
        <f t="shared" ca="1" si="23"/>
        <v>104.9360442904092</v>
      </c>
      <c r="E203" s="1">
        <f t="shared" ca="1" si="23"/>
        <v>142.64384440699331</v>
      </c>
      <c r="F203" s="1">
        <f t="shared" ca="1" si="23"/>
        <v>135.79841936628452</v>
      </c>
      <c r="G203" s="1">
        <f t="shared" ca="1" si="23"/>
        <v>198.85847954114229</v>
      </c>
      <c r="H203" s="1">
        <f t="shared" ca="1" si="23"/>
        <v>89.333932204068446</v>
      </c>
      <c r="I203" s="1">
        <f t="shared" ca="1" si="22"/>
        <v>88.89879036985522</v>
      </c>
      <c r="J203" s="1">
        <f t="shared" ca="1" si="22"/>
        <v>92.693216453953397</v>
      </c>
      <c r="K203" s="1">
        <f t="shared" ca="1" si="22"/>
        <v>71.281345186826684</v>
      </c>
    </row>
    <row r="204" spans="1:11" x14ac:dyDescent="0.2">
      <c r="A204" s="1">
        <f ca="1">-'Заданная ЧП'!$N$39*LN(Генератор!A203)-'Заданная ЧП'!$N$40*LN(Генератор!B203)</f>
        <v>200.54982485949893</v>
      </c>
      <c r="B204" s="1">
        <f t="shared" ca="1" si="23"/>
        <v>293.00737576611971</v>
      </c>
      <c r="C204" s="1">
        <f t="shared" ca="1" si="23"/>
        <v>104.9360442904092</v>
      </c>
      <c r="D204" s="1">
        <f t="shared" ca="1" si="23"/>
        <v>142.64384440699331</v>
      </c>
      <c r="E204" s="1">
        <f t="shared" ca="1" si="23"/>
        <v>135.79841936628452</v>
      </c>
      <c r="F204" s="1">
        <f t="shared" ca="1" si="23"/>
        <v>198.85847954114229</v>
      </c>
      <c r="G204" s="1">
        <f t="shared" ca="1" si="23"/>
        <v>89.333932204068446</v>
      </c>
      <c r="H204" s="1">
        <f t="shared" ca="1" si="23"/>
        <v>88.89879036985522</v>
      </c>
      <c r="I204" s="1">
        <f t="shared" ca="1" si="22"/>
        <v>92.693216453953397</v>
      </c>
      <c r="J204" s="1">
        <f t="shared" ca="1" si="22"/>
        <v>71.281345186826684</v>
      </c>
      <c r="K204" s="1">
        <f t="shared" ca="1" si="22"/>
        <v>87.648023203226472</v>
      </c>
    </row>
    <row r="205" spans="1:11" x14ac:dyDescent="0.2">
      <c r="A205" s="1">
        <f ca="1">-'Заданная ЧП'!$N$39*LN(Генератор!A204)-'Заданная ЧП'!$N$40*LN(Генератор!B204)</f>
        <v>293.00737576611971</v>
      </c>
      <c r="B205" s="1">
        <f t="shared" ca="1" si="23"/>
        <v>104.9360442904092</v>
      </c>
      <c r="C205" s="1">
        <f t="shared" ca="1" si="23"/>
        <v>142.64384440699331</v>
      </c>
      <c r="D205" s="1">
        <f t="shared" ca="1" si="23"/>
        <v>135.79841936628452</v>
      </c>
      <c r="E205" s="1">
        <f t="shared" ca="1" si="23"/>
        <v>198.85847954114229</v>
      </c>
      <c r="F205" s="1">
        <f t="shared" ca="1" si="23"/>
        <v>89.333932204068446</v>
      </c>
      <c r="G205" s="1">
        <f t="shared" ca="1" si="23"/>
        <v>88.89879036985522</v>
      </c>
      <c r="H205" s="1">
        <f t="shared" ca="1" si="23"/>
        <v>92.693216453953397</v>
      </c>
      <c r="I205" s="1">
        <f t="shared" ca="1" si="22"/>
        <v>71.281345186826684</v>
      </c>
      <c r="J205" s="1">
        <f t="shared" ca="1" si="22"/>
        <v>87.648023203226472</v>
      </c>
      <c r="K205" s="1">
        <f t="shared" ca="1" si="22"/>
        <v>249.27723326059424</v>
      </c>
    </row>
    <row r="206" spans="1:11" x14ac:dyDescent="0.2">
      <c r="A206" s="1">
        <f ca="1">-'Заданная ЧП'!$N$39*LN(Генератор!A205)-'Заданная ЧП'!$N$40*LN(Генератор!B205)</f>
        <v>104.9360442904092</v>
      </c>
      <c r="B206" s="1">
        <f t="shared" ca="1" si="23"/>
        <v>142.64384440699331</v>
      </c>
      <c r="C206" s="1">
        <f t="shared" ca="1" si="23"/>
        <v>135.79841936628452</v>
      </c>
      <c r="D206" s="1">
        <f t="shared" ca="1" si="23"/>
        <v>198.85847954114229</v>
      </c>
      <c r="E206" s="1">
        <f t="shared" ca="1" si="23"/>
        <v>89.333932204068446</v>
      </c>
      <c r="F206" s="1">
        <f t="shared" ca="1" si="23"/>
        <v>88.89879036985522</v>
      </c>
      <c r="G206" s="1">
        <f t="shared" ca="1" si="23"/>
        <v>92.693216453953397</v>
      </c>
      <c r="H206" s="1">
        <f t="shared" ca="1" si="23"/>
        <v>71.281345186826684</v>
      </c>
      <c r="I206" s="1">
        <f t="shared" ca="1" si="22"/>
        <v>87.648023203226472</v>
      </c>
      <c r="J206" s="1">
        <f t="shared" ca="1" si="22"/>
        <v>249.27723326059424</v>
      </c>
      <c r="K206" s="1">
        <f t="shared" ca="1" si="22"/>
        <v>71.4098326359494</v>
      </c>
    </row>
    <row r="207" spans="1:11" x14ac:dyDescent="0.2">
      <c r="A207" s="1">
        <f ca="1">-'Заданная ЧП'!$N$39*LN(Генератор!A206)-'Заданная ЧП'!$N$40*LN(Генератор!B206)</f>
        <v>142.64384440699331</v>
      </c>
      <c r="B207" s="1">
        <f t="shared" ca="1" si="23"/>
        <v>135.79841936628452</v>
      </c>
      <c r="C207" s="1">
        <f t="shared" ca="1" si="23"/>
        <v>198.85847954114229</v>
      </c>
      <c r="D207" s="1">
        <f t="shared" ca="1" si="23"/>
        <v>89.333932204068446</v>
      </c>
      <c r="E207" s="1">
        <f t="shared" ca="1" si="23"/>
        <v>88.89879036985522</v>
      </c>
      <c r="F207" s="1">
        <f t="shared" ca="1" si="23"/>
        <v>92.693216453953397</v>
      </c>
      <c r="G207" s="1">
        <f t="shared" ca="1" si="23"/>
        <v>71.281345186826684</v>
      </c>
      <c r="H207" s="1">
        <f t="shared" ca="1" si="23"/>
        <v>87.648023203226472</v>
      </c>
      <c r="I207" s="1">
        <f t="shared" ca="1" si="22"/>
        <v>249.27723326059424</v>
      </c>
      <c r="J207" s="1">
        <f t="shared" ca="1" si="22"/>
        <v>71.4098326359494</v>
      </c>
      <c r="K207" s="1">
        <f t="shared" ca="1" si="22"/>
        <v>269.88647727238106</v>
      </c>
    </row>
    <row r="208" spans="1:11" x14ac:dyDescent="0.2">
      <c r="A208" s="1">
        <f ca="1">-'Заданная ЧП'!$N$39*LN(Генератор!A207)-'Заданная ЧП'!$N$40*LN(Генератор!B207)</f>
        <v>135.79841936628452</v>
      </c>
      <c r="B208" s="1">
        <f t="shared" ca="1" si="23"/>
        <v>198.85847954114229</v>
      </c>
      <c r="C208" s="1">
        <f t="shared" ca="1" si="23"/>
        <v>89.333932204068446</v>
      </c>
      <c r="D208" s="1">
        <f t="shared" ca="1" si="23"/>
        <v>88.89879036985522</v>
      </c>
      <c r="E208" s="1">
        <f t="shared" ca="1" si="23"/>
        <v>92.693216453953397</v>
      </c>
      <c r="F208" s="1">
        <f t="shared" ca="1" si="23"/>
        <v>71.281345186826684</v>
      </c>
      <c r="G208" s="1">
        <f t="shared" ca="1" si="23"/>
        <v>87.648023203226472</v>
      </c>
      <c r="H208" s="1">
        <f t="shared" ca="1" si="23"/>
        <v>249.27723326059424</v>
      </c>
      <c r="I208" s="1">
        <f t="shared" ca="1" si="22"/>
        <v>71.4098326359494</v>
      </c>
      <c r="J208" s="1">
        <f t="shared" ca="1" si="22"/>
        <v>269.88647727238106</v>
      </c>
      <c r="K208" s="1">
        <f t="shared" ca="1" si="22"/>
        <v>144.94624184899953</v>
      </c>
    </row>
    <row r="209" spans="1:11" x14ac:dyDescent="0.2">
      <c r="A209" s="1">
        <f ca="1">-'Заданная ЧП'!$N$39*LN(Генератор!A208)-'Заданная ЧП'!$N$40*LN(Генератор!B208)</f>
        <v>198.85847954114229</v>
      </c>
      <c r="B209" s="1">
        <f t="shared" ca="1" si="23"/>
        <v>89.333932204068446</v>
      </c>
      <c r="C209" s="1">
        <f t="shared" ca="1" si="23"/>
        <v>88.89879036985522</v>
      </c>
      <c r="D209" s="1">
        <f t="shared" ca="1" si="23"/>
        <v>92.693216453953397</v>
      </c>
      <c r="E209" s="1">
        <f t="shared" ca="1" si="23"/>
        <v>71.281345186826684</v>
      </c>
      <c r="F209" s="1">
        <f t="shared" ca="1" si="23"/>
        <v>87.648023203226472</v>
      </c>
      <c r="G209" s="1">
        <f t="shared" ca="1" si="23"/>
        <v>249.27723326059424</v>
      </c>
      <c r="H209" s="1">
        <f t="shared" ca="1" si="23"/>
        <v>71.4098326359494</v>
      </c>
      <c r="I209" s="1">
        <f t="shared" ca="1" si="22"/>
        <v>269.88647727238106</v>
      </c>
      <c r="J209" s="1">
        <f t="shared" ca="1" si="22"/>
        <v>144.94624184899953</v>
      </c>
      <c r="K209" s="1">
        <f t="shared" ca="1" si="22"/>
        <v>132.07248229355389</v>
      </c>
    </row>
    <row r="210" spans="1:11" x14ac:dyDescent="0.2">
      <c r="A210" s="1">
        <f ca="1">-'Заданная ЧП'!$N$39*LN(Генератор!A209)-'Заданная ЧП'!$N$40*LN(Генератор!B209)</f>
        <v>89.333932204068446</v>
      </c>
      <c r="B210" s="1">
        <f t="shared" ca="1" si="23"/>
        <v>88.89879036985522</v>
      </c>
      <c r="C210" s="1">
        <f t="shared" ca="1" si="23"/>
        <v>92.693216453953397</v>
      </c>
      <c r="D210" s="1">
        <f t="shared" ca="1" si="23"/>
        <v>71.281345186826684</v>
      </c>
      <c r="E210" s="1">
        <f t="shared" ca="1" si="23"/>
        <v>87.648023203226472</v>
      </c>
      <c r="F210" s="1">
        <f t="shared" ca="1" si="23"/>
        <v>249.27723326059424</v>
      </c>
      <c r="G210" s="1">
        <f t="shared" ca="1" si="23"/>
        <v>71.4098326359494</v>
      </c>
      <c r="H210" s="1">
        <f t="shared" ca="1" si="23"/>
        <v>269.88647727238106</v>
      </c>
      <c r="I210" s="1">
        <f t="shared" ca="1" si="22"/>
        <v>144.94624184899953</v>
      </c>
      <c r="J210" s="1">
        <f t="shared" ca="1" si="22"/>
        <v>132.07248229355389</v>
      </c>
      <c r="K210" s="1">
        <f t="shared" ca="1" si="22"/>
        <v>265.69467370992675</v>
      </c>
    </row>
    <row r="211" spans="1:11" x14ac:dyDescent="0.2">
      <c r="A211" s="1">
        <f ca="1">-'Заданная ЧП'!$N$39*LN(Генератор!A210)-'Заданная ЧП'!$N$40*LN(Генератор!B210)</f>
        <v>88.89879036985522</v>
      </c>
      <c r="B211" s="1">
        <f t="shared" ca="1" si="23"/>
        <v>92.693216453953397</v>
      </c>
      <c r="C211" s="1">
        <f t="shared" ca="1" si="23"/>
        <v>71.281345186826684</v>
      </c>
      <c r="D211" s="1">
        <f t="shared" ca="1" si="23"/>
        <v>87.648023203226472</v>
      </c>
      <c r="E211" s="1">
        <f t="shared" ca="1" si="23"/>
        <v>249.27723326059424</v>
      </c>
      <c r="F211" s="1">
        <f t="shared" ca="1" si="23"/>
        <v>71.4098326359494</v>
      </c>
      <c r="G211" s="1">
        <f t="shared" ca="1" si="23"/>
        <v>269.88647727238106</v>
      </c>
      <c r="H211" s="1">
        <f t="shared" ca="1" si="23"/>
        <v>144.94624184899953</v>
      </c>
      <c r="I211" s="1">
        <f t="shared" ca="1" si="22"/>
        <v>132.07248229355389</v>
      </c>
      <c r="J211" s="1">
        <f t="shared" ca="1" si="22"/>
        <v>265.69467370992675</v>
      </c>
      <c r="K211" s="1">
        <f t="shared" ca="1" si="22"/>
        <v>172.89595393730508</v>
      </c>
    </row>
    <row r="212" spans="1:11" x14ac:dyDescent="0.2">
      <c r="A212" s="1">
        <f ca="1">-'Заданная ЧП'!$N$39*LN(Генератор!A211)-'Заданная ЧП'!$N$40*LN(Генератор!B211)</f>
        <v>92.693216453953397</v>
      </c>
      <c r="B212" s="1">
        <f t="shared" ca="1" si="23"/>
        <v>71.281345186826684</v>
      </c>
      <c r="C212" s="1">
        <f t="shared" ca="1" si="23"/>
        <v>87.648023203226472</v>
      </c>
      <c r="D212" s="1">
        <f t="shared" ca="1" si="23"/>
        <v>249.27723326059424</v>
      </c>
      <c r="E212" s="1">
        <f t="shared" ca="1" si="23"/>
        <v>71.4098326359494</v>
      </c>
      <c r="F212" s="1">
        <f t="shared" ca="1" si="23"/>
        <v>269.88647727238106</v>
      </c>
      <c r="G212" s="1">
        <f t="shared" ca="1" si="23"/>
        <v>144.94624184899953</v>
      </c>
      <c r="H212" s="1">
        <f t="shared" ca="1" si="23"/>
        <v>132.07248229355389</v>
      </c>
      <c r="I212" s="1">
        <f t="shared" ca="1" si="22"/>
        <v>265.69467370992675</v>
      </c>
      <c r="J212" s="1">
        <f t="shared" ca="1" si="22"/>
        <v>172.89595393730508</v>
      </c>
      <c r="K212" s="1">
        <f t="shared" ca="1" si="22"/>
        <v>93.656287077058181</v>
      </c>
    </row>
    <row r="213" spans="1:11" x14ac:dyDescent="0.2">
      <c r="A213" s="1">
        <f ca="1">-'Заданная ЧП'!$N$39*LN(Генератор!A212)-'Заданная ЧП'!$N$40*LN(Генератор!B212)</f>
        <v>71.281345186826684</v>
      </c>
      <c r="B213" s="1">
        <f t="shared" ca="1" si="23"/>
        <v>87.648023203226472</v>
      </c>
      <c r="C213" s="1">
        <f t="shared" ca="1" si="23"/>
        <v>249.27723326059424</v>
      </c>
      <c r="D213" s="1">
        <f t="shared" ca="1" si="23"/>
        <v>71.4098326359494</v>
      </c>
      <c r="E213" s="1">
        <f t="shared" ca="1" si="23"/>
        <v>269.88647727238106</v>
      </c>
      <c r="F213" s="1">
        <f t="shared" ca="1" si="23"/>
        <v>144.94624184899953</v>
      </c>
      <c r="G213" s="1">
        <f t="shared" ca="1" si="23"/>
        <v>132.07248229355389</v>
      </c>
      <c r="H213" s="1">
        <f t="shared" ca="1" si="23"/>
        <v>265.69467370992675</v>
      </c>
      <c r="I213" s="1">
        <f t="shared" ca="1" si="22"/>
        <v>172.89595393730508</v>
      </c>
      <c r="J213" s="1">
        <f t="shared" ca="1" si="22"/>
        <v>93.656287077058181</v>
      </c>
      <c r="K213" s="1">
        <f t="shared" ca="1" si="22"/>
        <v>339.89809106015281</v>
      </c>
    </row>
    <row r="214" spans="1:11" x14ac:dyDescent="0.2">
      <c r="A214" s="1">
        <f ca="1">-'Заданная ЧП'!$N$39*LN(Генератор!A213)-'Заданная ЧП'!$N$40*LN(Генератор!B213)</f>
        <v>87.648023203226472</v>
      </c>
      <c r="B214" s="1">
        <f t="shared" ca="1" si="23"/>
        <v>249.27723326059424</v>
      </c>
      <c r="C214" s="1">
        <f t="shared" ca="1" si="23"/>
        <v>71.4098326359494</v>
      </c>
      <c r="D214" s="1">
        <f t="shared" ca="1" si="23"/>
        <v>269.88647727238106</v>
      </c>
      <c r="E214" s="1">
        <f t="shared" ca="1" si="23"/>
        <v>144.94624184899953</v>
      </c>
      <c r="F214" s="1">
        <f t="shared" ca="1" si="23"/>
        <v>132.07248229355389</v>
      </c>
      <c r="G214" s="1">
        <f t="shared" ca="1" si="23"/>
        <v>265.69467370992675</v>
      </c>
      <c r="H214" s="1">
        <f t="shared" ca="1" si="23"/>
        <v>172.89595393730508</v>
      </c>
      <c r="I214" s="1">
        <f t="shared" ca="1" si="22"/>
        <v>93.656287077058181</v>
      </c>
      <c r="J214" s="1">
        <f t="shared" ca="1" si="22"/>
        <v>339.89809106015281</v>
      </c>
      <c r="K214" s="1">
        <f t="shared" ca="1" si="22"/>
        <v>173.51546966023261</v>
      </c>
    </row>
    <row r="215" spans="1:11" x14ac:dyDescent="0.2">
      <c r="A215" s="1">
        <f ca="1">-'Заданная ЧП'!$N$39*LN(Генератор!A214)-'Заданная ЧП'!$N$40*LN(Генератор!B214)</f>
        <v>249.27723326059424</v>
      </c>
      <c r="B215" s="1">
        <f t="shared" ca="1" si="23"/>
        <v>71.4098326359494</v>
      </c>
      <c r="C215" s="1">
        <f t="shared" ca="1" si="23"/>
        <v>269.88647727238106</v>
      </c>
      <c r="D215" s="1">
        <f t="shared" ca="1" si="23"/>
        <v>144.94624184899953</v>
      </c>
      <c r="E215" s="1">
        <f t="shared" ca="1" si="23"/>
        <v>132.07248229355389</v>
      </c>
      <c r="F215" s="1">
        <f t="shared" ca="1" si="23"/>
        <v>265.69467370992675</v>
      </c>
      <c r="G215" s="1">
        <f t="shared" ca="1" si="23"/>
        <v>172.89595393730508</v>
      </c>
      <c r="H215" s="1">
        <f t="shared" ca="1" si="23"/>
        <v>93.656287077058181</v>
      </c>
      <c r="I215" s="1">
        <f t="shared" ca="1" si="22"/>
        <v>339.89809106015281</v>
      </c>
      <c r="J215" s="1">
        <f t="shared" ca="1" si="22"/>
        <v>173.51546966023261</v>
      </c>
      <c r="K215" s="1">
        <f t="shared" ca="1" si="22"/>
        <v>58.86520824975193</v>
      </c>
    </row>
    <row r="216" spans="1:11" x14ac:dyDescent="0.2">
      <c r="A216" s="1">
        <f ca="1">-'Заданная ЧП'!$N$39*LN(Генератор!A215)-'Заданная ЧП'!$N$40*LN(Генератор!B215)</f>
        <v>71.4098326359494</v>
      </c>
      <c r="B216" s="1">
        <f t="shared" ca="1" si="23"/>
        <v>269.88647727238106</v>
      </c>
      <c r="C216" s="1">
        <f t="shared" ca="1" si="23"/>
        <v>144.94624184899953</v>
      </c>
      <c r="D216" s="1">
        <f t="shared" ca="1" si="23"/>
        <v>132.07248229355389</v>
      </c>
      <c r="E216" s="1">
        <f t="shared" ca="1" si="23"/>
        <v>265.69467370992675</v>
      </c>
      <c r="F216" s="1">
        <f t="shared" ca="1" si="23"/>
        <v>172.89595393730508</v>
      </c>
      <c r="G216" s="1">
        <f t="shared" ca="1" si="23"/>
        <v>93.656287077058181</v>
      </c>
      <c r="H216" s="1">
        <f t="shared" ca="1" si="23"/>
        <v>339.89809106015281</v>
      </c>
      <c r="I216" s="1">
        <f t="shared" ca="1" si="22"/>
        <v>173.51546966023261</v>
      </c>
      <c r="J216" s="1">
        <f t="shared" ca="1" si="22"/>
        <v>58.86520824975193</v>
      </c>
      <c r="K216" s="1">
        <f t="shared" ca="1" si="22"/>
        <v>143.90157803414587</v>
      </c>
    </row>
    <row r="217" spans="1:11" x14ac:dyDescent="0.2">
      <c r="A217" s="1">
        <f ca="1">-'Заданная ЧП'!$N$39*LN(Генератор!A216)-'Заданная ЧП'!$N$40*LN(Генератор!B216)</f>
        <v>269.88647727238106</v>
      </c>
      <c r="B217" s="1">
        <f t="shared" ca="1" si="23"/>
        <v>144.94624184899953</v>
      </c>
      <c r="C217" s="1">
        <f t="shared" ca="1" si="23"/>
        <v>132.07248229355389</v>
      </c>
      <c r="D217" s="1">
        <f t="shared" ca="1" si="23"/>
        <v>265.69467370992675</v>
      </c>
      <c r="E217" s="1">
        <f t="shared" ca="1" si="23"/>
        <v>172.89595393730508</v>
      </c>
      <c r="F217" s="1">
        <f t="shared" ca="1" si="23"/>
        <v>93.656287077058181</v>
      </c>
      <c r="G217" s="1">
        <f t="shared" ca="1" si="23"/>
        <v>339.89809106015281</v>
      </c>
      <c r="H217" s="1">
        <f t="shared" ref="F217:K259" ca="1" si="24">G218</f>
        <v>173.51546966023261</v>
      </c>
      <c r="I217" s="1">
        <f t="shared" ca="1" si="22"/>
        <v>58.86520824975193</v>
      </c>
      <c r="J217" s="1">
        <f t="shared" ca="1" si="22"/>
        <v>143.90157803414587</v>
      </c>
      <c r="K217" s="1">
        <f t="shared" ca="1" si="22"/>
        <v>87.529212652669514</v>
      </c>
    </row>
    <row r="218" spans="1:11" x14ac:dyDescent="0.2">
      <c r="A218" s="1">
        <f ca="1">-'Заданная ЧП'!$N$39*LN(Генератор!A217)-'Заданная ЧП'!$N$40*LN(Генератор!B217)</f>
        <v>144.94624184899953</v>
      </c>
      <c r="B218" s="1">
        <f t="shared" ref="B218:K268" ca="1" si="25">A219</f>
        <v>132.07248229355389</v>
      </c>
      <c r="C218" s="1">
        <f t="shared" ca="1" si="25"/>
        <v>265.69467370992675</v>
      </c>
      <c r="D218" s="1">
        <f t="shared" ca="1" si="25"/>
        <v>172.89595393730508</v>
      </c>
      <c r="E218" s="1">
        <f t="shared" ca="1" si="25"/>
        <v>93.656287077058181</v>
      </c>
      <c r="F218" s="1">
        <f t="shared" ca="1" si="24"/>
        <v>339.89809106015281</v>
      </c>
      <c r="G218" s="1">
        <f t="shared" ca="1" si="24"/>
        <v>173.51546966023261</v>
      </c>
      <c r="H218" s="1">
        <f t="shared" ca="1" si="24"/>
        <v>58.86520824975193</v>
      </c>
      <c r="I218" s="1">
        <f t="shared" ca="1" si="22"/>
        <v>143.90157803414587</v>
      </c>
      <c r="J218" s="1">
        <f t="shared" ca="1" si="22"/>
        <v>87.529212652669514</v>
      </c>
      <c r="K218" s="1">
        <f t="shared" ca="1" si="22"/>
        <v>14.466825834095788</v>
      </c>
    </row>
    <row r="219" spans="1:11" x14ac:dyDescent="0.2">
      <c r="A219" s="1">
        <f ca="1">-'Заданная ЧП'!$N$39*LN(Генератор!A218)-'Заданная ЧП'!$N$40*LN(Генератор!B218)</f>
        <v>132.07248229355389</v>
      </c>
      <c r="B219" s="1">
        <f t="shared" ca="1" si="25"/>
        <v>265.69467370992675</v>
      </c>
      <c r="C219" s="1">
        <f t="shared" ca="1" si="25"/>
        <v>172.89595393730508</v>
      </c>
      <c r="D219" s="1">
        <f t="shared" ca="1" si="25"/>
        <v>93.656287077058181</v>
      </c>
      <c r="E219" s="1">
        <f t="shared" ca="1" si="25"/>
        <v>339.89809106015281</v>
      </c>
      <c r="F219" s="1">
        <f t="shared" ca="1" si="24"/>
        <v>173.51546966023261</v>
      </c>
      <c r="G219" s="1">
        <f t="shared" ca="1" si="24"/>
        <v>58.86520824975193</v>
      </c>
      <c r="H219" s="1">
        <f t="shared" ca="1" si="24"/>
        <v>143.90157803414587</v>
      </c>
      <c r="I219" s="1">
        <f t="shared" ca="1" si="22"/>
        <v>87.529212652669514</v>
      </c>
      <c r="J219" s="1">
        <f t="shared" ca="1" si="22"/>
        <v>14.466825834095788</v>
      </c>
      <c r="K219" s="1">
        <f t="shared" ca="1" si="22"/>
        <v>21.168947301951146</v>
      </c>
    </row>
    <row r="220" spans="1:11" x14ac:dyDescent="0.2">
      <c r="A220" s="1">
        <f ca="1">-'Заданная ЧП'!$N$39*LN(Генератор!A219)-'Заданная ЧП'!$N$40*LN(Генератор!B219)</f>
        <v>265.69467370992675</v>
      </c>
      <c r="B220" s="1">
        <f t="shared" ca="1" si="25"/>
        <v>172.89595393730508</v>
      </c>
      <c r="C220" s="1">
        <f t="shared" ca="1" si="25"/>
        <v>93.656287077058181</v>
      </c>
      <c r="D220" s="1">
        <f t="shared" ca="1" si="25"/>
        <v>339.89809106015281</v>
      </c>
      <c r="E220" s="1">
        <f t="shared" ca="1" si="25"/>
        <v>173.51546966023261</v>
      </c>
      <c r="F220" s="1">
        <f t="shared" ca="1" si="24"/>
        <v>58.86520824975193</v>
      </c>
      <c r="G220" s="1">
        <f t="shared" ca="1" si="24"/>
        <v>143.90157803414587</v>
      </c>
      <c r="H220" s="1">
        <f t="shared" ca="1" si="24"/>
        <v>87.529212652669514</v>
      </c>
      <c r="I220" s="1">
        <f t="shared" ca="1" si="22"/>
        <v>14.466825834095788</v>
      </c>
      <c r="J220" s="1">
        <f t="shared" ca="1" si="22"/>
        <v>21.168947301951146</v>
      </c>
      <c r="K220" s="1">
        <f t="shared" ca="1" si="22"/>
        <v>159.35264679524241</v>
      </c>
    </row>
    <row r="221" spans="1:11" x14ac:dyDescent="0.2">
      <c r="A221" s="1">
        <f ca="1">-'Заданная ЧП'!$N$39*LN(Генератор!A220)-'Заданная ЧП'!$N$40*LN(Генератор!B220)</f>
        <v>172.89595393730508</v>
      </c>
      <c r="B221" s="1">
        <f t="shared" ca="1" si="25"/>
        <v>93.656287077058181</v>
      </c>
      <c r="C221" s="1">
        <f t="shared" ca="1" si="25"/>
        <v>339.89809106015281</v>
      </c>
      <c r="D221" s="1">
        <f t="shared" ca="1" si="25"/>
        <v>173.51546966023261</v>
      </c>
      <c r="E221" s="1">
        <f t="shared" ca="1" si="25"/>
        <v>58.86520824975193</v>
      </c>
      <c r="F221" s="1">
        <f t="shared" ca="1" si="24"/>
        <v>143.90157803414587</v>
      </c>
      <c r="G221" s="1">
        <f t="shared" ca="1" si="24"/>
        <v>87.529212652669514</v>
      </c>
      <c r="H221" s="1">
        <f t="shared" ca="1" si="24"/>
        <v>14.466825834095788</v>
      </c>
      <c r="I221" s="1">
        <f t="shared" ca="1" si="22"/>
        <v>21.168947301951146</v>
      </c>
      <c r="J221" s="1">
        <f t="shared" ca="1" si="22"/>
        <v>159.35264679524241</v>
      </c>
      <c r="K221" s="1">
        <f t="shared" ca="1" si="22"/>
        <v>13.013576816246232</v>
      </c>
    </row>
    <row r="222" spans="1:11" x14ac:dyDescent="0.2">
      <c r="A222" s="1">
        <f ca="1">-'Заданная ЧП'!$N$39*LN(Генератор!A221)-'Заданная ЧП'!$N$40*LN(Генератор!B221)</f>
        <v>93.656287077058181</v>
      </c>
      <c r="B222" s="1">
        <f t="shared" ca="1" si="25"/>
        <v>339.89809106015281</v>
      </c>
      <c r="C222" s="1">
        <f t="shared" ca="1" si="25"/>
        <v>173.51546966023261</v>
      </c>
      <c r="D222" s="1">
        <f t="shared" ca="1" si="25"/>
        <v>58.86520824975193</v>
      </c>
      <c r="E222" s="1">
        <f t="shared" ca="1" si="25"/>
        <v>143.90157803414587</v>
      </c>
      <c r="F222" s="1">
        <f t="shared" ca="1" si="24"/>
        <v>87.529212652669514</v>
      </c>
      <c r="G222" s="1">
        <f t="shared" ca="1" si="24"/>
        <v>14.466825834095788</v>
      </c>
      <c r="H222" s="1">
        <f t="shared" ca="1" si="24"/>
        <v>21.168947301951146</v>
      </c>
      <c r="I222" s="1">
        <f t="shared" ca="1" si="22"/>
        <v>159.35264679524241</v>
      </c>
      <c r="J222" s="1">
        <f t="shared" ca="1" si="22"/>
        <v>13.013576816246232</v>
      </c>
      <c r="K222" s="1">
        <f t="shared" ca="1" si="22"/>
        <v>182.85015183701125</v>
      </c>
    </row>
    <row r="223" spans="1:11" x14ac:dyDescent="0.2">
      <c r="A223" s="1">
        <f ca="1">-'Заданная ЧП'!$N$39*LN(Генератор!A222)-'Заданная ЧП'!$N$40*LN(Генератор!B222)</f>
        <v>339.89809106015281</v>
      </c>
      <c r="B223" s="1">
        <f t="shared" ca="1" si="25"/>
        <v>173.51546966023261</v>
      </c>
      <c r="C223" s="1">
        <f t="shared" ca="1" si="25"/>
        <v>58.86520824975193</v>
      </c>
      <c r="D223" s="1">
        <f t="shared" ca="1" si="25"/>
        <v>143.90157803414587</v>
      </c>
      <c r="E223" s="1">
        <f t="shared" ca="1" si="25"/>
        <v>87.529212652669514</v>
      </c>
      <c r="F223" s="1">
        <f t="shared" ca="1" si="24"/>
        <v>14.466825834095788</v>
      </c>
      <c r="G223" s="1">
        <f t="shared" ca="1" si="24"/>
        <v>21.168947301951146</v>
      </c>
      <c r="H223" s="1">
        <f t="shared" ca="1" si="24"/>
        <v>159.35264679524241</v>
      </c>
      <c r="I223" s="1">
        <f t="shared" ca="1" si="22"/>
        <v>13.013576816246232</v>
      </c>
      <c r="J223" s="1">
        <f t="shared" ca="1" si="22"/>
        <v>182.85015183701125</v>
      </c>
      <c r="K223" s="1">
        <f t="shared" ca="1" si="22"/>
        <v>130.7061840034406</v>
      </c>
    </row>
    <row r="224" spans="1:11" x14ac:dyDescent="0.2">
      <c r="A224" s="1">
        <f ca="1">-'Заданная ЧП'!$N$39*LN(Генератор!A223)-'Заданная ЧП'!$N$40*LN(Генератор!B223)</f>
        <v>173.51546966023261</v>
      </c>
      <c r="B224" s="1">
        <f t="shared" ca="1" si="25"/>
        <v>58.86520824975193</v>
      </c>
      <c r="C224" s="1">
        <f t="shared" ca="1" si="25"/>
        <v>143.90157803414587</v>
      </c>
      <c r="D224" s="1">
        <f t="shared" ca="1" si="25"/>
        <v>87.529212652669514</v>
      </c>
      <c r="E224" s="1">
        <f t="shared" ca="1" si="25"/>
        <v>14.466825834095788</v>
      </c>
      <c r="F224" s="1">
        <f t="shared" ca="1" si="24"/>
        <v>21.168947301951146</v>
      </c>
      <c r="G224" s="1">
        <f t="shared" ca="1" si="24"/>
        <v>159.35264679524241</v>
      </c>
      <c r="H224" s="1">
        <f t="shared" ca="1" si="24"/>
        <v>13.013576816246232</v>
      </c>
      <c r="I224" s="1">
        <f t="shared" ca="1" si="22"/>
        <v>182.85015183701125</v>
      </c>
      <c r="J224" s="1">
        <f t="shared" ca="1" si="22"/>
        <v>130.7061840034406</v>
      </c>
      <c r="K224" s="1">
        <f t="shared" ca="1" si="22"/>
        <v>92.364375726007296</v>
      </c>
    </row>
    <row r="225" spans="1:11" x14ac:dyDescent="0.2">
      <c r="A225" s="1">
        <f ca="1">-'Заданная ЧП'!$N$39*LN(Генератор!A224)-'Заданная ЧП'!$N$40*LN(Генератор!B224)</f>
        <v>58.86520824975193</v>
      </c>
      <c r="B225" s="1">
        <f t="shared" ca="1" si="25"/>
        <v>143.90157803414587</v>
      </c>
      <c r="C225" s="1">
        <f t="shared" ca="1" si="25"/>
        <v>87.529212652669514</v>
      </c>
      <c r="D225" s="1">
        <f t="shared" ca="1" si="25"/>
        <v>14.466825834095788</v>
      </c>
      <c r="E225" s="1">
        <f t="shared" ca="1" si="25"/>
        <v>21.168947301951146</v>
      </c>
      <c r="F225" s="1">
        <f t="shared" ca="1" si="24"/>
        <v>159.35264679524241</v>
      </c>
      <c r="G225" s="1">
        <f t="shared" ca="1" si="24"/>
        <v>13.013576816246232</v>
      </c>
      <c r="H225" s="1">
        <f t="shared" ca="1" si="24"/>
        <v>182.85015183701125</v>
      </c>
      <c r="I225" s="1">
        <f t="shared" ca="1" si="22"/>
        <v>130.7061840034406</v>
      </c>
      <c r="J225" s="1">
        <f t="shared" ca="1" si="22"/>
        <v>92.364375726007296</v>
      </c>
      <c r="K225" s="1">
        <f t="shared" ca="1" si="22"/>
        <v>479.05277120815674</v>
      </c>
    </row>
    <row r="226" spans="1:11" x14ac:dyDescent="0.2">
      <c r="A226" s="1">
        <f ca="1">-'Заданная ЧП'!$N$39*LN(Генератор!A225)-'Заданная ЧП'!$N$40*LN(Генератор!B225)</f>
        <v>143.90157803414587</v>
      </c>
      <c r="B226" s="1">
        <f t="shared" ca="1" si="25"/>
        <v>87.529212652669514</v>
      </c>
      <c r="C226" s="1">
        <f t="shared" ca="1" si="25"/>
        <v>14.466825834095788</v>
      </c>
      <c r="D226" s="1">
        <f t="shared" ca="1" si="25"/>
        <v>21.168947301951146</v>
      </c>
      <c r="E226" s="1">
        <f t="shared" ca="1" si="25"/>
        <v>159.35264679524241</v>
      </c>
      <c r="F226" s="1">
        <f t="shared" ca="1" si="24"/>
        <v>13.013576816246232</v>
      </c>
      <c r="G226" s="1">
        <f t="shared" ca="1" si="24"/>
        <v>182.85015183701125</v>
      </c>
      <c r="H226" s="1">
        <f t="shared" ca="1" si="24"/>
        <v>130.7061840034406</v>
      </c>
      <c r="I226" s="1">
        <f t="shared" ca="1" si="22"/>
        <v>92.364375726007296</v>
      </c>
      <c r="J226" s="1">
        <f t="shared" ca="1" si="22"/>
        <v>479.05277120815674</v>
      </c>
      <c r="K226" s="1">
        <f t="shared" ca="1" si="22"/>
        <v>22.528465341966786</v>
      </c>
    </row>
    <row r="227" spans="1:11" x14ac:dyDescent="0.2">
      <c r="A227" s="1">
        <f ca="1">-'Заданная ЧП'!$N$39*LN(Генератор!A226)-'Заданная ЧП'!$N$40*LN(Генератор!B226)</f>
        <v>87.529212652669514</v>
      </c>
      <c r="B227" s="1">
        <f t="shared" ca="1" si="25"/>
        <v>14.466825834095788</v>
      </c>
      <c r="C227" s="1">
        <f t="shared" ca="1" si="25"/>
        <v>21.168947301951146</v>
      </c>
      <c r="D227" s="1">
        <f t="shared" ca="1" si="25"/>
        <v>159.35264679524241</v>
      </c>
      <c r="E227" s="1">
        <f t="shared" ca="1" si="25"/>
        <v>13.013576816246232</v>
      </c>
      <c r="F227" s="1">
        <f t="shared" ca="1" si="24"/>
        <v>182.85015183701125</v>
      </c>
      <c r="G227" s="1">
        <f t="shared" ca="1" si="24"/>
        <v>130.7061840034406</v>
      </c>
      <c r="H227" s="1">
        <f t="shared" ca="1" si="24"/>
        <v>92.364375726007296</v>
      </c>
      <c r="I227" s="1">
        <f t="shared" ca="1" si="22"/>
        <v>479.05277120815674</v>
      </c>
      <c r="J227" s="1">
        <f t="shared" ca="1" si="22"/>
        <v>22.528465341966786</v>
      </c>
      <c r="K227" s="1">
        <f t="shared" ca="1" si="22"/>
        <v>50.888376179319593</v>
      </c>
    </row>
    <row r="228" spans="1:11" x14ac:dyDescent="0.2">
      <c r="A228" s="1">
        <f ca="1">-'Заданная ЧП'!$N$39*LN(Генератор!A227)-'Заданная ЧП'!$N$40*LN(Генератор!B227)</f>
        <v>14.466825834095788</v>
      </c>
      <c r="B228" s="1">
        <f t="shared" ca="1" si="25"/>
        <v>21.168947301951146</v>
      </c>
      <c r="C228" s="1">
        <f t="shared" ca="1" si="25"/>
        <v>159.35264679524241</v>
      </c>
      <c r="D228" s="1">
        <f t="shared" ca="1" si="25"/>
        <v>13.013576816246232</v>
      </c>
      <c r="E228" s="1">
        <f t="shared" ca="1" si="25"/>
        <v>182.85015183701125</v>
      </c>
      <c r="F228" s="1">
        <f t="shared" ca="1" si="24"/>
        <v>130.7061840034406</v>
      </c>
      <c r="G228" s="1">
        <f t="shared" ca="1" si="24"/>
        <v>92.364375726007296</v>
      </c>
      <c r="H228" s="1">
        <f t="shared" ca="1" si="24"/>
        <v>479.05277120815674</v>
      </c>
      <c r="I228" s="1">
        <f t="shared" ca="1" si="22"/>
        <v>22.528465341966786</v>
      </c>
      <c r="J228" s="1">
        <f t="shared" ca="1" si="22"/>
        <v>50.888376179319593</v>
      </c>
      <c r="K228" s="1">
        <f t="shared" ca="1" si="22"/>
        <v>260.80864978063181</v>
      </c>
    </row>
    <row r="229" spans="1:11" x14ac:dyDescent="0.2">
      <c r="A229" s="1">
        <f ca="1">-'Заданная ЧП'!$N$39*LN(Генератор!A228)-'Заданная ЧП'!$N$40*LN(Генератор!B228)</f>
        <v>21.168947301951146</v>
      </c>
      <c r="B229" s="1">
        <f t="shared" ca="1" si="25"/>
        <v>159.35264679524241</v>
      </c>
      <c r="C229" s="1">
        <f t="shared" ca="1" si="25"/>
        <v>13.013576816246232</v>
      </c>
      <c r="D229" s="1">
        <f t="shared" ca="1" si="25"/>
        <v>182.85015183701125</v>
      </c>
      <c r="E229" s="1">
        <f t="shared" ca="1" si="25"/>
        <v>130.7061840034406</v>
      </c>
      <c r="F229" s="1">
        <f t="shared" ca="1" si="24"/>
        <v>92.364375726007296</v>
      </c>
      <c r="G229" s="1">
        <f t="shared" ca="1" si="24"/>
        <v>479.05277120815674</v>
      </c>
      <c r="H229" s="1">
        <f t="shared" ca="1" si="24"/>
        <v>22.528465341966786</v>
      </c>
      <c r="I229" s="1">
        <f t="shared" ca="1" si="22"/>
        <v>50.888376179319593</v>
      </c>
      <c r="J229" s="1">
        <f t="shared" ca="1" si="22"/>
        <v>260.80864978063181</v>
      </c>
      <c r="K229" s="1">
        <f t="shared" ca="1" si="22"/>
        <v>133.14214994939965</v>
      </c>
    </row>
    <row r="230" spans="1:11" x14ac:dyDescent="0.2">
      <c r="A230" s="1">
        <f ca="1">-'Заданная ЧП'!$N$39*LN(Генератор!A229)-'Заданная ЧП'!$N$40*LN(Генератор!B229)</f>
        <v>159.35264679524241</v>
      </c>
      <c r="B230" s="1">
        <f t="shared" ca="1" si="25"/>
        <v>13.013576816246232</v>
      </c>
      <c r="C230" s="1">
        <f t="shared" ca="1" si="25"/>
        <v>182.85015183701125</v>
      </c>
      <c r="D230" s="1">
        <f t="shared" ca="1" si="25"/>
        <v>130.7061840034406</v>
      </c>
      <c r="E230" s="1">
        <f t="shared" ca="1" si="25"/>
        <v>92.364375726007296</v>
      </c>
      <c r="F230" s="1">
        <f t="shared" ca="1" si="24"/>
        <v>479.05277120815674</v>
      </c>
      <c r="G230" s="1">
        <f t="shared" ca="1" si="24"/>
        <v>22.528465341966786</v>
      </c>
      <c r="H230" s="1">
        <f t="shared" ca="1" si="24"/>
        <v>50.888376179319593</v>
      </c>
      <c r="I230" s="1">
        <f t="shared" ca="1" si="22"/>
        <v>260.80864978063181</v>
      </c>
      <c r="J230" s="1">
        <f t="shared" ca="1" si="22"/>
        <v>133.14214994939965</v>
      </c>
      <c r="K230" s="1">
        <f t="shared" ca="1" si="22"/>
        <v>56.608887426548335</v>
      </c>
    </row>
    <row r="231" spans="1:11" x14ac:dyDescent="0.2">
      <c r="A231" s="1">
        <f ca="1">-'Заданная ЧП'!$N$39*LN(Генератор!A230)-'Заданная ЧП'!$N$40*LN(Генератор!B230)</f>
        <v>13.013576816246232</v>
      </c>
      <c r="B231" s="1">
        <f t="shared" ca="1" si="25"/>
        <v>182.85015183701125</v>
      </c>
      <c r="C231" s="1">
        <f t="shared" ca="1" si="25"/>
        <v>130.7061840034406</v>
      </c>
      <c r="D231" s="1">
        <f t="shared" ca="1" si="25"/>
        <v>92.364375726007296</v>
      </c>
      <c r="E231" s="1">
        <f t="shared" ca="1" si="25"/>
        <v>479.05277120815674</v>
      </c>
      <c r="F231" s="1">
        <f t="shared" ca="1" si="24"/>
        <v>22.528465341966786</v>
      </c>
      <c r="G231" s="1">
        <f t="shared" ca="1" si="24"/>
        <v>50.888376179319593</v>
      </c>
      <c r="H231" s="1">
        <f t="shared" ca="1" si="24"/>
        <v>260.80864978063181</v>
      </c>
      <c r="I231" s="1">
        <f t="shared" ca="1" si="22"/>
        <v>133.14214994939965</v>
      </c>
      <c r="J231" s="1">
        <f t="shared" ca="1" si="22"/>
        <v>56.608887426548335</v>
      </c>
      <c r="K231" s="1">
        <f t="shared" ca="1" si="22"/>
        <v>88.745820814075756</v>
      </c>
    </row>
    <row r="232" spans="1:11" x14ac:dyDescent="0.2">
      <c r="A232" s="1">
        <f ca="1">-'Заданная ЧП'!$N$39*LN(Генератор!A231)-'Заданная ЧП'!$N$40*LN(Генератор!B231)</f>
        <v>182.85015183701125</v>
      </c>
      <c r="B232" s="1">
        <f t="shared" ca="1" si="25"/>
        <v>130.7061840034406</v>
      </c>
      <c r="C232" s="1">
        <f t="shared" ca="1" si="25"/>
        <v>92.364375726007296</v>
      </c>
      <c r="D232" s="1">
        <f t="shared" ca="1" si="25"/>
        <v>479.05277120815674</v>
      </c>
      <c r="E232" s="1">
        <f t="shared" ca="1" si="25"/>
        <v>22.528465341966786</v>
      </c>
      <c r="F232" s="1">
        <f t="shared" ca="1" si="24"/>
        <v>50.888376179319593</v>
      </c>
      <c r="G232" s="1">
        <f t="shared" ca="1" si="24"/>
        <v>260.80864978063181</v>
      </c>
      <c r="H232" s="1">
        <f t="shared" ca="1" si="24"/>
        <v>133.14214994939965</v>
      </c>
      <c r="I232" s="1">
        <f t="shared" ca="1" si="22"/>
        <v>56.608887426548335</v>
      </c>
      <c r="J232" s="1">
        <f t="shared" ca="1" si="22"/>
        <v>88.745820814075756</v>
      </c>
      <c r="K232" s="1">
        <f t="shared" ca="1" si="22"/>
        <v>134.04802039576182</v>
      </c>
    </row>
    <row r="233" spans="1:11" x14ac:dyDescent="0.2">
      <c r="A233" s="1">
        <f ca="1">-'Заданная ЧП'!$N$39*LN(Генератор!A232)-'Заданная ЧП'!$N$40*LN(Генератор!B232)</f>
        <v>130.7061840034406</v>
      </c>
      <c r="B233" s="1">
        <f t="shared" ca="1" si="25"/>
        <v>92.364375726007296</v>
      </c>
      <c r="C233" s="1">
        <f t="shared" ca="1" si="25"/>
        <v>479.05277120815674</v>
      </c>
      <c r="D233" s="1">
        <f t="shared" ca="1" si="25"/>
        <v>22.528465341966786</v>
      </c>
      <c r="E233" s="1">
        <f t="shared" ca="1" si="25"/>
        <v>50.888376179319593</v>
      </c>
      <c r="F233" s="1">
        <f t="shared" ca="1" si="24"/>
        <v>260.80864978063181</v>
      </c>
      <c r="G233" s="1">
        <f t="shared" ca="1" si="24"/>
        <v>133.14214994939965</v>
      </c>
      <c r="H233" s="1">
        <f t="shared" ca="1" si="24"/>
        <v>56.608887426548335</v>
      </c>
      <c r="I233" s="1">
        <f t="shared" ca="1" si="22"/>
        <v>88.745820814075756</v>
      </c>
      <c r="J233" s="1">
        <f t="shared" ca="1" si="22"/>
        <v>134.04802039576182</v>
      </c>
      <c r="K233" s="1">
        <f t="shared" ca="1" si="22"/>
        <v>130.57162686834539</v>
      </c>
    </row>
    <row r="234" spans="1:11" x14ac:dyDescent="0.2">
      <c r="A234" s="1">
        <f ca="1">-'Заданная ЧП'!$N$39*LN(Генератор!A233)-'Заданная ЧП'!$N$40*LN(Генератор!B233)</f>
        <v>92.364375726007296</v>
      </c>
      <c r="B234" s="1">
        <f t="shared" ca="1" si="25"/>
        <v>479.05277120815674</v>
      </c>
      <c r="C234" s="1">
        <f t="shared" ca="1" si="25"/>
        <v>22.528465341966786</v>
      </c>
      <c r="D234" s="1">
        <f t="shared" ca="1" si="25"/>
        <v>50.888376179319593</v>
      </c>
      <c r="E234" s="1">
        <f t="shared" ca="1" si="25"/>
        <v>260.80864978063181</v>
      </c>
      <c r="F234" s="1">
        <f t="shared" ca="1" si="24"/>
        <v>133.14214994939965</v>
      </c>
      <c r="G234" s="1">
        <f t="shared" ca="1" si="24"/>
        <v>56.608887426548335</v>
      </c>
      <c r="H234" s="1">
        <f t="shared" ca="1" si="24"/>
        <v>88.745820814075756</v>
      </c>
      <c r="I234" s="1">
        <f t="shared" ca="1" si="22"/>
        <v>134.04802039576182</v>
      </c>
      <c r="J234" s="1">
        <f t="shared" ca="1" si="22"/>
        <v>130.57162686834539</v>
      </c>
      <c r="K234" s="1">
        <f t="shared" ca="1" si="22"/>
        <v>132.97736081584287</v>
      </c>
    </row>
    <row r="235" spans="1:11" x14ac:dyDescent="0.2">
      <c r="A235" s="1">
        <f ca="1">-'Заданная ЧП'!$N$39*LN(Генератор!A234)-'Заданная ЧП'!$N$40*LN(Генератор!B234)</f>
        <v>479.05277120815674</v>
      </c>
      <c r="B235" s="1">
        <f t="shared" ca="1" si="25"/>
        <v>22.528465341966786</v>
      </c>
      <c r="C235" s="1">
        <f t="shared" ca="1" si="25"/>
        <v>50.888376179319593</v>
      </c>
      <c r="D235" s="1">
        <f t="shared" ca="1" si="25"/>
        <v>260.80864978063181</v>
      </c>
      <c r="E235" s="1">
        <f t="shared" ca="1" si="25"/>
        <v>133.14214994939965</v>
      </c>
      <c r="F235" s="1">
        <f t="shared" ca="1" si="24"/>
        <v>56.608887426548335</v>
      </c>
      <c r="G235" s="1">
        <f t="shared" ca="1" si="24"/>
        <v>88.745820814075756</v>
      </c>
      <c r="H235" s="1">
        <f t="shared" ca="1" si="24"/>
        <v>134.04802039576182</v>
      </c>
      <c r="I235" s="1">
        <f t="shared" ca="1" si="24"/>
        <v>130.57162686834539</v>
      </c>
      <c r="J235" s="1">
        <f t="shared" ca="1" si="24"/>
        <v>132.97736081584287</v>
      </c>
      <c r="K235" s="1">
        <f t="shared" ca="1" si="24"/>
        <v>173.68606560834488</v>
      </c>
    </row>
    <row r="236" spans="1:11" x14ac:dyDescent="0.2">
      <c r="A236" s="1">
        <f ca="1">-'Заданная ЧП'!$N$39*LN(Генератор!A235)-'Заданная ЧП'!$N$40*LN(Генератор!B235)</f>
        <v>22.528465341966786</v>
      </c>
      <c r="B236" s="1">
        <f t="shared" ca="1" si="25"/>
        <v>50.888376179319593</v>
      </c>
      <c r="C236" s="1">
        <f t="shared" ca="1" si="25"/>
        <v>260.80864978063181</v>
      </c>
      <c r="D236" s="1">
        <f t="shared" ca="1" si="25"/>
        <v>133.14214994939965</v>
      </c>
      <c r="E236" s="1">
        <f t="shared" ca="1" si="25"/>
        <v>56.608887426548335</v>
      </c>
      <c r="F236" s="1">
        <f t="shared" ca="1" si="24"/>
        <v>88.745820814075756</v>
      </c>
      <c r="G236" s="1">
        <f t="shared" ca="1" si="24"/>
        <v>134.04802039576182</v>
      </c>
      <c r="H236" s="1">
        <f t="shared" ca="1" si="24"/>
        <v>130.57162686834539</v>
      </c>
      <c r="I236" s="1">
        <f t="shared" ca="1" si="24"/>
        <v>132.97736081584287</v>
      </c>
      <c r="J236" s="1">
        <f t="shared" ca="1" si="24"/>
        <v>173.68606560834488</v>
      </c>
      <c r="K236" s="1">
        <f t="shared" ca="1" si="24"/>
        <v>291.94144733015617</v>
      </c>
    </row>
    <row r="237" spans="1:11" x14ac:dyDescent="0.2">
      <c r="A237" s="1">
        <f ca="1">-'Заданная ЧП'!$N$39*LN(Генератор!A236)-'Заданная ЧП'!$N$40*LN(Генератор!B236)</f>
        <v>50.888376179319593</v>
      </c>
      <c r="B237" s="1">
        <f t="shared" ca="1" si="25"/>
        <v>260.80864978063181</v>
      </c>
      <c r="C237" s="1">
        <f t="shared" ca="1" si="25"/>
        <v>133.14214994939965</v>
      </c>
      <c r="D237" s="1">
        <f t="shared" ca="1" si="25"/>
        <v>56.608887426548335</v>
      </c>
      <c r="E237" s="1">
        <f t="shared" ca="1" si="25"/>
        <v>88.745820814075756</v>
      </c>
      <c r="F237" s="1">
        <f t="shared" ca="1" si="24"/>
        <v>134.04802039576182</v>
      </c>
      <c r="G237" s="1">
        <f t="shared" ca="1" si="24"/>
        <v>130.57162686834539</v>
      </c>
      <c r="H237" s="1">
        <f t="shared" ca="1" si="24"/>
        <v>132.97736081584287</v>
      </c>
      <c r="I237" s="1">
        <f t="shared" ca="1" si="24"/>
        <v>173.68606560834488</v>
      </c>
      <c r="J237" s="1">
        <f t="shared" ca="1" si="24"/>
        <v>291.94144733015617</v>
      </c>
      <c r="K237" s="1">
        <f t="shared" ca="1" si="24"/>
        <v>154.58084004856508</v>
      </c>
    </row>
    <row r="238" spans="1:11" x14ac:dyDescent="0.2">
      <c r="A238" s="1">
        <f ca="1">-'Заданная ЧП'!$N$39*LN(Генератор!A237)-'Заданная ЧП'!$N$40*LN(Генератор!B237)</f>
        <v>260.80864978063181</v>
      </c>
      <c r="B238" s="1">
        <f t="shared" ca="1" si="25"/>
        <v>133.14214994939965</v>
      </c>
      <c r="C238" s="1">
        <f t="shared" ca="1" si="25"/>
        <v>56.608887426548335</v>
      </c>
      <c r="D238" s="1">
        <f t="shared" ca="1" si="25"/>
        <v>88.745820814075756</v>
      </c>
      <c r="E238" s="1">
        <f t="shared" ca="1" si="25"/>
        <v>134.04802039576182</v>
      </c>
      <c r="F238" s="1">
        <f t="shared" ca="1" si="24"/>
        <v>130.57162686834539</v>
      </c>
      <c r="G238" s="1">
        <f t="shared" ca="1" si="24"/>
        <v>132.97736081584287</v>
      </c>
      <c r="H238" s="1">
        <f t="shared" ca="1" si="24"/>
        <v>173.68606560834488</v>
      </c>
      <c r="I238" s="1">
        <f t="shared" ca="1" si="24"/>
        <v>291.94144733015617</v>
      </c>
      <c r="J238" s="1">
        <f t="shared" ca="1" si="24"/>
        <v>154.58084004856508</v>
      </c>
      <c r="K238" s="1">
        <f t="shared" ca="1" si="24"/>
        <v>161.85148199298743</v>
      </c>
    </row>
    <row r="239" spans="1:11" x14ac:dyDescent="0.2">
      <c r="A239" s="1">
        <f ca="1">-'Заданная ЧП'!$N$39*LN(Генератор!A238)-'Заданная ЧП'!$N$40*LN(Генератор!B238)</f>
        <v>133.14214994939965</v>
      </c>
      <c r="B239" s="1">
        <f t="shared" ca="1" si="25"/>
        <v>56.608887426548335</v>
      </c>
      <c r="C239" s="1">
        <f t="shared" ca="1" si="25"/>
        <v>88.745820814075756</v>
      </c>
      <c r="D239" s="1">
        <f t="shared" ca="1" si="25"/>
        <v>134.04802039576182</v>
      </c>
      <c r="E239" s="1">
        <f t="shared" ca="1" si="25"/>
        <v>130.57162686834539</v>
      </c>
      <c r="F239" s="1">
        <f t="shared" ca="1" si="24"/>
        <v>132.97736081584287</v>
      </c>
      <c r="G239" s="1">
        <f t="shared" ca="1" si="24"/>
        <v>173.68606560834488</v>
      </c>
      <c r="H239" s="1">
        <f t="shared" ca="1" si="24"/>
        <v>291.94144733015617</v>
      </c>
      <c r="I239" s="1">
        <f t="shared" ca="1" si="24"/>
        <v>154.58084004856508</v>
      </c>
      <c r="J239" s="1">
        <f t="shared" ca="1" si="24"/>
        <v>161.85148199298743</v>
      </c>
      <c r="K239" s="1">
        <f t="shared" ca="1" si="24"/>
        <v>59.679149791673602</v>
      </c>
    </row>
    <row r="240" spans="1:11" x14ac:dyDescent="0.2">
      <c r="A240" s="1">
        <f ca="1">-'Заданная ЧП'!$N$39*LN(Генератор!A239)-'Заданная ЧП'!$N$40*LN(Генератор!B239)</f>
        <v>56.608887426548335</v>
      </c>
      <c r="B240" s="1">
        <f t="shared" ca="1" si="25"/>
        <v>88.745820814075756</v>
      </c>
      <c r="C240" s="1">
        <f t="shared" ca="1" si="25"/>
        <v>134.04802039576182</v>
      </c>
      <c r="D240" s="1">
        <f t="shared" ca="1" si="25"/>
        <v>130.57162686834539</v>
      </c>
      <c r="E240" s="1">
        <f t="shared" ca="1" si="25"/>
        <v>132.97736081584287</v>
      </c>
      <c r="F240" s="1">
        <f t="shared" ca="1" si="24"/>
        <v>173.68606560834488</v>
      </c>
      <c r="G240" s="1">
        <f t="shared" ca="1" si="24"/>
        <v>291.94144733015617</v>
      </c>
      <c r="H240" s="1">
        <f t="shared" ca="1" si="24"/>
        <v>154.58084004856508</v>
      </c>
      <c r="I240" s="1">
        <f t="shared" ca="1" si="24"/>
        <v>161.85148199298743</v>
      </c>
      <c r="J240" s="1">
        <f t="shared" ca="1" si="24"/>
        <v>59.679149791673602</v>
      </c>
      <c r="K240" s="1">
        <f t="shared" ca="1" si="24"/>
        <v>90.760621742751326</v>
      </c>
    </row>
    <row r="241" spans="1:11" x14ac:dyDescent="0.2">
      <c r="A241" s="1">
        <f ca="1">-'Заданная ЧП'!$N$39*LN(Генератор!A240)-'Заданная ЧП'!$N$40*LN(Генератор!B240)</f>
        <v>88.745820814075756</v>
      </c>
      <c r="B241" s="1">
        <f t="shared" ca="1" si="25"/>
        <v>134.04802039576182</v>
      </c>
      <c r="C241" s="1">
        <f t="shared" ca="1" si="25"/>
        <v>130.57162686834539</v>
      </c>
      <c r="D241" s="1">
        <f t="shared" ca="1" si="25"/>
        <v>132.97736081584287</v>
      </c>
      <c r="E241" s="1">
        <f t="shared" ca="1" si="25"/>
        <v>173.68606560834488</v>
      </c>
      <c r="F241" s="1">
        <f t="shared" ca="1" si="24"/>
        <v>291.94144733015617</v>
      </c>
      <c r="G241" s="1">
        <f t="shared" ca="1" si="24"/>
        <v>154.58084004856508</v>
      </c>
      <c r="H241" s="1">
        <f t="shared" ca="1" si="24"/>
        <v>161.85148199298743</v>
      </c>
      <c r="I241" s="1">
        <f t="shared" ca="1" si="24"/>
        <v>59.679149791673602</v>
      </c>
      <c r="J241" s="1">
        <f t="shared" ca="1" si="24"/>
        <v>90.760621742751326</v>
      </c>
      <c r="K241" s="1">
        <f t="shared" ca="1" si="24"/>
        <v>311.15873894089793</v>
      </c>
    </row>
    <row r="242" spans="1:11" x14ac:dyDescent="0.2">
      <c r="A242" s="1">
        <f ca="1">-'Заданная ЧП'!$N$39*LN(Генератор!A241)-'Заданная ЧП'!$N$40*LN(Генератор!B241)</f>
        <v>134.04802039576182</v>
      </c>
      <c r="B242" s="1">
        <f t="shared" ca="1" si="25"/>
        <v>130.57162686834539</v>
      </c>
      <c r="C242" s="1">
        <f t="shared" ca="1" si="25"/>
        <v>132.97736081584287</v>
      </c>
      <c r="D242" s="1">
        <f t="shared" ca="1" si="25"/>
        <v>173.68606560834488</v>
      </c>
      <c r="E242" s="1">
        <f t="shared" ca="1" si="25"/>
        <v>291.94144733015617</v>
      </c>
      <c r="F242" s="1">
        <f t="shared" ca="1" si="24"/>
        <v>154.58084004856508</v>
      </c>
      <c r="G242" s="1">
        <f t="shared" ca="1" si="24"/>
        <v>161.85148199298743</v>
      </c>
      <c r="H242" s="1">
        <f t="shared" ca="1" si="24"/>
        <v>59.679149791673602</v>
      </c>
      <c r="I242" s="1">
        <f t="shared" ca="1" si="24"/>
        <v>90.760621742751326</v>
      </c>
      <c r="J242" s="1">
        <f t="shared" ca="1" si="24"/>
        <v>311.15873894089793</v>
      </c>
      <c r="K242" s="1">
        <f t="shared" ca="1" si="24"/>
        <v>153.86385325558444</v>
      </c>
    </row>
    <row r="243" spans="1:11" x14ac:dyDescent="0.2">
      <c r="A243" s="1">
        <f ca="1">-'Заданная ЧП'!$N$39*LN(Генератор!A242)-'Заданная ЧП'!$N$40*LN(Генератор!B242)</f>
        <v>130.57162686834539</v>
      </c>
      <c r="B243" s="1">
        <f t="shared" ca="1" si="25"/>
        <v>132.97736081584287</v>
      </c>
      <c r="C243" s="1">
        <f t="shared" ca="1" si="25"/>
        <v>173.68606560834488</v>
      </c>
      <c r="D243" s="1">
        <f t="shared" ca="1" si="25"/>
        <v>291.94144733015617</v>
      </c>
      <c r="E243" s="1">
        <f t="shared" ca="1" si="25"/>
        <v>154.58084004856508</v>
      </c>
      <c r="F243" s="1">
        <f t="shared" ca="1" si="24"/>
        <v>161.85148199298743</v>
      </c>
      <c r="G243" s="1">
        <f t="shared" ca="1" si="24"/>
        <v>59.679149791673602</v>
      </c>
      <c r="H243" s="1">
        <f t="shared" ca="1" si="24"/>
        <v>90.760621742751326</v>
      </c>
      <c r="I243" s="1">
        <f t="shared" ca="1" si="24"/>
        <v>311.15873894089793</v>
      </c>
      <c r="J243" s="1">
        <f t="shared" ca="1" si="24"/>
        <v>153.86385325558444</v>
      </c>
      <c r="K243" s="1">
        <f t="shared" ca="1" si="24"/>
        <v>140.45805401479399</v>
      </c>
    </row>
    <row r="244" spans="1:11" x14ac:dyDescent="0.2">
      <c r="A244" s="1">
        <f ca="1">-'Заданная ЧП'!$N$39*LN(Генератор!A243)-'Заданная ЧП'!$N$40*LN(Генератор!B243)</f>
        <v>132.97736081584287</v>
      </c>
      <c r="B244" s="1">
        <f t="shared" ca="1" si="25"/>
        <v>173.68606560834488</v>
      </c>
      <c r="C244" s="1">
        <f t="shared" ca="1" si="25"/>
        <v>291.94144733015617</v>
      </c>
      <c r="D244" s="1">
        <f t="shared" ca="1" si="25"/>
        <v>154.58084004856508</v>
      </c>
      <c r="E244" s="1">
        <f t="shared" ca="1" si="25"/>
        <v>161.85148199298743</v>
      </c>
      <c r="F244" s="1">
        <f t="shared" ca="1" si="24"/>
        <v>59.679149791673602</v>
      </c>
      <c r="G244" s="1">
        <f t="shared" ca="1" si="24"/>
        <v>90.760621742751326</v>
      </c>
      <c r="H244" s="1">
        <f t="shared" ca="1" si="24"/>
        <v>311.15873894089793</v>
      </c>
      <c r="I244" s="1">
        <f t="shared" ca="1" si="24"/>
        <v>153.86385325558444</v>
      </c>
      <c r="J244" s="1">
        <f t="shared" ca="1" si="24"/>
        <v>140.45805401479399</v>
      </c>
      <c r="K244" s="1">
        <f t="shared" ca="1" si="24"/>
        <v>46.932122218817042</v>
      </c>
    </row>
    <row r="245" spans="1:11" x14ac:dyDescent="0.2">
      <c r="A245" s="1">
        <f ca="1">-'Заданная ЧП'!$N$39*LN(Генератор!A244)-'Заданная ЧП'!$N$40*LN(Генератор!B244)</f>
        <v>173.68606560834488</v>
      </c>
      <c r="B245" s="1">
        <f t="shared" ca="1" si="25"/>
        <v>291.94144733015617</v>
      </c>
      <c r="C245" s="1">
        <f t="shared" ca="1" si="25"/>
        <v>154.58084004856508</v>
      </c>
      <c r="D245" s="1">
        <f t="shared" ca="1" si="25"/>
        <v>161.85148199298743</v>
      </c>
      <c r="E245" s="1">
        <f t="shared" ca="1" si="25"/>
        <v>59.679149791673602</v>
      </c>
      <c r="F245" s="1">
        <f t="shared" ca="1" si="24"/>
        <v>90.760621742751326</v>
      </c>
      <c r="G245" s="1">
        <f t="shared" ca="1" si="24"/>
        <v>311.15873894089793</v>
      </c>
      <c r="H245" s="1">
        <f t="shared" ca="1" si="24"/>
        <v>153.86385325558444</v>
      </c>
      <c r="I245" s="1">
        <f t="shared" ca="1" si="24"/>
        <v>140.45805401479399</v>
      </c>
      <c r="J245" s="1">
        <f t="shared" ca="1" si="24"/>
        <v>46.932122218817042</v>
      </c>
      <c r="K245" s="1">
        <f t="shared" ca="1" si="24"/>
        <v>183.06275067654349</v>
      </c>
    </row>
    <row r="246" spans="1:11" x14ac:dyDescent="0.2">
      <c r="A246" s="1">
        <f ca="1">-'Заданная ЧП'!$N$39*LN(Генератор!A245)-'Заданная ЧП'!$N$40*LN(Генератор!B245)</f>
        <v>291.94144733015617</v>
      </c>
      <c r="B246" s="1">
        <f t="shared" ca="1" si="25"/>
        <v>154.58084004856508</v>
      </c>
      <c r="C246" s="1">
        <f t="shared" ca="1" si="25"/>
        <v>161.85148199298743</v>
      </c>
      <c r="D246" s="1">
        <f t="shared" ca="1" si="25"/>
        <v>59.679149791673602</v>
      </c>
      <c r="E246" s="1">
        <f t="shared" ca="1" si="25"/>
        <v>90.760621742751326</v>
      </c>
      <c r="F246" s="1">
        <f t="shared" ca="1" si="24"/>
        <v>311.15873894089793</v>
      </c>
      <c r="G246" s="1">
        <f t="shared" ca="1" si="24"/>
        <v>153.86385325558444</v>
      </c>
      <c r="H246" s="1">
        <f t="shared" ca="1" si="24"/>
        <v>140.45805401479399</v>
      </c>
      <c r="I246" s="1">
        <f t="shared" ca="1" si="24"/>
        <v>46.932122218817042</v>
      </c>
      <c r="J246" s="1">
        <f t="shared" ca="1" si="24"/>
        <v>183.06275067654349</v>
      </c>
      <c r="K246" s="1">
        <f t="shared" ca="1" si="24"/>
        <v>107.43677135878161</v>
      </c>
    </row>
    <row r="247" spans="1:11" x14ac:dyDescent="0.2">
      <c r="A247" s="1">
        <f ca="1">-'Заданная ЧП'!$N$39*LN(Генератор!A246)-'Заданная ЧП'!$N$40*LN(Генератор!B246)</f>
        <v>154.58084004856508</v>
      </c>
      <c r="B247" s="1">
        <f t="shared" ca="1" si="25"/>
        <v>161.85148199298743</v>
      </c>
      <c r="C247" s="1">
        <f t="shared" ca="1" si="25"/>
        <v>59.679149791673602</v>
      </c>
      <c r="D247" s="1">
        <f t="shared" ca="1" si="25"/>
        <v>90.760621742751326</v>
      </c>
      <c r="E247" s="1">
        <f t="shared" ca="1" si="25"/>
        <v>311.15873894089793</v>
      </c>
      <c r="F247" s="1">
        <f t="shared" ca="1" si="24"/>
        <v>153.86385325558444</v>
      </c>
      <c r="G247" s="1">
        <f t="shared" ca="1" si="24"/>
        <v>140.45805401479399</v>
      </c>
      <c r="H247" s="1">
        <f t="shared" ca="1" si="24"/>
        <v>46.932122218817042</v>
      </c>
      <c r="I247" s="1">
        <f t="shared" ca="1" si="24"/>
        <v>183.06275067654349</v>
      </c>
      <c r="J247" s="1">
        <f t="shared" ca="1" si="24"/>
        <v>107.43677135878161</v>
      </c>
      <c r="K247" s="1">
        <f t="shared" ca="1" si="24"/>
        <v>128.97697392835627</v>
      </c>
    </row>
    <row r="248" spans="1:11" x14ac:dyDescent="0.2">
      <c r="A248" s="1">
        <f ca="1">-'Заданная ЧП'!$N$39*LN(Генератор!A247)-'Заданная ЧП'!$N$40*LN(Генератор!B247)</f>
        <v>161.85148199298743</v>
      </c>
      <c r="B248" s="1">
        <f t="shared" ca="1" si="25"/>
        <v>59.679149791673602</v>
      </c>
      <c r="C248" s="1">
        <f t="shared" ca="1" si="25"/>
        <v>90.760621742751326</v>
      </c>
      <c r="D248" s="1">
        <f t="shared" ca="1" si="25"/>
        <v>311.15873894089793</v>
      </c>
      <c r="E248" s="1">
        <f t="shared" ca="1" si="25"/>
        <v>153.86385325558444</v>
      </c>
      <c r="F248" s="1">
        <f t="shared" ca="1" si="24"/>
        <v>140.45805401479399</v>
      </c>
      <c r="G248" s="1">
        <f t="shared" ca="1" si="24"/>
        <v>46.932122218817042</v>
      </c>
      <c r="H248" s="1">
        <f t="shared" ca="1" si="24"/>
        <v>183.06275067654349</v>
      </c>
      <c r="I248" s="1">
        <f t="shared" ca="1" si="24"/>
        <v>107.43677135878161</v>
      </c>
      <c r="J248" s="1">
        <f t="shared" ca="1" si="24"/>
        <v>128.97697392835627</v>
      </c>
      <c r="K248" s="1">
        <f t="shared" ca="1" si="24"/>
        <v>151.58105657210217</v>
      </c>
    </row>
    <row r="249" spans="1:11" x14ac:dyDescent="0.2">
      <c r="A249" s="1">
        <f ca="1">-'Заданная ЧП'!$N$39*LN(Генератор!A248)-'Заданная ЧП'!$N$40*LN(Генератор!B248)</f>
        <v>59.679149791673602</v>
      </c>
      <c r="B249" s="1">
        <f t="shared" ca="1" si="25"/>
        <v>90.760621742751326</v>
      </c>
      <c r="C249" s="1">
        <f t="shared" ca="1" si="25"/>
        <v>311.15873894089793</v>
      </c>
      <c r="D249" s="1">
        <f t="shared" ca="1" si="25"/>
        <v>153.86385325558444</v>
      </c>
      <c r="E249" s="1">
        <f t="shared" ca="1" si="25"/>
        <v>140.45805401479399</v>
      </c>
      <c r="F249" s="1">
        <f t="shared" ca="1" si="24"/>
        <v>46.932122218817042</v>
      </c>
      <c r="G249" s="1">
        <f t="shared" ca="1" si="24"/>
        <v>183.06275067654349</v>
      </c>
      <c r="H249" s="1">
        <f t="shared" ca="1" si="24"/>
        <v>107.43677135878161</v>
      </c>
      <c r="I249" s="1">
        <f t="shared" ca="1" si="24"/>
        <v>128.97697392835627</v>
      </c>
      <c r="J249" s="1">
        <f t="shared" ca="1" si="24"/>
        <v>151.58105657210217</v>
      </c>
      <c r="K249" s="1">
        <f t="shared" ca="1" si="24"/>
        <v>212.91373954561362</v>
      </c>
    </row>
    <row r="250" spans="1:11" x14ac:dyDescent="0.2">
      <c r="A250" s="1">
        <f ca="1">-'Заданная ЧП'!$N$39*LN(Генератор!A249)-'Заданная ЧП'!$N$40*LN(Генератор!B249)</f>
        <v>90.760621742751326</v>
      </c>
      <c r="B250" s="1">
        <f t="shared" ca="1" si="25"/>
        <v>311.15873894089793</v>
      </c>
      <c r="C250" s="1">
        <f t="shared" ca="1" si="25"/>
        <v>153.86385325558444</v>
      </c>
      <c r="D250" s="1">
        <f t="shared" ca="1" si="25"/>
        <v>140.45805401479399</v>
      </c>
      <c r="E250" s="1">
        <f t="shared" ca="1" si="25"/>
        <v>46.932122218817042</v>
      </c>
      <c r="F250" s="1">
        <f t="shared" ca="1" si="24"/>
        <v>183.06275067654349</v>
      </c>
      <c r="G250" s="1">
        <f t="shared" ca="1" si="24"/>
        <v>107.43677135878161</v>
      </c>
      <c r="H250" s="1">
        <f t="shared" ca="1" si="24"/>
        <v>128.97697392835627</v>
      </c>
      <c r="I250" s="1">
        <f t="shared" ca="1" si="24"/>
        <v>151.58105657210217</v>
      </c>
      <c r="J250" s="1">
        <f t="shared" ca="1" si="24"/>
        <v>212.91373954561362</v>
      </c>
      <c r="K250" s="1">
        <f t="shared" ca="1" si="24"/>
        <v>98.231595866821181</v>
      </c>
    </row>
    <row r="251" spans="1:11" x14ac:dyDescent="0.2">
      <c r="A251" s="1">
        <f ca="1">-'Заданная ЧП'!$N$39*LN(Генератор!A250)-'Заданная ЧП'!$N$40*LN(Генератор!B250)</f>
        <v>311.15873894089793</v>
      </c>
      <c r="B251" s="1">
        <f t="shared" ca="1" si="25"/>
        <v>153.86385325558444</v>
      </c>
      <c r="C251" s="1">
        <f t="shared" ca="1" si="25"/>
        <v>140.45805401479399</v>
      </c>
      <c r="D251" s="1">
        <f t="shared" ca="1" si="25"/>
        <v>46.932122218817042</v>
      </c>
      <c r="E251" s="1">
        <f t="shared" ca="1" si="25"/>
        <v>183.06275067654349</v>
      </c>
      <c r="F251" s="1">
        <f t="shared" ca="1" si="24"/>
        <v>107.43677135878161</v>
      </c>
      <c r="G251" s="1">
        <f t="shared" ca="1" si="24"/>
        <v>128.97697392835627</v>
      </c>
      <c r="H251" s="1">
        <f t="shared" ca="1" si="24"/>
        <v>151.58105657210217</v>
      </c>
      <c r="I251" s="1">
        <f t="shared" ca="1" si="24"/>
        <v>212.91373954561362</v>
      </c>
      <c r="J251" s="1">
        <f t="shared" ca="1" si="24"/>
        <v>98.231595866821181</v>
      </c>
      <c r="K251" s="1">
        <f t="shared" ca="1" si="24"/>
        <v>241.37079278098031</v>
      </c>
    </row>
    <row r="252" spans="1:11" x14ac:dyDescent="0.2">
      <c r="A252" s="1">
        <f ca="1">-'Заданная ЧП'!$N$39*LN(Генератор!A251)-'Заданная ЧП'!$N$40*LN(Генератор!B251)</f>
        <v>153.86385325558444</v>
      </c>
      <c r="B252" s="1">
        <f t="shared" ca="1" si="25"/>
        <v>140.45805401479399</v>
      </c>
      <c r="C252" s="1">
        <f t="shared" ca="1" si="25"/>
        <v>46.932122218817042</v>
      </c>
      <c r="D252" s="1">
        <f t="shared" ca="1" si="25"/>
        <v>183.06275067654349</v>
      </c>
      <c r="E252" s="1">
        <f t="shared" ca="1" si="25"/>
        <v>107.43677135878161</v>
      </c>
      <c r="F252" s="1">
        <f t="shared" ca="1" si="24"/>
        <v>128.97697392835627</v>
      </c>
      <c r="G252" s="1">
        <f t="shared" ca="1" si="24"/>
        <v>151.58105657210217</v>
      </c>
      <c r="H252" s="1">
        <f t="shared" ca="1" si="24"/>
        <v>212.91373954561362</v>
      </c>
      <c r="I252" s="1">
        <f t="shared" ca="1" si="24"/>
        <v>98.231595866821181</v>
      </c>
      <c r="J252" s="1">
        <f t="shared" ca="1" si="24"/>
        <v>241.37079278098031</v>
      </c>
      <c r="K252" s="1">
        <f t="shared" ca="1" si="24"/>
        <v>180.64023105470261</v>
      </c>
    </row>
    <row r="253" spans="1:11" x14ac:dyDescent="0.2">
      <c r="A253" s="1">
        <f ca="1">-'Заданная ЧП'!$N$39*LN(Генератор!A252)-'Заданная ЧП'!$N$40*LN(Генератор!B252)</f>
        <v>140.45805401479399</v>
      </c>
      <c r="B253" s="1">
        <f t="shared" ca="1" si="25"/>
        <v>46.932122218817042</v>
      </c>
      <c r="C253" s="1">
        <f t="shared" ca="1" si="25"/>
        <v>183.06275067654349</v>
      </c>
      <c r="D253" s="1">
        <f t="shared" ca="1" si="25"/>
        <v>107.43677135878161</v>
      </c>
      <c r="E253" s="1">
        <f t="shared" ca="1" si="25"/>
        <v>128.97697392835627</v>
      </c>
      <c r="F253" s="1">
        <f t="shared" ca="1" si="24"/>
        <v>151.58105657210217</v>
      </c>
      <c r="G253" s="1">
        <f t="shared" ca="1" si="24"/>
        <v>212.91373954561362</v>
      </c>
      <c r="H253" s="1">
        <f t="shared" ca="1" si="24"/>
        <v>98.231595866821181</v>
      </c>
      <c r="I253" s="1">
        <f t="shared" ca="1" si="24"/>
        <v>241.37079278098031</v>
      </c>
      <c r="J253" s="1">
        <f t="shared" ca="1" si="24"/>
        <v>180.64023105470261</v>
      </c>
      <c r="K253" s="1">
        <f t="shared" ca="1" si="24"/>
        <v>343.47883701814038</v>
      </c>
    </row>
    <row r="254" spans="1:11" x14ac:dyDescent="0.2">
      <c r="A254" s="1">
        <f ca="1">-'Заданная ЧП'!$N$39*LN(Генератор!A253)-'Заданная ЧП'!$N$40*LN(Генератор!B253)</f>
        <v>46.932122218817042</v>
      </c>
      <c r="B254" s="1">
        <f t="shared" ca="1" si="25"/>
        <v>183.06275067654349</v>
      </c>
      <c r="C254" s="1">
        <f t="shared" ca="1" si="25"/>
        <v>107.43677135878161</v>
      </c>
      <c r="D254" s="1">
        <f t="shared" ca="1" si="25"/>
        <v>128.97697392835627</v>
      </c>
      <c r="E254" s="1">
        <f t="shared" ca="1" si="25"/>
        <v>151.58105657210217</v>
      </c>
      <c r="F254" s="1">
        <f t="shared" ca="1" si="24"/>
        <v>212.91373954561362</v>
      </c>
      <c r="G254" s="1">
        <f t="shared" ca="1" si="24"/>
        <v>98.231595866821181</v>
      </c>
      <c r="H254" s="1">
        <f t="shared" ca="1" si="24"/>
        <v>241.37079278098031</v>
      </c>
      <c r="I254" s="1">
        <f t="shared" ca="1" si="24"/>
        <v>180.64023105470261</v>
      </c>
      <c r="J254" s="1">
        <f t="shared" ca="1" si="24"/>
        <v>343.47883701814038</v>
      </c>
      <c r="K254" s="1">
        <f t="shared" ca="1" si="24"/>
        <v>39.621808414952497</v>
      </c>
    </row>
    <row r="255" spans="1:11" x14ac:dyDescent="0.2">
      <c r="A255" s="1">
        <f ca="1">-'Заданная ЧП'!$N$39*LN(Генератор!A254)-'Заданная ЧП'!$N$40*LN(Генератор!B254)</f>
        <v>183.06275067654349</v>
      </c>
      <c r="B255" s="1">
        <f t="shared" ca="1" si="25"/>
        <v>107.43677135878161</v>
      </c>
      <c r="C255" s="1">
        <f t="shared" ca="1" si="25"/>
        <v>128.97697392835627</v>
      </c>
      <c r="D255" s="1">
        <f t="shared" ca="1" si="25"/>
        <v>151.58105657210217</v>
      </c>
      <c r="E255" s="1">
        <f t="shared" ca="1" si="25"/>
        <v>212.91373954561362</v>
      </c>
      <c r="F255" s="1">
        <f t="shared" ca="1" si="24"/>
        <v>98.231595866821181</v>
      </c>
      <c r="G255" s="1">
        <f t="shared" ca="1" si="24"/>
        <v>241.37079278098031</v>
      </c>
      <c r="H255" s="1">
        <f t="shared" ca="1" si="24"/>
        <v>180.64023105470261</v>
      </c>
      <c r="I255" s="1">
        <f t="shared" ca="1" si="24"/>
        <v>343.47883701814038</v>
      </c>
      <c r="J255" s="1">
        <f t="shared" ca="1" si="24"/>
        <v>39.621808414952497</v>
      </c>
      <c r="K255" s="1">
        <f t="shared" ca="1" si="24"/>
        <v>127.33894348591818</v>
      </c>
    </row>
    <row r="256" spans="1:11" x14ac:dyDescent="0.2">
      <c r="A256" s="1">
        <f ca="1">-'Заданная ЧП'!$N$39*LN(Генератор!A255)-'Заданная ЧП'!$N$40*LN(Генератор!B255)</f>
        <v>107.43677135878161</v>
      </c>
      <c r="B256" s="1">
        <f t="shared" ca="1" si="25"/>
        <v>128.97697392835627</v>
      </c>
      <c r="C256" s="1">
        <f t="shared" ca="1" si="25"/>
        <v>151.58105657210217</v>
      </c>
      <c r="D256" s="1">
        <f t="shared" ca="1" si="25"/>
        <v>212.91373954561362</v>
      </c>
      <c r="E256" s="1">
        <f t="shared" ca="1" si="25"/>
        <v>98.231595866821181</v>
      </c>
      <c r="F256" s="1">
        <f t="shared" ca="1" si="24"/>
        <v>241.37079278098031</v>
      </c>
      <c r="G256" s="1">
        <f t="shared" ca="1" si="24"/>
        <v>180.64023105470261</v>
      </c>
      <c r="H256" s="1">
        <f t="shared" ca="1" si="24"/>
        <v>343.47883701814038</v>
      </c>
      <c r="I256" s="1">
        <f t="shared" ca="1" si="24"/>
        <v>39.621808414952497</v>
      </c>
      <c r="J256" s="1">
        <f t="shared" ca="1" si="24"/>
        <v>127.33894348591818</v>
      </c>
      <c r="K256" s="1">
        <f t="shared" ca="1" si="24"/>
        <v>395.2803038400649</v>
      </c>
    </row>
    <row r="257" spans="1:11" x14ac:dyDescent="0.2">
      <c r="A257" s="1">
        <f ca="1">-'Заданная ЧП'!$N$39*LN(Генератор!A256)-'Заданная ЧП'!$N$40*LN(Генератор!B256)</f>
        <v>128.97697392835627</v>
      </c>
      <c r="B257" s="1">
        <f t="shared" ca="1" si="25"/>
        <v>151.58105657210217</v>
      </c>
      <c r="C257" s="1">
        <f t="shared" ca="1" si="25"/>
        <v>212.91373954561362</v>
      </c>
      <c r="D257" s="1">
        <f t="shared" ca="1" si="25"/>
        <v>98.231595866821181</v>
      </c>
      <c r="E257" s="1">
        <f t="shared" ca="1" si="25"/>
        <v>241.37079278098031</v>
      </c>
      <c r="F257" s="1">
        <f t="shared" ca="1" si="24"/>
        <v>180.64023105470261</v>
      </c>
      <c r="G257" s="1">
        <f t="shared" ca="1" si="24"/>
        <v>343.47883701814038</v>
      </c>
      <c r="H257" s="1">
        <f t="shared" ca="1" si="24"/>
        <v>39.621808414952497</v>
      </c>
      <c r="I257" s="1">
        <f t="shared" ca="1" si="24"/>
        <v>127.33894348591818</v>
      </c>
      <c r="J257" s="1">
        <f t="shared" ca="1" si="24"/>
        <v>395.2803038400649</v>
      </c>
      <c r="K257" s="1">
        <f t="shared" ca="1" si="24"/>
        <v>242.73751201391781</v>
      </c>
    </row>
    <row r="258" spans="1:11" x14ac:dyDescent="0.2">
      <c r="A258" s="1">
        <f ca="1">-'Заданная ЧП'!$N$39*LN(Генератор!A257)-'Заданная ЧП'!$N$40*LN(Генератор!B257)</f>
        <v>151.58105657210217</v>
      </c>
      <c r="B258" s="1">
        <f t="shared" ca="1" si="25"/>
        <v>212.91373954561362</v>
      </c>
      <c r="C258" s="1">
        <f t="shared" ca="1" si="25"/>
        <v>98.231595866821181</v>
      </c>
      <c r="D258" s="1">
        <f t="shared" ca="1" si="25"/>
        <v>241.37079278098031</v>
      </c>
      <c r="E258" s="1">
        <f t="shared" ca="1" si="25"/>
        <v>180.64023105470261</v>
      </c>
      <c r="F258" s="1">
        <f t="shared" ca="1" si="24"/>
        <v>343.47883701814038</v>
      </c>
      <c r="G258" s="1">
        <f t="shared" ca="1" si="24"/>
        <v>39.621808414952497</v>
      </c>
      <c r="H258" s="1">
        <f t="shared" ca="1" si="24"/>
        <v>127.33894348591818</v>
      </c>
      <c r="I258" s="1">
        <f t="shared" ca="1" si="24"/>
        <v>395.2803038400649</v>
      </c>
      <c r="J258" s="1">
        <f t="shared" ca="1" si="24"/>
        <v>242.73751201391781</v>
      </c>
      <c r="K258" s="1">
        <f t="shared" ca="1" si="24"/>
        <v>190.34075973385785</v>
      </c>
    </row>
    <row r="259" spans="1:11" x14ac:dyDescent="0.2">
      <c r="A259" s="1">
        <f ca="1">-'Заданная ЧП'!$N$39*LN(Генератор!A258)-'Заданная ЧП'!$N$40*LN(Генератор!B258)</f>
        <v>212.91373954561362</v>
      </c>
      <c r="B259" s="1">
        <f t="shared" ca="1" si="25"/>
        <v>98.231595866821181</v>
      </c>
      <c r="C259" s="1">
        <f t="shared" ca="1" si="25"/>
        <v>241.37079278098031</v>
      </c>
      <c r="D259" s="1">
        <f t="shared" ca="1" si="25"/>
        <v>180.64023105470261</v>
      </c>
      <c r="E259" s="1">
        <f t="shared" ca="1" si="25"/>
        <v>343.47883701814038</v>
      </c>
      <c r="F259" s="1">
        <f t="shared" ca="1" si="24"/>
        <v>39.621808414952497</v>
      </c>
      <c r="G259" s="1">
        <f t="shared" ca="1" si="24"/>
        <v>127.33894348591818</v>
      </c>
      <c r="H259" s="1">
        <f t="shared" ca="1" si="24"/>
        <v>395.2803038400649</v>
      </c>
      <c r="I259" s="1">
        <f t="shared" ca="1" si="24"/>
        <v>242.73751201391781</v>
      </c>
      <c r="J259" s="1">
        <f t="shared" ca="1" si="24"/>
        <v>190.34075973385785</v>
      </c>
      <c r="K259" s="1">
        <f t="shared" ca="1" si="24"/>
        <v>247.37463275810404</v>
      </c>
    </row>
    <row r="260" spans="1:11" x14ac:dyDescent="0.2">
      <c r="A260" s="1">
        <f ca="1">-'Заданная ЧП'!$N$39*LN(Генератор!A259)-'Заданная ЧП'!$N$40*LN(Генератор!B259)</f>
        <v>98.231595866821181</v>
      </c>
      <c r="B260" s="1">
        <f t="shared" ca="1" si="25"/>
        <v>241.37079278098031</v>
      </c>
      <c r="C260" s="1">
        <f t="shared" ca="1" si="25"/>
        <v>180.64023105470261</v>
      </c>
      <c r="D260" s="1">
        <f t="shared" ca="1" si="25"/>
        <v>343.47883701814038</v>
      </c>
      <c r="E260" s="1">
        <f t="shared" ca="1" si="25"/>
        <v>39.621808414952497</v>
      </c>
      <c r="F260" s="1">
        <f t="shared" ca="1" si="25"/>
        <v>127.33894348591818</v>
      </c>
      <c r="G260" s="1">
        <f t="shared" ca="1" si="25"/>
        <v>395.2803038400649</v>
      </c>
      <c r="H260" s="1">
        <f t="shared" ca="1" si="25"/>
        <v>242.73751201391781</v>
      </c>
      <c r="I260" s="1">
        <f t="shared" ca="1" si="25"/>
        <v>190.34075973385785</v>
      </c>
      <c r="J260" s="1">
        <f t="shared" ca="1" si="25"/>
        <v>247.37463275810404</v>
      </c>
      <c r="K260" s="1">
        <f t="shared" ca="1" si="25"/>
        <v>192.1005475994246</v>
      </c>
    </row>
    <row r="261" spans="1:11" x14ac:dyDescent="0.2">
      <c r="A261" s="1">
        <f ca="1">-'Заданная ЧП'!$N$39*LN(Генератор!A260)-'Заданная ЧП'!$N$40*LN(Генератор!B260)</f>
        <v>241.37079278098031</v>
      </c>
      <c r="B261" s="1">
        <f t="shared" ca="1" si="25"/>
        <v>180.64023105470261</v>
      </c>
      <c r="C261" s="1">
        <f t="shared" ca="1" si="25"/>
        <v>343.47883701814038</v>
      </c>
      <c r="D261" s="1">
        <f t="shared" ca="1" si="25"/>
        <v>39.621808414952497</v>
      </c>
      <c r="E261" s="1">
        <f t="shared" ca="1" si="25"/>
        <v>127.33894348591818</v>
      </c>
      <c r="F261" s="1">
        <f t="shared" ca="1" si="25"/>
        <v>395.2803038400649</v>
      </c>
      <c r="G261" s="1">
        <f t="shared" ca="1" si="25"/>
        <v>242.73751201391781</v>
      </c>
      <c r="H261" s="1">
        <f t="shared" ca="1" si="25"/>
        <v>190.34075973385785</v>
      </c>
      <c r="I261" s="1">
        <f t="shared" ca="1" si="25"/>
        <v>247.37463275810404</v>
      </c>
      <c r="J261" s="1">
        <f t="shared" ca="1" si="25"/>
        <v>192.1005475994246</v>
      </c>
      <c r="K261" s="1">
        <f t="shared" ca="1" si="25"/>
        <v>250.12875345975806</v>
      </c>
    </row>
    <row r="262" spans="1:11" x14ac:dyDescent="0.2">
      <c r="A262" s="1">
        <f ca="1">-'Заданная ЧП'!$N$39*LN(Генератор!A261)-'Заданная ЧП'!$N$40*LN(Генератор!B261)</f>
        <v>180.64023105470261</v>
      </c>
      <c r="B262" s="1">
        <f t="shared" ca="1" si="25"/>
        <v>343.47883701814038</v>
      </c>
      <c r="C262" s="1">
        <f t="shared" ca="1" si="25"/>
        <v>39.621808414952497</v>
      </c>
      <c r="D262" s="1">
        <f t="shared" ca="1" si="25"/>
        <v>127.33894348591818</v>
      </c>
      <c r="E262" s="1">
        <f t="shared" ca="1" si="25"/>
        <v>395.2803038400649</v>
      </c>
      <c r="F262" s="1">
        <f t="shared" ca="1" si="25"/>
        <v>242.73751201391781</v>
      </c>
      <c r="G262" s="1">
        <f t="shared" ca="1" si="25"/>
        <v>190.34075973385785</v>
      </c>
      <c r="H262" s="1">
        <f t="shared" ca="1" si="25"/>
        <v>247.37463275810404</v>
      </c>
      <c r="I262" s="1">
        <f t="shared" ca="1" si="25"/>
        <v>192.1005475994246</v>
      </c>
      <c r="J262" s="1">
        <f t="shared" ca="1" si="25"/>
        <v>250.12875345975806</v>
      </c>
      <c r="K262" s="1">
        <f t="shared" ca="1" si="25"/>
        <v>145.90129161743405</v>
      </c>
    </row>
    <row r="263" spans="1:11" x14ac:dyDescent="0.2">
      <c r="A263" s="1">
        <f ca="1">-'Заданная ЧП'!$N$39*LN(Генератор!A262)-'Заданная ЧП'!$N$40*LN(Генератор!B262)</f>
        <v>343.47883701814038</v>
      </c>
      <c r="B263" s="1">
        <f t="shared" ca="1" si="25"/>
        <v>39.621808414952497</v>
      </c>
      <c r="C263" s="1">
        <f t="shared" ca="1" si="25"/>
        <v>127.33894348591818</v>
      </c>
      <c r="D263" s="1">
        <f t="shared" ca="1" si="25"/>
        <v>395.2803038400649</v>
      </c>
      <c r="E263" s="1">
        <f t="shared" ca="1" si="25"/>
        <v>242.73751201391781</v>
      </c>
      <c r="F263" s="1">
        <f t="shared" ca="1" si="25"/>
        <v>190.34075973385785</v>
      </c>
      <c r="G263" s="1">
        <f t="shared" ca="1" si="25"/>
        <v>247.37463275810404</v>
      </c>
      <c r="H263" s="1">
        <f t="shared" ca="1" si="25"/>
        <v>192.1005475994246</v>
      </c>
      <c r="I263" s="1">
        <f t="shared" ca="1" si="25"/>
        <v>250.12875345975806</v>
      </c>
      <c r="J263" s="1">
        <f t="shared" ca="1" si="25"/>
        <v>145.90129161743405</v>
      </c>
      <c r="K263" s="1">
        <f t="shared" ca="1" si="25"/>
        <v>436.01244023899841</v>
      </c>
    </row>
    <row r="264" spans="1:11" x14ac:dyDescent="0.2">
      <c r="A264" s="1">
        <f ca="1">-'Заданная ЧП'!$N$39*LN(Генератор!A263)-'Заданная ЧП'!$N$40*LN(Генератор!B263)</f>
        <v>39.621808414952497</v>
      </c>
      <c r="B264" s="1">
        <f t="shared" ca="1" si="25"/>
        <v>127.33894348591818</v>
      </c>
      <c r="C264" s="1">
        <f t="shared" ca="1" si="25"/>
        <v>395.2803038400649</v>
      </c>
      <c r="D264" s="1">
        <f t="shared" ca="1" si="25"/>
        <v>242.73751201391781</v>
      </c>
      <c r="E264" s="1">
        <f t="shared" ca="1" si="25"/>
        <v>190.34075973385785</v>
      </c>
      <c r="F264" s="1">
        <f t="shared" ca="1" si="25"/>
        <v>247.37463275810404</v>
      </c>
      <c r="G264" s="1">
        <f t="shared" ca="1" si="25"/>
        <v>192.1005475994246</v>
      </c>
      <c r="H264" s="1">
        <f t="shared" ca="1" si="25"/>
        <v>250.12875345975806</v>
      </c>
      <c r="I264" s="1">
        <f t="shared" ca="1" si="25"/>
        <v>145.90129161743405</v>
      </c>
      <c r="J264" s="1">
        <f t="shared" ca="1" si="25"/>
        <v>436.01244023899841</v>
      </c>
      <c r="K264" s="1">
        <f t="shared" ca="1" si="25"/>
        <v>180.19814571662124</v>
      </c>
    </row>
    <row r="265" spans="1:11" x14ac:dyDescent="0.2">
      <c r="A265" s="1">
        <f ca="1">-'Заданная ЧП'!$N$39*LN(Генератор!A264)-'Заданная ЧП'!$N$40*LN(Генератор!B264)</f>
        <v>127.33894348591818</v>
      </c>
      <c r="B265" s="1">
        <f t="shared" ca="1" si="25"/>
        <v>395.2803038400649</v>
      </c>
      <c r="C265" s="1">
        <f t="shared" ca="1" si="25"/>
        <v>242.73751201391781</v>
      </c>
      <c r="D265" s="1">
        <f t="shared" ca="1" si="25"/>
        <v>190.34075973385785</v>
      </c>
      <c r="E265" s="1">
        <f t="shared" ca="1" si="25"/>
        <v>247.37463275810404</v>
      </c>
      <c r="F265" s="1">
        <f t="shared" ca="1" si="25"/>
        <v>192.1005475994246</v>
      </c>
      <c r="G265" s="1">
        <f t="shared" ca="1" si="25"/>
        <v>250.12875345975806</v>
      </c>
      <c r="H265" s="1">
        <f t="shared" ca="1" si="25"/>
        <v>145.90129161743405</v>
      </c>
      <c r="I265" s="1">
        <f t="shared" ca="1" si="25"/>
        <v>436.01244023899841</v>
      </c>
      <c r="J265" s="1">
        <f t="shared" ca="1" si="25"/>
        <v>180.19814571662124</v>
      </c>
      <c r="K265" s="1">
        <f t="shared" ca="1" si="25"/>
        <v>34.941160190181428</v>
      </c>
    </row>
    <row r="266" spans="1:11" x14ac:dyDescent="0.2">
      <c r="A266" s="1">
        <f ca="1">-'Заданная ЧП'!$N$39*LN(Генератор!A265)-'Заданная ЧП'!$N$40*LN(Генератор!B265)</f>
        <v>395.2803038400649</v>
      </c>
      <c r="B266" s="1">
        <f t="shared" ca="1" si="25"/>
        <v>242.73751201391781</v>
      </c>
      <c r="C266" s="1">
        <f t="shared" ca="1" si="25"/>
        <v>190.34075973385785</v>
      </c>
      <c r="D266" s="1">
        <f t="shared" ca="1" si="25"/>
        <v>247.37463275810404</v>
      </c>
      <c r="E266" s="1">
        <f t="shared" ca="1" si="25"/>
        <v>192.1005475994246</v>
      </c>
      <c r="F266" s="1">
        <f t="shared" ca="1" si="25"/>
        <v>250.12875345975806</v>
      </c>
      <c r="G266" s="1">
        <f t="shared" ca="1" si="25"/>
        <v>145.90129161743405</v>
      </c>
      <c r="H266" s="1">
        <f t="shared" ca="1" si="25"/>
        <v>436.01244023899841</v>
      </c>
      <c r="I266" s="1">
        <f t="shared" ca="1" si="25"/>
        <v>180.19814571662124</v>
      </c>
      <c r="J266" s="1">
        <f t="shared" ca="1" si="25"/>
        <v>34.941160190181428</v>
      </c>
      <c r="K266" s="1">
        <f t="shared" ca="1" si="25"/>
        <v>119.83330344470644</v>
      </c>
    </row>
    <row r="267" spans="1:11" x14ac:dyDescent="0.2">
      <c r="A267" s="1">
        <f ca="1">-'Заданная ЧП'!$N$39*LN(Генератор!A266)-'Заданная ЧП'!$N$40*LN(Генератор!B266)</f>
        <v>242.73751201391781</v>
      </c>
      <c r="B267" s="1">
        <f t="shared" ca="1" si="25"/>
        <v>190.34075973385785</v>
      </c>
      <c r="C267" s="1">
        <f t="shared" ca="1" si="25"/>
        <v>247.37463275810404</v>
      </c>
      <c r="D267" s="1">
        <f t="shared" ca="1" si="25"/>
        <v>192.1005475994246</v>
      </c>
      <c r="E267" s="1">
        <f t="shared" ca="1" si="25"/>
        <v>250.12875345975806</v>
      </c>
      <c r="F267" s="1">
        <f t="shared" ca="1" si="25"/>
        <v>145.90129161743405</v>
      </c>
      <c r="G267" s="1">
        <f t="shared" ca="1" si="25"/>
        <v>436.01244023899841</v>
      </c>
      <c r="H267" s="1">
        <f t="shared" ca="1" si="25"/>
        <v>180.19814571662124</v>
      </c>
      <c r="I267" s="1">
        <f t="shared" ca="1" si="25"/>
        <v>34.941160190181428</v>
      </c>
      <c r="J267" s="1">
        <f t="shared" ca="1" si="25"/>
        <v>119.83330344470644</v>
      </c>
      <c r="K267" s="1">
        <f t="shared" ca="1" si="25"/>
        <v>204.86836680120496</v>
      </c>
    </row>
    <row r="268" spans="1:11" x14ac:dyDescent="0.2">
      <c r="A268" s="1">
        <f ca="1">-'Заданная ЧП'!$N$39*LN(Генератор!A267)-'Заданная ЧП'!$N$40*LN(Генератор!B267)</f>
        <v>190.34075973385785</v>
      </c>
      <c r="B268" s="1">
        <f t="shared" ca="1" si="25"/>
        <v>247.37463275810404</v>
      </c>
      <c r="C268" s="1">
        <f t="shared" ca="1" si="25"/>
        <v>192.1005475994246</v>
      </c>
      <c r="D268" s="1">
        <f t="shared" ca="1" si="25"/>
        <v>250.12875345975806</v>
      </c>
      <c r="E268" s="1">
        <f t="shared" ca="1" si="25"/>
        <v>145.90129161743405</v>
      </c>
      <c r="F268" s="1">
        <f t="shared" ca="1" si="25"/>
        <v>436.01244023899841</v>
      </c>
      <c r="G268" s="1">
        <f t="shared" ca="1" si="25"/>
        <v>180.19814571662124</v>
      </c>
      <c r="H268" s="1">
        <f t="shared" ca="1" si="25"/>
        <v>34.941160190181428</v>
      </c>
      <c r="I268" s="1">
        <f t="shared" ref="E268:K297" ca="1" si="26">H269</f>
        <v>119.83330344470644</v>
      </c>
      <c r="J268" s="1">
        <f t="shared" ca="1" si="26"/>
        <v>204.86836680120496</v>
      </c>
      <c r="K268" s="1">
        <f t="shared" ca="1" si="26"/>
        <v>130.1281678649014</v>
      </c>
    </row>
    <row r="269" spans="1:11" x14ac:dyDescent="0.2">
      <c r="A269" s="1">
        <f ca="1">-'Заданная ЧП'!$N$39*LN(Генератор!A268)-'Заданная ЧП'!$N$40*LN(Генератор!B268)</f>
        <v>247.37463275810404</v>
      </c>
      <c r="B269" s="1">
        <f t="shared" ref="B269:D300" ca="1" si="27">A270</f>
        <v>192.1005475994246</v>
      </c>
      <c r="C269" s="1">
        <f t="shared" ca="1" si="27"/>
        <v>250.12875345975806</v>
      </c>
      <c r="D269" s="1">
        <f t="shared" ca="1" si="27"/>
        <v>145.90129161743405</v>
      </c>
      <c r="E269" s="1">
        <f t="shared" ca="1" si="26"/>
        <v>436.01244023899841</v>
      </c>
      <c r="F269" s="1">
        <f t="shared" ca="1" si="26"/>
        <v>180.19814571662124</v>
      </c>
      <c r="G269" s="1">
        <f t="shared" ca="1" si="26"/>
        <v>34.941160190181428</v>
      </c>
      <c r="H269" s="1">
        <f t="shared" ca="1" si="26"/>
        <v>119.83330344470644</v>
      </c>
      <c r="I269" s="1">
        <f t="shared" ca="1" si="26"/>
        <v>204.86836680120496</v>
      </c>
      <c r="J269" s="1">
        <f t="shared" ca="1" si="26"/>
        <v>130.1281678649014</v>
      </c>
      <c r="K269" s="1">
        <f t="shared" ca="1" si="26"/>
        <v>188.51218537909619</v>
      </c>
    </row>
    <row r="270" spans="1:11" x14ac:dyDescent="0.2">
      <c r="A270" s="1">
        <f ca="1">-'Заданная ЧП'!$N$39*LN(Генератор!A269)-'Заданная ЧП'!$N$40*LN(Генератор!B269)</f>
        <v>192.1005475994246</v>
      </c>
      <c r="B270" s="1">
        <f t="shared" ca="1" si="27"/>
        <v>250.12875345975806</v>
      </c>
      <c r="C270" s="1">
        <f t="shared" ca="1" si="27"/>
        <v>145.90129161743405</v>
      </c>
      <c r="D270" s="1">
        <f t="shared" ca="1" si="27"/>
        <v>436.01244023899841</v>
      </c>
      <c r="E270" s="1">
        <f t="shared" ca="1" si="26"/>
        <v>180.19814571662124</v>
      </c>
      <c r="F270" s="1">
        <f t="shared" ca="1" si="26"/>
        <v>34.941160190181428</v>
      </c>
      <c r="G270" s="1">
        <f t="shared" ca="1" si="26"/>
        <v>119.83330344470644</v>
      </c>
      <c r="H270" s="1">
        <f t="shared" ca="1" si="26"/>
        <v>204.86836680120496</v>
      </c>
      <c r="I270" s="1">
        <f t="shared" ca="1" si="26"/>
        <v>130.1281678649014</v>
      </c>
      <c r="J270" s="1">
        <f t="shared" ca="1" si="26"/>
        <v>188.51218537909619</v>
      </c>
      <c r="K270" s="1">
        <f t="shared" ca="1" si="26"/>
        <v>393.74919817243045</v>
      </c>
    </row>
    <row r="271" spans="1:11" x14ac:dyDescent="0.2">
      <c r="A271" s="1">
        <f ca="1">-'Заданная ЧП'!$N$39*LN(Генератор!A270)-'Заданная ЧП'!$N$40*LN(Генератор!B270)</f>
        <v>250.12875345975806</v>
      </c>
      <c r="B271" s="1">
        <f t="shared" ca="1" si="27"/>
        <v>145.90129161743405</v>
      </c>
      <c r="C271" s="1">
        <f t="shared" ca="1" si="27"/>
        <v>436.01244023899841</v>
      </c>
      <c r="D271" s="1">
        <f t="shared" ca="1" si="27"/>
        <v>180.19814571662124</v>
      </c>
      <c r="E271" s="1">
        <f t="shared" ca="1" si="26"/>
        <v>34.941160190181428</v>
      </c>
      <c r="F271" s="1">
        <f t="shared" ca="1" si="26"/>
        <v>119.83330344470644</v>
      </c>
      <c r="G271" s="1">
        <f t="shared" ca="1" si="26"/>
        <v>204.86836680120496</v>
      </c>
      <c r="H271" s="1">
        <f t="shared" ca="1" si="26"/>
        <v>130.1281678649014</v>
      </c>
      <c r="I271" s="1">
        <f t="shared" ca="1" si="26"/>
        <v>188.51218537909619</v>
      </c>
      <c r="J271" s="1">
        <f t="shared" ca="1" si="26"/>
        <v>393.74919817243045</v>
      </c>
      <c r="K271" s="1">
        <f t="shared" ca="1" si="26"/>
        <v>126.05521128611666</v>
      </c>
    </row>
    <row r="272" spans="1:11" x14ac:dyDescent="0.2">
      <c r="A272" s="1">
        <f ca="1">-'Заданная ЧП'!$N$39*LN(Генератор!A271)-'Заданная ЧП'!$N$40*LN(Генератор!B271)</f>
        <v>145.90129161743405</v>
      </c>
      <c r="B272" s="1">
        <f t="shared" ca="1" si="27"/>
        <v>436.01244023899841</v>
      </c>
      <c r="C272" s="1">
        <f t="shared" ca="1" si="27"/>
        <v>180.19814571662124</v>
      </c>
      <c r="D272" s="1">
        <f t="shared" ca="1" si="27"/>
        <v>34.941160190181428</v>
      </c>
      <c r="E272" s="1">
        <f t="shared" ca="1" si="26"/>
        <v>119.83330344470644</v>
      </c>
      <c r="F272" s="1">
        <f t="shared" ca="1" si="26"/>
        <v>204.86836680120496</v>
      </c>
      <c r="G272" s="1">
        <f t="shared" ca="1" si="26"/>
        <v>130.1281678649014</v>
      </c>
      <c r="H272" s="1">
        <f t="shared" ca="1" si="26"/>
        <v>188.51218537909619</v>
      </c>
      <c r="I272" s="1">
        <f t="shared" ca="1" si="26"/>
        <v>393.74919817243045</v>
      </c>
      <c r="J272" s="1">
        <f t="shared" ca="1" si="26"/>
        <v>126.05521128611666</v>
      </c>
      <c r="K272" s="1">
        <f t="shared" ca="1" si="26"/>
        <v>404.33329601260141</v>
      </c>
    </row>
    <row r="273" spans="1:11" x14ac:dyDescent="0.2">
      <c r="A273" s="1">
        <f ca="1">-'Заданная ЧП'!$N$39*LN(Генератор!A272)-'Заданная ЧП'!$N$40*LN(Генератор!B272)</f>
        <v>436.01244023899841</v>
      </c>
      <c r="B273" s="1">
        <f t="shared" ca="1" si="27"/>
        <v>180.19814571662124</v>
      </c>
      <c r="C273" s="1">
        <f t="shared" ca="1" si="27"/>
        <v>34.941160190181428</v>
      </c>
      <c r="D273" s="1">
        <f t="shared" ca="1" si="27"/>
        <v>119.83330344470644</v>
      </c>
      <c r="E273" s="1">
        <f t="shared" ca="1" si="26"/>
        <v>204.86836680120496</v>
      </c>
      <c r="F273" s="1">
        <f t="shared" ca="1" si="26"/>
        <v>130.1281678649014</v>
      </c>
      <c r="G273" s="1">
        <f t="shared" ca="1" si="26"/>
        <v>188.51218537909619</v>
      </c>
      <c r="H273" s="1">
        <f t="shared" ca="1" si="26"/>
        <v>393.74919817243045</v>
      </c>
      <c r="I273" s="1">
        <f t="shared" ca="1" si="26"/>
        <v>126.05521128611666</v>
      </c>
      <c r="J273" s="1">
        <f t="shared" ca="1" si="26"/>
        <v>404.33329601260141</v>
      </c>
      <c r="K273" s="1">
        <f t="shared" ca="1" si="26"/>
        <v>70.863784849366994</v>
      </c>
    </row>
    <row r="274" spans="1:11" x14ac:dyDescent="0.2">
      <c r="A274" s="1">
        <f ca="1">-'Заданная ЧП'!$N$39*LN(Генератор!A273)-'Заданная ЧП'!$N$40*LN(Генератор!B273)</f>
        <v>180.19814571662124</v>
      </c>
      <c r="B274" s="1">
        <f t="shared" ca="1" si="27"/>
        <v>34.941160190181428</v>
      </c>
      <c r="C274" s="1">
        <f t="shared" ca="1" si="27"/>
        <v>119.83330344470644</v>
      </c>
      <c r="D274" s="1">
        <f t="shared" ca="1" si="27"/>
        <v>204.86836680120496</v>
      </c>
      <c r="E274" s="1">
        <f t="shared" ca="1" si="26"/>
        <v>130.1281678649014</v>
      </c>
      <c r="F274" s="1">
        <f t="shared" ca="1" si="26"/>
        <v>188.51218537909619</v>
      </c>
      <c r="G274" s="1">
        <f t="shared" ca="1" si="26"/>
        <v>393.74919817243045</v>
      </c>
      <c r="H274" s="1">
        <f t="shared" ca="1" si="26"/>
        <v>126.05521128611666</v>
      </c>
      <c r="I274" s="1">
        <f t="shared" ca="1" si="26"/>
        <v>404.33329601260141</v>
      </c>
      <c r="J274" s="1">
        <f t="shared" ca="1" si="26"/>
        <v>70.863784849366994</v>
      </c>
      <c r="K274" s="1">
        <f t="shared" ca="1" si="26"/>
        <v>127.564866428557</v>
      </c>
    </row>
    <row r="275" spans="1:11" x14ac:dyDescent="0.2">
      <c r="A275" s="1">
        <f ca="1">-'Заданная ЧП'!$N$39*LN(Генератор!A274)-'Заданная ЧП'!$N$40*LN(Генератор!B274)</f>
        <v>34.941160190181428</v>
      </c>
      <c r="B275" s="1">
        <f t="shared" ca="1" si="27"/>
        <v>119.83330344470644</v>
      </c>
      <c r="C275" s="1">
        <f t="shared" ca="1" si="27"/>
        <v>204.86836680120496</v>
      </c>
      <c r="D275" s="1">
        <f t="shared" ca="1" si="27"/>
        <v>130.1281678649014</v>
      </c>
      <c r="E275" s="1">
        <f t="shared" ca="1" si="26"/>
        <v>188.51218537909619</v>
      </c>
      <c r="F275" s="1">
        <f t="shared" ca="1" si="26"/>
        <v>393.74919817243045</v>
      </c>
      <c r="G275" s="1">
        <f t="shared" ca="1" si="26"/>
        <v>126.05521128611666</v>
      </c>
      <c r="H275" s="1">
        <f t="shared" ca="1" si="26"/>
        <v>404.33329601260141</v>
      </c>
      <c r="I275" s="1">
        <f t="shared" ca="1" si="26"/>
        <v>70.863784849366994</v>
      </c>
      <c r="J275" s="1">
        <f t="shared" ca="1" si="26"/>
        <v>127.564866428557</v>
      </c>
      <c r="K275" s="1">
        <f t="shared" ca="1" si="26"/>
        <v>217.64264745946306</v>
      </c>
    </row>
    <row r="276" spans="1:11" x14ac:dyDescent="0.2">
      <c r="A276" s="1">
        <f ca="1">-'Заданная ЧП'!$N$39*LN(Генератор!A275)-'Заданная ЧП'!$N$40*LN(Генератор!B275)</f>
        <v>119.83330344470644</v>
      </c>
      <c r="B276" s="1">
        <f t="shared" ca="1" si="27"/>
        <v>204.86836680120496</v>
      </c>
      <c r="C276" s="1">
        <f t="shared" ca="1" si="27"/>
        <v>130.1281678649014</v>
      </c>
      <c r="D276" s="1">
        <f t="shared" ca="1" si="27"/>
        <v>188.51218537909619</v>
      </c>
      <c r="E276" s="1">
        <f t="shared" ca="1" si="26"/>
        <v>393.74919817243045</v>
      </c>
      <c r="F276" s="1">
        <f t="shared" ca="1" si="26"/>
        <v>126.05521128611666</v>
      </c>
      <c r="G276" s="1">
        <f t="shared" ca="1" si="26"/>
        <v>404.33329601260141</v>
      </c>
      <c r="H276" s="1">
        <f t="shared" ca="1" si="26"/>
        <v>70.863784849366994</v>
      </c>
      <c r="I276" s="1">
        <f t="shared" ca="1" si="26"/>
        <v>127.564866428557</v>
      </c>
      <c r="J276" s="1">
        <f t="shared" ca="1" si="26"/>
        <v>217.64264745946306</v>
      </c>
      <c r="K276" s="1">
        <f t="shared" ca="1" si="26"/>
        <v>83.365397814357109</v>
      </c>
    </row>
    <row r="277" spans="1:11" x14ac:dyDescent="0.2">
      <c r="A277" s="1">
        <f ca="1">-'Заданная ЧП'!$N$39*LN(Генератор!A276)-'Заданная ЧП'!$N$40*LN(Генератор!B276)</f>
        <v>204.86836680120496</v>
      </c>
      <c r="B277" s="1">
        <f t="shared" ca="1" si="27"/>
        <v>130.1281678649014</v>
      </c>
      <c r="C277" s="1">
        <f t="shared" ca="1" si="27"/>
        <v>188.51218537909619</v>
      </c>
      <c r="D277" s="1">
        <f t="shared" ca="1" si="27"/>
        <v>393.74919817243045</v>
      </c>
      <c r="E277" s="1">
        <f t="shared" ca="1" si="26"/>
        <v>126.05521128611666</v>
      </c>
      <c r="F277" s="1">
        <f t="shared" ca="1" si="26"/>
        <v>404.33329601260141</v>
      </c>
      <c r="G277" s="1">
        <f t="shared" ca="1" si="26"/>
        <v>70.863784849366994</v>
      </c>
      <c r="H277" s="1">
        <f t="shared" ca="1" si="26"/>
        <v>127.564866428557</v>
      </c>
      <c r="I277" s="1">
        <f t="shared" ca="1" si="26"/>
        <v>217.64264745946306</v>
      </c>
      <c r="J277" s="1">
        <f t="shared" ca="1" si="26"/>
        <v>83.365397814357109</v>
      </c>
      <c r="K277" s="1">
        <f t="shared" ca="1" si="26"/>
        <v>400.60287639139636</v>
      </c>
    </row>
    <row r="278" spans="1:11" x14ac:dyDescent="0.2">
      <c r="A278" s="1">
        <f ca="1">-'Заданная ЧП'!$N$39*LN(Генератор!A277)-'Заданная ЧП'!$N$40*LN(Генератор!B277)</f>
        <v>130.1281678649014</v>
      </c>
      <c r="B278" s="1">
        <f t="shared" ca="1" si="27"/>
        <v>188.51218537909619</v>
      </c>
      <c r="C278" s="1">
        <f t="shared" ca="1" si="27"/>
        <v>393.74919817243045</v>
      </c>
      <c r="D278" s="1">
        <f t="shared" ca="1" si="27"/>
        <v>126.05521128611666</v>
      </c>
      <c r="E278" s="1">
        <f t="shared" ca="1" si="26"/>
        <v>404.33329601260141</v>
      </c>
      <c r="F278" s="1">
        <f t="shared" ca="1" si="26"/>
        <v>70.863784849366994</v>
      </c>
      <c r="G278" s="1">
        <f t="shared" ca="1" si="26"/>
        <v>127.564866428557</v>
      </c>
      <c r="H278" s="1">
        <f t="shared" ca="1" si="26"/>
        <v>217.64264745946306</v>
      </c>
      <c r="I278" s="1">
        <f t="shared" ca="1" si="26"/>
        <v>83.365397814357109</v>
      </c>
      <c r="J278" s="1">
        <f t="shared" ca="1" si="26"/>
        <v>400.60287639139636</v>
      </c>
      <c r="K278" s="1">
        <f t="shared" ca="1" si="26"/>
        <v>629.93629633824253</v>
      </c>
    </row>
    <row r="279" spans="1:11" x14ac:dyDescent="0.2">
      <c r="A279" s="1">
        <f ca="1">-'Заданная ЧП'!$N$39*LN(Генератор!A278)-'Заданная ЧП'!$N$40*LN(Генератор!B278)</f>
        <v>188.51218537909619</v>
      </c>
      <c r="B279" s="1">
        <f t="shared" ca="1" si="27"/>
        <v>393.74919817243045</v>
      </c>
      <c r="C279" s="1">
        <f t="shared" ca="1" si="27"/>
        <v>126.05521128611666</v>
      </c>
      <c r="D279" s="1">
        <f t="shared" ca="1" si="27"/>
        <v>404.33329601260141</v>
      </c>
      <c r="E279" s="1">
        <f t="shared" ca="1" si="26"/>
        <v>70.863784849366994</v>
      </c>
      <c r="F279" s="1">
        <f t="shared" ca="1" si="26"/>
        <v>127.564866428557</v>
      </c>
      <c r="G279" s="1">
        <f t="shared" ca="1" si="26"/>
        <v>217.64264745946306</v>
      </c>
      <c r="H279" s="1">
        <f t="shared" ca="1" si="26"/>
        <v>83.365397814357109</v>
      </c>
      <c r="I279" s="1">
        <f t="shared" ca="1" si="26"/>
        <v>400.60287639139636</v>
      </c>
      <c r="J279" s="1">
        <f t="shared" ca="1" si="26"/>
        <v>629.93629633824253</v>
      </c>
      <c r="K279" s="1">
        <f t="shared" ca="1" si="26"/>
        <v>117.78383205295447</v>
      </c>
    </row>
    <row r="280" spans="1:11" x14ac:dyDescent="0.2">
      <c r="A280" s="1">
        <f ca="1">-'Заданная ЧП'!$N$39*LN(Генератор!A279)-'Заданная ЧП'!$N$40*LN(Генератор!B279)</f>
        <v>393.74919817243045</v>
      </c>
      <c r="B280" s="1">
        <f t="shared" ca="1" si="27"/>
        <v>126.05521128611666</v>
      </c>
      <c r="C280" s="1">
        <f t="shared" ca="1" si="27"/>
        <v>404.33329601260141</v>
      </c>
      <c r="D280" s="1">
        <f t="shared" ca="1" si="27"/>
        <v>70.863784849366994</v>
      </c>
      <c r="E280" s="1">
        <f t="shared" ca="1" si="26"/>
        <v>127.564866428557</v>
      </c>
      <c r="F280" s="1">
        <f t="shared" ca="1" si="26"/>
        <v>217.64264745946306</v>
      </c>
      <c r="G280" s="1">
        <f t="shared" ca="1" si="26"/>
        <v>83.365397814357109</v>
      </c>
      <c r="H280" s="1">
        <f t="shared" ca="1" si="26"/>
        <v>400.60287639139636</v>
      </c>
      <c r="I280" s="1">
        <f t="shared" ca="1" si="26"/>
        <v>629.93629633824253</v>
      </c>
      <c r="J280" s="1">
        <f t="shared" ca="1" si="26"/>
        <v>117.78383205295447</v>
      </c>
      <c r="K280" s="1">
        <f t="shared" ca="1" si="26"/>
        <v>104.71839466613017</v>
      </c>
    </row>
    <row r="281" spans="1:11" x14ac:dyDescent="0.2">
      <c r="A281" s="1">
        <f ca="1">-'Заданная ЧП'!$N$39*LN(Генератор!A280)-'Заданная ЧП'!$N$40*LN(Генератор!B280)</f>
        <v>126.05521128611666</v>
      </c>
      <c r="B281" s="1">
        <f t="shared" ca="1" si="27"/>
        <v>404.33329601260141</v>
      </c>
      <c r="C281" s="1">
        <f t="shared" ca="1" si="27"/>
        <v>70.863784849366994</v>
      </c>
      <c r="D281" s="1">
        <f t="shared" ca="1" si="27"/>
        <v>127.564866428557</v>
      </c>
      <c r="E281" s="1">
        <f t="shared" ca="1" si="26"/>
        <v>217.64264745946306</v>
      </c>
      <c r="F281" s="1">
        <f t="shared" ca="1" si="26"/>
        <v>83.365397814357109</v>
      </c>
      <c r="G281" s="1">
        <f t="shared" ca="1" si="26"/>
        <v>400.60287639139636</v>
      </c>
      <c r="H281" s="1">
        <f t="shared" ca="1" si="26"/>
        <v>629.93629633824253</v>
      </c>
      <c r="I281" s="1">
        <f t="shared" ca="1" si="26"/>
        <v>117.78383205295447</v>
      </c>
      <c r="J281" s="1">
        <f t="shared" ca="1" si="26"/>
        <v>104.71839466613017</v>
      </c>
      <c r="K281" s="1">
        <f t="shared" ca="1" si="26"/>
        <v>49.184606045735336</v>
      </c>
    </row>
    <row r="282" spans="1:11" x14ac:dyDescent="0.2">
      <c r="A282" s="1">
        <f ca="1">-'Заданная ЧП'!$N$39*LN(Генератор!A281)-'Заданная ЧП'!$N$40*LN(Генератор!B281)</f>
        <v>404.33329601260141</v>
      </c>
      <c r="B282" s="1">
        <f t="shared" ca="1" si="27"/>
        <v>70.863784849366994</v>
      </c>
      <c r="C282" s="1">
        <f t="shared" ca="1" si="27"/>
        <v>127.564866428557</v>
      </c>
      <c r="D282" s="1">
        <f t="shared" ca="1" si="27"/>
        <v>217.64264745946306</v>
      </c>
      <c r="E282" s="1">
        <f t="shared" ca="1" si="26"/>
        <v>83.365397814357109</v>
      </c>
      <c r="F282" s="1">
        <f t="shared" ca="1" si="26"/>
        <v>400.60287639139636</v>
      </c>
      <c r="G282" s="1">
        <f t="shared" ca="1" si="26"/>
        <v>629.93629633824253</v>
      </c>
      <c r="H282" s="1">
        <f t="shared" ca="1" si="26"/>
        <v>117.78383205295447</v>
      </c>
      <c r="I282" s="1">
        <f t="shared" ca="1" si="26"/>
        <v>104.71839466613017</v>
      </c>
      <c r="J282" s="1">
        <f t="shared" ca="1" si="26"/>
        <v>49.184606045735336</v>
      </c>
      <c r="K282" s="1">
        <f t="shared" ca="1" si="26"/>
        <v>109.90565623485956</v>
      </c>
    </row>
    <row r="283" spans="1:11" x14ac:dyDescent="0.2">
      <c r="A283" s="1">
        <f ca="1">-'Заданная ЧП'!$N$39*LN(Генератор!A282)-'Заданная ЧП'!$N$40*LN(Генератор!B282)</f>
        <v>70.863784849366994</v>
      </c>
      <c r="B283" s="1">
        <f t="shared" ca="1" si="27"/>
        <v>127.564866428557</v>
      </c>
      <c r="C283" s="1">
        <f t="shared" ca="1" si="27"/>
        <v>217.64264745946306</v>
      </c>
      <c r="D283" s="1">
        <f t="shared" ca="1" si="27"/>
        <v>83.365397814357109</v>
      </c>
      <c r="E283" s="1">
        <f t="shared" ca="1" si="26"/>
        <v>400.60287639139636</v>
      </c>
      <c r="F283" s="1">
        <f t="shared" ca="1" si="26"/>
        <v>629.93629633824253</v>
      </c>
      <c r="G283" s="1">
        <f t="shared" ca="1" si="26"/>
        <v>117.78383205295447</v>
      </c>
      <c r="H283" s="1">
        <f t="shared" ca="1" si="26"/>
        <v>104.71839466613017</v>
      </c>
      <c r="I283" s="1">
        <f t="shared" ca="1" si="26"/>
        <v>49.184606045735336</v>
      </c>
      <c r="J283" s="1">
        <f t="shared" ca="1" si="26"/>
        <v>109.90565623485956</v>
      </c>
      <c r="K283" s="1">
        <f t="shared" ca="1" si="26"/>
        <v>140.50683163300738</v>
      </c>
    </row>
    <row r="284" spans="1:11" x14ac:dyDescent="0.2">
      <c r="A284" s="1">
        <f ca="1">-'Заданная ЧП'!$N$39*LN(Генератор!A283)-'Заданная ЧП'!$N$40*LN(Генератор!B283)</f>
        <v>127.564866428557</v>
      </c>
      <c r="B284" s="1">
        <f t="shared" ca="1" si="27"/>
        <v>217.64264745946306</v>
      </c>
      <c r="C284" s="1">
        <f t="shared" ca="1" si="27"/>
        <v>83.365397814357109</v>
      </c>
      <c r="D284" s="1">
        <f t="shared" ca="1" si="27"/>
        <v>400.60287639139636</v>
      </c>
      <c r="E284" s="1">
        <f t="shared" ca="1" si="26"/>
        <v>629.93629633824253</v>
      </c>
      <c r="F284" s="1">
        <f t="shared" ca="1" si="26"/>
        <v>117.78383205295447</v>
      </c>
      <c r="G284" s="1">
        <f t="shared" ca="1" si="26"/>
        <v>104.71839466613017</v>
      </c>
      <c r="H284" s="1">
        <f t="shared" ca="1" si="26"/>
        <v>49.184606045735336</v>
      </c>
      <c r="I284" s="1">
        <f t="shared" ca="1" si="26"/>
        <v>109.90565623485956</v>
      </c>
      <c r="J284" s="1">
        <f t="shared" ca="1" si="26"/>
        <v>140.50683163300738</v>
      </c>
      <c r="K284" s="1">
        <f t="shared" ca="1" si="26"/>
        <v>31.396206508798777</v>
      </c>
    </row>
    <row r="285" spans="1:11" x14ac:dyDescent="0.2">
      <c r="A285" s="1">
        <f ca="1">-'Заданная ЧП'!$N$39*LN(Генератор!A284)-'Заданная ЧП'!$N$40*LN(Генератор!B284)</f>
        <v>217.64264745946306</v>
      </c>
      <c r="B285" s="1">
        <f t="shared" ca="1" si="27"/>
        <v>83.365397814357109</v>
      </c>
      <c r="C285" s="1">
        <f t="shared" ca="1" si="27"/>
        <v>400.60287639139636</v>
      </c>
      <c r="D285" s="1">
        <f t="shared" ca="1" si="27"/>
        <v>629.93629633824253</v>
      </c>
      <c r="E285" s="1">
        <f t="shared" ca="1" si="26"/>
        <v>117.78383205295447</v>
      </c>
      <c r="F285" s="1">
        <f t="shared" ca="1" si="26"/>
        <v>104.71839466613017</v>
      </c>
      <c r="G285" s="1">
        <f t="shared" ca="1" si="26"/>
        <v>49.184606045735336</v>
      </c>
      <c r="H285" s="1">
        <f t="shared" ca="1" si="26"/>
        <v>109.90565623485956</v>
      </c>
      <c r="I285" s="1">
        <f t="shared" ca="1" si="26"/>
        <v>140.50683163300738</v>
      </c>
      <c r="J285" s="1">
        <f t="shared" ca="1" si="26"/>
        <v>31.396206508798777</v>
      </c>
      <c r="K285" s="1">
        <f t="shared" ca="1" si="26"/>
        <v>310.94996119667644</v>
      </c>
    </row>
    <row r="286" spans="1:11" x14ac:dyDescent="0.2">
      <c r="A286" s="1">
        <f ca="1">-'Заданная ЧП'!$N$39*LN(Генератор!A285)-'Заданная ЧП'!$N$40*LN(Генератор!B285)</f>
        <v>83.365397814357109</v>
      </c>
      <c r="B286" s="1">
        <f t="shared" ca="1" si="27"/>
        <v>400.60287639139636</v>
      </c>
      <c r="C286" s="1">
        <f t="shared" ca="1" si="27"/>
        <v>629.93629633824253</v>
      </c>
      <c r="D286" s="1">
        <f t="shared" ca="1" si="27"/>
        <v>117.78383205295447</v>
      </c>
      <c r="E286" s="1">
        <f t="shared" ca="1" si="26"/>
        <v>104.71839466613017</v>
      </c>
      <c r="F286" s="1">
        <f t="shared" ca="1" si="26"/>
        <v>49.184606045735336</v>
      </c>
      <c r="G286" s="1">
        <f t="shared" ca="1" si="26"/>
        <v>109.90565623485956</v>
      </c>
      <c r="H286" s="1">
        <f t="shared" ca="1" si="26"/>
        <v>140.50683163300738</v>
      </c>
      <c r="I286" s="1">
        <f t="shared" ca="1" si="26"/>
        <v>31.396206508798777</v>
      </c>
      <c r="J286" s="1">
        <f t="shared" ca="1" si="26"/>
        <v>310.94996119667644</v>
      </c>
      <c r="K286" s="1">
        <f t="shared" ca="1" si="26"/>
        <v>68.196774337652229</v>
      </c>
    </row>
    <row r="287" spans="1:11" x14ac:dyDescent="0.2">
      <c r="A287" s="1">
        <f ca="1">-'Заданная ЧП'!$N$39*LN(Генератор!A286)-'Заданная ЧП'!$N$40*LN(Генератор!B286)</f>
        <v>400.60287639139636</v>
      </c>
      <c r="B287" s="1">
        <f t="shared" ca="1" si="27"/>
        <v>629.93629633824253</v>
      </c>
      <c r="C287" s="1">
        <f t="shared" ca="1" si="27"/>
        <v>117.78383205295447</v>
      </c>
      <c r="D287" s="1">
        <f t="shared" ca="1" si="27"/>
        <v>104.71839466613017</v>
      </c>
      <c r="E287" s="1">
        <f t="shared" ca="1" si="26"/>
        <v>49.184606045735336</v>
      </c>
      <c r="F287" s="1">
        <f t="shared" ca="1" si="26"/>
        <v>109.90565623485956</v>
      </c>
      <c r="G287" s="1">
        <f t="shared" ca="1" si="26"/>
        <v>140.50683163300738</v>
      </c>
      <c r="H287" s="1">
        <f t="shared" ca="1" si="26"/>
        <v>31.396206508798777</v>
      </c>
      <c r="I287" s="1">
        <f t="shared" ca="1" si="26"/>
        <v>310.94996119667644</v>
      </c>
      <c r="J287" s="1">
        <f t="shared" ca="1" si="26"/>
        <v>68.196774337652229</v>
      </c>
      <c r="K287" s="1">
        <f t="shared" ca="1" si="26"/>
        <v>129.75015922721346</v>
      </c>
    </row>
    <row r="288" spans="1:11" x14ac:dyDescent="0.2">
      <c r="A288" s="1">
        <f ca="1">-'Заданная ЧП'!$N$39*LN(Генератор!A287)-'Заданная ЧП'!$N$40*LN(Генератор!B287)</f>
        <v>629.93629633824253</v>
      </c>
      <c r="B288" s="1">
        <f t="shared" ca="1" si="27"/>
        <v>117.78383205295447</v>
      </c>
      <c r="C288" s="1">
        <f t="shared" ca="1" si="27"/>
        <v>104.71839466613017</v>
      </c>
      <c r="D288" s="1">
        <f t="shared" ca="1" si="27"/>
        <v>49.184606045735336</v>
      </c>
      <c r="E288" s="1">
        <f t="shared" ca="1" si="26"/>
        <v>109.90565623485956</v>
      </c>
      <c r="F288" s="1">
        <f t="shared" ca="1" si="26"/>
        <v>140.50683163300738</v>
      </c>
      <c r="G288" s="1">
        <f t="shared" ca="1" si="26"/>
        <v>31.396206508798777</v>
      </c>
      <c r="H288" s="1">
        <f t="shared" ca="1" si="26"/>
        <v>310.94996119667644</v>
      </c>
      <c r="I288" s="1">
        <f t="shared" ca="1" si="26"/>
        <v>68.196774337652229</v>
      </c>
      <c r="J288" s="1">
        <f t="shared" ca="1" si="26"/>
        <v>129.75015922721346</v>
      </c>
      <c r="K288" s="1">
        <f t="shared" ca="1" si="26"/>
        <v>498.65913644900564</v>
      </c>
    </row>
    <row r="289" spans="1:11" x14ac:dyDescent="0.2">
      <c r="A289" s="1">
        <f ca="1">-'Заданная ЧП'!$N$39*LN(Генератор!A288)-'Заданная ЧП'!$N$40*LN(Генератор!B288)</f>
        <v>117.78383205295447</v>
      </c>
      <c r="B289" s="1">
        <f t="shared" ca="1" si="27"/>
        <v>104.71839466613017</v>
      </c>
      <c r="C289" s="1">
        <f t="shared" ca="1" si="27"/>
        <v>49.184606045735336</v>
      </c>
      <c r="D289" s="1">
        <f t="shared" ca="1" si="27"/>
        <v>109.90565623485956</v>
      </c>
      <c r="E289" s="1">
        <f t="shared" ca="1" si="26"/>
        <v>140.50683163300738</v>
      </c>
      <c r="F289" s="1">
        <f t="shared" ca="1" si="26"/>
        <v>31.396206508798777</v>
      </c>
      <c r="G289" s="1">
        <f t="shared" ca="1" si="26"/>
        <v>310.94996119667644</v>
      </c>
      <c r="H289" s="1">
        <f t="shared" ca="1" si="26"/>
        <v>68.196774337652229</v>
      </c>
      <c r="I289" s="1">
        <f t="shared" ca="1" si="26"/>
        <v>129.75015922721346</v>
      </c>
      <c r="J289" s="1">
        <f t="shared" ca="1" si="26"/>
        <v>498.65913644900564</v>
      </c>
      <c r="K289" s="1">
        <f t="shared" ca="1" si="26"/>
        <v>106.12107823479586</v>
      </c>
    </row>
    <row r="290" spans="1:11" x14ac:dyDescent="0.2">
      <c r="A290" s="1">
        <f ca="1">-'Заданная ЧП'!$N$39*LN(Генератор!A289)-'Заданная ЧП'!$N$40*LN(Генератор!B289)</f>
        <v>104.71839466613017</v>
      </c>
      <c r="B290" s="1">
        <f t="shared" ca="1" si="27"/>
        <v>49.184606045735336</v>
      </c>
      <c r="C290" s="1">
        <f t="shared" ca="1" si="27"/>
        <v>109.90565623485956</v>
      </c>
      <c r="D290" s="1">
        <f t="shared" ca="1" si="27"/>
        <v>140.50683163300738</v>
      </c>
      <c r="E290" s="1">
        <f t="shared" ca="1" si="26"/>
        <v>31.396206508798777</v>
      </c>
      <c r="F290" s="1">
        <f t="shared" ca="1" si="26"/>
        <v>310.94996119667644</v>
      </c>
      <c r="G290" s="1">
        <f t="shared" ca="1" si="26"/>
        <v>68.196774337652229</v>
      </c>
      <c r="H290" s="1">
        <f t="shared" ca="1" si="26"/>
        <v>129.75015922721346</v>
      </c>
      <c r="I290" s="1">
        <f t="shared" ca="1" si="26"/>
        <v>498.65913644900564</v>
      </c>
      <c r="J290" s="1">
        <f t="shared" ca="1" si="26"/>
        <v>106.12107823479586</v>
      </c>
      <c r="K290" s="1">
        <f t="shared" ca="1" si="26"/>
        <v>52.489170144690874</v>
      </c>
    </row>
    <row r="291" spans="1:11" x14ac:dyDescent="0.2">
      <c r="A291" s="1">
        <f ca="1">-'Заданная ЧП'!$N$39*LN(Генератор!A290)-'Заданная ЧП'!$N$40*LN(Генератор!B290)</f>
        <v>49.184606045735336</v>
      </c>
      <c r="B291" s="1">
        <f t="shared" ca="1" si="27"/>
        <v>109.90565623485956</v>
      </c>
      <c r="C291" s="1">
        <f t="shared" ca="1" si="27"/>
        <v>140.50683163300738</v>
      </c>
      <c r="D291" s="1">
        <f t="shared" ca="1" si="27"/>
        <v>31.396206508798777</v>
      </c>
      <c r="E291" s="1">
        <f t="shared" ca="1" si="26"/>
        <v>310.94996119667644</v>
      </c>
      <c r="F291" s="1">
        <f t="shared" ca="1" si="26"/>
        <v>68.196774337652229</v>
      </c>
      <c r="G291" s="1">
        <f t="shared" ca="1" si="26"/>
        <v>129.75015922721346</v>
      </c>
      <c r="H291" s="1">
        <f t="shared" ca="1" si="26"/>
        <v>498.65913644900564</v>
      </c>
      <c r="I291" s="1">
        <f t="shared" ca="1" si="26"/>
        <v>106.12107823479586</v>
      </c>
      <c r="J291" s="1">
        <f t="shared" ca="1" si="26"/>
        <v>52.489170144690874</v>
      </c>
      <c r="K291" s="1">
        <f t="shared" ca="1" si="26"/>
        <v>115.53781540569321</v>
      </c>
    </row>
    <row r="292" spans="1:11" x14ac:dyDescent="0.2">
      <c r="A292" s="1">
        <f ca="1">-'Заданная ЧП'!$N$39*LN(Генератор!A291)-'Заданная ЧП'!$N$40*LN(Генератор!B291)</f>
        <v>109.90565623485956</v>
      </c>
      <c r="B292" s="1">
        <f t="shared" ca="1" si="27"/>
        <v>140.50683163300738</v>
      </c>
      <c r="C292" s="1">
        <f t="shared" ca="1" si="27"/>
        <v>31.396206508798777</v>
      </c>
      <c r="D292" s="1">
        <f t="shared" ca="1" si="27"/>
        <v>310.94996119667644</v>
      </c>
      <c r="E292" s="1">
        <f t="shared" ca="1" si="26"/>
        <v>68.196774337652229</v>
      </c>
      <c r="F292" s="1">
        <f t="shared" ca="1" si="26"/>
        <v>129.75015922721346</v>
      </c>
      <c r="G292" s="1">
        <f t="shared" ca="1" si="26"/>
        <v>498.65913644900564</v>
      </c>
      <c r="H292" s="1">
        <f t="shared" ca="1" si="26"/>
        <v>106.12107823479586</v>
      </c>
      <c r="I292" s="1">
        <f t="shared" ca="1" si="26"/>
        <v>52.489170144690874</v>
      </c>
      <c r="J292" s="1">
        <f t="shared" ca="1" si="26"/>
        <v>115.53781540569321</v>
      </c>
    </row>
    <row r="293" spans="1:11" x14ac:dyDescent="0.2">
      <c r="A293" s="1">
        <f ca="1">-'Заданная ЧП'!$N$39*LN(Генератор!A292)-'Заданная ЧП'!$N$40*LN(Генератор!B292)</f>
        <v>140.50683163300738</v>
      </c>
      <c r="B293" s="1">
        <f t="shared" ca="1" si="27"/>
        <v>31.396206508798777</v>
      </c>
      <c r="C293" s="1">
        <f t="shared" ca="1" si="27"/>
        <v>310.94996119667644</v>
      </c>
      <c r="D293" s="1">
        <f t="shared" ca="1" si="27"/>
        <v>68.196774337652229</v>
      </c>
      <c r="E293" s="1">
        <f t="shared" ca="1" si="26"/>
        <v>129.75015922721346</v>
      </c>
      <c r="F293" s="1">
        <f t="shared" ca="1" si="26"/>
        <v>498.65913644900564</v>
      </c>
      <c r="G293" s="1">
        <f t="shared" ca="1" si="26"/>
        <v>106.12107823479586</v>
      </c>
      <c r="H293" s="1">
        <f t="shared" ca="1" si="26"/>
        <v>52.489170144690874</v>
      </c>
      <c r="I293" s="1">
        <f t="shared" ca="1" si="26"/>
        <v>115.53781540569321</v>
      </c>
    </row>
    <row r="294" spans="1:11" x14ac:dyDescent="0.2">
      <c r="A294" s="1">
        <f ca="1">-'Заданная ЧП'!$N$39*LN(Генератор!A293)-'Заданная ЧП'!$N$40*LN(Генератор!B293)</f>
        <v>31.396206508798777</v>
      </c>
      <c r="B294" s="1">
        <f t="shared" ca="1" si="27"/>
        <v>310.94996119667644</v>
      </c>
      <c r="C294" s="1">
        <f t="shared" ca="1" si="27"/>
        <v>68.196774337652229</v>
      </c>
      <c r="D294" s="1">
        <f t="shared" ca="1" si="27"/>
        <v>129.75015922721346</v>
      </c>
      <c r="E294" s="1">
        <f t="shared" ca="1" si="26"/>
        <v>498.65913644900564</v>
      </c>
      <c r="F294" s="1">
        <f t="shared" ca="1" si="26"/>
        <v>106.12107823479586</v>
      </c>
      <c r="G294" s="1">
        <f t="shared" ca="1" si="26"/>
        <v>52.489170144690874</v>
      </c>
      <c r="H294" s="1">
        <f t="shared" ca="1" si="26"/>
        <v>115.53781540569321</v>
      </c>
    </row>
    <row r="295" spans="1:11" x14ac:dyDescent="0.2">
      <c r="A295" s="1">
        <f ca="1">-'Заданная ЧП'!$N$39*LN(Генератор!A294)-'Заданная ЧП'!$N$40*LN(Генератор!B294)</f>
        <v>310.94996119667644</v>
      </c>
      <c r="B295" s="1">
        <f t="shared" ca="1" si="27"/>
        <v>68.196774337652229</v>
      </c>
      <c r="C295" s="1">
        <f t="shared" ca="1" si="27"/>
        <v>129.75015922721346</v>
      </c>
      <c r="D295" s="1">
        <f t="shared" ca="1" si="27"/>
        <v>498.65913644900564</v>
      </c>
      <c r="E295" s="1">
        <f t="shared" ca="1" si="26"/>
        <v>106.12107823479586</v>
      </c>
      <c r="F295" s="1">
        <f t="shared" ca="1" si="26"/>
        <v>52.489170144690874</v>
      </c>
      <c r="G295" s="1">
        <f t="shared" ca="1" si="26"/>
        <v>115.53781540569321</v>
      </c>
    </row>
    <row r="296" spans="1:11" x14ac:dyDescent="0.2">
      <c r="A296" s="1">
        <f ca="1">-'Заданная ЧП'!$N$39*LN(Генератор!A295)-'Заданная ЧП'!$N$40*LN(Генератор!B295)</f>
        <v>68.196774337652229</v>
      </c>
      <c r="B296" s="1">
        <f t="shared" ca="1" si="27"/>
        <v>129.75015922721346</v>
      </c>
      <c r="C296" s="1">
        <f t="shared" ca="1" si="27"/>
        <v>498.65913644900564</v>
      </c>
      <c r="D296" s="1">
        <f t="shared" ca="1" si="27"/>
        <v>106.12107823479586</v>
      </c>
      <c r="E296" s="1">
        <f t="shared" ca="1" si="26"/>
        <v>52.489170144690874</v>
      </c>
      <c r="F296" s="1">
        <f t="shared" ca="1" si="26"/>
        <v>115.53781540569321</v>
      </c>
    </row>
    <row r="297" spans="1:11" x14ac:dyDescent="0.2">
      <c r="A297" s="1">
        <f ca="1">-'Заданная ЧП'!$N$39*LN(Генератор!A296)-'Заданная ЧП'!$N$40*LN(Генератор!B296)</f>
        <v>129.75015922721346</v>
      </c>
      <c r="B297" s="1">
        <f t="shared" ca="1" si="27"/>
        <v>498.65913644900564</v>
      </c>
      <c r="C297" s="1">
        <f t="shared" ca="1" si="27"/>
        <v>106.12107823479586</v>
      </c>
      <c r="D297" s="1">
        <f t="shared" ca="1" si="27"/>
        <v>52.489170144690874</v>
      </c>
      <c r="E297" s="1">
        <f t="shared" ca="1" si="26"/>
        <v>115.53781540569321</v>
      </c>
    </row>
    <row r="298" spans="1:11" x14ac:dyDescent="0.2">
      <c r="A298" s="1">
        <f ca="1">-'Заданная ЧП'!$N$39*LN(Генератор!A297)-'Заданная ЧП'!$N$40*LN(Генератор!B297)</f>
        <v>498.65913644900564</v>
      </c>
      <c r="B298" s="1">
        <f t="shared" ca="1" si="27"/>
        <v>106.12107823479586</v>
      </c>
      <c r="C298" s="1">
        <f t="shared" ca="1" si="27"/>
        <v>52.489170144690874</v>
      </c>
      <c r="D298" s="1">
        <f t="shared" ca="1" si="27"/>
        <v>115.53781540569321</v>
      </c>
    </row>
    <row r="299" spans="1:11" x14ac:dyDescent="0.2">
      <c r="A299" s="1">
        <f ca="1">-'Заданная ЧП'!$N$39*LN(Генератор!A298)-'Заданная ЧП'!$N$40*LN(Генератор!B298)</f>
        <v>106.12107823479586</v>
      </c>
      <c r="B299" s="1">
        <f t="shared" ca="1" si="27"/>
        <v>52.489170144690874</v>
      </c>
      <c r="C299" s="1">
        <f t="shared" ca="1" si="27"/>
        <v>115.53781540569321</v>
      </c>
    </row>
    <row r="300" spans="1:11" x14ac:dyDescent="0.2">
      <c r="A300" s="1">
        <f ca="1">-'Заданная ЧП'!$N$39*LN(Генератор!A299)-'Заданная ЧП'!$N$40*LN(Генератор!B299)</f>
        <v>52.489170144690874</v>
      </c>
      <c r="B300" s="1">
        <f t="shared" ca="1" si="27"/>
        <v>115.53781540569321</v>
      </c>
    </row>
    <row r="301" spans="1:11" x14ac:dyDescent="0.2">
      <c r="A301" s="1">
        <f ca="1">-'Заданная ЧП'!$N$39*LN(Генератор!A300)-'Заданная ЧП'!$N$40*LN(Генератор!B300)</f>
        <v>115.53781540569321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3EE-2F4B-40D3-9638-3898DF96B494}">
  <dimension ref="A1:B300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2" x14ac:dyDescent="0.2">
      <c r="A1">
        <f ca="1">RAND()</f>
        <v>0.92179681547263093</v>
      </c>
      <c r="B1">
        <f t="shared" ref="B1:B16" ca="1" si="0">RAND()</f>
        <v>0.80187721511141419</v>
      </c>
    </row>
    <row r="2" spans="1:2" x14ac:dyDescent="0.2">
      <c r="A2">
        <f t="shared" ref="A2:B65" ca="1" si="1">RAND()</f>
        <v>0.72567218313501314</v>
      </c>
      <c r="B2">
        <f t="shared" ca="1" si="0"/>
        <v>1.2971920735652565E-2</v>
      </c>
    </row>
    <row r="3" spans="1:2" x14ac:dyDescent="0.2">
      <c r="A3">
        <f t="shared" ca="1" si="1"/>
        <v>0.13852066567628596</v>
      </c>
      <c r="B3">
        <f t="shared" ca="1" si="0"/>
        <v>0.11891377700330907</v>
      </c>
    </row>
    <row r="4" spans="1:2" x14ac:dyDescent="0.2">
      <c r="A4">
        <f t="shared" ca="1" si="1"/>
        <v>8.6146901519727703E-2</v>
      </c>
      <c r="B4">
        <f t="shared" ca="1" si="0"/>
        <v>0.8517418121428374</v>
      </c>
    </row>
    <row r="5" spans="1:2" x14ac:dyDescent="0.2">
      <c r="A5">
        <f t="shared" ca="1" si="1"/>
        <v>3.6730601129108864E-2</v>
      </c>
      <c r="B5">
        <f t="shared" ca="1" si="0"/>
        <v>5.7605143715603657E-2</v>
      </c>
    </row>
    <row r="6" spans="1:2" x14ac:dyDescent="0.2">
      <c r="A6">
        <f t="shared" ca="1" si="1"/>
        <v>0.59452078522277452</v>
      </c>
      <c r="B6">
        <f t="shared" ca="1" si="0"/>
        <v>5.5968935242452167E-2</v>
      </c>
    </row>
    <row r="7" spans="1:2" x14ac:dyDescent="0.2">
      <c r="A7">
        <f t="shared" ca="1" si="1"/>
        <v>0.56835683622546673</v>
      </c>
      <c r="B7">
        <f t="shared" ca="1" si="0"/>
        <v>0.6725692257557313</v>
      </c>
    </row>
    <row r="8" spans="1:2" x14ac:dyDescent="0.2">
      <c r="A8">
        <f t="shared" ca="1" si="1"/>
        <v>0.64393852153701114</v>
      </c>
      <c r="B8">
        <f t="shared" ca="1" si="0"/>
        <v>3.527428947833422E-2</v>
      </c>
    </row>
    <row r="9" spans="1:2" x14ac:dyDescent="0.2">
      <c r="A9">
        <f t="shared" ca="1" si="1"/>
        <v>0.69679376070249155</v>
      </c>
      <c r="B9">
        <f t="shared" ca="1" si="0"/>
        <v>0.44396192513271437</v>
      </c>
    </row>
    <row r="10" spans="1:2" x14ac:dyDescent="0.2">
      <c r="A10">
        <f t="shared" ca="1" si="1"/>
        <v>0.51802687928299995</v>
      </c>
      <c r="B10">
        <f t="shared" ca="1" si="0"/>
        <v>0.23684232609586198</v>
      </c>
    </row>
    <row r="11" spans="1:2" x14ac:dyDescent="0.2">
      <c r="A11">
        <f t="shared" ca="1" si="1"/>
        <v>0.39794536517588941</v>
      </c>
      <c r="B11">
        <f t="shared" ca="1" si="0"/>
        <v>0.69422472409335378</v>
      </c>
    </row>
    <row r="12" spans="1:2" x14ac:dyDescent="0.2">
      <c r="A12">
        <f t="shared" ca="1" si="1"/>
        <v>0.21021116528570138</v>
      </c>
      <c r="B12">
        <f t="shared" ca="1" si="0"/>
        <v>4.0655892689700823E-2</v>
      </c>
    </row>
    <row r="13" spans="1:2" x14ac:dyDescent="0.2">
      <c r="A13">
        <f t="shared" ca="1" si="1"/>
        <v>0.52375082902128856</v>
      </c>
      <c r="B13">
        <f t="shared" ca="1" si="0"/>
        <v>0.63218339409596647</v>
      </c>
    </row>
    <row r="14" spans="1:2" x14ac:dyDescent="0.2">
      <c r="A14">
        <f t="shared" ca="1" si="1"/>
        <v>0.83207971620054078</v>
      </c>
      <c r="B14">
        <f t="shared" ca="1" si="0"/>
        <v>0.45276882337681912</v>
      </c>
    </row>
    <row r="15" spans="1:2" x14ac:dyDescent="0.2">
      <c r="A15">
        <f t="shared" ca="1" si="1"/>
        <v>0.10475179507284449</v>
      </c>
      <c r="B15">
        <f t="shared" ca="1" si="0"/>
        <v>7.1758271122015715E-2</v>
      </c>
    </row>
    <row r="16" spans="1:2" x14ac:dyDescent="0.2">
      <c r="A16">
        <f t="shared" ca="1" si="1"/>
        <v>0.54960318024015631</v>
      </c>
      <c r="B16">
        <f t="shared" ca="1" si="0"/>
        <v>0.35555566964012253</v>
      </c>
    </row>
    <row r="17" spans="1:2" x14ac:dyDescent="0.2">
      <c r="A17">
        <f t="shared" ca="1" si="1"/>
        <v>0.53537034762196911</v>
      </c>
      <c r="B17">
        <f t="shared" ca="1" si="1"/>
        <v>0.7614672803587258</v>
      </c>
    </row>
    <row r="18" spans="1:2" x14ac:dyDescent="0.2">
      <c r="A18">
        <f t="shared" ca="1" si="1"/>
        <v>0.15061532480264261</v>
      </c>
      <c r="B18">
        <f t="shared" ca="1" si="1"/>
        <v>0.46643177016059678</v>
      </c>
    </row>
    <row r="19" spans="1:2" x14ac:dyDescent="0.2">
      <c r="A19">
        <f t="shared" ca="1" si="1"/>
        <v>0.16469673318088907</v>
      </c>
      <c r="B19">
        <f t="shared" ca="1" si="1"/>
        <v>0.22910309403638474</v>
      </c>
    </row>
    <row r="20" spans="1:2" x14ac:dyDescent="0.2">
      <c r="A20">
        <f t="shared" ca="1" si="1"/>
        <v>0.57067402539040235</v>
      </c>
      <c r="B20">
        <f t="shared" ca="1" si="1"/>
        <v>0.28658640917406875</v>
      </c>
    </row>
    <row r="21" spans="1:2" x14ac:dyDescent="0.2">
      <c r="A21">
        <f t="shared" ca="1" si="1"/>
        <v>0.67171480627289137</v>
      </c>
      <c r="B21">
        <f t="shared" ca="1" si="1"/>
        <v>0.53344232212418341</v>
      </c>
    </row>
    <row r="22" spans="1:2" x14ac:dyDescent="0.2">
      <c r="A22">
        <f t="shared" ca="1" si="1"/>
        <v>0.65495285944209236</v>
      </c>
      <c r="B22">
        <f t="shared" ca="1" si="1"/>
        <v>0.74102916060629465</v>
      </c>
    </row>
    <row r="23" spans="1:2" x14ac:dyDescent="0.2">
      <c r="A23">
        <f t="shared" ca="1" si="1"/>
        <v>0.9731720605407459</v>
      </c>
      <c r="B23">
        <f t="shared" ca="1" si="1"/>
        <v>0.14930806895101612</v>
      </c>
    </row>
    <row r="24" spans="1:2" x14ac:dyDescent="0.2">
      <c r="A24">
        <f t="shared" ca="1" si="1"/>
        <v>0.89549425051648202</v>
      </c>
      <c r="B24">
        <f t="shared" ca="1" si="1"/>
        <v>0.32405541699597373</v>
      </c>
    </row>
    <row r="25" spans="1:2" x14ac:dyDescent="0.2">
      <c r="A25">
        <f t="shared" ca="1" si="1"/>
        <v>0.59823675918210062</v>
      </c>
      <c r="B25">
        <f t="shared" ca="1" si="1"/>
        <v>0.47178600210183774</v>
      </c>
    </row>
    <row r="26" spans="1:2" x14ac:dyDescent="0.2">
      <c r="A26">
        <f t="shared" ca="1" si="1"/>
        <v>0.70849696337738743</v>
      </c>
      <c r="B26">
        <f t="shared" ca="1" si="1"/>
        <v>0.34924685570891989</v>
      </c>
    </row>
    <row r="27" spans="1:2" x14ac:dyDescent="0.2">
      <c r="A27">
        <f t="shared" ca="1" si="1"/>
        <v>0.32355772193157117</v>
      </c>
      <c r="B27">
        <f t="shared" ca="1" si="1"/>
        <v>0.48235693035914073</v>
      </c>
    </row>
    <row r="28" spans="1:2" x14ac:dyDescent="0.2">
      <c r="A28">
        <f t="shared" ca="1" si="1"/>
        <v>0.41833558254574399</v>
      </c>
      <c r="B28">
        <f t="shared" ca="1" si="1"/>
        <v>0.44642882471839129</v>
      </c>
    </row>
    <row r="29" spans="1:2" x14ac:dyDescent="0.2">
      <c r="A29">
        <f t="shared" ca="1" si="1"/>
        <v>0.17479487923342163</v>
      </c>
      <c r="B29">
        <f t="shared" ca="1" si="1"/>
        <v>0.89693597485676368</v>
      </c>
    </row>
    <row r="30" spans="1:2" x14ac:dyDescent="0.2">
      <c r="A30">
        <f t="shared" ca="1" si="1"/>
        <v>0.25065800473988908</v>
      </c>
      <c r="B30">
        <f t="shared" ca="1" si="1"/>
        <v>0.66057113587787974</v>
      </c>
    </row>
    <row r="31" spans="1:2" x14ac:dyDescent="0.2">
      <c r="A31">
        <f t="shared" ca="1" si="1"/>
        <v>0.29188459709700809</v>
      </c>
      <c r="B31">
        <f t="shared" ca="1" si="1"/>
        <v>0.632453954072557</v>
      </c>
    </row>
    <row r="32" spans="1:2" x14ac:dyDescent="0.2">
      <c r="A32">
        <f t="shared" ca="1" si="1"/>
        <v>0.6278163515752051</v>
      </c>
      <c r="B32">
        <f t="shared" ca="1" si="1"/>
        <v>6.6394878874773355E-2</v>
      </c>
    </row>
    <row r="33" spans="1:2" x14ac:dyDescent="0.2">
      <c r="A33">
        <f t="shared" ca="1" si="1"/>
        <v>0.99145266308932667</v>
      </c>
      <c r="B33">
        <f t="shared" ca="1" si="1"/>
        <v>0.21360822693992432</v>
      </c>
    </row>
    <row r="34" spans="1:2" x14ac:dyDescent="0.2">
      <c r="A34">
        <f t="shared" ca="1" si="1"/>
        <v>0.54506956223166647</v>
      </c>
      <c r="B34">
        <f t="shared" ca="1" si="1"/>
        <v>0.61643154308977577</v>
      </c>
    </row>
    <row r="35" spans="1:2" x14ac:dyDescent="0.2">
      <c r="A35">
        <f t="shared" ca="1" si="1"/>
        <v>0.54658803119182564</v>
      </c>
      <c r="B35">
        <f t="shared" ca="1" si="1"/>
        <v>0.70482254551108525</v>
      </c>
    </row>
    <row r="36" spans="1:2" x14ac:dyDescent="0.2">
      <c r="A36">
        <f t="shared" ca="1" si="1"/>
        <v>0.50665746084538477</v>
      </c>
      <c r="B36">
        <f t="shared" ca="1" si="1"/>
        <v>0.87912255411380436</v>
      </c>
    </row>
    <row r="37" spans="1:2" x14ac:dyDescent="0.2">
      <c r="A37">
        <f t="shared" ca="1" si="1"/>
        <v>0.8487737330425833</v>
      </c>
      <c r="B37">
        <f t="shared" ca="1" si="1"/>
        <v>0.65488779797533547</v>
      </c>
    </row>
    <row r="38" spans="1:2" x14ac:dyDescent="0.2">
      <c r="A38">
        <f t="shared" ca="1" si="1"/>
        <v>3.7668102746322929E-2</v>
      </c>
      <c r="B38">
        <f t="shared" ca="1" si="1"/>
        <v>0.26985159226718303</v>
      </c>
    </row>
    <row r="39" spans="1:2" x14ac:dyDescent="0.2">
      <c r="A39">
        <f t="shared" ca="1" si="1"/>
        <v>0.64226608321491785</v>
      </c>
      <c r="B39">
        <f t="shared" ca="1" si="1"/>
        <v>0.20234946640535612</v>
      </c>
    </row>
    <row r="40" spans="1:2" x14ac:dyDescent="0.2">
      <c r="A40">
        <f t="shared" ca="1" si="1"/>
        <v>0.94104990755368911</v>
      </c>
      <c r="B40">
        <f t="shared" ca="1" si="1"/>
        <v>0.30193191939451069</v>
      </c>
    </row>
    <row r="41" spans="1:2" x14ac:dyDescent="0.2">
      <c r="A41">
        <f t="shared" ca="1" si="1"/>
        <v>0.52802933825554299</v>
      </c>
      <c r="B41">
        <f t="shared" ca="1" si="1"/>
        <v>0.10533278695083026</v>
      </c>
    </row>
    <row r="42" spans="1:2" x14ac:dyDescent="0.2">
      <c r="A42">
        <f t="shared" ca="1" si="1"/>
        <v>0.68401054651857141</v>
      </c>
      <c r="B42">
        <f t="shared" ca="1" si="1"/>
        <v>0.23500094003595839</v>
      </c>
    </row>
    <row r="43" spans="1:2" x14ac:dyDescent="0.2">
      <c r="A43">
        <f t="shared" ca="1" si="1"/>
        <v>0.44337431772942493</v>
      </c>
      <c r="B43">
        <f t="shared" ca="1" si="1"/>
        <v>0.97749802842751987</v>
      </c>
    </row>
    <row r="44" spans="1:2" x14ac:dyDescent="0.2">
      <c r="A44">
        <f t="shared" ca="1" si="1"/>
        <v>5.3131342451852026E-2</v>
      </c>
      <c r="B44">
        <f t="shared" ca="1" si="1"/>
        <v>0.66102814655440534</v>
      </c>
    </row>
    <row r="45" spans="1:2" x14ac:dyDescent="0.2">
      <c r="A45">
        <f t="shared" ca="1" si="1"/>
        <v>0.89222905305100941</v>
      </c>
      <c r="B45">
        <f t="shared" ca="1" si="1"/>
        <v>0.70077238942552245</v>
      </c>
    </row>
    <row r="46" spans="1:2" x14ac:dyDescent="0.2">
      <c r="A46">
        <f t="shared" ca="1" si="1"/>
        <v>0.29982461051742582</v>
      </c>
      <c r="B46">
        <f t="shared" ca="1" si="1"/>
        <v>0.24112399204941348</v>
      </c>
    </row>
    <row r="47" spans="1:2" x14ac:dyDescent="0.2">
      <c r="A47">
        <f t="shared" ca="1" si="1"/>
        <v>0.96175571844739394</v>
      </c>
      <c r="B47">
        <f t="shared" ca="1" si="1"/>
        <v>0.97355959686879368</v>
      </c>
    </row>
    <row r="48" spans="1:2" x14ac:dyDescent="0.2">
      <c r="A48">
        <f t="shared" ca="1" si="1"/>
        <v>0.68898572867173669</v>
      </c>
      <c r="B48">
        <f t="shared" ca="1" si="1"/>
        <v>0.56151049997291003</v>
      </c>
    </row>
    <row r="49" spans="1:2" x14ac:dyDescent="0.2">
      <c r="A49">
        <f t="shared" ca="1" si="1"/>
        <v>0.27693589097962745</v>
      </c>
      <c r="B49">
        <f t="shared" ca="1" si="1"/>
        <v>0.54814036706548663</v>
      </c>
    </row>
    <row r="50" spans="1:2" x14ac:dyDescent="0.2">
      <c r="A50">
        <f t="shared" ca="1" si="1"/>
        <v>0.19248981501806572</v>
      </c>
      <c r="B50">
        <f t="shared" ca="1" si="1"/>
        <v>0.97655717424096855</v>
      </c>
    </row>
    <row r="51" spans="1:2" x14ac:dyDescent="0.2">
      <c r="A51">
        <f t="shared" ca="1" si="1"/>
        <v>7.1683664325317364E-2</v>
      </c>
      <c r="B51">
        <f t="shared" ca="1" si="1"/>
        <v>0.76627012310470866</v>
      </c>
    </row>
    <row r="52" spans="1:2" x14ac:dyDescent="0.2">
      <c r="A52">
        <f t="shared" ca="1" si="1"/>
        <v>0.29947070933455067</v>
      </c>
      <c r="B52">
        <f t="shared" ca="1" si="1"/>
        <v>0.97469680778232526</v>
      </c>
    </row>
    <row r="53" spans="1:2" x14ac:dyDescent="0.2">
      <c r="A53">
        <f t="shared" ca="1" si="1"/>
        <v>0.65897167238033516</v>
      </c>
      <c r="B53">
        <f t="shared" ca="1" si="1"/>
        <v>0.64248304906021569</v>
      </c>
    </row>
    <row r="54" spans="1:2" x14ac:dyDescent="0.2">
      <c r="A54">
        <f t="shared" ca="1" si="1"/>
        <v>0.1975230837214097</v>
      </c>
      <c r="B54">
        <f t="shared" ca="1" si="1"/>
        <v>0.5999702522006124</v>
      </c>
    </row>
    <row r="55" spans="1:2" x14ac:dyDescent="0.2">
      <c r="A55">
        <f t="shared" ca="1" si="1"/>
        <v>0.8528382424721056</v>
      </c>
      <c r="B55">
        <f t="shared" ca="1" si="1"/>
        <v>0.51477608763372229</v>
      </c>
    </row>
    <row r="56" spans="1:2" x14ac:dyDescent="0.2">
      <c r="A56">
        <f t="shared" ca="1" si="1"/>
        <v>8.0115661480810174E-2</v>
      </c>
      <c r="B56">
        <f t="shared" ca="1" si="1"/>
        <v>0.53445259752607099</v>
      </c>
    </row>
    <row r="57" spans="1:2" x14ac:dyDescent="0.2">
      <c r="A57">
        <f t="shared" ca="1" si="1"/>
        <v>0.6788025582839321</v>
      </c>
      <c r="B57">
        <f t="shared" ca="1" si="1"/>
        <v>0.18908701709600872</v>
      </c>
    </row>
    <row r="58" spans="1:2" x14ac:dyDescent="0.2">
      <c r="A58">
        <f t="shared" ca="1" si="1"/>
        <v>0.86659434719034634</v>
      </c>
      <c r="B58">
        <f t="shared" ca="1" si="1"/>
        <v>0.75009138636881023</v>
      </c>
    </row>
    <row r="59" spans="1:2" x14ac:dyDescent="0.2">
      <c r="A59">
        <f t="shared" ca="1" si="1"/>
        <v>0.90108579700850966</v>
      </c>
      <c r="B59">
        <f t="shared" ca="1" si="1"/>
        <v>0.16022350196941193</v>
      </c>
    </row>
    <row r="60" spans="1:2" x14ac:dyDescent="0.2">
      <c r="A60">
        <f t="shared" ca="1" si="1"/>
        <v>0.46826055853156445</v>
      </c>
      <c r="B60">
        <f t="shared" ca="1" si="1"/>
        <v>7.574102087367951E-2</v>
      </c>
    </row>
    <row r="61" spans="1:2" x14ac:dyDescent="0.2">
      <c r="A61">
        <f t="shared" ca="1" si="1"/>
        <v>0.99865407149732166</v>
      </c>
      <c r="B61">
        <f t="shared" ca="1" si="1"/>
        <v>0.73498928032813438</v>
      </c>
    </row>
    <row r="62" spans="1:2" x14ac:dyDescent="0.2">
      <c r="A62">
        <f t="shared" ca="1" si="1"/>
        <v>0.51179047312015091</v>
      </c>
      <c r="B62">
        <f t="shared" ca="1" si="1"/>
        <v>0.21348701801238323</v>
      </c>
    </row>
    <row r="63" spans="1:2" x14ac:dyDescent="0.2">
      <c r="A63">
        <f t="shared" ca="1" si="1"/>
        <v>0.96279614074675968</v>
      </c>
      <c r="B63">
        <f t="shared" ca="1" si="1"/>
        <v>0.96406959246957635</v>
      </c>
    </row>
    <row r="64" spans="1:2" x14ac:dyDescent="0.2">
      <c r="A64">
        <f t="shared" ca="1" si="1"/>
        <v>0.8256414185894122</v>
      </c>
      <c r="B64">
        <f t="shared" ca="1" si="1"/>
        <v>0.24914245313046623</v>
      </c>
    </row>
    <row r="65" spans="1:2" x14ac:dyDescent="0.2">
      <c r="A65">
        <f t="shared" ca="1" si="1"/>
        <v>0.94596474591349822</v>
      </c>
      <c r="B65">
        <f t="shared" ca="1" si="1"/>
        <v>0.16441085651062204</v>
      </c>
    </row>
    <row r="66" spans="1:2" x14ac:dyDescent="0.2">
      <c r="A66">
        <f t="shared" ref="A66:B129" ca="1" si="2">RAND()</f>
        <v>0.53448771640850434</v>
      </c>
      <c r="B66">
        <f t="shared" ca="1" si="2"/>
        <v>0.11217480738194274</v>
      </c>
    </row>
    <row r="67" spans="1:2" x14ac:dyDescent="0.2">
      <c r="A67">
        <f t="shared" ca="1" si="2"/>
        <v>3.4610671563366391E-2</v>
      </c>
      <c r="B67">
        <f t="shared" ca="1" si="2"/>
        <v>0.31144264398436872</v>
      </c>
    </row>
    <row r="68" spans="1:2" x14ac:dyDescent="0.2">
      <c r="A68">
        <f t="shared" ca="1" si="2"/>
        <v>9.6174453424679562E-2</v>
      </c>
      <c r="B68">
        <f t="shared" ca="1" si="2"/>
        <v>0.10151868599716074</v>
      </c>
    </row>
    <row r="69" spans="1:2" x14ac:dyDescent="0.2">
      <c r="A69">
        <f t="shared" ca="1" si="2"/>
        <v>3.0446105683130664E-2</v>
      </c>
      <c r="B69">
        <f t="shared" ca="1" si="2"/>
        <v>0.32225021740252557</v>
      </c>
    </row>
    <row r="70" spans="1:2" x14ac:dyDescent="0.2">
      <c r="A70">
        <f t="shared" ca="1" si="2"/>
        <v>0.99317225609336268</v>
      </c>
      <c r="B70">
        <f t="shared" ca="1" si="2"/>
        <v>0.68014952715799493</v>
      </c>
    </row>
    <row r="71" spans="1:2" x14ac:dyDescent="0.2">
      <c r="A71">
        <f t="shared" ca="1" si="2"/>
        <v>0.50009457065654617</v>
      </c>
      <c r="B71">
        <f t="shared" ca="1" si="2"/>
        <v>0.27622484554187665</v>
      </c>
    </row>
    <row r="72" spans="1:2" x14ac:dyDescent="0.2">
      <c r="A72">
        <f t="shared" ca="1" si="2"/>
        <v>0.66507898281139743</v>
      </c>
      <c r="B72">
        <f t="shared" ca="1" si="2"/>
        <v>0.86595358719517368</v>
      </c>
    </row>
    <row r="73" spans="1:2" x14ac:dyDescent="0.2">
      <c r="A73">
        <f t="shared" ca="1" si="2"/>
        <v>0.79850020885594153</v>
      </c>
      <c r="B73">
        <f t="shared" ca="1" si="2"/>
        <v>0.13799273652548427</v>
      </c>
    </row>
    <row r="74" spans="1:2" x14ac:dyDescent="0.2">
      <c r="A74">
        <f t="shared" ca="1" si="2"/>
        <v>0.91664087496087943</v>
      </c>
      <c r="B74">
        <f t="shared" ca="1" si="2"/>
        <v>0.52397845946371846</v>
      </c>
    </row>
    <row r="75" spans="1:2" x14ac:dyDescent="0.2">
      <c r="A75">
        <f t="shared" ca="1" si="2"/>
        <v>3.2241605479936819E-2</v>
      </c>
      <c r="B75">
        <f t="shared" ca="1" si="2"/>
        <v>0.77951883290671964</v>
      </c>
    </row>
    <row r="76" spans="1:2" x14ac:dyDescent="0.2">
      <c r="A76">
        <f t="shared" ca="1" si="2"/>
        <v>0.78671978424073008</v>
      </c>
      <c r="B76">
        <f t="shared" ca="1" si="2"/>
        <v>0.39215254997827353</v>
      </c>
    </row>
    <row r="77" spans="1:2" x14ac:dyDescent="0.2">
      <c r="A77">
        <f t="shared" ca="1" si="2"/>
        <v>0.11045520252091912</v>
      </c>
      <c r="B77">
        <f t="shared" ca="1" si="2"/>
        <v>0.61684293830936954</v>
      </c>
    </row>
    <row r="78" spans="1:2" x14ac:dyDescent="0.2">
      <c r="A78">
        <f t="shared" ca="1" si="2"/>
        <v>0.99947707679658915</v>
      </c>
      <c r="B78">
        <f t="shared" ca="1" si="2"/>
        <v>0.65858180780336872</v>
      </c>
    </row>
    <row r="79" spans="1:2" x14ac:dyDescent="0.2">
      <c r="A79">
        <f t="shared" ca="1" si="2"/>
        <v>0.25697502009803053</v>
      </c>
      <c r="B79">
        <f t="shared" ca="1" si="2"/>
        <v>0.27117276415714775</v>
      </c>
    </row>
    <row r="80" spans="1:2" x14ac:dyDescent="0.2">
      <c r="A80">
        <f t="shared" ca="1" si="2"/>
        <v>0.5923466664083491</v>
      </c>
      <c r="B80">
        <f t="shared" ca="1" si="2"/>
        <v>0.28755253550066195</v>
      </c>
    </row>
    <row r="81" spans="1:2" x14ac:dyDescent="0.2">
      <c r="A81">
        <f t="shared" ca="1" si="2"/>
        <v>0.87201584968588564</v>
      </c>
      <c r="B81">
        <f t="shared" ca="1" si="2"/>
        <v>0.38530275927516744</v>
      </c>
    </row>
    <row r="82" spans="1:2" x14ac:dyDescent="0.2">
      <c r="A82">
        <f t="shared" ca="1" si="2"/>
        <v>0.35974699388956177</v>
      </c>
      <c r="B82">
        <f t="shared" ca="1" si="2"/>
        <v>0.59767656671291713</v>
      </c>
    </row>
    <row r="83" spans="1:2" x14ac:dyDescent="0.2">
      <c r="A83">
        <f t="shared" ca="1" si="2"/>
        <v>2.3077202584026457E-2</v>
      </c>
      <c r="B83">
        <f t="shared" ca="1" si="2"/>
        <v>0.43725394387083127</v>
      </c>
    </row>
    <row r="84" spans="1:2" x14ac:dyDescent="0.2">
      <c r="A84">
        <f t="shared" ca="1" si="2"/>
        <v>0.44289068262464126</v>
      </c>
      <c r="B84">
        <f t="shared" ca="1" si="2"/>
        <v>0.91351273572538871</v>
      </c>
    </row>
    <row r="85" spans="1:2" x14ac:dyDescent="0.2">
      <c r="A85">
        <f t="shared" ca="1" si="2"/>
        <v>0.52172380224050141</v>
      </c>
      <c r="B85">
        <f t="shared" ca="1" si="2"/>
        <v>0.80214832933363367</v>
      </c>
    </row>
    <row r="86" spans="1:2" x14ac:dyDescent="0.2">
      <c r="A86">
        <f t="shared" ca="1" si="2"/>
        <v>0.33708711644592027</v>
      </c>
      <c r="B86">
        <f t="shared" ca="1" si="2"/>
        <v>0.57910059711934769</v>
      </c>
    </row>
    <row r="87" spans="1:2" x14ac:dyDescent="0.2">
      <c r="A87">
        <f t="shared" ca="1" si="2"/>
        <v>0.18569110779980913</v>
      </c>
      <c r="B87">
        <f t="shared" ca="1" si="2"/>
        <v>0.45488830072324549</v>
      </c>
    </row>
    <row r="88" spans="1:2" x14ac:dyDescent="0.2">
      <c r="A88">
        <f t="shared" ca="1" si="2"/>
        <v>0.49901657748521888</v>
      </c>
      <c r="B88">
        <f t="shared" ca="1" si="2"/>
        <v>0.18645770241397452</v>
      </c>
    </row>
    <row r="89" spans="1:2" x14ac:dyDescent="0.2">
      <c r="A89">
        <f t="shared" ca="1" si="2"/>
        <v>0.256937683228187</v>
      </c>
      <c r="B89">
        <f t="shared" ca="1" si="2"/>
        <v>6.7516002842680334E-2</v>
      </c>
    </row>
    <row r="90" spans="1:2" x14ac:dyDescent="0.2">
      <c r="A90">
        <f t="shared" ca="1" si="2"/>
        <v>0.66604616747379231</v>
      </c>
      <c r="B90">
        <f t="shared" ca="1" si="2"/>
        <v>0.6687023740257052</v>
      </c>
    </row>
    <row r="91" spans="1:2" x14ac:dyDescent="0.2">
      <c r="A91">
        <f t="shared" ca="1" si="2"/>
        <v>0.51669562595801077</v>
      </c>
      <c r="B91">
        <f t="shared" ca="1" si="2"/>
        <v>0.18221833776890373</v>
      </c>
    </row>
    <row r="92" spans="1:2" x14ac:dyDescent="0.2">
      <c r="A92">
        <f t="shared" ca="1" si="2"/>
        <v>0.15708668633229095</v>
      </c>
      <c r="B92">
        <f t="shared" ca="1" si="2"/>
        <v>0.51363034695747867</v>
      </c>
    </row>
    <row r="93" spans="1:2" x14ac:dyDescent="0.2">
      <c r="A93">
        <f t="shared" ca="1" si="2"/>
        <v>0.38162110097766655</v>
      </c>
      <c r="B93">
        <f t="shared" ca="1" si="2"/>
        <v>0.69175580972467643</v>
      </c>
    </row>
    <row r="94" spans="1:2" x14ac:dyDescent="0.2">
      <c r="A94">
        <f t="shared" ca="1" si="2"/>
        <v>0.79627286410898945</v>
      </c>
      <c r="B94">
        <f t="shared" ca="1" si="2"/>
        <v>0.1603605378650439</v>
      </c>
    </row>
    <row r="95" spans="1:2" x14ac:dyDescent="0.2">
      <c r="A95">
        <f t="shared" ca="1" si="2"/>
        <v>0.49748454758526317</v>
      </c>
      <c r="B95">
        <f t="shared" ca="1" si="2"/>
        <v>0.26251421580223011</v>
      </c>
    </row>
    <row r="96" spans="1:2" x14ac:dyDescent="0.2">
      <c r="A96">
        <f t="shared" ca="1" si="2"/>
        <v>0.87600216927487318</v>
      </c>
      <c r="B96">
        <f t="shared" ca="1" si="2"/>
        <v>0.81554217107471072</v>
      </c>
    </row>
    <row r="97" spans="1:2" x14ac:dyDescent="0.2">
      <c r="A97">
        <f t="shared" ca="1" si="2"/>
        <v>1.6742097362986486E-2</v>
      </c>
      <c r="B97">
        <f t="shared" ca="1" si="2"/>
        <v>0.8644700661281095</v>
      </c>
    </row>
    <row r="98" spans="1:2" x14ac:dyDescent="0.2">
      <c r="A98">
        <f t="shared" ca="1" si="2"/>
        <v>0.14459739000020233</v>
      </c>
      <c r="B98">
        <f t="shared" ca="1" si="2"/>
        <v>4.4878388240596201E-2</v>
      </c>
    </row>
    <row r="99" spans="1:2" x14ac:dyDescent="0.2">
      <c r="A99">
        <f t="shared" ca="1" si="2"/>
        <v>0.15535305878716998</v>
      </c>
      <c r="B99">
        <f t="shared" ca="1" si="2"/>
        <v>0.89264597461610817</v>
      </c>
    </row>
    <row r="100" spans="1:2" x14ac:dyDescent="0.2">
      <c r="A100">
        <f t="shared" ca="1" si="2"/>
        <v>0.35905189315186914</v>
      </c>
      <c r="B100">
        <f t="shared" ca="1" si="2"/>
        <v>0.81329469980819502</v>
      </c>
    </row>
    <row r="101" spans="1:2" x14ac:dyDescent="0.2">
      <c r="A101">
        <f t="shared" ca="1" si="2"/>
        <v>0.31486383487105962</v>
      </c>
      <c r="B101">
        <f t="shared" ca="1" si="2"/>
        <v>0.89672446753945745</v>
      </c>
    </row>
    <row r="102" spans="1:2" x14ac:dyDescent="0.2">
      <c r="A102">
        <f t="shared" ca="1" si="2"/>
        <v>0.24010127875823328</v>
      </c>
      <c r="B102">
        <f t="shared" ca="1" si="2"/>
        <v>0.77355075261813244</v>
      </c>
    </row>
    <row r="103" spans="1:2" x14ac:dyDescent="0.2">
      <c r="A103">
        <f t="shared" ca="1" si="2"/>
        <v>6.332850427647696E-2</v>
      </c>
      <c r="B103">
        <f t="shared" ca="1" si="2"/>
        <v>0.14844211144138741</v>
      </c>
    </row>
    <row r="104" spans="1:2" x14ac:dyDescent="0.2">
      <c r="A104">
        <f t="shared" ca="1" si="2"/>
        <v>0.8635485660635025</v>
      </c>
      <c r="B104">
        <f t="shared" ca="1" si="2"/>
        <v>0.58697593471564713</v>
      </c>
    </row>
    <row r="105" spans="1:2" x14ac:dyDescent="0.2">
      <c r="A105">
        <f t="shared" ca="1" si="2"/>
        <v>0.32748473289217861</v>
      </c>
      <c r="B105">
        <f t="shared" ca="1" si="2"/>
        <v>0.24248242215757665</v>
      </c>
    </row>
    <row r="106" spans="1:2" x14ac:dyDescent="0.2">
      <c r="A106">
        <f t="shared" ca="1" si="2"/>
        <v>0.6872525254433095</v>
      </c>
      <c r="B106">
        <f t="shared" ca="1" si="2"/>
        <v>5.703713604433891E-2</v>
      </c>
    </row>
    <row r="107" spans="1:2" x14ac:dyDescent="0.2">
      <c r="A107">
        <f t="shared" ca="1" si="2"/>
        <v>0.22882178292922128</v>
      </c>
      <c r="B107">
        <f t="shared" ca="1" si="2"/>
        <v>0.86498613755934928</v>
      </c>
    </row>
    <row r="108" spans="1:2" x14ac:dyDescent="0.2">
      <c r="A108">
        <f t="shared" ca="1" si="2"/>
        <v>0.65438067007871414</v>
      </c>
      <c r="B108">
        <f t="shared" ca="1" si="2"/>
        <v>0.14116279353222672</v>
      </c>
    </row>
    <row r="109" spans="1:2" x14ac:dyDescent="0.2">
      <c r="A109">
        <f t="shared" ca="1" si="2"/>
        <v>0.89388783308055797</v>
      </c>
      <c r="B109">
        <f t="shared" ca="1" si="2"/>
        <v>7.3814460713072183E-2</v>
      </c>
    </row>
    <row r="110" spans="1:2" x14ac:dyDescent="0.2">
      <c r="A110">
        <f t="shared" ca="1" si="2"/>
        <v>0.63255502698134247</v>
      </c>
      <c r="B110">
        <f t="shared" ca="1" si="2"/>
        <v>0.55321163786189453</v>
      </c>
    </row>
    <row r="111" spans="1:2" x14ac:dyDescent="0.2">
      <c r="A111">
        <f t="shared" ca="1" si="2"/>
        <v>0.89752938696264539</v>
      </c>
      <c r="B111">
        <f t="shared" ca="1" si="2"/>
        <v>0.72348259239249535</v>
      </c>
    </row>
    <row r="112" spans="1:2" x14ac:dyDescent="0.2">
      <c r="A112">
        <f t="shared" ca="1" si="2"/>
        <v>0.27212432519158758</v>
      </c>
      <c r="B112">
        <f t="shared" ca="1" si="2"/>
        <v>0.34450674879057375</v>
      </c>
    </row>
    <row r="113" spans="1:2" x14ac:dyDescent="0.2">
      <c r="A113">
        <f t="shared" ca="1" si="2"/>
        <v>0.56299590726275006</v>
      </c>
      <c r="B113">
        <f t="shared" ca="1" si="2"/>
        <v>0.64832338014559365</v>
      </c>
    </row>
    <row r="114" spans="1:2" x14ac:dyDescent="0.2">
      <c r="A114">
        <f t="shared" ca="1" si="2"/>
        <v>0.40116147318706574</v>
      </c>
      <c r="B114">
        <f t="shared" ca="1" si="2"/>
        <v>0.92405113407184847</v>
      </c>
    </row>
    <row r="115" spans="1:2" x14ac:dyDescent="0.2">
      <c r="A115">
        <f t="shared" ca="1" si="2"/>
        <v>0.56089739978895936</v>
      </c>
      <c r="B115">
        <f t="shared" ca="1" si="2"/>
        <v>0.58078945075312627</v>
      </c>
    </row>
    <row r="116" spans="1:2" x14ac:dyDescent="0.2">
      <c r="A116">
        <f t="shared" ca="1" si="2"/>
        <v>0.61798966279656542</v>
      </c>
      <c r="B116">
        <f t="shared" ca="1" si="2"/>
        <v>0.29906906830154634</v>
      </c>
    </row>
    <row r="117" spans="1:2" x14ac:dyDescent="0.2">
      <c r="A117">
        <f t="shared" ca="1" si="2"/>
        <v>8.2026947636402281E-2</v>
      </c>
      <c r="B117">
        <f t="shared" ca="1" si="2"/>
        <v>0.60269812496464359</v>
      </c>
    </row>
    <row r="118" spans="1:2" x14ac:dyDescent="0.2">
      <c r="A118">
        <f t="shared" ca="1" si="2"/>
        <v>0.52697732265821995</v>
      </c>
      <c r="B118">
        <f t="shared" ca="1" si="2"/>
        <v>0.48876200632159761</v>
      </c>
    </row>
    <row r="119" spans="1:2" x14ac:dyDescent="0.2">
      <c r="A119">
        <f t="shared" ca="1" si="2"/>
        <v>0.40887947402636682</v>
      </c>
      <c r="B119">
        <f t="shared" ca="1" si="2"/>
        <v>0.58673506260010444</v>
      </c>
    </row>
    <row r="120" spans="1:2" x14ac:dyDescent="0.2">
      <c r="A120">
        <f t="shared" ca="1" si="2"/>
        <v>0.84228845363467908</v>
      </c>
      <c r="B120">
        <f t="shared" ca="1" si="2"/>
        <v>0.21761343201861016</v>
      </c>
    </row>
    <row r="121" spans="1:2" x14ac:dyDescent="0.2">
      <c r="A121">
        <f t="shared" ca="1" si="2"/>
        <v>0.60003444616167101</v>
      </c>
      <c r="B121">
        <f t="shared" ca="1" si="2"/>
        <v>0.35627122663253974</v>
      </c>
    </row>
    <row r="122" spans="1:2" x14ac:dyDescent="0.2">
      <c r="A122">
        <f t="shared" ca="1" si="2"/>
        <v>0.175197228432171</v>
      </c>
      <c r="B122">
        <f t="shared" ca="1" si="2"/>
        <v>0.41893580013772447</v>
      </c>
    </row>
    <row r="123" spans="1:2" x14ac:dyDescent="0.2">
      <c r="A123">
        <f t="shared" ca="1" si="2"/>
        <v>0.50796519375008975</v>
      </c>
      <c r="B123">
        <f t="shared" ca="1" si="2"/>
        <v>0.68664949233093542</v>
      </c>
    </row>
    <row r="124" spans="1:2" x14ac:dyDescent="0.2">
      <c r="A124">
        <f t="shared" ca="1" si="2"/>
        <v>0.30101458771693357</v>
      </c>
      <c r="B124">
        <f t="shared" ca="1" si="2"/>
        <v>0.85722624173498685</v>
      </c>
    </row>
    <row r="125" spans="1:2" x14ac:dyDescent="0.2">
      <c r="A125">
        <f t="shared" ca="1" si="2"/>
        <v>0.29463703233864458</v>
      </c>
      <c r="B125">
        <f t="shared" ca="1" si="2"/>
        <v>0.36221867620027248</v>
      </c>
    </row>
    <row r="126" spans="1:2" x14ac:dyDescent="0.2">
      <c r="A126">
        <f t="shared" ca="1" si="2"/>
        <v>0.892592436544137</v>
      </c>
      <c r="B126">
        <f t="shared" ca="1" si="2"/>
        <v>0.26880085693683842</v>
      </c>
    </row>
    <row r="127" spans="1:2" x14ac:dyDescent="0.2">
      <c r="A127">
        <f t="shared" ca="1" si="2"/>
        <v>0.91909151608954953</v>
      </c>
      <c r="B127">
        <f t="shared" ca="1" si="2"/>
        <v>0.77700759180204537</v>
      </c>
    </row>
    <row r="128" spans="1:2" x14ac:dyDescent="0.2">
      <c r="A128">
        <f t="shared" ca="1" si="2"/>
        <v>0.87672381340435523</v>
      </c>
      <c r="B128">
        <f t="shared" ca="1" si="2"/>
        <v>0.38740433621034842</v>
      </c>
    </row>
    <row r="129" spans="1:2" x14ac:dyDescent="0.2">
      <c r="A129">
        <f t="shared" ca="1" si="2"/>
        <v>0.36015626299594117</v>
      </c>
      <c r="B129">
        <f t="shared" ca="1" si="2"/>
        <v>0.83177773244296171</v>
      </c>
    </row>
    <row r="130" spans="1:2" x14ac:dyDescent="0.2">
      <c r="A130">
        <f t="shared" ref="A130:B161" ca="1" si="3">RAND()</f>
        <v>0.53528620386323644</v>
      </c>
      <c r="B130">
        <f t="shared" ca="1" si="3"/>
        <v>0.16889298579751255</v>
      </c>
    </row>
    <row r="131" spans="1:2" x14ac:dyDescent="0.2">
      <c r="A131">
        <f t="shared" ca="1" si="3"/>
        <v>4.5794663335966268E-3</v>
      </c>
      <c r="B131">
        <f t="shared" ca="1" si="3"/>
        <v>0.67844702749476948</v>
      </c>
    </row>
    <row r="132" spans="1:2" x14ac:dyDescent="0.2">
      <c r="A132">
        <f t="shared" ca="1" si="3"/>
        <v>0.55021102781217102</v>
      </c>
      <c r="B132">
        <f t="shared" ca="1" si="3"/>
        <v>0.8309652838790178</v>
      </c>
    </row>
    <row r="133" spans="1:2" x14ac:dyDescent="0.2">
      <c r="A133">
        <f t="shared" ca="1" si="3"/>
        <v>0.40547861603571034</v>
      </c>
      <c r="B133">
        <f t="shared" ca="1" si="3"/>
        <v>0.47210582998207706</v>
      </c>
    </row>
    <row r="134" spans="1:2" x14ac:dyDescent="0.2">
      <c r="A134">
        <f t="shared" ca="1" si="3"/>
        <v>0.72300974087332015</v>
      </c>
      <c r="B134">
        <f t="shared" ca="1" si="3"/>
        <v>0.17713542360541856</v>
      </c>
    </row>
    <row r="135" spans="1:2" x14ac:dyDescent="0.2">
      <c r="A135">
        <f t="shared" ca="1" si="3"/>
        <v>8.1836521031679266E-2</v>
      </c>
      <c r="B135">
        <f t="shared" ca="1" si="3"/>
        <v>0.77563131346998826</v>
      </c>
    </row>
    <row r="136" spans="1:2" x14ac:dyDescent="0.2">
      <c r="A136">
        <f t="shared" ca="1" si="3"/>
        <v>0.4819492220143563</v>
      </c>
      <c r="B136">
        <f t="shared" ca="1" si="3"/>
        <v>0.39857917029861789</v>
      </c>
    </row>
    <row r="137" spans="1:2" x14ac:dyDescent="0.2">
      <c r="A137">
        <f t="shared" ca="1" si="3"/>
        <v>0.91611282836453822</v>
      </c>
      <c r="B137">
        <f t="shared" ca="1" si="3"/>
        <v>0.70880658552610742</v>
      </c>
    </row>
    <row r="138" spans="1:2" x14ac:dyDescent="0.2">
      <c r="A138">
        <f t="shared" ca="1" si="3"/>
        <v>1.3504714131736484E-2</v>
      </c>
      <c r="B138">
        <f t="shared" ca="1" si="3"/>
        <v>1.3060161033708551E-2</v>
      </c>
    </row>
    <row r="139" spans="1:2" x14ac:dyDescent="0.2">
      <c r="A139">
        <f t="shared" ca="1" si="3"/>
        <v>0.39259882540958679</v>
      </c>
      <c r="B139">
        <f t="shared" ca="1" si="3"/>
        <v>0.63344274697063219</v>
      </c>
    </row>
    <row r="140" spans="1:2" x14ac:dyDescent="0.2">
      <c r="A140">
        <f t="shared" ca="1" si="3"/>
        <v>2.5445689540499528E-2</v>
      </c>
      <c r="B140">
        <f t="shared" ca="1" si="3"/>
        <v>0.22744446833647303</v>
      </c>
    </row>
    <row r="141" spans="1:2" x14ac:dyDescent="0.2">
      <c r="A141">
        <f t="shared" ca="1" si="3"/>
        <v>0.48242061668016722</v>
      </c>
      <c r="B141">
        <f t="shared" ca="1" si="3"/>
        <v>0.29942805974279252</v>
      </c>
    </row>
    <row r="142" spans="1:2" x14ac:dyDescent="0.2">
      <c r="A142">
        <f t="shared" ca="1" si="3"/>
        <v>0.15350818740979977</v>
      </c>
      <c r="B142">
        <f t="shared" ca="1" si="3"/>
        <v>0.78976410684472731</v>
      </c>
    </row>
    <row r="143" spans="1:2" x14ac:dyDescent="0.2">
      <c r="A143">
        <f t="shared" ca="1" si="3"/>
        <v>0.25412434864975453</v>
      </c>
      <c r="B143">
        <f t="shared" ca="1" si="3"/>
        <v>9.7953574736948656E-2</v>
      </c>
    </row>
    <row r="144" spans="1:2" x14ac:dyDescent="0.2">
      <c r="A144">
        <f t="shared" ca="1" si="3"/>
        <v>0.10653232429149739</v>
      </c>
      <c r="B144">
        <f t="shared" ca="1" si="3"/>
        <v>0.89966863625223426</v>
      </c>
    </row>
    <row r="145" spans="1:2" x14ac:dyDescent="0.2">
      <c r="A145">
        <f t="shared" ca="1" si="3"/>
        <v>0.90323392512644929</v>
      </c>
      <c r="B145">
        <f t="shared" ca="1" si="3"/>
        <v>0.19048853465202586</v>
      </c>
    </row>
    <row r="146" spans="1:2" x14ac:dyDescent="0.2">
      <c r="A146">
        <f t="shared" ca="1" si="3"/>
        <v>0.96761756243161301</v>
      </c>
      <c r="B146">
        <f t="shared" ca="1" si="3"/>
        <v>0.5782677587149444</v>
      </c>
    </row>
    <row r="147" spans="1:2" x14ac:dyDescent="0.2">
      <c r="A147">
        <f t="shared" ca="1" si="3"/>
        <v>0.64375781298712487</v>
      </c>
      <c r="B147">
        <f t="shared" ca="1" si="3"/>
        <v>0.11443843282116262</v>
      </c>
    </row>
    <row r="148" spans="1:2" x14ac:dyDescent="0.2">
      <c r="A148">
        <f t="shared" ca="1" si="3"/>
        <v>0.97724429691385539</v>
      </c>
      <c r="B148">
        <f t="shared" ca="1" si="3"/>
        <v>0.12550982921594678</v>
      </c>
    </row>
    <row r="149" spans="1:2" x14ac:dyDescent="0.2">
      <c r="A149">
        <f t="shared" ca="1" si="3"/>
        <v>0.7311588233706432</v>
      </c>
      <c r="B149">
        <f t="shared" ca="1" si="3"/>
        <v>0.96710489632381069</v>
      </c>
    </row>
    <row r="150" spans="1:2" x14ac:dyDescent="0.2">
      <c r="A150">
        <f t="shared" ca="1" si="3"/>
        <v>0.426031641938872</v>
      </c>
      <c r="B150">
        <f t="shared" ca="1" si="3"/>
        <v>0.37095416599019049</v>
      </c>
    </row>
    <row r="151" spans="1:2" x14ac:dyDescent="0.2">
      <c r="A151">
        <f t="shared" ca="1" si="3"/>
        <v>0.96136628111568856</v>
      </c>
      <c r="B151">
        <f t="shared" ca="1" si="3"/>
        <v>0.61310867728496776</v>
      </c>
    </row>
    <row r="152" spans="1:2" x14ac:dyDescent="0.2">
      <c r="A152">
        <f t="shared" ca="1" si="3"/>
        <v>0.21483048179324615</v>
      </c>
      <c r="B152">
        <f t="shared" ca="1" si="3"/>
        <v>0.58060592909830622</v>
      </c>
    </row>
    <row r="153" spans="1:2" x14ac:dyDescent="0.2">
      <c r="A153">
        <f t="shared" ca="1" si="3"/>
        <v>0.18463418908517359</v>
      </c>
      <c r="B153">
        <f t="shared" ca="1" si="3"/>
        <v>0.52079876985600648</v>
      </c>
    </row>
    <row r="154" spans="1:2" x14ac:dyDescent="0.2">
      <c r="A154">
        <f t="shared" ca="1" si="3"/>
        <v>0.303219840617863</v>
      </c>
      <c r="B154">
        <f t="shared" ca="1" si="3"/>
        <v>0.20589280089764694</v>
      </c>
    </row>
    <row r="155" spans="1:2" x14ac:dyDescent="0.2">
      <c r="A155">
        <f t="shared" ca="1" si="3"/>
        <v>0.749712410338646</v>
      </c>
      <c r="B155">
        <f t="shared" ca="1" si="3"/>
        <v>0.85850386129712986</v>
      </c>
    </row>
    <row r="156" spans="1:2" x14ac:dyDescent="0.2">
      <c r="A156">
        <f t="shared" ca="1" si="3"/>
        <v>0.66042795525055464</v>
      </c>
      <c r="B156">
        <f t="shared" ca="1" si="3"/>
        <v>0.86727445391876556</v>
      </c>
    </row>
    <row r="157" spans="1:2" x14ac:dyDescent="0.2">
      <c r="A157">
        <f t="shared" ca="1" si="3"/>
        <v>0.43890960651588118</v>
      </c>
      <c r="B157">
        <f t="shared" ca="1" si="3"/>
        <v>0.6829778062129872</v>
      </c>
    </row>
    <row r="158" spans="1:2" x14ac:dyDescent="0.2">
      <c r="A158">
        <f t="shared" ca="1" si="3"/>
        <v>0.50690225547240431</v>
      </c>
      <c r="B158">
        <f t="shared" ca="1" si="3"/>
        <v>0.92327125811157551</v>
      </c>
    </row>
    <row r="159" spans="1:2" x14ac:dyDescent="0.2">
      <c r="A159">
        <f t="shared" ca="1" si="3"/>
        <v>0.26285480209709</v>
      </c>
      <c r="B159">
        <f t="shared" ca="1" si="3"/>
        <v>7.5491864116944529E-2</v>
      </c>
    </row>
    <row r="160" spans="1:2" x14ac:dyDescent="0.2">
      <c r="A160">
        <f t="shared" ca="1" si="3"/>
        <v>0.74690244051164134</v>
      </c>
      <c r="B160">
        <f t="shared" ca="1" si="3"/>
        <v>0.45957032667668596</v>
      </c>
    </row>
    <row r="161" spans="1:2" x14ac:dyDescent="0.2">
      <c r="A161">
        <f t="shared" ca="1" si="3"/>
        <v>0.20579804359650966</v>
      </c>
      <c r="B161">
        <f t="shared" ca="1" si="3"/>
        <v>0.47478306035378082</v>
      </c>
    </row>
    <row r="162" spans="1:2" x14ac:dyDescent="0.2">
      <c r="A162">
        <f t="shared" ref="A162:B193" ca="1" si="4">RAND()</f>
        <v>0.96907210330892124</v>
      </c>
      <c r="B162">
        <f t="shared" ca="1" si="4"/>
        <v>0.2511525082563546</v>
      </c>
    </row>
    <row r="163" spans="1:2" x14ac:dyDescent="0.2">
      <c r="A163">
        <f t="shared" ca="1" si="4"/>
        <v>0.39236199423986051</v>
      </c>
      <c r="B163">
        <f t="shared" ca="1" si="4"/>
        <v>0.96385442336961002</v>
      </c>
    </row>
    <row r="164" spans="1:2" x14ac:dyDescent="0.2">
      <c r="A164">
        <f t="shared" ca="1" si="4"/>
        <v>0.97584221585301056</v>
      </c>
      <c r="B164">
        <f t="shared" ca="1" si="4"/>
        <v>0.65001416463581474</v>
      </c>
    </row>
    <row r="165" spans="1:2" x14ac:dyDescent="0.2">
      <c r="A165">
        <f t="shared" ca="1" si="4"/>
        <v>0.20722884518857054</v>
      </c>
      <c r="B165">
        <f t="shared" ca="1" si="4"/>
        <v>0.82848572175264712</v>
      </c>
    </row>
    <row r="166" spans="1:2" x14ac:dyDescent="0.2">
      <c r="A166">
        <f t="shared" ca="1" si="4"/>
        <v>0.57763951597151697</v>
      </c>
      <c r="B166">
        <f t="shared" ca="1" si="4"/>
        <v>1.8691415344594731E-2</v>
      </c>
    </row>
    <row r="167" spans="1:2" x14ac:dyDescent="0.2">
      <c r="A167">
        <f t="shared" ca="1" si="4"/>
        <v>4.4359375203361195E-2</v>
      </c>
      <c r="B167">
        <f t="shared" ca="1" si="4"/>
        <v>0.83500126485100612</v>
      </c>
    </row>
    <row r="168" spans="1:2" x14ac:dyDescent="0.2">
      <c r="A168">
        <f t="shared" ca="1" si="4"/>
        <v>0.2722166420755866</v>
      </c>
      <c r="B168">
        <f t="shared" ca="1" si="4"/>
        <v>0.61250481587855499</v>
      </c>
    </row>
    <row r="169" spans="1:2" x14ac:dyDescent="0.2">
      <c r="A169">
        <f t="shared" ca="1" si="4"/>
        <v>0.8588098948787406</v>
      </c>
      <c r="B169">
        <f t="shared" ca="1" si="4"/>
        <v>0.98362868915340351</v>
      </c>
    </row>
    <row r="170" spans="1:2" x14ac:dyDescent="0.2">
      <c r="A170">
        <f t="shared" ca="1" si="4"/>
        <v>0.54520707675484048</v>
      </c>
      <c r="B170">
        <f t="shared" ca="1" si="4"/>
        <v>0.78069984836626938</v>
      </c>
    </row>
    <row r="171" spans="1:2" x14ac:dyDescent="0.2">
      <c r="A171">
        <f t="shared" ca="1" si="4"/>
        <v>0.35776110743585088</v>
      </c>
      <c r="B171">
        <f t="shared" ca="1" si="4"/>
        <v>0.44553584915059374</v>
      </c>
    </row>
    <row r="172" spans="1:2" x14ac:dyDescent="0.2">
      <c r="A172">
        <f t="shared" ca="1" si="4"/>
        <v>0.86920891910215592</v>
      </c>
      <c r="B172">
        <f t="shared" ca="1" si="4"/>
        <v>0.94768855796143325</v>
      </c>
    </row>
    <row r="173" spans="1:2" x14ac:dyDescent="0.2">
      <c r="A173">
        <f t="shared" ca="1" si="4"/>
        <v>0.23753929746815361</v>
      </c>
      <c r="B173">
        <f t="shared" ca="1" si="4"/>
        <v>0.70564180634486506</v>
      </c>
    </row>
    <row r="174" spans="1:2" x14ac:dyDescent="0.2">
      <c r="A174">
        <f t="shared" ca="1" si="4"/>
        <v>0.50277502739223412</v>
      </c>
      <c r="B174">
        <f t="shared" ca="1" si="4"/>
        <v>0.61986443384212642</v>
      </c>
    </row>
    <row r="175" spans="1:2" x14ac:dyDescent="0.2">
      <c r="A175">
        <f t="shared" ca="1" si="4"/>
        <v>0.27655558814107395</v>
      </c>
      <c r="B175">
        <f t="shared" ca="1" si="4"/>
        <v>0.40772314278403832</v>
      </c>
    </row>
    <row r="176" spans="1:2" x14ac:dyDescent="0.2">
      <c r="A176">
        <f t="shared" ca="1" si="4"/>
        <v>0.85210741523920464</v>
      </c>
      <c r="B176">
        <f t="shared" ca="1" si="4"/>
        <v>0.54269876564236952</v>
      </c>
    </row>
    <row r="177" spans="1:2" x14ac:dyDescent="0.2">
      <c r="A177">
        <f t="shared" ca="1" si="4"/>
        <v>0.39301930137621621</v>
      </c>
      <c r="B177">
        <f t="shared" ca="1" si="4"/>
        <v>0.46459889398210585</v>
      </c>
    </row>
    <row r="178" spans="1:2" x14ac:dyDescent="0.2">
      <c r="A178">
        <f t="shared" ca="1" si="4"/>
        <v>0.14900529593440304</v>
      </c>
      <c r="B178">
        <f t="shared" ca="1" si="4"/>
        <v>7.8044699352636027E-2</v>
      </c>
    </row>
    <row r="179" spans="1:2" x14ac:dyDescent="0.2">
      <c r="A179">
        <f t="shared" ca="1" si="4"/>
        <v>9.3885267132591488E-2</v>
      </c>
      <c r="B179">
        <f t="shared" ca="1" si="4"/>
        <v>0.29941856931993827</v>
      </c>
    </row>
    <row r="180" spans="1:2" x14ac:dyDescent="0.2">
      <c r="A180">
        <f t="shared" ca="1" si="4"/>
        <v>0.8639886160981648</v>
      </c>
      <c r="B180">
        <f t="shared" ca="1" si="4"/>
        <v>0.51906051986194612</v>
      </c>
    </row>
    <row r="181" spans="1:2" x14ac:dyDescent="0.2">
      <c r="A181">
        <f t="shared" ca="1" si="4"/>
        <v>0.13730109073262375</v>
      </c>
      <c r="B181">
        <f t="shared" ca="1" si="4"/>
        <v>0.57914665226515327</v>
      </c>
    </row>
    <row r="182" spans="1:2" x14ac:dyDescent="0.2">
      <c r="A182">
        <f t="shared" ca="1" si="4"/>
        <v>0.29774722040731072</v>
      </c>
      <c r="B182">
        <f t="shared" ca="1" si="4"/>
        <v>0.99076613327362206</v>
      </c>
    </row>
    <row r="183" spans="1:2" x14ac:dyDescent="0.2">
      <c r="A183">
        <f t="shared" ca="1" si="4"/>
        <v>6.5484063756846456E-2</v>
      </c>
      <c r="B183">
        <f t="shared" ca="1" si="4"/>
        <v>0.26040660896748191</v>
      </c>
    </row>
    <row r="184" spans="1:2" x14ac:dyDescent="0.2">
      <c r="A184">
        <f t="shared" ca="1" si="4"/>
        <v>0.62949256557500677</v>
      </c>
      <c r="B184">
        <f t="shared" ca="1" si="4"/>
        <v>0.47010791273466013</v>
      </c>
    </row>
    <row r="185" spans="1:2" x14ac:dyDescent="0.2">
      <c r="A185">
        <f t="shared" ca="1" si="4"/>
        <v>0.46980791882760142</v>
      </c>
      <c r="B185">
        <f t="shared" ca="1" si="4"/>
        <v>0.37207351025555724</v>
      </c>
    </row>
    <row r="186" spans="1:2" x14ac:dyDescent="0.2">
      <c r="A186">
        <f t="shared" ca="1" si="4"/>
        <v>0.24172034903672679</v>
      </c>
      <c r="B186">
        <f t="shared" ca="1" si="4"/>
        <v>0.9771382400533517</v>
      </c>
    </row>
    <row r="187" spans="1:2" x14ac:dyDescent="0.2">
      <c r="A187">
        <f t="shared" ca="1" si="4"/>
        <v>0.92942734384896852</v>
      </c>
      <c r="B187">
        <f t="shared" ca="1" si="4"/>
        <v>6.1980631023082489E-2</v>
      </c>
    </row>
    <row r="188" spans="1:2" x14ac:dyDescent="0.2">
      <c r="A188">
        <f t="shared" ca="1" si="4"/>
        <v>0.25268941709065063</v>
      </c>
      <c r="B188">
        <f t="shared" ca="1" si="4"/>
        <v>0.92119351504469649</v>
      </c>
    </row>
    <row r="189" spans="1:2" x14ac:dyDescent="0.2">
      <c r="A189">
        <f t="shared" ca="1" si="4"/>
        <v>5.7454114883683904E-2</v>
      </c>
      <c r="B189">
        <f t="shared" ca="1" si="4"/>
        <v>0.65808158616335266</v>
      </c>
    </row>
    <row r="190" spans="1:2" x14ac:dyDescent="0.2">
      <c r="A190">
        <f t="shared" ca="1" si="4"/>
        <v>0.88013168111246498</v>
      </c>
      <c r="B190">
        <f t="shared" ca="1" si="4"/>
        <v>0.39543342221695654</v>
      </c>
    </row>
    <row r="191" spans="1:2" x14ac:dyDescent="0.2">
      <c r="A191">
        <f t="shared" ca="1" si="4"/>
        <v>0.96150294426982907</v>
      </c>
      <c r="B191">
        <f t="shared" ca="1" si="4"/>
        <v>0.6014969347806135</v>
      </c>
    </row>
    <row r="192" spans="1:2" x14ac:dyDescent="0.2">
      <c r="A192">
        <f t="shared" ca="1" si="4"/>
        <v>0.85794358351801958</v>
      </c>
      <c r="B192">
        <f t="shared" ca="1" si="4"/>
        <v>0.95173875713102341</v>
      </c>
    </row>
    <row r="193" spans="1:2" x14ac:dyDescent="0.2">
      <c r="A193">
        <f t="shared" ca="1" si="4"/>
        <v>0.576505480479786</v>
      </c>
      <c r="B193">
        <f t="shared" ca="1" si="4"/>
        <v>0.21239619643499286</v>
      </c>
    </row>
    <row r="194" spans="1:2" x14ac:dyDescent="0.2">
      <c r="A194">
        <f t="shared" ref="A194:B225" ca="1" si="5">RAND()</f>
        <v>0.16597179675954477</v>
      </c>
      <c r="B194">
        <f t="shared" ca="1" si="5"/>
        <v>0.45024293832697393</v>
      </c>
    </row>
    <row r="195" spans="1:2" x14ac:dyDescent="0.2">
      <c r="A195">
        <f t="shared" ca="1" si="5"/>
        <v>0.63572637000316201</v>
      </c>
      <c r="B195">
        <f t="shared" ca="1" si="5"/>
        <v>0.10894392482612036</v>
      </c>
    </row>
    <row r="196" spans="1:2" x14ac:dyDescent="0.2">
      <c r="A196">
        <f t="shared" ca="1" si="5"/>
        <v>0.7854644523177724</v>
      </c>
      <c r="B196">
        <f t="shared" ca="1" si="5"/>
        <v>0.78481947178794187</v>
      </c>
    </row>
    <row r="197" spans="1:2" x14ac:dyDescent="0.2">
      <c r="A197">
        <f t="shared" ca="1" si="5"/>
        <v>3.9416376925870189E-2</v>
      </c>
      <c r="B197">
        <f t="shared" ca="1" si="5"/>
        <v>0.68986734209286316</v>
      </c>
    </row>
    <row r="198" spans="1:2" x14ac:dyDescent="0.2">
      <c r="A198">
        <f t="shared" ca="1" si="5"/>
        <v>0.94620026367292454</v>
      </c>
      <c r="B198">
        <f t="shared" ca="1" si="5"/>
        <v>0.13373694444147399</v>
      </c>
    </row>
    <row r="199" spans="1:2" x14ac:dyDescent="0.2">
      <c r="A199">
        <f t="shared" ca="1" si="5"/>
        <v>0.70079364016839141</v>
      </c>
      <c r="B199">
        <f t="shared" ca="1" si="5"/>
        <v>0.8240498263235011</v>
      </c>
    </row>
    <row r="200" spans="1:2" x14ac:dyDescent="0.2">
      <c r="A200">
        <f t="shared" ca="1" si="5"/>
        <v>0.41748214012610962</v>
      </c>
      <c r="B200">
        <f t="shared" ca="1" si="5"/>
        <v>0.38864463190368626</v>
      </c>
    </row>
    <row r="201" spans="1:2" x14ac:dyDescent="0.2">
      <c r="A201">
        <f t="shared" ca="1" si="5"/>
        <v>0.54746440375421568</v>
      </c>
      <c r="B201">
        <f t="shared" ca="1" si="5"/>
        <v>0.53235815177459445</v>
      </c>
    </row>
    <row r="202" spans="1:2" x14ac:dyDescent="0.2">
      <c r="A202">
        <f t="shared" ca="1" si="5"/>
        <v>0.19671770417418721</v>
      </c>
      <c r="B202">
        <f t="shared" ca="1" si="5"/>
        <v>0.43100744082408338</v>
      </c>
    </row>
    <row r="203" spans="1:2" x14ac:dyDescent="0.2">
      <c r="A203">
        <f t="shared" ca="1" si="5"/>
        <v>0.17612285542167549</v>
      </c>
      <c r="B203">
        <f t="shared" ca="1" si="5"/>
        <v>0.40278372533003315</v>
      </c>
    </row>
    <row r="204" spans="1:2" x14ac:dyDescent="0.2">
      <c r="A204">
        <f t="shared" ca="1" si="5"/>
        <v>0.23108601447949673</v>
      </c>
      <c r="B204">
        <f t="shared" ca="1" si="5"/>
        <v>6.1704720344357478E-2</v>
      </c>
    </row>
    <row r="205" spans="1:2" x14ac:dyDescent="0.2">
      <c r="A205">
        <f t="shared" ca="1" si="5"/>
        <v>0.6091889963271383</v>
      </c>
      <c r="B205">
        <f t="shared" ca="1" si="5"/>
        <v>0.35452152743399168</v>
      </c>
    </row>
    <row r="206" spans="1:2" x14ac:dyDescent="0.2">
      <c r="A206">
        <f t="shared" ca="1" si="5"/>
        <v>0.30909035307024868</v>
      </c>
      <c r="B206">
        <f t="shared" ca="1" si="5"/>
        <v>0.48204033501236732</v>
      </c>
    </row>
    <row r="207" spans="1:2" x14ac:dyDescent="0.2">
      <c r="A207">
        <f t="shared" ca="1" si="5"/>
        <v>0.24419769046223283</v>
      </c>
      <c r="B207">
        <f t="shared" ca="1" si="5"/>
        <v>0.74232739546013105</v>
      </c>
    </row>
    <row r="208" spans="1:2" x14ac:dyDescent="0.2">
      <c r="A208">
        <f t="shared" ca="1" si="5"/>
        <v>0.14630417562174247</v>
      </c>
      <c r="B208">
        <f t="shared" ca="1" si="5"/>
        <v>0.53272166852626912</v>
      </c>
    </row>
    <row r="209" spans="1:2" x14ac:dyDescent="0.2">
      <c r="A209">
        <f t="shared" ca="1" si="5"/>
        <v>0.65088878098126202</v>
      </c>
      <c r="B209">
        <f t="shared" ca="1" si="5"/>
        <v>0.4178465603496605</v>
      </c>
    </row>
    <row r="210" spans="1:2" x14ac:dyDescent="0.2">
      <c r="A210">
        <f t="shared" ca="1" si="5"/>
        <v>0.48460362634277887</v>
      </c>
      <c r="B210">
        <f t="shared" ca="1" si="5"/>
        <v>0.62831067323826029</v>
      </c>
    </row>
    <row r="211" spans="1:2" x14ac:dyDescent="0.2">
      <c r="A211">
        <f t="shared" ca="1" si="5"/>
        <v>0.68029608655171359</v>
      </c>
      <c r="B211">
        <f t="shared" ca="1" si="5"/>
        <v>0.37253078223164404</v>
      </c>
    </row>
    <row r="212" spans="1:2" x14ac:dyDescent="0.2">
      <c r="A212">
        <f t="shared" ca="1" si="5"/>
        <v>0.46237830720211615</v>
      </c>
      <c r="B212">
        <f t="shared" ca="1" si="5"/>
        <v>0.89245591220747733</v>
      </c>
    </row>
    <row r="213" spans="1:2" x14ac:dyDescent="0.2">
      <c r="A213">
        <f t="shared" ca="1" si="5"/>
        <v>0.77967874842817197</v>
      </c>
      <c r="B213">
        <f t="shared" ca="1" si="5"/>
        <v>0.3360597047770868</v>
      </c>
    </row>
    <row r="214" spans="1:2" x14ac:dyDescent="0.2">
      <c r="A214">
        <f t="shared" ca="1" si="5"/>
        <v>0.11785936391179141</v>
      </c>
      <c r="B214">
        <f t="shared" ca="1" si="5"/>
        <v>0.31417460854568402</v>
      </c>
    </row>
    <row r="215" spans="1:2" x14ac:dyDescent="0.2">
      <c r="A215">
        <f t="shared" ca="1" si="5"/>
        <v>0.96478434403632041</v>
      </c>
      <c r="B215">
        <f t="shared" ca="1" si="5"/>
        <v>0.32784047846607434</v>
      </c>
    </row>
    <row r="216" spans="1:2" x14ac:dyDescent="0.2">
      <c r="A216">
        <f t="shared" ca="1" si="5"/>
        <v>0.12285040771550315</v>
      </c>
      <c r="B216">
        <f t="shared" ca="1" si="5"/>
        <v>0.21223147618040739</v>
      </c>
    </row>
    <row r="217" spans="1:2" x14ac:dyDescent="0.2">
      <c r="A217">
        <f t="shared" ca="1" si="5"/>
        <v>0.30604689258442896</v>
      </c>
      <c r="B217">
        <f t="shared" ca="1" si="5"/>
        <v>0.47057005852795075</v>
      </c>
    </row>
    <row r="218" spans="1:2" x14ac:dyDescent="0.2">
      <c r="A218">
        <f t="shared" ca="1" si="5"/>
        <v>0.30074330480274436</v>
      </c>
      <c r="B218">
        <f t="shared" ca="1" si="5"/>
        <v>0.59438749407472047</v>
      </c>
    </row>
    <row r="219" spans="1:2" x14ac:dyDescent="0.2">
      <c r="A219">
        <f t="shared" ca="1" si="5"/>
        <v>0.1111209761864741</v>
      </c>
      <c r="B219">
        <f t="shared" ca="1" si="5"/>
        <v>0.26043274586068899</v>
      </c>
    </row>
    <row r="220" spans="1:2" x14ac:dyDescent="0.2">
      <c r="A220">
        <f t="shared" ca="1" si="5"/>
        <v>0.20098791204573752</v>
      </c>
      <c r="B220">
        <f t="shared" ca="1" si="5"/>
        <v>0.52832266541678352</v>
      </c>
    </row>
    <row r="221" spans="1:2" x14ac:dyDescent="0.2">
      <c r="A221">
        <f t="shared" ca="1" si="5"/>
        <v>0.57701858574424103</v>
      </c>
      <c r="B221">
        <f t="shared" ca="1" si="5"/>
        <v>0.45867310939934036</v>
      </c>
    </row>
    <row r="222" spans="1:2" x14ac:dyDescent="0.2">
      <c r="A222">
        <f t="shared" ca="1" si="5"/>
        <v>9.2813264648888061E-2</v>
      </c>
      <c r="B222">
        <f t="shared" ca="1" si="5"/>
        <v>9.9233895469245881E-2</v>
      </c>
    </row>
    <row r="223" spans="1:2" x14ac:dyDescent="0.2">
      <c r="A223">
        <f t="shared" ca="1" si="5"/>
        <v>0.16918805122665448</v>
      </c>
      <c r="B223">
        <f t="shared" ca="1" si="5"/>
        <v>0.66091446700482026</v>
      </c>
    </row>
    <row r="224" spans="1:2" x14ac:dyDescent="0.2">
      <c r="A224">
        <f t="shared" ca="1" si="5"/>
        <v>0.88660594300909834</v>
      </c>
      <c r="B224">
        <f t="shared" ca="1" si="5"/>
        <v>0.45115596513355227</v>
      </c>
    </row>
    <row r="225" spans="1:2" x14ac:dyDescent="0.2">
      <c r="A225">
        <f t="shared" ca="1" si="5"/>
        <v>0.42518918079366541</v>
      </c>
      <c r="B225">
        <f t="shared" ca="1" si="5"/>
        <v>0.30619922498677266</v>
      </c>
    </row>
    <row r="226" spans="1:2" x14ac:dyDescent="0.2">
      <c r="A226">
        <f t="shared" ref="A226:B257" ca="1" si="6">RAND()</f>
        <v>0.36722918558962137</v>
      </c>
      <c r="B226">
        <f t="shared" ca="1" si="6"/>
        <v>0.93653610684952571</v>
      </c>
    </row>
    <row r="227" spans="1:2" x14ac:dyDescent="0.2">
      <c r="A227">
        <f t="shared" ca="1" si="6"/>
        <v>0.84907474497944158</v>
      </c>
      <c r="B227">
        <f t="shared" ca="1" si="6"/>
        <v>0.98658492230773487</v>
      </c>
    </row>
    <row r="228" spans="1:2" x14ac:dyDescent="0.2">
      <c r="A228">
        <f t="shared" ca="1" si="6"/>
        <v>0.94610874015093771</v>
      </c>
      <c r="B228">
        <f t="shared" ca="1" si="6"/>
        <v>0.76355332821868271</v>
      </c>
    </row>
    <row r="229" spans="1:2" x14ac:dyDescent="0.2">
      <c r="A229">
        <f t="shared" ca="1" si="6"/>
        <v>0.59988818300966928</v>
      </c>
      <c r="B229">
        <f t="shared" ca="1" si="6"/>
        <v>0.14911446749488821</v>
      </c>
    </row>
    <row r="230" spans="1:2" x14ac:dyDescent="0.2">
      <c r="A230">
        <f t="shared" ca="1" si="6"/>
        <v>0.87129220696121867</v>
      </c>
      <c r="B230">
        <f t="shared" ca="1" si="6"/>
        <v>0.97539346103247548</v>
      </c>
    </row>
    <row r="231" spans="1:2" x14ac:dyDescent="0.2">
      <c r="A231">
        <f t="shared" ca="1" si="6"/>
        <v>0.29016819289020868</v>
      </c>
      <c r="B231">
        <f t="shared" ca="1" si="6"/>
        <v>0.27274075702321188</v>
      </c>
    </row>
    <row r="232" spans="1:2" x14ac:dyDescent="0.2">
      <c r="A232">
        <f t="shared" ca="1" si="6"/>
        <v>0.47081776631869754</v>
      </c>
      <c r="B232">
        <f t="shared" ca="1" si="6"/>
        <v>0.3305675655359368</v>
      </c>
    </row>
    <row r="233" spans="1:2" x14ac:dyDescent="0.2">
      <c r="A233">
        <f t="shared" ca="1" si="6"/>
        <v>0.36408948599052815</v>
      </c>
      <c r="B233">
        <f t="shared" ca="1" si="6"/>
        <v>0.87571806627891136</v>
      </c>
    </row>
    <row r="234" spans="1:2" x14ac:dyDescent="0.2">
      <c r="A234">
        <f t="shared" ca="1" si="6"/>
        <v>0.23310990543495735</v>
      </c>
      <c r="B234">
        <f t="shared" ca="1" si="6"/>
        <v>2.9390343987261147E-3</v>
      </c>
    </row>
    <row r="235" spans="1:2" x14ac:dyDescent="0.2">
      <c r="A235">
        <f t="shared" ca="1" si="6"/>
        <v>0.87192480410113893</v>
      </c>
      <c r="B235">
        <f t="shared" ca="1" si="6"/>
        <v>0.83444571196554085</v>
      </c>
    </row>
    <row r="236" spans="1:2" x14ac:dyDescent="0.2">
      <c r="A236">
        <f t="shared" ca="1" si="6"/>
        <v>0.77852499173655332</v>
      </c>
      <c r="B236">
        <f t="shared" ca="1" si="6"/>
        <v>0.61305932676652697</v>
      </c>
    </row>
    <row r="237" spans="1:2" x14ac:dyDescent="0.2">
      <c r="A237">
        <f t="shared" ca="1" si="6"/>
        <v>0.20214133084622776</v>
      </c>
      <c r="B237">
        <f t="shared" ca="1" si="6"/>
        <v>0.12508663667892117</v>
      </c>
    </row>
    <row r="238" spans="1:2" x14ac:dyDescent="0.2">
      <c r="A238">
        <f t="shared" ca="1" si="6"/>
        <v>0.4553547452762976</v>
      </c>
      <c r="B238">
        <f t="shared" ca="1" si="6"/>
        <v>0.33244660876282472</v>
      </c>
    </row>
    <row r="239" spans="1:2" x14ac:dyDescent="0.2">
      <c r="A239">
        <f t="shared" ca="1" si="6"/>
        <v>0.5397175207799414</v>
      </c>
      <c r="B239">
        <f t="shared" ca="1" si="6"/>
        <v>0.91872702841413234</v>
      </c>
    </row>
    <row r="240" spans="1:2" x14ac:dyDescent="0.2">
      <c r="A240">
        <f t="shared" ca="1" si="6"/>
        <v>0.44644604520026165</v>
      </c>
      <c r="B240">
        <f t="shared" ca="1" si="6"/>
        <v>0.70412726112944335</v>
      </c>
    </row>
    <row r="241" spans="1:2" x14ac:dyDescent="0.2">
      <c r="A241">
        <f t="shared" ca="1" si="6"/>
        <v>0.657901094128023</v>
      </c>
      <c r="B241">
        <f t="shared" ca="1" si="6"/>
        <v>0.19868906305703304</v>
      </c>
    </row>
    <row r="242" spans="1:2" x14ac:dyDescent="0.2">
      <c r="A242">
        <f t="shared" ca="1" si="6"/>
        <v>0.46349569711563698</v>
      </c>
      <c r="B242">
        <f t="shared" ca="1" si="6"/>
        <v>0.33842436217043215</v>
      </c>
    </row>
    <row r="243" spans="1:2" x14ac:dyDescent="0.2">
      <c r="A243">
        <f t="shared" ca="1" si="6"/>
        <v>0.36102791052283756</v>
      </c>
      <c r="B243">
        <f t="shared" ca="1" si="6"/>
        <v>0.45693890319552977</v>
      </c>
    </row>
    <row r="244" spans="1:2" x14ac:dyDescent="0.2">
      <c r="A244">
        <f t="shared" ca="1" si="6"/>
        <v>0.58785895122391063</v>
      </c>
      <c r="B244">
        <f t="shared" ca="1" si="6"/>
        <v>0.1213416497086971</v>
      </c>
    </row>
    <row r="245" spans="1:2" x14ac:dyDescent="0.2">
      <c r="A245">
        <f t="shared" ca="1" si="6"/>
        <v>0.39157506042355195</v>
      </c>
      <c r="B245">
        <f t="shared" ca="1" si="6"/>
        <v>3.0666511706577748E-2</v>
      </c>
    </row>
    <row r="246" spans="1:2" x14ac:dyDescent="0.2">
      <c r="A246">
        <f t="shared" ca="1" si="6"/>
        <v>0.55877000495094176</v>
      </c>
      <c r="B246">
        <f t="shared" ca="1" si="6"/>
        <v>0.17749938573760149</v>
      </c>
    </row>
    <row r="247" spans="1:2" x14ac:dyDescent="0.2">
      <c r="A247">
        <f t="shared" ca="1" si="6"/>
        <v>0.64346182246641992</v>
      </c>
      <c r="B247">
        <f t="shared" ca="1" si="6"/>
        <v>0.13015332066513108</v>
      </c>
    </row>
    <row r="248" spans="1:2" x14ac:dyDescent="0.2">
      <c r="A248">
        <f t="shared" ca="1" si="6"/>
        <v>0.75536866278198533</v>
      </c>
      <c r="B248">
        <f t="shared" ca="1" si="6"/>
        <v>0.55346777610105802</v>
      </c>
    </row>
    <row r="249" spans="1:2" x14ac:dyDescent="0.2">
      <c r="A249">
        <f t="shared" ca="1" si="6"/>
        <v>0.78448930656687377</v>
      </c>
      <c r="B249">
        <f t="shared" ca="1" si="6"/>
        <v>0.31677696702386704</v>
      </c>
    </row>
    <row r="250" spans="1:2" x14ac:dyDescent="0.2">
      <c r="A250">
        <f t="shared" ca="1" si="6"/>
        <v>0.13280899268513102</v>
      </c>
      <c r="B250">
        <f t="shared" ca="1" si="6"/>
        <v>9.7422793754419867E-2</v>
      </c>
    </row>
    <row r="251" spans="1:2" x14ac:dyDescent="0.2">
      <c r="A251">
        <f t="shared" ca="1" si="6"/>
        <v>0.1903559760891721</v>
      </c>
      <c r="B251">
        <f t="shared" ca="1" si="6"/>
        <v>0.77569810385112103</v>
      </c>
    </row>
    <row r="252" spans="1:2" x14ac:dyDescent="0.2">
      <c r="A252">
        <f t="shared" ca="1" si="6"/>
        <v>0.25042480685592583</v>
      </c>
      <c r="B252">
        <f t="shared" ca="1" si="6"/>
        <v>0.66489429244525144</v>
      </c>
    </row>
    <row r="253" spans="1:2" x14ac:dyDescent="0.2">
      <c r="A253">
        <f t="shared" ca="1" si="6"/>
        <v>0.88274370727530738</v>
      </c>
      <c r="B253">
        <f t="shared" ca="1" si="6"/>
        <v>0.55128237783627643</v>
      </c>
    </row>
    <row r="254" spans="1:2" x14ac:dyDescent="0.2">
      <c r="A254">
        <f t="shared" ca="1" si="6"/>
        <v>0.62640602049465344</v>
      </c>
      <c r="B254">
        <f t="shared" ca="1" si="6"/>
        <v>9.5533979599243257E-2</v>
      </c>
    </row>
    <row r="255" spans="1:2" x14ac:dyDescent="0.2">
      <c r="A255">
        <f t="shared" ca="1" si="6"/>
        <v>0.75538381122689602</v>
      </c>
      <c r="B255">
        <f t="shared" ca="1" si="6"/>
        <v>0.25410686838457053</v>
      </c>
    </row>
    <row r="256" spans="1:2" x14ac:dyDescent="0.2">
      <c r="A256">
        <f t="shared" ca="1" si="6"/>
        <v>0.4221425911743627</v>
      </c>
      <c r="B256">
        <f t="shared" ca="1" si="6"/>
        <v>0.39436181510099999</v>
      </c>
    </row>
    <row r="257" spans="1:2" x14ac:dyDescent="0.2">
      <c r="A257">
        <f t="shared" ca="1" si="6"/>
        <v>0.173290933906742</v>
      </c>
      <c r="B257">
        <f t="shared" ca="1" si="6"/>
        <v>0.91469125387005679</v>
      </c>
    </row>
    <row r="258" spans="1:2" x14ac:dyDescent="0.2">
      <c r="A258">
        <f t="shared" ref="A258:B300" ca="1" si="7">RAND()</f>
        <v>0.52434078809497797</v>
      </c>
      <c r="B258">
        <f t="shared" ca="1" si="7"/>
        <v>7.4782450013013757E-2</v>
      </c>
    </row>
    <row r="259" spans="1:2" x14ac:dyDescent="0.2">
      <c r="A259">
        <f t="shared" ca="1" si="7"/>
        <v>0.67269122551325999</v>
      </c>
      <c r="B259">
        <f t="shared" ca="1" si="7"/>
        <v>0.34561362758153802</v>
      </c>
    </row>
    <row r="260" spans="1:2" x14ac:dyDescent="0.2">
      <c r="A260">
        <f t="shared" ca="1" si="7"/>
        <v>0.24520731785349636</v>
      </c>
      <c r="B260">
        <f t="shared" ca="1" si="7"/>
        <v>0.13208113054081305</v>
      </c>
    </row>
    <row r="261" spans="1:2" x14ac:dyDescent="0.2">
      <c r="A261">
        <f t="shared" ca="1" si="7"/>
        <v>0.1752554027485026</v>
      </c>
      <c r="B261">
        <f t="shared" ca="1" si="7"/>
        <v>0.56094509847546614</v>
      </c>
    </row>
    <row r="262" spans="1:2" x14ac:dyDescent="0.2">
      <c r="A262">
        <f t="shared" ca="1" si="7"/>
        <v>1.7118718152039469E-2</v>
      </c>
      <c r="B262">
        <f t="shared" ca="1" si="7"/>
        <v>0.93065837428414333</v>
      </c>
    </row>
    <row r="263" spans="1:2" x14ac:dyDescent="0.2">
      <c r="A263">
        <f t="shared" ca="1" si="7"/>
        <v>0.71214628206244379</v>
      </c>
      <c r="B263">
        <f t="shared" ca="1" si="7"/>
        <v>0.83146137879821458</v>
      </c>
    </row>
    <row r="264" spans="1:2" x14ac:dyDescent="0.2">
      <c r="A264">
        <f t="shared" ca="1" si="7"/>
        <v>0.26297035179634265</v>
      </c>
      <c r="B264">
        <f t="shared" ca="1" si="7"/>
        <v>0.77050406878941946</v>
      </c>
    </row>
    <row r="265" spans="1:2" x14ac:dyDescent="0.2">
      <c r="A265">
        <f t="shared" ca="1" si="7"/>
        <v>1.4421386389942503E-2</v>
      </c>
      <c r="B265">
        <f t="shared" ca="1" si="7"/>
        <v>0.50498175448653382</v>
      </c>
    </row>
    <row r="266" spans="1:2" x14ac:dyDescent="0.2">
      <c r="A266">
        <f t="shared" ca="1" si="7"/>
        <v>0.10318608570361054</v>
      </c>
      <c r="B266">
        <f t="shared" ca="1" si="7"/>
        <v>0.41871614279716196</v>
      </c>
    </row>
    <row r="267" spans="1:2" x14ac:dyDescent="0.2">
      <c r="A267">
        <f t="shared" ca="1" si="7"/>
        <v>0.28677572878238056</v>
      </c>
      <c r="B267">
        <f t="shared" ca="1" si="7"/>
        <v>0.24528183653396873</v>
      </c>
    </row>
    <row r="268" spans="1:2" x14ac:dyDescent="0.2">
      <c r="A268">
        <f t="shared" ca="1" si="7"/>
        <v>0.13003152919277561</v>
      </c>
      <c r="B268">
        <f t="shared" ca="1" si="7"/>
        <v>0.28355897486161274</v>
      </c>
    </row>
    <row r="269" spans="1:2" x14ac:dyDescent="0.2">
      <c r="A269">
        <f t="shared" ca="1" si="7"/>
        <v>0.27178393175607363</v>
      </c>
      <c r="B269">
        <f t="shared" ca="1" si="7"/>
        <v>0.25638428153286397</v>
      </c>
    </row>
    <row r="270" spans="1:2" x14ac:dyDescent="0.2">
      <c r="A270">
        <f t="shared" ca="1" si="7"/>
        <v>0.10745907826479462</v>
      </c>
      <c r="B270">
        <f t="shared" ca="1" si="7"/>
        <v>0.35128202795892993</v>
      </c>
    </row>
    <row r="271" spans="1:2" x14ac:dyDescent="0.2">
      <c r="A271">
        <f t="shared" ca="1" si="7"/>
        <v>0.8508717262617923</v>
      </c>
      <c r="B271">
        <f t="shared" ca="1" si="7"/>
        <v>0.1154770473795026</v>
      </c>
    </row>
    <row r="272" spans="1:2" x14ac:dyDescent="0.2">
      <c r="A272">
        <f t="shared" ca="1" si="7"/>
        <v>5.3952920001527294E-2</v>
      </c>
      <c r="B272">
        <f t="shared" ca="1" si="7"/>
        <v>4.329073372643466E-2</v>
      </c>
    </row>
    <row r="273" spans="1:2" x14ac:dyDescent="0.2">
      <c r="A273">
        <f t="shared" ca="1" si="7"/>
        <v>0.51061291199699621</v>
      </c>
      <c r="B273">
        <f t="shared" ca="1" si="7"/>
        <v>0.13214169528547948</v>
      </c>
    </row>
    <row r="274" spans="1:2" x14ac:dyDescent="0.2">
      <c r="A274">
        <f t="shared" ca="1" si="7"/>
        <v>0.87535998950735383</v>
      </c>
      <c r="B274">
        <f t="shared" ca="1" si="7"/>
        <v>0.67797169228343945</v>
      </c>
    </row>
    <row r="275" spans="1:2" x14ac:dyDescent="0.2">
      <c r="A275">
        <f t="shared" ca="1" si="7"/>
        <v>0.93035681661737113</v>
      </c>
      <c r="B275">
        <f t="shared" ca="1" si="7"/>
        <v>0.15643228925944896</v>
      </c>
    </row>
    <row r="276" spans="1:2" x14ac:dyDescent="0.2">
      <c r="A276">
        <f t="shared" ca="1" si="7"/>
        <v>0.14017850461550585</v>
      </c>
      <c r="B276">
        <f t="shared" ca="1" si="7"/>
        <v>0.51191308206624819</v>
      </c>
    </row>
    <row r="277" spans="1:2" x14ac:dyDescent="0.2">
      <c r="A277">
        <f t="shared" ca="1" si="7"/>
        <v>0.45408277821638809</v>
      </c>
      <c r="B277">
        <f t="shared" ca="1" si="7"/>
        <v>0.35051590165264446</v>
      </c>
    </row>
    <row r="278" spans="1:2" x14ac:dyDescent="0.2">
      <c r="A278">
        <f t="shared" ca="1" si="7"/>
        <v>0.23325331609426736</v>
      </c>
      <c r="B278">
        <f t="shared" ca="1" si="7"/>
        <v>0.33458383598198438</v>
      </c>
    </row>
    <row r="279" spans="1:2" x14ac:dyDescent="0.2">
      <c r="A279">
        <f t="shared" ca="1" si="7"/>
        <v>0.43481231961481615</v>
      </c>
      <c r="B279">
        <f t="shared" ca="1" si="7"/>
        <v>5.0604597793657558E-3</v>
      </c>
    </row>
    <row r="280" spans="1:2" x14ac:dyDescent="0.2">
      <c r="A280">
        <f t="shared" ca="1" si="7"/>
        <v>0.96470553377319646</v>
      </c>
      <c r="B280">
        <f t="shared" ca="1" si="7"/>
        <v>0.13455194751688493</v>
      </c>
    </row>
    <row r="281" spans="1:2" x14ac:dyDescent="0.2">
      <c r="A281">
        <f t="shared" ca="1" si="7"/>
        <v>4.676592772889332E-2</v>
      </c>
      <c r="B281">
        <f t="shared" ca="1" si="7"/>
        <v>8.8104739793352427E-2</v>
      </c>
    </row>
    <row r="282" spans="1:2" x14ac:dyDescent="0.2">
      <c r="A282">
        <f t="shared" ca="1" si="7"/>
        <v>0.85691829442068579</v>
      </c>
      <c r="B282">
        <f t="shared" ca="1" si="7"/>
        <v>0.38858740206390863</v>
      </c>
    </row>
    <row r="283" spans="1:2" x14ac:dyDescent="0.2">
      <c r="A283">
        <f t="shared" ca="1" si="7"/>
        <v>0.64495037829752744</v>
      </c>
      <c r="B283">
        <f t="shared" ca="1" si="7"/>
        <v>0.22688095138515907</v>
      </c>
    </row>
    <row r="284" spans="1:2" x14ac:dyDescent="0.2">
      <c r="A284">
        <f t="shared" ca="1" si="7"/>
        <v>7.4563464366710686E-2</v>
      </c>
      <c r="B284">
        <f t="shared" ca="1" si="7"/>
        <v>0.9800908531604412</v>
      </c>
    </row>
    <row r="285" spans="1:2" x14ac:dyDescent="0.2">
      <c r="A285">
        <f t="shared" ca="1" si="7"/>
        <v>0.75504473675732309</v>
      </c>
      <c r="B285">
        <f t="shared" ca="1" si="7"/>
        <v>0.37642329357837434</v>
      </c>
    </row>
    <row r="286" spans="1:2" x14ac:dyDescent="0.2">
      <c r="A286">
        <f t="shared" ca="1" si="7"/>
        <v>0.57140224954888752</v>
      </c>
      <c r="B286">
        <f t="shared" ca="1" si="7"/>
        <v>3.122322240616815E-3</v>
      </c>
    </row>
    <row r="287" spans="1:2" x14ac:dyDescent="0.2">
      <c r="A287">
        <f t="shared" ca="1" si="7"/>
        <v>0.47463330799215397</v>
      </c>
      <c r="B287">
        <f t="shared" ca="1" si="7"/>
        <v>9.5625562040235756E-5</v>
      </c>
    </row>
    <row r="288" spans="1:2" x14ac:dyDescent="0.2">
      <c r="A288">
        <f t="shared" ca="1" si="7"/>
        <v>0.4622345775933091</v>
      </c>
      <c r="B288">
        <f t="shared" ca="1" si="7"/>
        <v>0.41839925420731072</v>
      </c>
    </row>
    <row r="289" spans="1:2" x14ac:dyDescent="0.2">
      <c r="A289">
        <f t="shared" ca="1" si="7"/>
        <v>0.31185385603883764</v>
      </c>
      <c r="B289">
        <f t="shared" ca="1" si="7"/>
        <v>0.88368143381533415</v>
      </c>
    </row>
    <row r="290" spans="1:2" x14ac:dyDescent="0.2">
      <c r="A290">
        <f t="shared" ca="1" si="7"/>
        <v>0.58292050606374712</v>
      </c>
      <c r="B290">
        <f t="shared" ca="1" si="7"/>
        <v>0.93390393772170899</v>
      </c>
    </row>
    <row r="291" spans="1:2" x14ac:dyDescent="0.2">
      <c r="A291">
        <f t="shared" ca="1" si="7"/>
        <v>0.93970856587424612</v>
      </c>
      <c r="B291">
        <f t="shared" ca="1" si="7"/>
        <v>0.18142618828095114</v>
      </c>
    </row>
    <row r="292" spans="1:2" x14ac:dyDescent="0.2">
      <c r="A292">
        <f t="shared" ca="1" si="7"/>
        <v>0.43059262702524403</v>
      </c>
      <c r="B292">
        <f t="shared" ca="1" si="7"/>
        <v>0.31811414563432105</v>
      </c>
    </row>
    <row r="293" spans="1:2" x14ac:dyDescent="0.2">
      <c r="A293">
        <f t="shared" ca="1" si="7"/>
        <v>0.89513477758171489</v>
      </c>
      <c r="B293">
        <f t="shared" ca="1" si="7"/>
        <v>0.69682479825673493</v>
      </c>
    </row>
    <row r="294" spans="1:2" x14ac:dyDescent="0.2">
      <c r="A294">
        <f t="shared" ca="1" si="7"/>
        <v>0.25097059303207558</v>
      </c>
      <c r="B294">
        <f t="shared" ca="1" si="7"/>
        <v>4.1171714258964376E-2</v>
      </c>
    </row>
    <row r="295" spans="1:2" x14ac:dyDescent="0.2">
      <c r="A295">
        <f t="shared" ca="1" si="7"/>
        <v>0.65192365796265672</v>
      </c>
      <c r="B295">
        <f t="shared" ca="1" si="7"/>
        <v>0.58844241733541891</v>
      </c>
    </row>
    <row r="296" spans="1:2" x14ac:dyDescent="0.2">
      <c r="A296">
        <f t="shared" ca="1" si="7"/>
        <v>0.33438064981559079</v>
      </c>
      <c r="B296">
        <f t="shared" ca="1" si="7"/>
        <v>0.53449917213873788</v>
      </c>
    </row>
    <row r="297" spans="1:2" x14ac:dyDescent="0.2">
      <c r="A297">
        <f t="shared" ca="1" si="7"/>
        <v>0.33617386541361172</v>
      </c>
      <c r="B297">
        <f t="shared" ca="1" si="7"/>
        <v>1.2983083285120767E-3</v>
      </c>
    </row>
    <row r="298" spans="1:2" x14ac:dyDescent="0.2">
      <c r="A298">
        <f t="shared" ca="1" si="7"/>
        <v>0.39910880581216546</v>
      </c>
      <c r="B298">
        <f t="shared" ca="1" si="7"/>
        <v>0.61772427192042778</v>
      </c>
    </row>
    <row r="299" spans="1:2" x14ac:dyDescent="0.2">
      <c r="A299">
        <f t="shared" ca="1" si="7"/>
        <v>0.86995993991359233</v>
      </c>
      <c r="B299">
        <f t="shared" ca="1" si="7"/>
        <v>0.51362372609467666</v>
      </c>
    </row>
    <row r="300" spans="1:2" x14ac:dyDescent="0.2">
      <c r="A300">
        <f t="shared" ca="1" si="7"/>
        <v>0.9230716546214105</v>
      </c>
      <c r="B300">
        <f t="shared" ca="1" si="7"/>
        <v>0.1695789194549947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A7C-4E64-4F28-A17A-45F4493EFE40}">
  <dimension ref="A1:J302"/>
  <sheetViews>
    <sheetView topLeftCell="A296" zoomScaleNormal="100" workbookViewId="0">
      <selection activeCell="K311" sqref="K311"/>
    </sheetView>
  </sheetViews>
  <sheetFormatPr baseColWidth="10" defaultColWidth="8.83203125" defaultRowHeight="15" x14ac:dyDescent="0.2"/>
  <cols>
    <col min="3" max="3" width="12.33203125" customWidth="1"/>
    <col min="6" max="6" width="11" customWidth="1"/>
    <col min="7" max="7" width="13.1640625" customWidth="1"/>
    <col min="8" max="8" width="17.83203125" bestFit="1" customWidth="1"/>
    <col min="9" max="9" width="14.1640625" customWidth="1"/>
  </cols>
  <sheetData>
    <row r="1" spans="1:7" x14ac:dyDescent="0.2">
      <c r="A1" t="s">
        <v>11</v>
      </c>
      <c r="B1" s="1">
        <f>'Заданная ЧП'!T4</f>
        <v>206.06284597826766</v>
      </c>
      <c r="C1" s="1"/>
      <c r="D1" t="s">
        <v>11</v>
      </c>
      <c r="E1" s="1">
        <f>'Характеристики сген. ЧП SAVE'!T4</f>
        <v>147.07022712376897</v>
      </c>
      <c r="F1" s="1"/>
    </row>
    <row r="2" spans="1:7" x14ac:dyDescent="0.2">
      <c r="A2" s="17">
        <v>224.26007920125201</v>
      </c>
      <c r="B2" s="1">
        <f>A2-$B$1</f>
        <v>18.197233222984352</v>
      </c>
      <c r="C2" s="1">
        <f>POWER(B2,2)</f>
        <v>331.13929697168544</v>
      </c>
      <c r="D2" s="1">
        <v>84.26007437474658</v>
      </c>
      <c r="E2" s="1">
        <f>D2-$E$1</f>
        <v>-62.810152749022393</v>
      </c>
      <c r="F2">
        <f>POWER(E2,2)</f>
        <v>3945.1152883555251</v>
      </c>
      <c r="G2">
        <f>B2*E2</f>
        <v>-1142.9709983452321</v>
      </c>
    </row>
    <row r="3" spans="1:7" x14ac:dyDescent="0.2">
      <c r="A3" s="17">
        <v>135.92917531144911</v>
      </c>
      <c r="B3" s="1">
        <f t="shared" ref="B3:B66" si="0">A3-$B$1</f>
        <v>-70.133670666818546</v>
      </c>
      <c r="C3" s="1">
        <f>POWER(B3,2)</f>
        <v>4918.7317612017641</v>
      </c>
      <c r="D3" s="1">
        <v>76.607529647126881</v>
      </c>
      <c r="E3" s="1">
        <f t="shared" ref="E3:E66" si="1">D3-$E$1</f>
        <v>-70.462697476642091</v>
      </c>
      <c r="F3">
        <f t="shared" ref="F3:F66" si="2">POWER(E3,2)</f>
        <v>4964.9917356847836</v>
      </c>
      <c r="G3">
        <f t="shared" ref="G3:G66" si="3">B3*E3</f>
        <v>4941.8076191224827</v>
      </c>
    </row>
    <row r="4" spans="1:7" x14ac:dyDescent="0.2">
      <c r="A4" s="17">
        <v>196.23778430681583</v>
      </c>
      <c r="B4" s="1">
        <f t="shared" si="0"/>
        <v>-9.8250616714518344</v>
      </c>
      <c r="C4" s="1">
        <f t="shared" ref="C4:C67" si="4">POWER(B4,2)</f>
        <v>96.531836847831912</v>
      </c>
      <c r="D4" s="1">
        <v>46.697730680011745</v>
      </c>
      <c r="E4" s="1">
        <f t="shared" si="1"/>
        <v>-100.37249644375723</v>
      </c>
      <c r="F4">
        <f t="shared" si="2"/>
        <v>10074.638042352057</v>
      </c>
      <c r="G4">
        <f t="shared" si="3"/>
        <v>986.16596767749468</v>
      </c>
    </row>
    <row r="5" spans="1:7" x14ac:dyDescent="0.2">
      <c r="A5" s="17">
        <v>259.88120244919764</v>
      </c>
      <c r="B5" s="1">
        <f t="shared" si="0"/>
        <v>53.818356470929984</v>
      </c>
      <c r="C5" s="1">
        <f t="shared" si="4"/>
        <v>2896.4154932320912</v>
      </c>
      <c r="D5" s="1">
        <v>73.115166374637482</v>
      </c>
      <c r="E5" s="1">
        <f t="shared" si="1"/>
        <v>-73.955060749131491</v>
      </c>
      <c r="F5">
        <f t="shared" si="2"/>
        <v>5469.3510104077295</v>
      </c>
      <c r="G5">
        <f t="shared" si="3"/>
        <v>-3980.1398222260409</v>
      </c>
    </row>
    <row r="6" spans="1:7" x14ac:dyDescent="0.2">
      <c r="A6" s="17">
        <v>268.2524242432757</v>
      </c>
      <c r="B6" s="1">
        <f t="shared" si="0"/>
        <v>62.189578265008038</v>
      </c>
      <c r="C6" s="1">
        <f t="shared" si="4"/>
        <v>3867.5436447795601</v>
      </c>
      <c r="D6" s="1">
        <v>467.79471091614613</v>
      </c>
      <c r="E6" s="1">
        <f t="shared" si="1"/>
        <v>320.72448379237716</v>
      </c>
      <c r="F6">
        <f t="shared" si="2"/>
        <v>102864.1945038868</v>
      </c>
      <c r="G6">
        <f t="shared" si="3"/>
        <v>19945.720386310342</v>
      </c>
    </row>
    <row r="7" spans="1:7" x14ac:dyDescent="0.2">
      <c r="A7" s="17">
        <v>200.17857178715798</v>
      </c>
      <c r="B7" s="1">
        <f t="shared" si="0"/>
        <v>-5.8842741911096823</v>
      </c>
      <c r="C7" s="1">
        <f t="shared" si="4"/>
        <v>34.624682756159508</v>
      </c>
      <c r="D7" s="1">
        <v>17.749455209049017</v>
      </c>
      <c r="E7" s="1">
        <f t="shared" si="1"/>
        <v>-129.32077191471996</v>
      </c>
      <c r="F7">
        <f t="shared" si="2"/>
        <v>16723.862048619023</v>
      </c>
      <c r="G7">
        <f t="shared" si="3"/>
        <v>760.95888055216847</v>
      </c>
    </row>
    <row r="8" spans="1:7" x14ac:dyDescent="0.2">
      <c r="A8" s="17">
        <v>277.57954885669238</v>
      </c>
      <c r="B8" s="1">
        <f t="shared" si="0"/>
        <v>71.516702878424724</v>
      </c>
      <c r="C8" s="1">
        <f t="shared" si="4"/>
        <v>5114.6387906008831</v>
      </c>
      <c r="D8" s="1">
        <v>91.839629235090726</v>
      </c>
      <c r="E8" s="1">
        <f t="shared" si="1"/>
        <v>-55.230597888678247</v>
      </c>
      <c r="F8">
        <f t="shared" si="2"/>
        <v>3050.4189431408699</v>
      </c>
      <c r="G8">
        <f t="shared" si="3"/>
        <v>-3949.910259002354</v>
      </c>
    </row>
    <row r="9" spans="1:7" x14ac:dyDescent="0.2">
      <c r="A9" s="17">
        <v>310.43485942433574</v>
      </c>
      <c r="B9" s="1">
        <f t="shared" si="0"/>
        <v>104.37201344606808</v>
      </c>
      <c r="C9" s="1">
        <f t="shared" si="4"/>
        <v>10893.517190786217</v>
      </c>
      <c r="D9" s="1">
        <v>375.29767567019155</v>
      </c>
      <c r="E9" s="1">
        <f t="shared" si="1"/>
        <v>228.22744854642258</v>
      </c>
      <c r="F9">
        <f t="shared" si="2"/>
        <v>52087.768270009969</v>
      </c>
      <c r="G9">
        <f t="shared" si="3"/>
        <v>23820.558328449028</v>
      </c>
    </row>
    <row r="10" spans="1:7" x14ac:dyDescent="0.2">
      <c r="A10" s="17">
        <v>244.53483631399595</v>
      </c>
      <c r="B10" s="1">
        <f t="shared" si="0"/>
        <v>38.471990335728293</v>
      </c>
      <c r="C10" s="1">
        <f t="shared" si="4"/>
        <v>1480.0940403923712</v>
      </c>
      <c r="D10" s="1">
        <v>161.99999975597296</v>
      </c>
      <c r="E10" s="1">
        <f t="shared" si="1"/>
        <v>14.929772632203992</v>
      </c>
      <c r="F10">
        <f t="shared" si="2"/>
        <v>222.89811084930733</v>
      </c>
      <c r="G10">
        <f t="shared" si="3"/>
        <v>574.37806842077271</v>
      </c>
    </row>
    <row r="11" spans="1:7" x14ac:dyDescent="0.2">
      <c r="A11" s="17">
        <v>414.65700197231712</v>
      </c>
      <c r="B11" s="1">
        <f t="shared" si="0"/>
        <v>208.59415599404946</v>
      </c>
      <c r="C11" s="1">
        <f t="shared" si="4"/>
        <v>43511.521914869838</v>
      </c>
      <c r="D11" s="1">
        <v>196.57849393572428</v>
      </c>
      <c r="E11" s="1">
        <f t="shared" si="1"/>
        <v>49.508266811955309</v>
      </c>
      <c r="F11">
        <f t="shared" si="2"/>
        <v>2451.0684827237556</v>
      </c>
      <c r="G11">
        <f t="shared" si="3"/>
        <v>10327.135130368028</v>
      </c>
    </row>
    <row r="12" spans="1:7" x14ac:dyDescent="0.2">
      <c r="A12" s="17">
        <v>216.98364393176448</v>
      </c>
      <c r="B12" s="1">
        <f t="shared" si="0"/>
        <v>10.920797953496816</v>
      </c>
      <c r="C12" s="1">
        <f t="shared" si="4"/>
        <v>119.26382794110025</v>
      </c>
      <c r="D12" s="1">
        <v>236.36354882427287</v>
      </c>
      <c r="E12" s="1">
        <f t="shared" si="1"/>
        <v>89.293321700503895</v>
      </c>
      <c r="F12">
        <f t="shared" si="2"/>
        <v>7973.2973003096795</v>
      </c>
      <c r="G12">
        <f t="shared" si="3"/>
        <v>975.15432488779572</v>
      </c>
    </row>
    <row r="13" spans="1:7" x14ac:dyDescent="0.2">
      <c r="A13" s="17">
        <v>348.23955979469577</v>
      </c>
      <c r="B13" s="1">
        <f t="shared" si="0"/>
        <v>142.17671381642811</v>
      </c>
      <c r="C13" s="1">
        <f t="shared" si="4"/>
        <v>20214.217951638497</v>
      </c>
      <c r="D13" s="1">
        <v>75.778682122081904</v>
      </c>
      <c r="E13" s="1">
        <f t="shared" si="1"/>
        <v>-71.291545001687069</v>
      </c>
      <c r="F13">
        <f t="shared" si="2"/>
        <v>5082.4843887275729</v>
      </c>
      <c r="G13">
        <f t="shared" si="3"/>
        <v>-10135.997591235868</v>
      </c>
    </row>
    <row r="14" spans="1:7" x14ac:dyDescent="0.2">
      <c r="A14" s="17">
        <v>492.18469395168358</v>
      </c>
      <c r="B14" s="1">
        <f t="shared" si="0"/>
        <v>286.12184797341592</v>
      </c>
      <c r="C14" s="1">
        <f t="shared" si="4"/>
        <v>81865.711887722529</v>
      </c>
      <c r="D14" s="1">
        <v>64.102663958453093</v>
      </c>
      <c r="E14" s="1">
        <f t="shared" si="1"/>
        <v>-82.96756316531588</v>
      </c>
      <c r="F14">
        <f t="shared" si="2"/>
        <v>6883.6165375906803</v>
      </c>
      <c r="G14">
        <f t="shared" si="3"/>
        <v>-23738.832494711292</v>
      </c>
    </row>
    <row r="15" spans="1:7" x14ac:dyDescent="0.2">
      <c r="A15" s="17">
        <v>417.78052118627153</v>
      </c>
      <c r="B15" s="1">
        <f t="shared" si="0"/>
        <v>211.71767520800387</v>
      </c>
      <c r="C15" s="1">
        <f t="shared" si="4"/>
        <v>44824.373995481816</v>
      </c>
      <c r="D15" s="1">
        <v>167.38575116786393</v>
      </c>
      <c r="E15" s="1">
        <f t="shared" si="1"/>
        <v>20.315524044094957</v>
      </c>
      <c r="F15">
        <f t="shared" si="2"/>
        <v>412.72051718620031</v>
      </c>
      <c r="G15">
        <f t="shared" si="3"/>
        <v>4301.1555212480889</v>
      </c>
    </row>
    <row r="16" spans="1:7" x14ac:dyDescent="0.2">
      <c r="A16" s="17">
        <v>88.69928137048241</v>
      </c>
      <c r="B16" s="1">
        <f t="shared" si="0"/>
        <v>-117.36356460778525</v>
      </c>
      <c r="C16" s="1">
        <f t="shared" si="4"/>
        <v>13774.206297445782</v>
      </c>
      <c r="D16" s="1">
        <v>241.88005413983501</v>
      </c>
      <c r="E16" s="1">
        <f t="shared" si="1"/>
        <v>94.809827016066038</v>
      </c>
      <c r="F16">
        <f t="shared" si="2"/>
        <v>8988.9032988163653</v>
      </c>
      <c r="G16">
        <f t="shared" si="3"/>
        <v>-11127.219258453009</v>
      </c>
    </row>
    <row r="17" spans="1:7" x14ac:dyDescent="0.2">
      <c r="A17" s="17">
        <v>192.74777975938099</v>
      </c>
      <c r="B17" s="1">
        <f t="shared" si="0"/>
        <v>-13.31506621888667</v>
      </c>
      <c r="C17" s="1">
        <f t="shared" si="4"/>
        <v>177.29098841333698</v>
      </c>
      <c r="D17" s="1">
        <v>307.4849389549496</v>
      </c>
      <c r="E17" s="1">
        <f t="shared" si="1"/>
        <v>160.41471183118063</v>
      </c>
      <c r="F17">
        <f t="shared" si="2"/>
        <v>25732.879771880722</v>
      </c>
      <c r="G17">
        <f t="shared" si="3"/>
        <v>-2135.9325105157932</v>
      </c>
    </row>
    <row r="18" spans="1:7" x14ac:dyDescent="0.2">
      <c r="A18" s="17">
        <v>181.11086557147686</v>
      </c>
      <c r="B18" s="1">
        <f t="shared" si="0"/>
        <v>-24.951980406790796</v>
      </c>
      <c r="C18" s="1">
        <f t="shared" si="4"/>
        <v>622.60132622087178</v>
      </c>
      <c r="D18" s="1">
        <v>192.76490764251747</v>
      </c>
      <c r="E18" s="1">
        <f t="shared" si="1"/>
        <v>45.694680518748498</v>
      </c>
      <c r="F18">
        <f t="shared" si="2"/>
        <v>2088.0038277104936</v>
      </c>
      <c r="G18">
        <f t="shared" si="3"/>
        <v>-1140.1727729983777</v>
      </c>
    </row>
    <row r="19" spans="1:7" x14ac:dyDescent="0.2">
      <c r="A19" s="17">
        <v>219.27517221162731</v>
      </c>
      <c r="B19" s="1">
        <f t="shared" si="0"/>
        <v>13.212326233359647</v>
      </c>
      <c r="C19" s="1">
        <f t="shared" si="4"/>
        <v>174.56556449672351</v>
      </c>
      <c r="D19" s="1">
        <v>28.238175570923083</v>
      </c>
      <c r="E19" s="1">
        <f t="shared" si="1"/>
        <v>-118.83205155284588</v>
      </c>
      <c r="F19">
        <f t="shared" si="2"/>
        <v>14121.056476258222</v>
      </c>
      <c r="G19">
        <f t="shared" si="3"/>
        <v>-1570.0478320956117</v>
      </c>
    </row>
    <row r="20" spans="1:7" x14ac:dyDescent="0.2">
      <c r="A20" s="17">
        <v>37.079448809399928</v>
      </c>
      <c r="B20" s="1">
        <f t="shared" si="0"/>
        <v>-168.98339716886773</v>
      </c>
      <c r="C20" s="1">
        <f t="shared" si="4"/>
        <v>28555.388518731292</v>
      </c>
      <c r="D20" s="1">
        <v>176.57768808952957</v>
      </c>
      <c r="E20" s="1">
        <f t="shared" si="1"/>
        <v>29.5074609657606</v>
      </c>
      <c r="F20">
        <f t="shared" si="2"/>
        <v>870.69025264588549</v>
      </c>
      <c r="G20">
        <f t="shared" si="3"/>
        <v>-4986.2709958219848</v>
      </c>
    </row>
    <row r="21" spans="1:7" x14ac:dyDescent="0.2">
      <c r="A21" s="17">
        <v>115.93115015976259</v>
      </c>
      <c r="B21" s="1">
        <f t="shared" si="0"/>
        <v>-90.131695818505065</v>
      </c>
      <c r="C21" s="1">
        <f t="shared" si="4"/>
        <v>8123.7225911195237</v>
      </c>
      <c r="D21" s="1">
        <v>232.15423090881626</v>
      </c>
      <c r="E21" s="1">
        <f t="shared" si="1"/>
        <v>85.084003785047287</v>
      </c>
      <c r="F21">
        <f t="shared" si="2"/>
        <v>7239.2877000939407</v>
      </c>
      <c r="G21">
        <f t="shared" si="3"/>
        <v>-7668.7655481744159</v>
      </c>
    </row>
    <row r="22" spans="1:7" x14ac:dyDescent="0.2">
      <c r="A22" s="17">
        <v>239.96396160603567</v>
      </c>
      <c r="B22" s="1">
        <f t="shared" si="0"/>
        <v>33.901115627768007</v>
      </c>
      <c r="C22" s="1">
        <f t="shared" si="4"/>
        <v>1149.2856408072962</v>
      </c>
      <c r="D22" s="1">
        <v>242.35749794700106</v>
      </c>
      <c r="E22" s="1">
        <f t="shared" si="1"/>
        <v>95.287270823232092</v>
      </c>
      <c r="F22">
        <f t="shared" si="2"/>
        <v>9079.6639809399785</v>
      </c>
      <c r="G22">
        <f t="shared" si="3"/>
        <v>3230.3447860328361</v>
      </c>
    </row>
    <row r="23" spans="1:7" x14ac:dyDescent="0.2">
      <c r="A23" s="17">
        <v>239.75496088184451</v>
      </c>
      <c r="B23" s="1">
        <f t="shared" si="0"/>
        <v>33.692114903576851</v>
      </c>
      <c r="C23" s="1">
        <f t="shared" si="4"/>
        <v>1135.1586066758252</v>
      </c>
      <c r="D23" s="1">
        <v>287.29733382336462</v>
      </c>
      <c r="E23" s="1">
        <f t="shared" si="1"/>
        <v>140.22710669959565</v>
      </c>
      <c r="F23">
        <f t="shared" si="2"/>
        <v>19663.641453339784</v>
      </c>
      <c r="G23">
        <f t="shared" si="3"/>
        <v>4724.5477915189076</v>
      </c>
    </row>
    <row r="24" spans="1:7" x14ac:dyDescent="0.2">
      <c r="A24" s="17">
        <v>91.408569751003228</v>
      </c>
      <c r="B24" s="1">
        <f t="shared" si="0"/>
        <v>-114.65427622726443</v>
      </c>
      <c r="C24" s="1">
        <f t="shared" si="4"/>
        <v>13145.603057197854</v>
      </c>
      <c r="D24" s="1">
        <v>22.997857820320974</v>
      </c>
      <c r="E24" s="1">
        <f t="shared" si="1"/>
        <v>-124.072369303448</v>
      </c>
      <c r="F24">
        <f t="shared" si="2"/>
        <v>15393.952824571186</v>
      </c>
      <c r="G24">
        <f t="shared" si="3"/>
        <v>14225.427702288691</v>
      </c>
    </row>
    <row r="25" spans="1:7" x14ac:dyDescent="0.2">
      <c r="A25" s="17">
        <v>124.62926182721539</v>
      </c>
      <c r="B25" s="1">
        <f t="shared" si="0"/>
        <v>-81.433584151052273</v>
      </c>
      <c r="C25" s="1">
        <f t="shared" si="4"/>
        <v>6631.4286276865123</v>
      </c>
      <c r="D25" s="1">
        <v>74.466701363585173</v>
      </c>
      <c r="E25" s="1">
        <f t="shared" si="1"/>
        <v>-72.6035257601838</v>
      </c>
      <c r="F25">
        <f t="shared" si="2"/>
        <v>5271.2719528096723</v>
      </c>
      <c r="G25">
        <f t="shared" si="3"/>
        <v>5912.3653246550193</v>
      </c>
    </row>
    <row r="26" spans="1:7" x14ac:dyDescent="0.2">
      <c r="A26" s="17">
        <v>237.71488667303942</v>
      </c>
      <c r="B26" s="1">
        <f t="shared" si="0"/>
        <v>31.652040694771756</v>
      </c>
      <c r="C26" s="1">
        <f t="shared" si="4"/>
        <v>1001.8516801434873</v>
      </c>
      <c r="D26" s="1">
        <v>123.09173184637814</v>
      </c>
      <c r="E26" s="1">
        <f t="shared" si="1"/>
        <v>-23.978495277390834</v>
      </c>
      <c r="F26">
        <f t="shared" si="2"/>
        <v>574.96823576785459</v>
      </c>
      <c r="G26">
        <f t="shared" si="3"/>
        <v>-758.96830831936711</v>
      </c>
    </row>
    <row r="27" spans="1:7" x14ac:dyDescent="0.2">
      <c r="A27" s="17">
        <v>72.288798838383485</v>
      </c>
      <c r="B27" s="1">
        <f t="shared" si="0"/>
        <v>-133.77404713988417</v>
      </c>
      <c r="C27" s="1">
        <f t="shared" si="4"/>
        <v>17895.495688183953</v>
      </c>
      <c r="D27" s="1">
        <v>190.59942795899701</v>
      </c>
      <c r="E27" s="1">
        <f t="shared" si="1"/>
        <v>43.529200835228039</v>
      </c>
      <c r="F27">
        <f t="shared" si="2"/>
        <v>1894.7913253536174</v>
      </c>
      <c r="G27">
        <f t="shared" si="3"/>
        <v>-5823.0773644932815</v>
      </c>
    </row>
    <row r="28" spans="1:7" x14ac:dyDescent="0.2">
      <c r="A28" s="17">
        <v>191.29845894855293</v>
      </c>
      <c r="B28" s="1">
        <f t="shared" si="0"/>
        <v>-14.764387029714726</v>
      </c>
      <c r="C28" s="1">
        <f t="shared" si="4"/>
        <v>217.98712436320844</v>
      </c>
      <c r="D28" s="1">
        <v>39.039598294817281</v>
      </c>
      <c r="E28" s="1">
        <f t="shared" si="1"/>
        <v>-108.03062882895169</v>
      </c>
      <c r="F28">
        <f t="shared" si="2"/>
        <v>11670.616765178729</v>
      </c>
      <c r="G28">
        <f t="shared" si="3"/>
        <v>1595.0060150941001</v>
      </c>
    </row>
    <row r="29" spans="1:7" x14ac:dyDescent="0.2">
      <c r="A29" s="17">
        <v>51.941829354359221</v>
      </c>
      <c r="B29" s="1">
        <f t="shared" si="0"/>
        <v>-154.12101662390845</v>
      </c>
      <c r="C29" s="1">
        <f t="shared" si="4"/>
        <v>23753.287765187062</v>
      </c>
      <c r="D29" s="1">
        <v>471.1766927074147</v>
      </c>
      <c r="E29" s="1">
        <f t="shared" si="1"/>
        <v>324.10646558364573</v>
      </c>
      <c r="F29">
        <f t="shared" si="2"/>
        <v>105045.00103312293</v>
      </c>
      <c r="G29">
        <f t="shared" si="3"/>
        <v>-49951.617970133273</v>
      </c>
    </row>
    <row r="30" spans="1:7" x14ac:dyDescent="0.2">
      <c r="A30" s="17">
        <v>274.79097353775472</v>
      </c>
      <c r="B30" s="1">
        <f t="shared" si="0"/>
        <v>68.728127559487064</v>
      </c>
      <c r="C30" s="1">
        <f t="shared" si="4"/>
        <v>4723.5555178331251</v>
      </c>
      <c r="D30" s="1">
        <v>115.97829877499129</v>
      </c>
      <c r="E30" s="1">
        <f t="shared" si="1"/>
        <v>-31.091928348777685</v>
      </c>
      <c r="F30">
        <f t="shared" si="2"/>
        <v>966.70800844552548</v>
      </c>
      <c r="G30">
        <f t="shared" si="3"/>
        <v>-2136.8900176252246</v>
      </c>
    </row>
    <row r="31" spans="1:7" x14ac:dyDescent="0.2">
      <c r="A31" s="17">
        <v>85.441794873697575</v>
      </c>
      <c r="B31" s="1">
        <f t="shared" si="0"/>
        <v>-120.62105110457009</v>
      </c>
      <c r="C31" s="1">
        <f t="shared" si="4"/>
        <v>14549.437969571309</v>
      </c>
      <c r="D31" s="1">
        <v>171.09376664850049</v>
      </c>
      <c r="E31" s="1">
        <f t="shared" si="1"/>
        <v>24.023539524731518</v>
      </c>
      <c r="F31">
        <f t="shared" si="2"/>
        <v>577.13045129633747</v>
      </c>
      <c r="G31">
        <f t="shared" si="3"/>
        <v>-2897.7445887252998</v>
      </c>
    </row>
    <row r="32" spans="1:7" x14ac:dyDescent="0.2">
      <c r="A32" s="17">
        <v>440.35142430443</v>
      </c>
      <c r="B32" s="1">
        <f t="shared" si="0"/>
        <v>234.28857832616234</v>
      </c>
      <c r="C32" s="1">
        <f t="shared" si="4"/>
        <v>54891.137934094302</v>
      </c>
      <c r="D32" s="1">
        <v>67.544833252276348</v>
      </c>
      <c r="E32" s="1">
        <f t="shared" si="1"/>
        <v>-79.525393871492625</v>
      </c>
      <c r="F32">
        <f t="shared" si="2"/>
        <v>6324.2882704160365</v>
      </c>
      <c r="G32">
        <f t="shared" si="3"/>
        <v>-18631.89147098011</v>
      </c>
    </row>
    <row r="33" spans="1:7" x14ac:dyDescent="0.2">
      <c r="A33" s="17">
        <v>75.467453193829229</v>
      </c>
      <c r="B33" s="1">
        <f t="shared" si="0"/>
        <v>-130.59539278443845</v>
      </c>
      <c r="C33" s="1">
        <f t="shared" si="4"/>
        <v>17055.156616521755</v>
      </c>
      <c r="D33" s="1">
        <v>69.748783936742541</v>
      </c>
      <c r="E33" s="1">
        <f t="shared" si="1"/>
        <v>-77.321443187026432</v>
      </c>
      <c r="F33">
        <f t="shared" si="2"/>
        <v>5978.6055765245565</v>
      </c>
      <c r="G33">
        <f t="shared" si="3"/>
        <v>10097.824243669358</v>
      </c>
    </row>
    <row r="34" spans="1:7" x14ac:dyDescent="0.2">
      <c r="A34" s="17">
        <v>97.021314915766439</v>
      </c>
      <c r="B34" s="1">
        <f t="shared" si="0"/>
        <v>-109.04153106250122</v>
      </c>
      <c r="C34" s="1">
        <f t="shared" si="4"/>
        <v>11890.055496454419</v>
      </c>
      <c r="D34" s="1">
        <v>68.39371403099284</v>
      </c>
      <c r="E34" s="1">
        <f t="shared" si="1"/>
        <v>-78.676513092776133</v>
      </c>
      <c r="F34">
        <f t="shared" si="2"/>
        <v>6189.9937124377748</v>
      </c>
      <c r="G34">
        <f t="shared" si="3"/>
        <v>8579.0074462952325</v>
      </c>
    </row>
    <row r="35" spans="1:7" x14ac:dyDescent="0.2">
      <c r="A35" s="17">
        <v>201.63645298790408</v>
      </c>
      <c r="B35" s="1">
        <f t="shared" si="0"/>
        <v>-4.4263929903635812</v>
      </c>
      <c r="C35" s="1">
        <f t="shared" si="4"/>
        <v>19.592954905139848</v>
      </c>
      <c r="D35" s="1">
        <v>21.636453164799498</v>
      </c>
      <c r="E35" s="1">
        <f t="shared" si="1"/>
        <v>-125.43377395896948</v>
      </c>
      <c r="F35">
        <f t="shared" si="2"/>
        <v>15733.63164958985</v>
      </c>
      <c r="G35">
        <f t="shared" si="3"/>
        <v>555.21917780683248</v>
      </c>
    </row>
    <row r="36" spans="1:7" x14ac:dyDescent="0.2">
      <c r="A36" s="17">
        <v>330.71312356949585</v>
      </c>
      <c r="B36" s="1">
        <f t="shared" si="0"/>
        <v>124.65027759122819</v>
      </c>
      <c r="C36" s="1">
        <f t="shared" si="4"/>
        <v>15537.691703570244</v>
      </c>
      <c r="D36" s="1">
        <v>106.80908208027907</v>
      </c>
      <c r="E36" s="1">
        <f t="shared" si="1"/>
        <v>-40.261145043489904</v>
      </c>
      <c r="F36">
        <f t="shared" si="2"/>
        <v>1620.9598002129317</v>
      </c>
      <c r="G36">
        <f t="shared" si="3"/>
        <v>-5018.5629058117174</v>
      </c>
    </row>
    <row r="37" spans="1:7" x14ac:dyDescent="0.2">
      <c r="A37" s="17">
        <v>251.81785852435303</v>
      </c>
      <c r="B37" s="1">
        <f t="shared" si="0"/>
        <v>45.755012546085368</v>
      </c>
      <c r="C37" s="1">
        <f t="shared" si="4"/>
        <v>2093.5211730924293</v>
      </c>
      <c r="D37" s="1">
        <v>88.378191825056831</v>
      </c>
      <c r="E37" s="1">
        <f t="shared" si="1"/>
        <v>-58.692035298712142</v>
      </c>
      <c r="F37">
        <f t="shared" si="2"/>
        <v>3444.7550075052723</v>
      </c>
      <c r="G37">
        <f t="shared" si="3"/>
        <v>-2685.4548114478594</v>
      </c>
    </row>
    <row r="38" spans="1:7" x14ac:dyDescent="0.2">
      <c r="A38" s="17">
        <v>300.33595072679708</v>
      </c>
      <c r="B38" s="1">
        <f t="shared" si="0"/>
        <v>94.27310474852942</v>
      </c>
      <c r="C38" s="1">
        <f t="shared" si="4"/>
        <v>8887.4182789271999</v>
      </c>
      <c r="D38" s="1">
        <v>92.85154598937325</v>
      </c>
      <c r="E38" s="1">
        <f t="shared" si="1"/>
        <v>-54.218681134395723</v>
      </c>
      <c r="F38">
        <f t="shared" si="2"/>
        <v>2939.6653839532787</v>
      </c>
      <c r="G38">
        <f t="shared" si="3"/>
        <v>-5111.3634059100041</v>
      </c>
    </row>
    <row r="39" spans="1:7" x14ac:dyDescent="0.2">
      <c r="A39" s="17">
        <v>211.72354945248546</v>
      </c>
      <c r="B39" s="1">
        <f t="shared" si="0"/>
        <v>5.6607034742177973</v>
      </c>
      <c r="C39" s="1">
        <f t="shared" si="4"/>
        <v>32.043563823021444</v>
      </c>
      <c r="D39" s="1">
        <v>55.436094063135094</v>
      </c>
      <c r="E39" s="1">
        <f t="shared" si="1"/>
        <v>-91.634133060633872</v>
      </c>
      <c r="F39">
        <f t="shared" si="2"/>
        <v>8396.8143417739539</v>
      </c>
      <c r="G39">
        <f t="shared" si="3"/>
        <v>-518.71365537326608</v>
      </c>
    </row>
    <row r="40" spans="1:7" x14ac:dyDescent="0.2">
      <c r="A40" s="17">
        <v>231.27502171857293</v>
      </c>
      <c r="B40" s="1">
        <f t="shared" si="0"/>
        <v>25.21217574030527</v>
      </c>
      <c r="C40" s="1">
        <f t="shared" si="4"/>
        <v>635.65380556003754</v>
      </c>
      <c r="D40" s="1">
        <v>92.008328973842623</v>
      </c>
      <c r="E40" s="1">
        <f t="shared" si="1"/>
        <v>-55.06189814992635</v>
      </c>
      <c r="F40">
        <f t="shared" si="2"/>
        <v>3031.8126278728628</v>
      </c>
      <c r="G40">
        <f t="shared" si="3"/>
        <v>-1388.2302527507327</v>
      </c>
    </row>
    <row r="41" spans="1:7" x14ac:dyDescent="0.2">
      <c r="A41" s="17">
        <v>204.82747344517631</v>
      </c>
      <c r="B41" s="1">
        <f t="shared" si="0"/>
        <v>-1.2353725330913505</v>
      </c>
      <c r="C41" s="1">
        <f t="shared" si="4"/>
        <v>1.52614529551654</v>
      </c>
      <c r="D41" s="1">
        <v>9.7627199133381648</v>
      </c>
      <c r="E41" s="1">
        <f t="shared" si="1"/>
        <v>-137.3075072104308</v>
      </c>
      <c r="F41">
        <f t="shared" si="2"/>
        <v>18853.351536342507</v>
      </c>
      <c r="G41">
        <f t="shared" si="3"/>
        <v>169.62592299500878</v>
      </c>
    </row>
    <row r="42" spans="1:7" x14ac:dyDescent="0.2">
      <c r="A42" s="17">
        <v>165.76300328230519</v>
      </c>
      <c r="B42" s="1">
        <f t="shared" si="0"/>
        <v>-40.299842695962468</v>
      </c>
      <c r="C42" s="1">
        <f t="shared" si="4"/>
        <v>1624.0773213193195</v>
      </c>
      <c r="D42" s="1">
        <v>405.47079693456084</v>
      </c>
      <c r="E42" s="1">
        <f t="shared" si="1"/>
        <v>258.40056981079186</v>
      </c>
      <c r="F42">
        <f t="shared" si="2"/>
        <v>66770.854478541922</v>
      </c>
      <c r="G42">
        <f t="shared" si="3"/>
        <v>-10413.50231592198</v>
      </c>
    </row>
    <row r="43" spans="1:7" x14ac:dyDescent="0.2">
      <c r="A43" s="17">
        <v>313.14390102436272</v>
      </c>
      <c r="B43" s="1">
        <f t="shared" si="0"/>
        <v>107.08105504609506</v>
      </c>
      <c r="C43" s="1">
        <f t="shared" si="4"/>
        <v>11466.35234978484</v>
      </c>
      <c r="D43" s="1">
        <v>230.77456077685781</v>
      </c>
      <c r="E43" s="1">
        <f t="shared" si="1"/>
        <v>83.704333653088838</v>
      </c>
      <c r="F43">
        <f t="shared" si="2"/>
        <v>7006.4154723076208</v>
      </c>
      <c r="G43">
        <f t="shared" si="3"/>
        <v>8963.1483595031132</v>
      </c>
    </row>
    <row r="44" spans="1:7" x14ac:dyDescent="0.2">
      <c r="A44" s="17">
        <v>134.2808246206373</v>
      </c>
      <c r="B44" s="1">
        <f t="shared" si="0"/>
        <v>-71.782021357630356</v>
      </c>
      <c r="C44" s="1">
        <f t="shared" si="4"/>
        <v>5152.6585901873004</v>
      </c>
      <c r="D44" s="1">
        <v>87.858634742797634</v>
      </c>
      <c r="E44" s="1">
        <f t="shared" si="1"/>
        <v>-59.211592380971339</v>
      </c>
      <c r="F44">
        <f t="shared" si="2"/>
        <v>3506.0126722903033</v>
      </c>
      <c r="G44">
        <f t="shared" si="3"/>
        <v>4250.3277889101873</v>
      </c>
    </row>
    <row r="45" spans="1:7" x14ac:dyDescent="0.2">
      <c r="A45" s="17">
        <v>627.81686797608745</v>
      </c>
      <c r="B45" s="1">
        <f t="shared" si="0"/>
        <v>421.75402199781979</v>
      </c>
      <c r="C45" s="1">
        <f t="shared" si="4"/>
        <v>177876.45507133746</v>
      </c>
      <c r="D45" s="1">
        <v>70.822584159462167</v>
      </c>
      <c r="E45" s="1">
        <f t="shared" si="1"/>
        <v>-76.247642964306806</v>
      </c>
      <c r="F45">
        <f t="shared" si="2"/>
        <v>5813.7030576124052</v>
      </c>
      <c r="G45">
        <f t="shared" si="3"/>
        <v>-32157.750088050161</v>
      </c>
    </row>
    <row r="46" spans="1:7" x14ac:dyDescent="0.2">
      <c r="A46" s="17">
        <v>404.69411889446468</v>
      </c>
      <c r="B46" s="1">
        <f t="shared" si="0"/>
        <v>198.63127291619702</v>
      </c>
      <c r="C46" s="1">
        <f t="shared" si="4"/>
        <v>39454.382580308746</v>
      </c>
      <c r="D46" s="1">
        <v>391.51184641247028</v>
      </c>
      <c r="E46" s="1">
        <f t="shared" si="1"/>
        <v>244.4416192887013</v>
      </c>
      <c r="F46">
        <f t="shared" si="2"/>
        <v>59751.705240482392</v>
      </c>
      <c r="G46">
        <f t="shared" si="3"/>
        <v>48553.749993011159</v>
      </c>
    </row>
    <row r="47" spans="1:7" x14ac:dyDescent="0.2">
      <c r="A47" s="17">
        <v>187.24302768411891</v>
      </c>
      <c r="B47" s="1">
        <f t="shared" si="0"/>
        <v>-18.819818294148746</v>
      </c>
      <c r="C47" s="1">
        <f t="shared" si="4"/>
        <v>354.1855606247758</v>
      </c>
      <c r="D47" s="1">
        <v>272.69075623749819</v>
      </c>
      <c r="E47" s="1">
        <f t="shared" si="1"/>
        <v>125.62052911372922</v>
      </c>
      <c r="F47">
        <f t="shared" si="2"/>
        <v>15780.51733481329</v>
      </c>
      <c r="G47">
        <f t="shared" si="3"/>
        <v>-2364.1555319352065</v>
      </c>
    </row>
    <row r="48" spans="1:7" x14ac:dyDescent="0.2">
      <c r="A48" s="17">
        <v>260.77580834981165</v>
      </c>
      <c r="B48" s="1">
        <f t="shared" si="0"/>
        <v>54.712962371543995</v>
      </c>
      <c r="C48" s="1">
        <f t="shared" si="4"/>
        <v>2993.5082514699889</v>
      </c>
      <c r="D48" s="1">
        <v>301.41008566994338</v>
      </c>
      <c r="E48" s="1">
        <f t="shared" si="1"/>
        <v>154.33985854617441</v>
      </c>
      <c r="F48">
        <f t="shared" si="2"/>
        <v>23820.791936053127</v>
      </c>
      <c r="G48">
        <f t="shared" si="3"/>
        <v>8444.3908730662642</v>
      </c>
    </row>
    <row r="49" spans="1:7" x14ac:dyDescent="0.2">
      <c r="A49" s="17">
        <v>112.35413110366497</v>
      </c>
      <c r="B49" s="1">
        <f t="shared" si="0"/>
        <v>-93.708714874602691</v>
      </c>
      <c r="C49" s="1">
        <f t="shared" si="4"/>
        <v>8781.323243449584</v>
      </c>
      <c r="D49" s="1">
        <v>82.200072955420538</v>
      </c>
      <c r="E49" s="1">
        <f t="shared" si="1"/>
        <v>-64.870154168348435</v>
      </c>
      <c r="F49">
        <f t="shared" si="2"/>
        <v>4208.1369018252935</v>
      </c>
      <c r="G49">
        <f t="shared" si="3"/>
        <v>6078.8987808332831</v>
      </c>
    </row>
    <row r="50" spans="1:7" x14ac:dyDescent="0.2">
      <c r="A50" s="17">
        <v>100.08460817776407</v>
      </c>
      <c r="B50" s="1">
        <f t="shared" si="0"/>
        <v>-105.97823780050359</v>
      </c>
      <c r="C50" s="1">
        <f t="shared" si="4"/>
        <v>11231.386887300088</v>
      </c>
      <c r="D50" s="1">
        <v>180.33600937713317</v>
      </c>
      <c r="E50" s="1">
        <f t="shared" si="1"/>
        <v>33.265782253364193</v>
      </c>
      <c r="F50">
        <f t="shared" si="2"/>
        <v>1106.6122689282402</v>
      </c>
      <c r="G50">
        <f t="shared" si="3"/>
        <v>-3525.4489822668029</v>
      </c>
    </row>
    <row r="51" spans="1:7" x14ac:dyDescent="0.2">
      <c r="A51" s="17">
        <v>372.67043094284674</v>
      </c>
      <c r="B51" s="1">
        <f t="shared" si="0"/>
        <v>166.60758496457908</v>
      </c>
      <c r="C51" s="1">
        <f t="shared" si="4"/>
        <v>27758.087367729437</v>
      </c>
      <c r="D51" s="1">
        <v>102.64707286443205</v>
      </c>
      <c r="E51" s="1">
        <f t="shared" si="1"/>
        <v>-44.423154259336926</v>
      </c>
      <c r="F51">
        <f t="shared" si="2"/>
        <v>1973.4166343488444</v>
      </c>
      <c r="G51">
        <f t="shared" si="3"/>
        <v>-7401.2344476570797</v>
      </c>
    </row>
    <row r="52" spans="1:7" x14ac:dyDescent="0.2">
      <c r="A52" s="17">
        <v>363.04894036251756</v>
      </c>
      <c r="B52" s="1">
        <f t="shared" si="0"/>
        <v>156.9860943842499</v>
      </c>
      <c r="C52" s="1">
        <f t="shared" si="4"/>
        <v>24644.633830020615</v>
      </c>
      <c r="D52" s="1">
        <v>120.8705076341914</v>
      </c>
      <c r="E52" s="1">
        <f t="shared" si="1"/>
        <v>-26.199719489577575</v>
      </c>
      <c r="F52">
        <f t="shared" si="2"/>
        <v>686.42530133255104</v>
      </c>
      <c r="G52">
        <f t="shared" si="3"/>
        <v>-4112.9916366316966</v>
      </c>
    </row>
    <row r="53" spans="1:7" x14ac:dyDescent="0.2">
      <c r="A53" s="17">
        <v>100.06366117140522</v>
      </c>
      <c r="B53" s="1">
        <f t="shared" si="0"/>
        <v>-105.99918480686244</v>
      </c>
      <c r="C53" s="1">
        <f t="shared" si="4"/>
        <v>11235.827179719377</v>
      </c>
      <c r="D53" s="1">
        <v>373.55263191028064</v>
      </c>
      <c r="E53" s="1">
        <f t="shared" si="1"/>
        <v>226.48240478651167</v>
      </c>
      <c r="F53">
        <f t="shared" si="2"/>
        <v>51294.279677881321</v>
      </c>
      <c r="G53">
        <f t="shared" si="3"/>
        <v>-24006.950280468078</v>
      </c>
    </row>
    <row r="54" spans="1:7" x14ac:dyDescent="0.2">
      <c r="A54" s="17">
        <v>105.42702272880349</v>
      </c>
      <c r="B54" s="1">
        <f t="shared" si="0"/>
        <v>-100.63582324946417</v>
      </c>
      <c r="C54" s="1">
        <f t="shared" si="4"/>
        <v>10127.568921097392</v>
      </c>
      <c r="D54" s="1">
        <v>11.470142556907501</v>
      </c>
      <c r="E54" s="1">
        <f t="shared" si="1"/>
        <v>-135.60008456686148</v>
      </c>
      <c r="F54">
        <f t="shared" si="2"/>
        <v>18387.382934539986</v>
      </c>
      <c r="G54">
        <f t="shared" si="3"/>
        <v>13646.226143083066</v>
      </c>
    </row>
    <row r="55" spans="1:7" x14ac:dyDescent="0.2">
      <c r="A55" s="17">
        <v>302.4576903410462</v>
      </c>
      <c r="B55" s="1">
        <f t="shared" si="0"/>
        <v>96.394844362778542</v>
      </c>
      <c r="C55" s="1">
        <f t="shared" si="4"/>
        <v>9291.9660197242974</v>
      </c>
      <c r="D55" s="1">
        <v>159.32419942145458</v>
      </c>
      <c r="E55" s="1">
        <f t="shared" si="1"/>
        <v>12.253972297685607</v>
      </c>
      <c r="F55">
        <f t="shared" si="2"/>
        <v>150.15983707244627</v>
      </c>
      <c r="G55">
        <f t="shared" si="3"/>
        <v>1181.2197524612038</v>
      </c>
    </row>
    <row r="56" spans="1:7" x14ac:dyDescent="0.2">
      <c r="A56" s="17">
        <v>157.3272412360264</v>
      </c>
      <c r="B56" s="1">
        <f t="shared" si="0"/>
        <v>-48.735604742241264</v>
      </c>
      <c r="C56" s="1">
        <f t="shared" si="4"/>
        <v>2375.1591695919692</v>
      </c>
      <c r="D56" s="1">
        <v>75.433888882739609</v>
      </c>
      <c r="E56" s="1">
        <f t="shared" si="1"/>
        <v>-71.636338241029364</v>
      </c>
      <c r="F56">
        <f t="shared" si="2"/>
        <v>5131.7649565831662</v>
      </c>
      <c r="G56">
        <f t="shared" si="3"/>
        <v>3491.24026569631</v>
      </c>
    </row>
    <row r="57" spans="1:7" x14ac:dyDescent="0.2">
      <c r="A57" s="17">
        <v>221.82614871653456</v>
      </c>
      <c r="B57" s="1">
        <f t="shared" si="0"/>
        <v>15.763302738266901</v>
      </c>
      <c r="C57" s="1">
        <f t="shared" si="4"/>
        <v>248.48171321825279</v>
      </c>
      <c r="D57" s="1">
        <v>38.313134912160479</v>
      </c>
      <c r="E57" s="1">
        <f t="shared" si="1"/>
        <v>-108.75709221160849</v>
      </c>
      <c r="F57">
        <f t="shared" si="2"/>
        <v>11828.105106324312</v>
      </c>
      <c r="G57">
        <f t="shared" si="3"/>
        <v>-1714.3709694651941</v>
      </c>
    </row>
    <row r="58" spans="1:7" x14ac:dyDescent="0.2">
      <c r="A58" s="17">
        <v>544.59977669167665</v>
      </c>
      <c r="B58" s="1">
        <f t="shared" si="0"/>
        <v>338.53693071340899</v>
      </c>
      <c r="C58" s="1">
        <f t="shared" si="4"/>
        <v>114607.25345685548</v>
      </c>
      <c r="D58" s="1">
        <v>10.749841028864321</v>
      </c>
      <c r="E58" s="1">
        <f t="shared" si="1"/>
        <v>-136.32038609490465</v>
      </c>
      <c r="F58">
        <f t="shared" si="2"/>
        <v>18583.247665063871</v>
      </c>
      <c r="G58">
        <f t="shared" si="3"/>
        <v>-46149.4851022359</v>
      </c>
    </row>
    <row r="59" spans="1:7" x14ac:dyDescent="0.2">
      <c r="A59" s="17">
        <v>36.485884146417689</v>
      </c>
      <c r="B59" s="1">
        <f t="shared" si="0"/>
        <v>-169.57696183184999</v>
      </c>
      <c r="C59" s="1">
        <f t="shared" si="4"/>
        <v>28756.345984120708</v>
      </c>
      <c r="D59" s="1">
        <v>103.47793433122166</v>
      </c>
      <c r="E59" s="1">
        <f t="shared" si="1"/>
        <v>-43.592292792547312</v>
      </c>
      <c r="F59">
        <f t="shared" si="2"/>
        <v>1900.2879909111723</v>
      </c>
      <c r="G59">
        <f t="shared" si="3"/>
        <v>7392.2485710446244</v>
      </c>
    </row>
    <row r="60" spans="1:7" x14ac:dyDescent="0.2">
      <c r="A60" s="17">
        <v>77.685021038580771</v>
      </c>
      <c r="B60" s="1">
        <f t="shared" si="0"/>
        <v>-128.37782493968689</v>
      </c>
      <c r="C60" s="1">
        <f t="shared" si="4"/>
        <v>16480.865936244893</v>
      </c>
      <c r="D60" s="1">
        <v>126.44237347973937</v>
      </c>
      <c r="E60" s="1">
        <f t="shared" si="1"/>
        <v>-20.627853644029599</v>
      </c>
      <c r="F60">
        <f t="shared" si="2"/>
        <v>425.50834595950522</v>
      </c>
      <c r="G60">
        <f t="shared" si="3"/>
        <v>2648.1589839947142</v>
      </c>
    </row>
    <row r="61" spans="1:7" x14ac:dyDescent="0.2">
      <c r="A61" s="17">
        <v>141.5186955057878</v>
      </c>
      <c r="B61" s="1">
        <f t="shared" si="0"/>
        <v>-64.544150472479856</v>
      </c>
      <c r="C61" s="1">
        <f t="shared" si="4"/>
        <v>4165.9473602141215</v>
      </c>
      <c r="D61" s="1">
        <v>82.762038080265143</v>
      </c>
      <c r="E61" s="1">
        <f t="shared" si="1"/>
        <v>-64.30818904350383</v>
      </c>
      <c r="F61">
        <f t="shared" si="2"/>
        <v>4135.5431780550261</v>
      </c>
      <c r="G61">
        <f t="shared" si="3"/>
        <v>4150.717430236592</v>
      </c>
    </row>
    <row r="62" spans="1:7" x14ac:dyDescent="0.2">
      <c r="A62" s="17">
        <v>246.28684852044503</v>
      </c>
      <c r="B62" s="1">
        <f t="shared" si="0"/>
        <v>40.224002542177374</v>
      </c>
      <c r="C62" s="1">
        <f t="shared" si="4"/>
        <v>1617.9703805130919</v>
      </c>
      <c r="D62" s="1">
        <v>12.31259952386943</v>
      </c>
      <c r="E62" s="1">
        <f t="shared" si="1"/>
        <v>-134.75762759989954</v>
      </c>
      <c r="F62">
        <f t="shared" si="2"/>
        <v>18159.618196353204</v>
      </c>
      <c r="G62">
        <f t="shared" si="3"/>
        <v>-5420.4911551561509</v>
      </c>
    </row>
    <row r="63" spans="1:7" x14ac:dyDescent="0.2">
      <c r="A63" s="17">
        <v>222.2637076530068</v>
      </c>
      <c r="B63" s="1">
        <f t="shared" si="0"/>
        <v>16.200861674739144</v>
      </c>
      <c r="C63" s="1">
        <f t="shared" si="4"/>
        <v>262.46791900403161</v>
      </c>
      <c r="D63" s="1">
        <v>121.76791543223048</v>
      </c>
      <c r="E63" s="1">
        <f t="shared" si="1"/>
        <v>-25.302311691538492</v>
      </c>
      <c r="F63">
        <f t="shared" si="2"/>
        <v>640.20697693576551</v>
      </c>
      <c r="G63">
        <f t="shared" si="3"/>
        <v>-409.91925176575012</v>
      </c>
    </row>
    <row r="64" spans="1:7" x14ac:dyDescent="0.2">
      <c r="A64" s="17">
        <v>298.42487924314867</v>
      </c>
      <c r="B64" s="1">
        <f t="shared" si="0"/>
        <v>92.362033264881006</v>
      </c>
      <c r="C64" s="1">
        <f t="shared" si="4"/>
        <v>8530.7451888229862</v>
      </c>
      <c r="D64" s="1">
        <v>164.15300943389445</v>
      </c>
      <c r="E64" s="1">
        <f t="shared" si="1"/>
        <v>17.082782310125481</v>
      </c>
      <c r="F64">
        <f t="shared" si="2"/>
        <v>291.82145145513607</v>
      </c>
      <c r="G64">
        <f t="shared" si="3"/>
        <v>1577.8005079845304</v>
      </c>
    </row>
    <row r="65" spans="1:7" x14ac:dyDescent="0.2">
      <c r="A65" s="17">
        <v>342.58596387829499</v>
      </c>
      <c r="B65" s="1">
        <f t="shared" si="0"/>
        <v>136.52311790002733</v>
      </c>
      <c r="C65" s="1">
        <f t="shared" si="4"/>
        <v>18638.561721144764</v>
      </c>
      <c r="D65" s="1">
        <v>169.08354352951253</v>
      </c>
      <c r="E65" s="1">
        <f t="shared" si="1"/>
        <v>22.013316405743552</v>
      </c>
      <c r="F65">
        <f t="shared" si="2"/>
        <v>484.58609917937821</v>
      </c>
      <c r="G65">
        <f t="shared" si="3"/>
        <v>3005.3265910319328</v>
      </c>
    </row>
    <row r="66" spans="1:7" x14ac:dyDescent="0.2">
      <c r="A66" s="17">
        <v>49.12012244105766</v>
      </c>
      <c r="B66" s="1">
        <f t="shared" si="0"/>
        <v>-156.94272353720999</v>
      </c>
      <c r="C66" s="1">
        <f t="shared" si="4"/>
        <v>24631.018471277126</v>
      </c>
      <c r="D66" s="1">
        <v>202.75073461747547</v>
      </c>
      <c r="E66" s="1">
        <f t="shared" si="1"/>
        <v>55.6805074937065</v>
      </c>
      <c r="F66">
        <f t="shared" si="2"/>
        <v>3100.3189147567059</v>
      </c>
      <c r="G66">
        <f t="shared" si="3"/>
        <v>-8738.6504939963288</v>
      </c>
    </row>
    <row r="67" spans="1:7" x14ac:dyDescent="0.2">
      <c r="A67" s="17">
        <v>271.52317610985284</v>
      </c>
      <c r="B67" s="1">
        <f t="shared" ref="B67:B130" si="5">A67-$B$1</f>
        <v>65.460330131585181</v>
      </c>
      <c r="C67" s="1">
        <f t="shared" si="4"/>
        <v>4285.0548209361186</v>
      </c>
      <c r="D67" s="1">
        <v>263.79244380112016</v>
      </c>
      <c r="E67" s="1">
        <f t="shared" ref="E67:E130" si="6">D67-$E$1</f>
        <v>116.72221667735118</v>
      </c>
      <c r="F67">
        <f t="shared" ref="F67:F130" si="7">POWER(E67,2)</f>
        <v>13624.07586607452</v>
      </c>
      <c r="G67">
        <f t="shared" ref="G67:G130" si="8">B67*E67</f>
        <v>7640.6748373898263</v>
      </c>
    </row>
    <row r="68" spans="1:7" x14ac:dyDescent="0.2">
      <c r="A68" s="17">
        <v>253.86622852008543</v>
      </c>
      <c r="B68" s="1">
        <f t="shared" si="5"/>
        <v>47.803382541817768</v>
      </c>
      <c r="C68" s="1">
        <f t="shared" ref="C68:C131" si="9">POWER(B68,2)</f>
        <v>2285.163382439368</v>
      </c>
      <c r="D68" s="1">
        <v>52.036412528258516</v>
      </c>
      <c r="E68" s="1">
        <f t="shared" si="6"/>
        <v>-95.033814595510449</v>
      </c>
      <c r="F68">
        <f t="shared" si="7"/>
        <v>9031.4259165738549</v>
      </c>
      <c r="G68">
        <f t="shared" si="8"/>
        <v>-4542.9377935173707</v>
      </c>
    </row>
    <row r="69" spans="1:7" x14ac:dyDescent="0.2">
      <c r="A69" s="17">
        <v>283.42359088750965</v>
      </c>
      <c r="B69" s="1">
        <f t="shared" si="5"/>
        <v>77.360744909241987</v>
      </c>
      <c r="C69" s="1">
        <f t="shared" si="9"/>
        <v>5984.6848529128101</v>
      </c>
      <c r="D69" s="1">
        <v>237.44263326153009</v>
      </c>
      <c r="E69" s="1">
        <f t="shared" si="6"/>
        <v>90.372406137761118</v>
      </c>
      <c r="F69">
        <f t="shared" si="7"/>
        <v>8167.1717911284431</v>
      </c>
      <c r="G69">
        <f t="shared" si="8"/>
        <v>6991.2766580577527</v>
      </c>
    </row>
    <row r="70" spans="1:7" x14ac:dyDescent="0.2">
      <c r="A70" s="17">
        <v>354.25338152820802</v>
      </c>
      <c r="B70" s="1">
        <f t="shared" si="5"/>
        <v>148.19053554994036</v>
      </c>
      <c r="C70" s="1">
        <f t="shared" si="9"/>
        <v>21960.434826578137</v>
      </c>
      <c r="D70" s="1">
        <v>162.15330389621175</v>
      </c>
      <c r="E70" s="1">
        <f t="shared" si="6"/>
        <v>15.08307677244278</v>
      </c>
      <c r="F70">
        <f t="shared" si="7"/>
        <v>227.49920492340291</v>
      </c>
      <c r="G70">
        <f t="shared" si="8"/>
        <v>2235.1692246491616</v>
      </c>
    </row>
    <row r="71" spans="1:7" x14ac:dyDescent="0.2">
      <c r="A71" s="17">
        <v>495.75602663854562</v>
      </c>
      <c r="B71" s="1">
        <f t="shared" si="5"/>
        <v>289.69318066027796</v>
      </c>
      <c r="C71" s="1">
        <f t="shared" si="9"/>
        <v>83922.138921068443</v>
      </c>
      <c r="D71" s="1">
        <v>184.27336790949352</v>
      </c>
      <c r="E71" s="1">
        <f t="shared" si="6"/>
        <v>37.203140785724543</v>
      </c>
      <c r="F71">
        <f t="shared" si="7"/>
        <v>1384.0736843224408</v>
      </c>
      <c r="G71">
        <f t="shared" si="8"/>
        <v>10777.496184768655</v>
      </c>
    </row>
    <row r="72" spans="1:7" x14ac:dyDescent="0.2">
      <c r="A72" s="17">
        <v>376.52295740891674</v>
      </c>
      <c r="B72" s="1">
        <f t="shared" si="5"/>
        <v>170.46011143064908</v>
      </c>
      <c r="C72" s="1">
        <f t="shared" si="9"/>
        <v>29056.649588949302</v>
      </c>
      <c r="D72" s="1">
        <v>202.48100970566443</v>
      </c>
      <c r="E72" s="1">
        <f t="shared" si="6"/>
        <v>55.410782581895461</v>
      </c>
      <c r="F72">
        <f t="shared" si="7"/>
        <v>3070.3548263380894</v>
      </c>
      <c r="G72">
        <f t="shared" si="8"/>
        <v>9445.3281733693693</v>
      </c>
    </row>
    <row r="73" spans="1:7" x14ac:dyDescent="0.2">
      <c r="A73" s="17">
        <v>202.5527255001235</v>
      </c>
      <c r="B73" s="1">
        <f t="shared" si="5"/>
        <v>-3.5101204781441595</v>
      </c>
      <c r="C73" s="1">
        <f t="shared" si="9"/>
        <v>12.320945771086983</v>
      </c>
      <c r="D73" s="1">
        <v>123.25478675426837</v>
      </c>
      <c r="E73" s="1">
        <f t="shared" si="6"/>
        <v>-23.815440369500607</v>
      </c>
      <c r="F73">
        <f t="shared" si="7"/>
        <v>567.17519999323918</v>
      </c>
      <c r="G73">
        <f t="shared" si="8"/>
        <v>83.595064937005191</v>
      </c>
    </row>
    <row r="74" spans="1:7" x14ac:dyDescent="0.2">
      <c r="A74" s="17">
        <v>252.78575706552925</v>
      </c>
      <c r="B74" s="1">
        <f t="shared" si="5"/>
        <v>46.722911087261593</v>
      </c>
      <c r="C74" s="1">
        <f t="shared" si="9"/>
        <v>2183.0304204681524</v>
      </c>
      <c r="D74" s="1">
        <v>182.58173827671607</v>
      </c>
      <c r="E74" s="1">
        <f t="shared" si="6"/>
        <v>35.511511152947094</v>
      </c>
      <c r="F74">
        <f t="shared" si="7"/>
        <v>1261.0674243658859</v>
      </c>
      <c r="G74">
        <f t="shared" si="8"/>
        <v>1659.2011781734454</v>
      </c>
    </row>
    <row r="75" spans="1:7" x14ac:dyDescent="0.2">
      <c r="A75" s="17">
        <v>38.986925677687474</v>
      </c>
      <c r="B75" s="1">
        <f t="shared" si="5"/>
        <v>-167.07592030058018</v>
      </c>
      <c r="C75" s="1">
        <f t="shared" si="9"/>
        <v>27914.36314428582</v>
      </c>
      <c r="D75" s="1">
        <v>99.859066641925239</v>
      </c>
      <c r="E75" s="1">
        <f t="shared" si="6"/>
        <v>-47.211160481843734</v>
      </c>
      <c r="F75">
        <f t="shared" si="7"/>
        <v>2228.8936740424033</v>
      </c>
      <c r="G75">
        <f t="shared" si="8"/>
        <v>7887.8480859624242</v>
      </c>
    </row>
    <row r="76" spans="1:7" x14ac:dyDescent="0.2">
      <c r="A76" s="17">
        <v>176.3010673704415</v>
      </c>
      <c r="B76" s="1">
        <f t="shared" si="5"/>
        <v>-29.761778607826159</v>
      </c>
      <c r="C76" s="1">
        <f t="shared" si="9"/>
        <v>885.76346590125877</v>
      </c>
      <c r="D76" s="1">
        <v>76.521214077088914</v>
      </c>
      <c r="E76" s="1">
        <f t="shared" si="6"/>
        <v>-70.549013046680059</v>
      </c>
      <c r="F76">
        <f t="shared" si="7"/>
        <v>4977.1632418606332</v>
      </c>
      <c r="G76">
        <f t="shared" si="8"/>
        <v>2099.664107295931</v>
      </c>
    </row>
    <row r="77" spans="1:7" x14ac:dyDescent="0.2">
      <c r="A77" s="17">
        <v>104.96467214452295</v>
      </c>
      <c r="B77" s="1">
        <f t="shared" si="5"/>
        <v>-101.09817383374471</v>
      </c>
      <c r="C77" s="1">
        <f t="shared" si="9"/>
        <v>10220.840752518063</v>
      </c>
      <c r="D77" s="1">
        <v>134.07178331424626</v>
      </c>
      <c r="E77" s="1">
        <f t="shared" si="6"/>
        <v>-12.998443809522712</v>
      </c>
      <c r="F77">
        <f t="shared" si="7"/>
        <v>168.9595414693193</v>
      </c>
      <c r="G77">
        <f t="shared" si="8"/>
        <v>1314.11893182329</v>
      </c>
    </row>
    <row r="78" spans="1:7" x14ac:dyDescent="0.2">
      <c r="A78" s="17">
        <v>144.2936250418276</v>
      </c>
      <c r="B78" s="1">
        <f t="shared" si="5"/>
        <v>-61.769220936440064</v>
      </c>
      <c r="C78" s="1">
        <f t="shared" si="9"/>
        <v>3815.4366550947457</v>
      </c>
      <c r="D78" s="1">
        <v>191.58081596914451</v>
      </c>
      <c r="E78" s="1">
        <f t="shared" si="6"/>
        <v>44.510588845375537</v>
      </c>
      <c r="F78">
        <f t="shared" si="7"/>
        <v>1981.1925193620691</v>
      </c>
      <c r="G78">
        <f t="shared" si="8"/>
        <v>-2749.3843964010462</v>
      </c>
    </row>
    <row r="79" spans="1:7" x14ac:dyDescent="0.2">
      <c r="A79" s="17">
        <v>247.20954355826845</v>
      </c>
      <c r="B79" s="1">
        <f t="shared" si="5"/>
        <v>41.14669758000079</v>
      </c>
      <c r="C79" s="1">
        <f t="shared" si="9"/>
        <v>1693.0507217400429</v>
      </c>
      <c r="D79" s="1">
        <v>153.86985056013299</v>
      </c>
      <c r="E79" s="1">
        <f t="shared" si="6"/>
        <v>6.7996234363640156</v>
      </c>
      <c r="F79">
        <f t="shared" si="7"/>
        <v>46.234878876350784</v>
      </c>
      <c r="G79">
        <f t="shared" si="8"/>
        <v>279.78204919395591</v>
      </c>
    </row>
    <row r="80" spans="1:7" x14ac:dyDescent="0.2">
      <c r="A80" s="17">
        <v>107.82718775892502</v>
      </c>
      <c r="B80" s="1">
        <f t="shared" si="5"/>
        <v>-98.235658219342639</v>
      </c>
      <c r="C80" s="1">
        <f t="shared" si="9"/>
        <v>9650.2445457875001</v>
      </c>
      <c r="D80" s="1">
        <v>160.76429490428455</v>
      </c>
      <c r="E80" s="1">
        <f t="shared" si="6"/>
        <v>13.694067780515581</v>
      </c>
      <c r="F80">
        <f t="shared" si="7"/>
        <v>187.52749237735495</v>
      </c>
      <c r="G80">
        <f t="shared" si="8"/>
        <v>-1345.2457621192407</v>
      </c>
    </row>
    <row r="81" spans="1:7" x14ac:dyDescent="0.2">
      <c r="A81" s="17">
        <v>291.05215273001772</v>
      </c>
      <c r="B81" s="1">
        <f t="shared" si="5"/>
        <v>84.989306751750064</v>
      </c>
      <c r="C81" s="1">
        <f t="shared" si="9"/>
        <v>7223.1822621430692</v>
      </c>
      <c r="D81" s="1">
        <v>239.17626330479493</v>
      </c>
      <c r="E81" s="1">
        <f t="shared" si="6"/>
        <v>92.106036181025956</v>
      </c>
      <c r="F81">
        <f t="shared" si="7"/>
        <v>8483.5219009804623</v>
      </c>
      <c r="G81">
        <f t="shared" si="8"/>
        <v>7828.0281626770047</v>
      </c>
    </row>
    <row r="82" spans="1:7" x14ac:dyDescent="0.2">
      <c r="A82" s="17">
        <v>48.754135055616111</v>
      </c>
      <c r="B82" s="1">
        <f t="shared" si="5"/>
        <v>-157.30871092265156</v>
      </c>
      <c r="C82" s="1">
        <f t="shared" si="9"/>
        <v>24746.030532146353</v>
      </c>
      <c r="D82" s="1">
        <v>431.06560731094476</v>
      </c>
      <c r="E82" s="1">
        <f t="shared" si="6"/>
        <v>283.99538018717578</v>
      </c>
      <c r="F82">
        <f t="shared" si="7"/>
        <v>80653.375967658518</v>
      </c>
      <c r="G82">
        <f t="shared" si="8"/>
        <v>-44674.947165232959</v>
      </c>
    </row>
    <row r="83" spans="1:7" x14ac:dyDescent="0.2">
      <c r="A83" s="17">
        <v>155.62967123014243</v>
      </c>
      <c r="B83" s="1">
        <f t="shared" si="5"/>
        <v>-50.433174748125225</v>
      </c>
      <c r="C83" s="1">
        <f t="shared" si="9"/>
        <v>2543.5051151749358</v>
      </c>
      <c r="D83" s="1">
        <v>146.57209443754954</v>
      </c>
      <c r="E83" s="1">
        <f t="shared" si="6"/>
        <v>-0.49813268621943507</v>
      </c>
      <c r="F83">
        <f t="shared" si="7"/>
        <v>0.24813617308019015</v>
      </c>
      <c r="G83">
        <f t="shared" si="8"/>
        <v>25.122412811857799</v>
      </c>
    </row>
    <row r="84" spans="1:7" x14ac:dyDescent="0.2">
      <c r="A84" s="17">
        <v>87.659690963415983</v>
      </c>
      <c r="B84" s="1">
        <f t="shared" si="5"/>
        <v>-118.40315501485168</v>
      </c>
      <c r="C84" s="1">
        <f t="shared" si="9"/>
        <v>14019.307117470997</v>
      </c>
      <c r="D84" s="1">
        <v>303.07939362224704</v>
      </c>
      <c r="E84" s="1">
        <f t="shared" si="6"/>
        <v>156.00916649847807</v>
      </c>
      <c r="F84">
        <f t="shared" si="7"/>
        <v>24338.860031549852</v>
      </c>
      <c r="G84">
        <f t="shared" si="8"/>
        <v>-18471.977524657104</v>
      </c>
    </row>
    <row r="85" spans="1:7" x14ac:dyDescent="0.2">
      <c r="A85" s="17">
        <v>463.80302699218635</v>
      </c>
      <c r="B85" s="1">
        <f t="shared" si="5"/>
        <v>257.74018101391869</v>
      </c>
      <c r="C85" s="1">
        <f t="shared" si="9"/>
        <v>66430.000909087568</v>
      </c>
      <c r="D85" s="1">
        <v>138.20825501273373</v>
      </c>
      <c r="E85" s="1">
        <f t="shared" si="6"/>
        <v>-8.861972111035243</v>
      </c>
      <c r="F85">
        <f t="shared" si="7"/>
        <v>78.534549696766447</v>
      </c>
      <c r="G85">
        <f t="shared" si="8"/>
        <v>-2284.0862960385225</v>
      </c>
    </row>
    <row r="86" spans="1:7" x14ac:dyDescent="0.2">
      <c r="A86" s="17">
        <v>28.168724146422889</v>
      </c>
      <c r="B86" s="1">
        <f t="shared" si="5"/>
        <v>-177.89412183184476</v>
      </c>
      <c r="C86" s="1">
        <f t="shared" si="9"/>
        <v>31646.318582323227</v>
      </c>
      <c r="D86" s="1">
        <v>30.855109004096629</v>
      </c>
      <c r="E86" s="1">
        <f t="shared" si="6"/>
        <v>-116.21511811967234</v>
      </c>
      <c r="F86">
        <f t="shared" si="7"/>
        <v>13505.953679569395</v>
      </c>
      <c r="G86">
        <f t="shared" si="8"/>
        <v>20673.986381483221</v>
      </c>
    </row>
    <row r="87" spans="1:7" x14ac:dyDescent="0.2">
      <c r="A87" s="17">
        <v>70.304470258196289</v>
      </c>
      <c r="B87" s="1">
        <f t="shared" si="5"/>
        <v>-135.75837572007137</v>
      </c>
      <c r="C87" s="1">
        <f t="shared" si="9"/>
        <v>18430.336578152062</v>
      </c>
      <c r="D87" s="1">
        <v>124.31160520218502</v>
      </c>
      <c r="E87" s="1">
        <f t="shared" si="6"/>
        <v>-22.758621921583952</v>
      </c>
      <c r="F87">
        <f t="shared" si="7"/>
        <v>517.9548717696016</v>
      </c>
      <c r="G87">
        <f t="shared" si="8"/>
        <v>3089.673545701447</v>
      </c>
    </row>
    <row r="88" spans="1:7" x14ac:dyDescent="0.2">
      <c r="A88" s="17">
        <v>185.41770048467606</v>
      </c>
      <c r="B88" s="1">
        <f t="shared" si="5"/>
        <v>-20.645145493591599</v>
      </c>
      <c r="C88" s="1">
        <f t="shared" si="9"/>
        <v>426.2220324515655</v>
      </c>
      <c r="D88" s="1">
        <v>312.76113935797832</v>
      </c>
      <c r="E88" s="1">
        <f t="shared" si="6"/>
        <v>165.69091223420935</v>
      </c>
      <c r="F88">
        <f t="shared" si="7"/>
        <v>27453.478397004466</v>
      </c>
      <c r="G88">
        <f t="shared" si="8"/>
        <v>-3420.7129900411683</v>
      </c>
    </row>
    <row r="89" spans="1:7" x14ac:dyDescent="0.2">
      <c r="A89" s="17">
        <v>67.457114485284848</v>
      </c>
      <c r="B89" s="1">
        <f t="shared" si="5"/>
        <v>-138.60573149298281</v>
      </c>
      <c r="C89" s="1">
        <f t="shared" si="9"/>
        <v>19211.548802704849</v>
      </c>
      <c r="D89" s="1">
        <v>127.76660314226723</v>
      </c>
      <c r="E89" s="1">
        <f t="shared" si="6"/>
        <v>-19.303623981501744</v>
      </c>
      <c r="F89">
        <f t="shared" si="7"/>
        <v>372.62989881920925</v>
      </c>
      <c r="G89">
        <f t="shared" si="8"/>
        <v>2675.5929224215347</v>
      </c>
    </row>
    <row r="90" spans="1:7" x14ac:dyDescent="0.2">
      <c r="A90" s="17">
        <v>205.92523273137149</v>
      </c>
      <c r="B90" s="1">
        <f t="shared" si="5"/>
        <v>-0.13761324689616572</v>
      </c>
      <c r="C90" s="1">
        <f t="shared" si="9"/>
        <v>1.8937405721305065E-2</v>
      </c>
      <c r="D90" s="1">
        <v>139.10153195555813</v>
      </c>
      <c r="E90" s="1">
        <f t="shared" si="6"/>
        <v>-7.9686951682108429</v>
      </c>
      <c r="F90">
        <f t="shared" si="7"/>
        <v>63.500102683866835</v>
      </c>
      <c r="G90">
        <f t="shared" si="8"/>
        <v>1.0965980156232815</v>
      </c>
    </row>
    <row r="91" spans="1:7" x14ac:dyDescent="0.2">
      <c r="A91" s="17">
        <v>271.53583145546497</v>
      </c>
      <c r="B91" s="1">
        <f t="shared" si="5"/>
        <v>65.472985477197312</v>
      </c>
      <c r="C91" s="1">
        <f t="shared" si="9"/>
        <v>4286.7118272972903</v>
      </c>
      <c r="D91" s="1">
        <v>210.22122913258121</v>
      </c>
      <c r="E91" s="1">
        <f t="shared" si="6"/>
        <v>63.151002008812242</v>
      </c>
      <c r="F91">
        <f t="shared" si="7"/>
        <v>3988.0490547170079</v>
      </c>
      <c r="G91">
        <f t="shared" si="8"/>
        <v>4134.6846373934222</v>
      </c>
    </row>
    <row r="92" spans="1:7" x14ac:dyDescent="0.2">
      <c r="A92" s="17">
        <v>96.538402175294053</v>
      </c>
      <c r="B92" s="1">
        <f t="shared" si="5"/>
        <v>-109.52444380297361</v>
      </c>
      <c r="C92" s="1">
        <f t="shared" si="9"/>
        <v>11995.603790350724</v>
      </c>
      <c r="D92" s="1">
        <v>137.0130367772035</v>
      </c>
      <c r="E92" s="1">
        <f t="shared" si="6"/>
        <v>-10.057190346565477</v>
      </c>
      <c r="F92">
        <f t="shared" si="7"/>
        <v>101.14707766704981</v>
      </c>
      <c r="G92">
        <f t="shared" si="8"/>
        <v>1101.5081789282192</v>
      </c>
    </row>
    <row r="93" spans="1:7" x14ac:dyDescent="0.2">
      <c r="A93" s="17">
        <v>117.6899804287354</v>
      </c>
      <c r="B93" s="1">
        <f t="shared" si="5"/>
        <v>-88.372865549532264</v>
      </c>
      <c r="C93" s="1">
        <f t="shared" si="9"/>
        <v>7809.7633654357069</v>
      </c>
      <c r="D93" s="1">
        <v>210.36687558387374</v>
      </c>
      <c r="E93" s="1">
        <f t="shared" si="6"/>
        <v>63.296648460104763</v>
      </c>
      <c r="F93">
        <f t="shared" si="7"/>
        <v>4006.4657062820825</v>
      </c>
      <c r="G93">
        <f t="shared" si="8"/>
        <v>-5593.7062041008467</v>
      </c>
    </row>
    <row r="94" spans="1:7" x14ac:dyDescent="0.2">
      <c r="A94" s="17">
        <v>122.58820910946918</v>
      </c>
      <c r="B94" s="1">
        <f t="shared" si="5"/>
        <v>-83.474636868798484</v>
      </c>
      <c r="C94" s="1">
        <f t="shared" si="9"/>
        <v>6968.0150003777708</v>
      </c>
      <c r="D94" s="1">
        <v>32.366527931080896</v>
      </c>
      <c r="E94" s="1">
        <f t="shared" si="6"/>
        <v>-114.70369919268808</v>
      </c>
      <c r="F94">
        <f t="shared" si="7"/>
        <v>13156.938608486671</v>
      </c>
      <c r="G94">
        <f t="shared" si="8"/>
        <v>9574.8496376175317</v>
      </c>
    </row>
    <row r="95" spans="1:7" x14ac:dyDescent="0.2">
      <c r="A95" s="17">
        <v>179.34784865471386</v>
      </c>
      <c r="B95" s="1">
        <f t="shared" si="5"/>
        <v>-26.714997323553803</v>
      </c>
      <c r="C95" s="1">
        <f t="shared" si="9"/>
        <v>713.69108199748689</v>
      </c>
      <c r="D95" s="1">
        <v>242.13218127674077</v>
      </c>
      <c r="E95" s="1">
        <f t="shared" si="6"/>
        <v>95.061954152971794</v>
      </c>
      <c r="F95">
        <f t="shared" si="7"/>
        <v>9036.7751273817121</v>
      </c>
      <c r="G95">
        <f t="shared" si="8"/>
        <v>-2539.5798507684358</v>
      </c>
    </row>
    <row r="96" spans="1:7" x14ac:dyDescent="0.2">
      <c r="A96" s="17">
        <v>88.828349343775201</v>
      </c>
      <c r="B96" s="1">
        <f t="shared" si="5"/>
        <v>-117.23449663449246</v>
      </c>
      <c r="C96" s="1">
        <f t="shared" si="9"/>
        <v>13743.927201142824</v>
      </c>
      <c r="D96" s="1">
        <v>137.6939537116742</v>
      </c>
      <c r="E96" s="1">
        <f t="shared" si="6"/>
        <v>-9.3762734120947755</v>
      </c>
      <c r="F96">
        <f t="shared" si="7"/>
        <v>87.914503098355397</v>
      </c>
      <c r="G96">
        <f t="shared" si="8"/>
        <v>1099.222693774306</v>
      </c>
    </row>
    <row r="97" spans="1:7" x14ac:dyDescent="0.2">
      <c r="A97" s="17">
        <v>287.00488531144185</v>
      </c>
      <c r="B97" s="1">
        <f t="shared" si="5"/>
        <v>80.942039333174193</v>
      </c>
      <c r="C97" s="1">
        <f t="shared" si="9"/>
        <v>6551.6137314131183</v>
      </c>
      <c r="D97" s="1">
        <v>244.51710390233595</v>
      </c>
      <c r="E97" s="1">
        <f t="shared" si="6"/>
        <v>97.446876778566974</v>
      </c>
      <c r="F97">
        <f t="shared" si="7"/>
        <v>9495.8937938972158</v>
      </c>
      <c r="G97">
        <f t="shared" si="8"/>
        <v>7887.548933105747</v>
      </c>
    </row>
    <row r="98" spans="1:7" x14ac:dyDescent="0.2">
      <c r="A98" s="17">
        <v>344.45712654878457</v>
      </c>
      <c r="B98" s="1">
        <f t="shared" si="5"/>
        <v>138.39428057051691</v>
      </c>
      <c r="C98" s="1">
        <f t="shared" si="9"/>
        <v>19152.976894630956</v>
      </c>
      <c r="D98" s="1">
        <v>168.53185815827359</v>
      </c>
      <c r="E98" s="1">
        <f t="shared" si="6"/>
        <v>21.46163103450462</v>
      </c>
      <c r="F98">
        <f t="shared" si="7"/>
        <v>460.60160666121186</v>
      </c>
      <c r="G98">
        <f t="shared" si="8"/>
        <v>2970.1669868901454</v>
      </c>
    </row>
    <row r="99" spans="1:7" x14ac:dyDescent="0.2">
      <c r="A99" s="17">
        <v>68.604461572405114</v>
      </c>
      <c r="B99" s="1">
        <f t="shared" si="5"/>
        <v>-137.45838440586255</v>
      </c>
      <c r="C99" s="1">
        <f t="shared" si="9"/>
        <v>18894.807443469876</v>
      </c>
      <c r="D99" s="1">
        <v>222.39144463695305</v>
      </c>
      <c r="E99" s="1">
        <f t="shared" si="6"/>
        <v>75.321217513184081</v>
      </c>
      <c r="F99">
        <f t="shared" si="7"/>
        <v>5673.2858076683879</v>
      </c>
      <c r="G99">
        <f t="shared" si="8"/>
        <v>-10353.532870844843</v>
      </c>
    </row>
    <row r="100" spans="1:7" x14ac:dyDescent="0.2">
      <c r="A100" s="17">
        <v>285.02354650152358</v>
      </c>
      <c r="B100" s="1">
        <f t="shared" si="5"/>
        <v>78.960700523255923</v>
      </c>
      <c r="C100" s="1">
        <f t="shared" si="9"/>
        <v>6234.7922271233083</v>
      </c>
      <c r="D100" s="1">
        <v>111.01099639703298</v>
      </c>
      <c r="E100" s="1">
        <f t="shared" si="6"/>
        <v>-36.05923072673599</v>
      </c>
      <c r="F100">
        <f t="shared" si="7"/>
        <v>1300.2681206039811</v>
      </c>
      <c r="G100">
        <f t="shared" si="8"/>
        <v>-2847.2621185127887</v>
      </c>
    </row>
    <row r="101" spans="1:7" x14ac:dyDescent="0.2">
      <c r="A101" s="17">
        <v>205.66745270736897</v>
      </c>
      <c r="B101" s="1">
        <f t="shared" si="5"/>
        <v>-0.39539327089869403</v>
      </c>
      <c r="C101" s="1">
        <f t="shared" si="9"/>
        <v>0.15633583867196804</v>
      </c>
      <c r="D101" s="1">
        <v>126.34259795976678</v>
      </c>
      <c r="E101" s="1">
        <f t="shared" si="6"/>
        <v>-20.727629164002195</v>
      </c>
      <c r="F101">
        <f t="shared" si="7"/>
        <v>429.63461076039437</v>
      </c>
      <c r="G101">
        <f t="shared" si="8"/>
        <v>8.195565093129991</v>
      </c>
    </row>
    <row r="102" spans="1:7" x14ac:dyDescent="0.2">
      <c r="A102" s="17">
        <v>124.62880412762578</v>
      </c>
      <c r="B102" s="1">
        <f t="shared" si="5"/>
        <v>-81.434041850641876</v>
      </c>
      <c r="C102" s="1">
        <f t="shared" si="9"/>
        <v>6631.5031721320929</v>
      </c>
      <c r="D102" s="1">
        <v>30.908520198714331</v>
      </c>
      <c r="E102" s="1">
        <f t="shared" si="6"/>
        <v>-116.16170692505465</v>
      </c>
      <c r="F102">
        <f t="shared" si="7"/>
        <v>13493.542155742289</v>
      </c>
      <c r="G102">
        <f t="shared" si="8"/>
        <v>9459.5173031768954</v>
      </c>
    </row>
    <row r="103" spans="1:7" x14ac:dyDescent="0.2">
      <c r="A103" s="17">
        <v>59.266686309782266</v>
      </c>
      <c r="B103" s="1">
        <f t="shared" si="5"/>
        <v>-146.79615966848539</v>
      </c>
      <c r="C103" s="1">
        <f t="shared" si="9"/>
        <v>21549.112493415454</v>
      </c>
      <c r="D103" s="1">
        <v>37.449721275608802</v>
      </c>
      <c r="E103" s="1">
        <f t="shared" si="6"/>
        <v>-109.62050584816018</v>
      </c>
      <c r="F103">
        <f t="shared" si="7"/>
        <v>12016.65530240652</v>
      </c>
      <c r="G103">
        <f t="shared" si="8"/>
        <v>16091.869279426657</v>
      </c>
    </row>
    <row r="104" spans="1:7" x14ac:dyDescent="0.2">
      <c r="A104" s="17">
        <v>149.67659799722017</v>
      </c>
      <c r="B104" s="1">
        <f t="shared" si="5"/>
        <v>-56.386247981047489</v>
      </c>
      <c r="C104" s="1">
        <f t="shared" si="9"/>
        <v>3179.4089613801821</v>
      </c>
      <c r="D104" s="1">
        <v>173.66373508219769</v>
      </c>
      <c r="E104" s="1">
        <f t="shared" si="6"/>
        <v>26.593507958428717</v>
      </c>
      <c r="F104">
        <f t="shared" si="7"/>
        <v>707.21466553501148</v>
      </c>
      <c r="G104">
        <f t="shared" si="8"/>
        <v>-1499.5081344299215</v>
      </c>
    </row>
    <row r="105" spans="1:7" x14ac:dyDescent="0.2">
      <c r="A105" s="17">
        <v>191.90636259534188</v>
      </c>
      <c r="B105" s="1">
        <f t="shared" si="5"/>
        <v>-14.156483382925785</v>
      </c>
      <c r="C105" s="1">
        <f t="shared" si="9"/>
        <v>200.40602177105387</v>
      </c>
      <c r="D105" s="1">
        <v>117.72766976105044</v>
      </c>
      <c r="E105" s="1">
        <f t="shared" si="6"/>
        <v>-29.342557362718537</v>
      </c>
      <c r="F105">
        <f t="shared" si="7"/>
        <v>860.98567258442779</v>
      </c>
      <c r="G105">
        <f t="shared" si="8"/>
        <v>415.38742571787162</v>
      </c>
    </row>
    <row r="106" spans="1:7" x14ac:dyDescent="0.2">
      <c r="A106" s="17">
        <v>111.08208741812133</v>
      </c>
      <c r="B106" s="1">
        <f t="shared" si="5"/>
        <v>-94.980758560146327</v>
      </c>
      <c r="C106" s="1">
        <f t="shared" si="9"/>
        <v>9021.3444966608095</v>
      </c>
      <c r="D106" s="1">
        <v>103.93453848231275</v>
      </c>
      <c r="E106" s="1">
        <f t="shared" si="6"/>
        <v>-43.135688641456227</v>
      </c>
      <c r="F106">
        <f t="shared" si="7"/>
        <v>1860.6876345726557</v>
      </c>
      <c r="G106">
        <f t="shared" si="8"/>
        <v>4097.0604281798005</v>
      </c>
    </row>
    <row r="107" spans="1:7" x14ac:dyDescent="0.2">
      <c r="A107" s="17">
        <v>65.772192440159174</v>
      </c>
      <c r="B107" s="1">
        <f t="shared" si="5"/>
        <v>-140.29065353810847</v>
      </c>
      <c r="C107" s="1">
        <f t="shared" si="9"/>
        <v>19681.467470149586</v>
      </c>
      <c r="D107" s="1">
        <v>175.49937756800165</v>
      </c>
      <c r="E107" s="1">
        <f t="shared" si="6"/>
        <v>28.429150444232675</v>
      </c>
      <c r="F107">
        <f t="shared" si="7"/>
        <v>808.21659498081488</v>
      </c>
      <c r="G107">
        <f t="shared" si="8"/>
        <v>-3988.3440953546087</v>
      </c>
    </row>
    <row r="108" spans="1:7" x14ac:dyDescent="0.2">
      <c r="A108" s="17">
        <v>76.445383811671462</v>
      </c>
      <c r="B108" s="1">
        <f t="shared" si="5"/>
        <v>-129.6174621665962</v>
      </c>
      <c r="C108" s="1">
        <f t="shared" si="9"/>
        <v>16800.686498508996</v>
      </c>
      <c r="D108" s="1">
        <v>120.68904660210001</v>
      </c>
      <c r="E108" s="1">
        <f t="shared" si="6"/>
        <v>-26.381180521668966</v>
      </c>
      <c r="F108">
        <f t="shared" si="7"/>
        <v>695.9666857168861</v>
      </c>
      <c r="G108">
        <f t="shared" si="8"/>
        <v>3419.4616681775719</v>
      </c>
    </row>
    <row r="109" spans="1:7" x14ac:dyDescent="0.2">
      <c r="A109" s="17">
        <v>22.805935942842765</v>
      </c>
      <c r="B109" s="1">
        <f t="shared" si="5"/>
        <v>-183.25691003542488</v>
      </c>
      <c r="C109" s="1">
        <f t="shared" si="9"/>
        <v>33583.095075731806</v>
      </c>
      <c r="D109" s="1">
        <v>229.03922837534705</v>
      </c>
      <c r="E109" s="1">
        <f t="shared" si="6"/>
        <v>81.969001251578078</v>
      </c>
      <c r="F109">
        <f t="shared" si="7"/>
        <v>6718.9171661812088</v>
      </c>
      <c r="G109">
        <f t="shared" si="8"/>
        <v>-15021.385888054074</v>
      </c>
    </row>
    <row r="110" spans="1:7" x14ac:dyDescent="0.2">
      <c r="A110" s="17">
        <v>73.12517838735755</v>
      </c>
      <c r="B110" s="1">
        <f t="shared" si="5"/>
        <v>-132.93766759091011</v>
      </c>
      <c r="C110" s="1">
        <f t="shared" si="9"/>
        <v>17672.423464511314</v>
      </c>
      <c r="D110" s="1">
        <v>130.13338693564273</v>
      </c>
      <c r="E110" s="1">
        <f t="shared" si="6"/>
        <v>-16.93684018812624</v>
      </c>
      <c r="F110">
        <f t="shared" si="7"/>
        <v>286.85655555812809</v>
      </c>
      <c r="G110">
        <f t="shared" si="8"/>
        <v>2251.5440309694936</v>
      </c>
    </row>
    <row r="111" spans="1:7" x14ac:dyDescent="0.2">
      <c r="A111" s="17">
        <v>127.57023520135078</v>
      </c>
      <c r="B111" s="1">
        <f t="shared" si="5"/>
        <v>-78.492610776916877</v>
      </c>
      <c r="C111" s="1">
        <f t="shared" si="9"/>
        <v>6161.0899465765669</v>
      </c>
      <c r="D111" s="1">
        <v>39.28525493416798</v>
      </c>
      <c r="E111" s="1">
        <f t="shared" si="6"/>
        <v>-107.78497218960099</v>
      </c>
      <c r="F111">
        <f t="shared" si="7"/>
        <v>11617.60022991306</v>
      </c>
      <c r="G111">
        <f t="shared" si="8"/>
        <v>8460.3238696791614</v>
      </c>
    </row>
    <row r="112" spans="1:7" x14ac:dyDescent="0.2">
      <c r="A112" s="17">
        <v>129.50533476055529</v>
      </c>
      <c r="B112" s="1">
        <f t="shared" si="5"/>
        <v>-76.557511217712374</v>
      </c>
      <c r="C112" s="1">
        <f t="shared" si="9"/>
        <v>5861.0525238501559</v>
      </c>
      <c r="D112" s="1">
        <v>77.129124294329984</v>
      </c>
      <c r="E112" s="1">
        <f t="shared" si="6"/>
        <v>-69.941102829438989</v>
      </c>
      <c r="F112">
        <f t="shared" si="7"/>
        <v>4891.7578649981588</v>
      </c>
      <c r="G112">
        <f t="shared" si="8"/>
        <v>5354.5167644439498</v>
      </c>
    </row>
    <row r="113" spans="1:7" x14ac:dyDescent="0.2">
      <c r="A113" s="17">
        <v>64.972215015882256</v>
      </c>
      <c r="B113" s="1">
        <f t="shared" si="5"/>
        <v>-141.0906309623854</v>
      </c>
      <c r="C113" s="1">
        <f t="shared" si="9"/>
        <v>19906.566145364028</v>
      </c>
      <c r="D113" s="1">
        <v>55.651622427404988</v>
      </c>
      <c r="E113" s="1">
        <f t="shared" si="6"/>
        <v>-91.418604696363985</v>
      </c>
      <c r="F113">
        <f t="shared" si="7"/>
        <v>8357.3612846300639</v>
      </c>
      <c r="G113">
        <f t="shared" si="8"/>
        <v>12898.308618310884</v>
      </c>
    </row>
    <row r="114" spans="1:7" x14ac:dyDescent="0.2">
      <c r="A114" s="17">
        <v>260.60792377864038</v>
      </c>
      <c r="B114" s="1">
        <f t="shared" si="5"/>
        <v>54.545077800372724</v>
      </c>
      <c r="C114" s="1">
        <f t="shared" si="9"/>
        <v>2975.1655122487132</v>
      </c>
      <c r="D114" s="1">
        <v>66.403247311606634</v>
      </c>
      <c r="E114" s="1">
        <f t="shared" si="6"/>
        <v>-80.666979812162339</v>
      </c>
      <c r="F114">
        <f t="shared" si="7"/>
        <v>6507.1616320158064</v>
      </c>
      <c r="G114">
        <f t="shared" si="8"/>
        <v>-4399.986689775491</v>
      </c>
    </row>
    <row r="115" spans="1:7" x14ac:dyDescent="0.2">
      <c r="A115" s="17">
        <v>163.40823983782082</v>
      </c>
      <c r="B115" s="1">
        <f t="shared" si="5"/>
        <v>-42.654606140446845</v>
      </c>
      <c r="C115" s="1">
        <f t="shared" si="9"/>
        <v>1819.4154249966457</v>
      </c>
      <c r="D115" s="1">
        <v>69.984520160986079</v>
      </c>
      <c r="E115" s="1">
        <f t="shared" si="6"/>
        <v>-77.085706962782893</v>
      </c>
      <c r="F115">
        <f t="shared" si="7"/>
        <v>5942.2062179520353</v>
      </c>
      <c r="G115">
        <f t="shared" si="8"/>
        <v>3288.0604695554052</v>
      </c>
    </row>
    <row r="116" spans="1:7" x14ac:dyDescent="0.2">
      <c r="A116" s="17">
        <v>116.67808599796524</v>
      </c>
      <c r="B116" s="1">
        <f t="shared" si="5"/>
        <v>-89.38475998030242</v>
      </c>
      <c r="C116" s="1">
        <f t="shared" si="9"/>
        <v>7989.6353167362731</v>
      </c>
      <c r="D116" s="1">
        <v>40.802867266440188</v>
      </c>
      <c r="E116" s="1">
        <f t="shared" si="6"/>
        <v>-106.26735985732878</v>
      </c>
      <c r="F116">
        <f t="shared" si="7"/>
        <v>11292.751771047013</v>
      </c>
      <c r="G116">
        <f t="shared" si="8"/>
        <v>9498.6824545877571</v>
      </c>
    </row>
    <row r="117" spans="1:7" x14ac:dyDescent="0.2">
      <c r="A117" s="17">
        <v>325.51264981888693</v>
      </c>
      <c r="B117" s="1">
        <f t="shared" si="5"/>
        <v>119.44980384061927</v>
      </c>
      <c r="C117" s="1">
        <f t="shared" si="9"/>
        <v>14268.255637562421</v>
      </c>
      <c r="D117" s="1">
        <v>197.39627093019863</v>
      </c>
      <c r="E117" s="1">
        <f t="shared" si="6"/>
        <v>50.326043806429652</v>
      </c>
      <c r="F117">
        <f t="shared" si="7"/>
        <v>2532.7106852066763</v>
      </c>
      <c r="G117">
        <f t="shared" si="8"/>
        <v>6011.4360607524341</v>
      </c>
    </row>
    <row r="118" spans="1:7" x14ac:dyDescent="0.2">
      <c r="A118" s="17">
        <v>43.780887092605134</v>
      </c>
      <c r="B118" s="1">
        <f t="shared" si="5"/>
        <v>-162.28195888566253</v>
      </c>
      <c r="C118" s="1">
        <f t="shared" si="9"/>
        <v>26335.434179767864</v>
      </c>
      <c r="D118" s="1">
        <v>118.04029203613887</v>
      </c>
      <c r="E118" s="1">
        <f t="shared" si="6"/>
        <v>-29.029935087630108</v>
      </c>
      <c r="F118">
        <f t="shared" si="7"/>
        <v>842.73713119201761</v>
      </c>
      <c r="G118">
        <f t="shared" si="8"/>
        <v>4711.0347323442411</v>
      </c>
    </row>
    <row r="119" spans="1:7" x14ac:dyDescent="0.2">
      <c r="A119" s="17">
        <v>108.23169109101597</v>
      </c>
      <c r="B119" s="1">
        <f t="shared" si="5"/>
        <v>-97.831154887251685</v>
      </c>
      <c r="C119" s="1">
        <f t="shared" si="9"/>
        <v>9570.9348665734287</v>
      </c>
      <c r="D119" s="1">
        <v>131.70871554280905</v>
      </c>
      <c r="E119" s="1">
        <f t="shared" si="6"/>
        <v>-15.361511580959927</v>
      </c>
      <c r="F119">
        <f t="shared" si="7"/>
        <v>235.97603805196596</v>
      </c>
      <c r="G119">
        <f t="shared" si="8"/>
        <v>1502.8344187792011</v>
      </c>
    </row>
    <row r="120" spans="1:7" x14ac:dyDescent="0.2">
      <c r="A120" s="17">
        <v>515.86619657687174</v>
      </c>
      <c r="B120" s="1">
        <f t="shared" si="5"/>
        <v>309.80335059860408</v>
      </c>
      <c r="C120" s="1">
        <f t="shared" si="9"/>
        <v>95978.116042121605</v>
      </c>
      <c r="D120" s="1">
        <v>94.167757646038325</v>
      </c>
      <c r="E120" s="1">
        <f t="shared" si="6"/>
        <v>-52.902469477730648</v>
      </c>
      <c r="F120">
        <f t="shared" si="7"/>
        <v>2798.6712768422226</v>
      </c>
      <c r="G120">
        <f t="shared" si="8"/>
        <v>-16389.362299141339</v>
      </c>
    </row>
    <row r="121" spans="1:7" x14ac:dyDescent="0.2">
      <c r="A121" s="17">
        <v>128.02500984762204</v>
      </c>
      <c r="B121" s="1">
        <f t="shared" si="5"/>
        <v>-78.037836130645616</v>
      </c>
      <c r="C121" s="1">
        <f t="shared" si="9"/>
        <v>6089.9038679534979</v>
      </c>
      <c r="D121" s="1">
        <v>160.48012908839834</v>
      </c>
      <c r="E121" s="1">
        <f t="shared" si="6"/>
        <v>13.40990196462937</v>
      </c>
      <c r="F121">
        <f t="shared" si="7"/>
        <v>179.82547070097064</v>
      </c>
      <c r="G121">
        <f t="shared" si="8"/>
        <v>-1046.4797320437694</v>
      </c>
    </row>
    <row r="122" spans="1:7" x14ac:dyDescent="0.2">
      <c r="A122" s="17">
        <v>180.01017343800879</v>
      </c>
      <c r="B122" s="1">
        <f t="shared" si="5"/>
        <v>-26.052672540258868</v>
      </c>
      <c r="C122" s="1">
        <f t="shared" si="9"/>
        <v>678.74174648995847</v>
      </c>
      <c r="D122" s="1">
        <v>113.96143187770832</v>
      </c>
      <c r="E122" s="1">
        <f t="shared" si="6"/>
        <v>-33.108795246060652</v>
      </c>
      <c r="F122">
        <f t="shared" si="7"/>
        <v>1096.1923226455683</v>
      </c>
      <c r="G122">
        <f t="shared" si="8"/>
        <v>862.57260074809767</v>
      </c>
    </row>
    <row r="123" spans="1:7" x14ac:dyDescent="0.2">
      <c r="A123" s="17">
        <v>449.34292479178345</v>
      </c>
      <c r="B123" s="1">
        <f t="shared" si="5"/>
        <v>243.28007881351579</v>
      </c>
      <c r="C123" s="1">
        <f t="shared" si="9"/>
        <v>59185.196747510454</v>
      </c>
      <c r="D123" s="1">
        <v>113.0923141361008</v>
      </c>
      <c r="E123" s="1">
        <f t="shared" si="6"/>
        <v>-33.977912987668176</v>
      </c>
      <c r="F123">
        <f t="shared" si="7"/>
        <v>1154.4985709975497</v>
      </c>
      <c r="G123">
        <f t="shared" si="8"/>
        <v>-8266.1493495586965</v>
      </c>
    </row>
    <row r="124" spans="1:7" x14ac:dyDescent="0.2">
      <c r="A124" s="17">
        <v>527.81587846898537</v>
      </c>
      <c r="B124" s="1">
        <f t="shared" si="5"/>
        <v>321.75303249071771</v>
      </c>
      <c r="C124" s="1">
        <f t="shared" si="9"/>
        <v>103525.01391697285</v>
      </c>
      <c r="D124" s="1">
        <v>192.73768617358741</v>
      </c>
      <c r="E124" s="1">
        <f t="shared" si="6"/>
        <v>45.667459049818433</v>
      </c>
      <c r="F124">
        <f t="shared" si="7"/>
        <v>2085.5168160668436</v>
      </c>
      <c r="G124">
        <f t="shared" si="8"/>
        <v>14693.64343542475</v>
      </c>
    </row>
    <row r="125" spans="1:7" x14ac:dyDescent="0.2">
      <c r="A125" s="17">
        <v>363.31814535182707</v>
      </c>
      <c r="B125" s="1">
        <f t="shared" si="5"/>
        <v>157.25529937355941</v>
      </c>
      <c r="C125" s="1">
        <f t="shared" si="9"/>
        <v>24729.229181067796</v>
      </c>
      <c r="D125" s="1">
        <v>68.427688165205012</v>
      </c>
      <c r="E125" s="1">
        <f t="shared" si="6"/>
        <v>-78.642538958563961</v>
      </c>
      <c r="F125">
        <f t="shared" si="7"/>
        <v>6184.6489338492502</v>
      </c>
      <c r="G125">
        <f t="shared" si="8"/>
        <v>-12366.956007425784</v>
      </c>
    </row>
    <row r="126" spans="1:7" x14ac:dyDescent="0.2">
      <c r="A126" s="17">
        <v>468.73035846093774</v>
      </c>
      <c r="B126" s="1">
        <f t="shared" si="5"/>
        <v>262.66751248267008</v>
      </c>
      <c r="C126" s="1">
        <f t="shared" si="9"/>
        <v>68994.222113833646</v>
      </c>
      <c r="D126" s="1">
        <v>297.2373184383174</v>
      </c>
      <c r="E126" s="1">
        <f t="shared" si="6"/>
        <v>150.16709131454843</v>
      </c>
      <c r="F126">
        <f t="shared" si="7"/>
        <v>22550.155313871925</v>
      </c>
      <c r="G126">
        <f t="shared" si="8"/>
        <v>39444.016332350409</v>
      </c>
    </row>
    <row r="127" spans="1:7" x14ac:dyDescent="0.2">
      <c r="A127" s="17">
        <v>86.777466311440264</v>
      </c>
      <c r="B127" s="1">
        <f t="shared" si="5"/>
        <v>-119.2853796668274</v>
      </c>
      <c r="C127" s="1">
        <f t="shared" si="9"/>
        <v>14229.001802259159</v>
      </c>
      <c r="D127" s="1">
        <v>79.350356916886739</v>
      </c>
      <c r="E127" s="1">
        <f t="shared" si="6"/>
        <v>-67.719870206882234</v>
      </c>
      <c r="F127">
        <f t="shared" si="7"/>
        <v>4585.9808208369759</v>
      </c>
      <c r="G127">
        <f t="shared" si="8"/>
        <v>8077.99042861622</v>
      </c>
    </row>
    <row r="128" spans="1:7" x14ac:dyDescent="0.2">
      <c r="A128" s="17">
        <v>82.608555983264608</v>
      </c>
      <c r="B128" s="1">
        <f t="shared" si="5"/>
        <v>-123.45428999500305</v>
      </c>
      <c r="C128" s="1">
        <f t="shared" si="9"/>
        <v>15240.961718170311</v>
      </c>
      <c r="D128" s="1">
        <v>148.54045776986814</v>
      </c>
      <c r="E128" s="1">
        <f t="shared" si="6"/>
        <v>1.4702306460991679</v>
      </c>
      <c r="F128">
        <f t="shared" si="7"/>
        <v>2.1615781527291764</v>
      </c>
      <c r="G128">
        <f t="shared" si="8"/>
        <v>-181.50628054306736</v>
      </c>
    </row>
    <row r="129" spans="1:7" x14ac:dyDescent="0.2">
      <c r="A129" s="17">
        <v>81.936374351372336</v>
      </c>
      <c r="B129" s="1">
        <f t="shared" si="5"/>
        <v>-124.12647162689532</v>
      </c>
      <c r="C129" s="1">
        <f t="shared" si="9"/>
        <v>15407.38095854245</v>
      </c>
      <c r="D129" s="1">
        <v>123.26192669809839</v>
      </c>
      <c r="E129" s="1">
        <f t="shared" si="6"/>
        <v>-23.808300425670581</v>
      </c>
      <c r="F129">
        <f t="shared" si="7"/>
        <v>566.83516915898599</v>
      </c>
      <c r="G129">
        <f t="shared" si="8"/>
        <v>2955.2403272715992</v>
      </c>
    </row>
    <row r="130" spans="1:7" x14ac:dyDescent="0.2">
      <c r="A130" s="17">
        <v>112.76275390521995</v>
      </c>
      <c r="B130" s="1">
        <f t="shared" si="5"/>
        <v>-93.300092073047708</v>
      </c>
      <c r="C130" s="1">
        <f t="shared" si="9"/>
        <v>8704.90718083918</v>
      </c>
      <c r="D130" s="1">
        <v>199.40359940449343</v>
      </c>
      <c r="E130" s="1">
        <f t="shared" si="6"/>
        <v>52.333372280724461</v>
      </c>
      <c r="F130">
        <f t="shared" si="7"/>
        <v>2738.7818542728992</v>
      </c>
      <c r="G130">
        <f t="shared" si="8"/>
        <v>-4882.7084522846753</v>
      </c>
    </row>
    <row r="131" spans="1:7" x14ac:dyDescent="0.2">
      <c r="A131" s="17">
        <v>183.74615931084418</v>
      </c>
      <c r="B131" s="1">
        <f t="shared" ref="B131:B194" si="10">A131-$B$1</f>
        <v>-22.316686667423483</v>
      </c>
      <c r="C131" s="1">
        <f t="shared" si="9"/>
        <v>498.03450381195699</v>
      </c>
      <c r="D131" s="1">
        <v>82.445975363205974</v>
      </c>
      <c r="E131" s="1">
        <f t="shared" ref="E131:E194" si="11">D131-$E$1</f>
        <v>-64.624251760562998</v>
      </c>
      <c r="F131">
        <f t="shared" ref="F131:F194" si="12">POWER(E131,2)</f>
        <v>4176.2939156126295</v>
      </c>
      <c r="G131">
        <f t="shared" ref="G131:G194" si="13">B131*E131</f>
        <v>1442.1991776571747</v>
      </c>
    </row>
    <row r="132" spans="1:7" x14ac:dyDescent="0.2">
      <c r="A132" s="17">
        <v>83.371234342052247</v>
      </c>
      <c r="B132" s="1">
        <f t="shared" si="10"/>
        <v>-122.69161163621541</v>
      </c>
      <c r="C132" s="1">
        <f t="shared" ref="C132:C195" si="14">POWER(B132,2)</f>
        <v>15053.231565891909</v>
      </c>
      <c r="D132" s="1">
        <v>81.289429245227083</v>
      </c>
      <c r="E132" s="1">
        <f t="shared" si="11"/>
        <v>-65.78079787854189</v>
      </c>
      <c r="F132">
        <f t="shared" si="12"/>
        <v>4327.1133695375811</v>
      </c>
      <c r="G132">
        <f t="shared" si="13"/>
        <v>8070.7521064344446</v>
      </c>
    </row>
    <row r="133" spans="1:7" x14ac:dyDescent="0.2">
      <c r="A133" s="17">
        <v>53.020615542573573</v>
      </c>
      <c r="B133" s="1">
        <f t="shared" si="10"/>
        <v>-153.04223043569408</v>
      </c>
      <c r="C133" s="1">
        <f t="shared" si="14"/>
        <v>23421.924296732086</v>
      </c>
      <c r="D133" s="1">
        <v>118.25282938508887</v>
      </c>
      <c r="E133" s="1">
        <f t="shared" si="11"/>
        <v>-28.8173977386801</v>
      </c>
      <c r="F133">
        <f t="shared" si="12"/>
        <v>830.4424124292849</v>
      </c>
      <c r="G133">
        <f t="shared" si="13"/>
        <v>4410.2788252801292</v>
      </c>
    </row>
    <row r="134" spans="1:7" x14ac:dyDescent="0.2">
      <c r="A134" s="17">
        <v>338.31174548269024</v>
      </c>
      <c r="B134" s="1">
        <f t="shared" si="10"/>
        <v>132.24889950442258</v>
      </c>
      <c r="C134" s="1">
        <f t="shared" si="14"/>
        <v>17489.771420130863</v>
      </c>
      <c r="D134" s="1">
        <v>42.073395433491406</v>
      </c>
      <c r="E134" s="1">
        <f t="shared" si="11"/>
        <v>-104.99683169027756</v>
      </c>
      <c r="F134">
        <f t="shared" si="12"/>
        <v>11024.334664996473</v>
      </c>
      <c r="G134">
        <f t="shared" si="13"/>
        <v>-13885.715442490289</v>
      </c>
    </row>
    <row r="135" spans="1:7" x14ac:dyDescent="0.2">
      <c r="A135" s="17">
        <v>202.88558927643405</v>
      </c>
      <c r="B135" s="1">
        <f t="shared" si="10"/>
        <v>-3.1772567018336133</v>
      </c>
      <c r="C135" s="1">
        <f t="shared" si="14"/>
        <v>10.09496014934661</v>
      </c>
      <c r="D135" s="1">
        <v>199.68890526448561</v>
      </c>
      <c r="E135" s="1">
        <f t="shared" si="11"/>
        <v>52.618678140716639</v>
      </c>
      <c r="F135">
        <f t="shared" si="12"/>
        <v>2768.7252892763313</v>
      </c>
      <c r="G135">
        <f t="shared" si="13"/>
        <v>-167.1830477642178</v>
      </c>
    </row>
    <row r="136" spans="1:7" x14ac:dyDescent="0.2">
      <c r="A136" s="17">
        <v>204.70564143154294</v>
      </c>
      <c r="B136" s="1">
        <f t="shared" si="10"/>
        <v>-1.3572045467247165</v>
      </c>
      <c r="C136" s="1">
        <f t="shared" si="14"/>
        <v>1.842004181650243</v>
      </c>
      <c r="D136" s="1">
        <v>90.600580918256327</v>
      </c>
      <c r="E136" s="1">
        <f t="shared" si="11"/>
        <v>-56.469646205512646</v>
      </c>
      <c r="F136">
        <f t="shared" si="12"/>
        <v>3188.8209425757686</v>
      </c>
      <c r="G136">
        <f t="shared" si="13"/>
        <v>76.640860582057897</v>
      </c>
    </row>
    <row r="137" spans="1:7" x14ac:dyDescent="0.2">
      <c r="A137" s="17">
        <v>146.15494826396366</v>
      </c>
      <c r="B137" s="1">
        <f t="shared" si="10"/>
        <v>-59.907897714303999</v>
      </c>
      <c r="C137" s="1">
        <f t="shared" si="14"/>
        <v>3588.9562085475104</v>
      </c>
      <c r="D137" s="1">
        <v>72.03309961022542</v>
      </c>
      <c r="E137" s="1">
        <f t="shared" si="11"/>
        <v>-75.037127513543552</v>
      </c>
      <c r="F137">
        <f t="shared" si="12"/>
        <v>5630.5705054837945</v>
      </c>
      <c r="G137">
        <f t="shared" si="13"/>
        <v>4495.3165598565538</v>
      </c>
    </row>
    <row r="138" spans="1:7" x14ac:dyDescent="0.2">
      <c r="A138" s="17">
        <v>541.9846962563829</v>
      </c>
      <c r="B138" s="1">
        <f t="shared" si="10"/>
        <v>335.92185027811524</v>
      </c>
      <c r="C138" s="1">
        <f t="shared" si="14"/>
        <v>112843.48949427248</v>
      </c>
      <c r="D138" s="1">
        <v>111.03358201931894</v>
      </c>
      <c r="E138" s="1">
        <f t="shared" si="11"/>
        <v>-36.036645104450031</v>
      </c>
      <c r="F138">
        <f t="shared" si="12"/>
        <v>1298.6397903840823</v>
      </c>
      <c r="G138">
        <f t="shared" si="13"/>
        <v>-12105.496501302638</v>
      </c>
    </row>
    <row r="139" spans="1:7" x14ac:dyDescent="0.2">
      <c r="A139" s="17">
        <v>222.8769556602993</v>
      </c>
      <c r="B139" s="1">
        <f t="shared" si="10"/>
        <v>16.814109682031642</v>
      </c>
      <c r="C139" s="1">
        <f t="shared" si="14"/>
        <v>282.71428439939018</v>
      </c>
      <c r="D139" s="1">
        <v>150.32578849043134</v>
      </c>
      <c r="E139" s="1">
        <f t="shared" si="11"/>
        <v>3.2555613666623628</v>
      </c>
      <c r="F139">
        <f t="shared" si="12"/>
        <v>10.598679812104512</v>
      </c>
      <c r="G139">
        <f t="shared" si="13"/>
        <v>54.739365895645797</v>
      </c>
    </row>
    <row r="140" spans="1:7" x14ac:dyDescent="0.2">
      <c r="A140" s="17">
        <v>159.84299329166805</v>
      </c>
      <c r="B140" s="1">
        <f t="shared" si="10"/>
        <v>-46.219852686599609</v>
      </c>
      <c r="C140" s="1">
        <f t="shared" si="14"/>
        <v>2136.2747823709692</v>
      </c>
      <c r="D140" s="1">
        <v>66.359202019280147</v>
      </c>
      <c r="E140" s="1">
        <f t="shared" si="11"/>
        <v>-80.711025104488826</v>
      </c>
      <c r="F140">
        <f t="shared" si="12"/>
        <v>6514.2695734174258</v>
      </c>
      <c r="G140">
        <f t="shared" si="13"/>
        <v>3730.4516905139162</v>
      </c>
    </row>
    <row r="141" spans="1:7" x14ac:dyDescent="0.2">
      <c r="A141" s="17">
        <v>100.92684163076714</v>
      </c>
      <c r="B141" s="1">
        <f t="shared" si="10"/>
        <v>-105.13600434750052</v>
      </c>
      <c r="C141" s="1">
        <f t="shared" si="14"/>
        <v>11053.579410157648</v>
      </c>
      <c r="D141" s="1">
        <v>251.65143625206861</v>
      </c>
      <c r="E141" s="1">
        <f t="shared" si="11"/>
        <v>104.58120912829963</v>
      </c>
      <c r="F141">
        <f t="shared" si="12"/>
        <v>10937.229302737143</v>
      </c>
      <c r="G141">
        <f t="shared" si="13"/>
        <v>-10995.25045757977</v>
      </c>
    </row>
    <row r="142" spans="1:7" x14ac:dyDescent="0.2">
      <c r="A142" s="17">
        <v>147.57955951162586</v>
      </c>
      <c r="B142" s="1">
        <f t="shared" si="10"/>
        <v>-58.4832864666418</v>
      </c>
      <c r="C142" s="1">
        <f t="shared" si="14"/>
        <v>3420.2947959392882</v>
      </c>
      <c r="D142" s="1">
        <v>82.443472481568918</v>
      </c>
      <c r="E142" s="1">
        <f t="shared" si="11"/>
        <v>-64.626754642200055</v>
      </c>
      <c r="F142">
        <f t="shared" si="12"/>
        <v>4176.6174155831268</v>
      </c>
      <c r="G142">
        <f t="shared" si="13"/>
        <v>3779.5850051491584</v>
      </c>
    </row>
    <row r="143" spans="1:7" x14ac:dyDescent="0.2">
      <c r="A143" s="17">
        <v>89.490939575679832</v>
      </c>
      <c r="B143" s="1">
        <f t="shared" si="10"/>
        <v>-116.57190640258783</v>
      </c>
      <c r="C143" s="1">
        <f t="shared" si="14"/>
        <v>13589.009362333698</v>
      </c>
      <c r="D143" s="1">
        <v>242.70731455077922</v>
      </c>
      <c r="E143" s="1">
        <f t="shared" si="11"/>
        <v>95.637087427010243</v>
      </c>
      <c r="F143">
        <f t="shared" si="12"/>
        <v>9146.4524915216007</v>
      </c>
      <c r="G143">
        <f t="shared" si="13"/>
        <v>-11148.597604157547</v>
      </c>
    </row>
    <row r="144" spans="1:7" x14ac:dyDescent="0.2">
      <c r="A144" s="17">
        <v>41.139377241835106</v>
      </c>
      <c r="B144" s="1">
        <f t="shared" si="10"/>
        <v>-164.92346873643254</v>
      </c>
      <c r="C144" s="1">
        <f t="shared" si="14"/>
        <v>27199.750540057041</v>
      </c>
      <c r="D144" s="1">
        <v>221.42121383954856</v>
      </c>
      <c r="E144" s="1">
        <f t="shared" si="11"/>
        <v>74.350986715779584</v>
      </c>
      <c r="F144">
        <f t="shared" si="12"/>
        <v>5528.0692256100319</v>
      </c>
      <c r="G144">
        <f t="shared" si="13"/>
        <v>-12262.222633142785</v>
      </c>
    </row>
    <row r="145" spans="1:7" x14ac:dyDescent="0.2">
      <c r="A145" s="17">
        <v>306.65638013750697</v>
      </c>
      <c r="B145" s="1">
        <f t="shared" si="10"/>
        <v>100.59353415923931</v>
      </c>
      <c r="C145" s="1">
        <f t="shared" si="14"/>
        <v>10119.059114646047</v>
      </c>
      <c r="D145" s="1">
        <v>124.79588383379371</v>
      </c>
      <c r="E145" s="1">
        <f t="shared" si="11"/>
        <v>-22.274343289975263</v>
      </c>
      <c r="F145">
        <f t="shared" si="12"/>
        <v>496.14636899966604</v>
      </c>
      <c r="G145">
        <f t="shared" si="13"/>
        <v>-2240.6549126147497</v>
      </c>
    </row>
    <row r="146" spans="1:7" x14ac:dyDescent="0.2">
      <c r="A146" s="17">
        <v>283.79697851285835</v>
      </c>
      <c r="B146" s="1">
        <f t="shared" si="10"/>
        <v>77.734132534590685</v>
      </c>
      <c r="C146" s="1">
        <f t="shared" si="14"/>
        <v>6042.5953609053104</v>
      </c>
      <c r="D146" s="1">
        <v>73.533456575242752</v>
      </c>
      <c r="E146" s="1">
        <f t="shared" si="11"/>
        <v>-73.536770548526221</v>
      </c>
      <c r="F146">
        <f t="shared" si="12"/>
        <v>5407.6566227065932</v>
      </c>
      <c r="G146">
        <f t="shared" si="13"/>
        <v>-5716.3170679849218</v>
      </c>
    </row>
    <row r="147" spans="1:7" x14ac:dyDescent="0.2">
      <c r="A147" s="17">
        <v>280.4355127549743</v>
      </c>
      <c r="B147" s="1">
        <f t="shared" si="10"/>
        <v>74.372666776706637</v>
      </c>
      <c r="C147" s="1">
        <f t="shared" si="14"/>
        <v>5531.2935634790429</v>
      </c>
      <c r="D147" s="1">
        <v>145.54205550328763</v>
      </c>
      <c r="E147" s="1">
        <f t="shared" si="11"/>
        <v>-1.5281716204813449</v>
      </c>
      <c r="F147">
        <f t="shared" si="12"/>
        <v>2.3353085016445796</v>
      </c>
      <c r="G147">
        <f t="shared" si="13"/>
        <v>-113.65419870767886</v>
      </c>
    </row>
    <row r="148" spans="1:7" x14ac:dyDescent="0.2">
      <c r="A148" s="17">
        <v>195.69393518283027</v>
      </c>
      <c r="B148" s="1">
        <f t="shared" si="10"/>
        <v>-10.368910795437387</v>
      </c>
      <c r="C148" s="1">
        <f t="shared" si="14"/>
        <v>107.51431108373798</v>
      </c>
      <c r="D148" s="1">
        <v>202.11205226634326</v>
      </c>
      <c r="E148" s="1">
        <f t="shared" si="11"/>
        <v>55.041825142574282</v>
      </c>
      <c r="F148">
        <f t="shared" si="12"/>
        <v>3029.6025150257224</v>
      </c>
      <c r="G148">
        <f t="shared" si="13"/>
        <v>-570.7237749214155</v>
      </c>
    </row>
    <row r="149" spans="1:7" x14ac:dyDescent="0.2">
      <c r="A149" s="17">
        <v>180.89885951842297</v>
      </c>
      <c r="B149" s="1">
        <f t="shared" si="10"/>
        <v>-25.163986459844693</v>
      </c>
      <c r="C149" s="1">
        <f t="shared" si="14"/>
        <v>633.22621455124704</v>
      </c>
      <c r="D149" s="1">
        <v>73.86325131904789</v>
      </c>
      <c r="E149" s="1">
        <f t="shared" si="11"/>
        <v>-73.206975804721083</v>
      </c>
      <c r="F149">
        <f t="shared" si="12"/>
        <v>5359.2613064730176</v>
      </c>
      <c r="G149">
        <f t="shared" si="13"/>
        <v>1842.1793479161795</v>
      </c>
    </row>
    <row r="150" spans="1:7" x14ac:dyDescent="0.2">
      <c r="A150" s="17">
        <v>328.64850221689045</v>
      </c>
      <c r="B150" s="1">
        <f t="shared" si="10"/>
        <v>122.58565623862279</v>
      </c>
      <c r="C150" s="1">
        <f t="shared" si="14"/>
        <v>15027.243115453799</v>
      </c>
      <c r="D150" s="1">
        <v>155.77447477421455</v>
      </c>
      <c r="E150" s="1">
        <f t="shared" si="11"/>
        <v>8.7042476504455806</v>
      </c>
      <c r="F150">
        <f t="shared" si="12"/>
        <v>75.763927160287409</v>
      </c>
      <c r="G150">
        <f t="shared" si="13"/>
        <v>1067.0159102933621</v>
      </c>
    </row>
    <row r="151" spans="1:7" x14ac:dyDescent="0.2">
      <c r="A151" s="17">
        <v>52.733912806960888</v>
      </c>
      <c r="B151" s="1">
        <f t="shared" si="10"/>
        <v>-153.32893317130677</v>
      </c>
      <c r="C151" s="1">
        <f t="shared" si="14"/>
        <v>23509.761747451059</v>
      </c>
      <c r="D151" s="1">
        <v>280.70920752291113</v>
      </c>
      <c r="E151" s="1">
        <f t="shared" si="11"/>
        <v>133.63898039914216</v>
      </c>
      <c r="F151">
        <f t="shared" si="12"/>
        <v>17859.377082122301</v>
      </c>
      <c r="G151">
        <f t="shared" si="13"/>
        <v>-20490.722294701642</v>
      </c>
    </row>
    <row r="152" spans="1:7" x14ac:dyDescent="0.2">
      <c r="A152" s="17">
        <v>58.037631264160076</v>
      </c>
      <c r="B152" s="1">
        <f t="shared" si="10"/>
        <v>-148.02521471410759</v>
      </c>
      <c r="C152" s="1">
        <f t="shared" si="14"/>
        <v>21911.464191157655</v>
      </c>
      <c r="D152" s="1">
        <v>148.57245318510198</v>
      </c>
      <c r="E152" s="1">
        <f t="shared" si="11"/>
        <v>1.5022260613330047</v>
      </c>
      <c r="F152">
        <f t="shared" si="12"/>
        <v>2.2566831393480724</v>
      </c>
      <c r="G152">
        <f t="shared" si="13"/>
        <v>-222.36733527794618</v>
      </c>
    </row>
    <row r="153" spans="1:7" x14ac:dyDescent="0.2">
      <c r="A153" s="17">
        <v>55.352168421041227</v>
      </c>
      <c r="B153" s="1">
        <f t="shared" si="10"/>
        <v>-150.71067755722643</v>
      </c>
      <c r="C153" s="1">
        <f t="shared" si="14"/>
        <v>22713.708329758276</v>
      </c>
      <c r="D153" s="1">
        <v>112.98267756977549</v>
      </c>
      <c r="E153" s="1">
        <f t="shared" si="11"/>
        <v>-34.087549553993483</v>
      </c>
      <c r="F153">
        <f t="shared" si="12"/>
        <v>1161.9610345959613</v>
      </c>
      <c r="G153">
        <f t="shared" si="13"/>
        <v>5137.3576895478891</v>
      </c>
    </row>
    <row r="154" spans="1:7" x14ac:dyDescent="0.2">
      <c r="A154" s="17">
        <v>280.22499341085324</v>
      </c>
      <c r="B154" s="1">
        <f t="shared" si="10"/>
        <v>74.162147432585584</v>
      </c>
      <c r="C154" s="1">
        <f t="shared" si="14"/>
        <v>5500.0241118125605</v>
      </c>
      <c r="D154" s="1">
        <v>171.95011984958268</v>
      </c>
      <c r="E154" s="1">
        <f t="shared" si="11"/>
        <v>24.879892725813704</v>
      </c>
      <c r="F154">
        <f t="shared" si="12"/>
        <v>619.00906204799765</v>
      </c>
      <c r="G154">
        <f t="shared" si="13"/>
        <v>1845.1462724387095</v>
      </c>
    </row>
    <row r="155" spans="1:7" x14ac:dyDescent="0.2">
      <c r="A155" s="17">
        <v>234.13938932995651</v>
      </c>
      <c r="B155" s="1">
        <f t="shared" si="10"/>
        <v>28.076543351688855</v>
      </c>
      <c r="C155" s="1">
        <f t="shared" si="14"/>
        <v>788.29228657926365</v>
      </c>
      <c r="D155" s="1">
        <v>81.677044807572216</v>
      </c>
      <c r="E155" s="1">
        <f t="shared" si="11"/>
        <v>-65.393182316196757</v>
      </c>
      <c r="F155">
        <f t="shared" si="12"/>
        <v>4276.2682934393479</v>
      </c>
      <c r="G155">
        <f t="shared" si="13"/>
        <v>-1836.0145182055912</v>
      </c>
    </row>
    <row r="156" spans="1:7" x14ac:dyDescent="0.2">
      <c r="A156" s="17">
        <v>89.11603525359773</v>
      </c>
      <c r="B156" s="1">
        <f t="shared" si="10"/>
        <v>-116.94681072466993</v>
      </c>
      <c r="C156" s="1">
        <f t="shared" si="14"/>
        <v>13676.556538671774</v>
      </c>
      <c r="D156" s="1">
        <v>53.391162556679333</v>
      </c>
      <c r="E156" s="1">
        <f t="shared" si="11"/>
        <v>-93.67906456708964</v>
      </c>
      <c r="F156">
        <f t="shared" si="12"/>
        <v>8775.7671381649488</v>
      </c>
      <c r="G156">
        <f t="shared" si="13"/>
        <v>10955.467832791566</v>
      </c>
    </row>
    <row r="157" spans="1:7" x14ac:dyDescent="0.2">
      <c r="A157" s="17">
        <v>364.94817166957631</v>
      </c>
      <c r="B157" s="1">
        <f t="shared" si="10"/>
        <v>158.88532569130865</v>
      </c>
      <c r="C157" s="1">
        <f t="shared" si="14"/>
        <v>25244.546720033224</v>
      </c>
      <c r="D157" s="1">
        <v>516.79879376394751</v>
      </c>
      <c r="E157" s="1">
        <f t="shared" si="11"/>
        <v>369.72856664017854</v>
      </c>
      <c r="F157">
        <f t="shared" si="12"/>
        <v>136699.21298980096</v>
      </c>
      <c r="G157">
        <f t="shared" si="13"/>
        <v>58744.443728005484</v>
      </c>
    </row>
    <row r="158" spans="1:7" x14ac:dyDescent="0.2">
      <c r="A158" s="17">
        <v>140.54664546018694</v>
      </c>
      <c r="B158" s="1">
        <f t="shared" si="10"/>
        <v>-65.516200518080723</v>
      </c>
      <c r="C158" s="1">
        <f t="shared" si="14"/>
        <v>4292.3725303253605</v>
      </c>
      <c r="D158" s="1">
        <v>255.09358076280336</v>
      </c>
      <c r="E158" s="1">
        <f t="shared" si="11"/>
        <v>108.02335363903438</v>
      </c>
      <c r="F158">
        <f t="shared" si="12"/>
        <v>11669.044931423883</v>
      </c>
      <c r="G158">
        <f t="shared" si="13"/>
        <v>-7077.2796976505215</v>
      </c>
    </row>
    <row r="159" spans="1:7" x14ac:dyDescent="0.2">
      <c r="A159" s="17">
        <v>445.09713725486137</v>
      </c>
      <c r="B159" s="1">
        <f t="shared" si="10"/>
        <v>239.03429127659371</v>
      </c>
      <c r="C159" s="1">
        <f t="shared" si="14"/>
        <v>57137.392406103441</v>
      </c>
      <c r="D159" s="1">
        <v>85.9342410666289</v>
      </c>
      <c r="E159" s="1">
        <f t="shared" si="11"/>
        <v>-61.135986057140073</v>
      </c>
      <c r="F159">
        <f t="shared" si="12"/>
        <v>3737.6087911788254</v>
      </c>
      <c r="G159">
        <f t="shared" si="13"/>
        <v>-14613.597098664191</v>
      </c>
    </row>
    <row r="160" spans="1:7" x14ac:dyDescent="0.2">
      <c r="A160" s="17">
        <v>160.30126109004559</v>
      </c>
      <c r="B160" s="1">
        <f t="shared" si="10"/>
        <v>-45.761584888222075</v>
      </c>
      <c r="C160" s="1">
        <f t="shared" si="14"/>
        <v>2094.122651481955</v>
      </c>
      <c r="D160" s="1">
        <v>88.095549820469842</v>
      </c>
      <c r="E160" s="1">
        <f t="shared" si="11"/>
        <v>-58.974677303299131</v>
      </c>
      <c r="F160">
        <f t="shared" si="12"/>
        <v>3478.0125630282655</v>
      </c>
      <c r="G160">
        <f t="shared" si="13"/>
        <v>2698.774701670427</v>
      </c>
    </row>
    <row r="161" spans="1:7" x14ac:dyDescent="0.2">
      <c r="A161" s="17">
        <v>369.55987395640085</v>
      </c>
      <c r="B161" s="1">
        <f t="shared" si="10"/>
        <v>163.49702797813319</v>
      </c>
      <c r="C161" s="1">
        <f t="shared" si="14"/>
        <v>26731.278157682467</v>
      </c>
      <c r="D161" s="1">
        <v>242.57778616723931</v>
      </c>
      <c r="E161" s="1">
        <f t="shared" si="11"/>
        <v>95.507559043470337</v>
      </c>
      <c r="F161">
        <f t="shared" si="12"/>
        <v>9121.6938344419723</v>
      </c>
      <c r="G161">
        <f t="shared" si="13"/>
        <v>15615.202053053477</v>
      </c>
    </row>
    <row r="162" spans="1:7" x14ac:dyDescent="0.2">
      <c r="A162" s="17">
        <v>130.33111921489501</v>
      </c>
      <c r="B162" s="1">
        <f t="shared" si="10"/>
        <v>-75.731726763372649</v>
      </c>
      <c r="C162" s="1">
        <f t="shared" si="14"/>
        <v>5735.2944385621331</v>
      </c>
      <c r="D162" s="1">
        <v>137.63194435456802</v>
      </c>
      <c r="E162" s="1">
        <f t="shared" si="11"/>
        <v>-9.4382827692009528</v>
      </c>
      <c r="F162">
        <f t="shared" si="12"/>
        <v>89.081181631395609</v>
      </c>
      <c r="G162">
        <f t="shared" si="13"/>
        <v>714.77745179257477</v>
      </c>
    </row>
    <row r="163" spans="1:7" x14ac:dyDescent="0.2">
      <c r="A163" s="17">
        <v>222.82419413536019</v>
      </c>
      <c r="B163" s="1">
        <f t="shared" si="10"/>
        <v>16.761348157092527</v>
      </c>
      <c r="C163" s="1">
        <f t="shared" si="14"/>
        <v>280.94279204326904</v>
      </c>
      <c r="D163" s="1">
        <v>140.51201262693135</v>
      </c>
      <c r="E163" s="1">
        <f t="shared" si="11"/>
        <v>-6.5582144968376213</v>
      </c>
      <c r="F163">
        <f t="shared" si="12"/>
        <v>43.010177386531133</v>
      </c>
      <c r="G163">
        <f t="shared" si="13"/>
        <v>-109.92451647038676</v>
      </c>
    </row>
    <row r="164" spans="1:7" x14ac:dyDescent="0.2">
      <c r="A164" s="17">
        <v>296.58546250333762</v>
      </c>
      <c r="B164" s="1">
        <f t="shared" si="10"/>
        <v>90.522616525069964</v>
      </c>
      <c r="C164" s="1">
        <f t="shared" si="14"/>
        <v>8194.3441025448701</v>
      </c>
      <c r="D164" s="1">
        <v>152.53307211346228</v>
      </c>
      <c r="E164" s="1">
        <f t="shared" si="11"/>
        <v>5.4628449896933091</v>
      </c>
      <c r="F164">
        <f t="shared" si="12"/>
        <v>29.84267538141729</v>
      </c>
      <c r="G164">
        <f t="shared" si="13"/>
        <v>494.51102213790722</v>
      </c>
    </row>
    <row r="165" spans="1:7" x14ac:dyDescent="0.2">
      <c r="A165" s="17">
        <v>131.76277925931834</v>
      </c>
      <c r="B165" s="1">
        <f t="shared" si="10"/>
        <v>-74.300066718949324</v>
      </c>
      <c r="C165" s="1">
        <f t="shared" si="14"/>
        <v>5520.4999144403209</v>
      </c>
      <c r="D165" s="1">
        <v>165.32998765502469</v>
      </c>
      <c r="E165" s="1">
        <f t="shared" si="11"/>
        <v>18.259760531255722</v>
      </c>
      <c r="F165">
        <f t="shared" si="12"/>
        <v>333.41885465880426</v>
      </c>
      <c r="G165">
        <f t="shared" si="13"/>
        <v>-1356.7014257443377</v>
      </c>
    </row>
    <row r="166" spans="1:7" x14ac:dyDescent="0.2">
      <c r="A166" s="17">
        <v>124.9437300304149</v>
      </c>
      <c r="B166" s="1">
        <f t="shared" si="10"/>
        <v>-81.119115947852762</v>
      </c>
      <c r="C166" s="1">
        <f t="shared" si="14"/>
        <v>6580.31097216118</v>
      </c>
      <c r="D166" s="1">
        <v>158.05169748831969</v>
      </c>
      <c r="E166" s="1">
        <f t="shared" si="11"/>
        <v>10.981470364550717</v>
      </c>
      <c r="F166">
        <f t="shared" si="12"/>
        <v>120.59269136750565</v>
      </c>
      <c r="G166">
        <f t="shared" si="13"/>
        <v>-890.80716777989846</v>
      </c>
    </row>
    <row r="167" spans="1:7" x14ac:dyDescent="0.2">
      <c r="A167" s="17">
        <v>140.84973299527383</v>
      </c>
      <c r="B167" s="1">
        <f t="shared" si="10"/>
        <v>-65.213112982993835</v>
      </c>
      <c r="C167" s="1">
        <f t="shared" si="14"/>
        <v>4252.7501049327193</v>
      </c>
      <c r="D167" s="1">
        <v>448.00634426984334</v>
      </c>
      <c r="E167" s="1">
        <f t="shared" si="11"/>
        <v>300.93611714607437</v>
      </c>
      <c r="F167">
        <f t="shared" si="12"/>
        <v>90562.546602955801</v>
      </c>
      <c r="G167">
        <f t="shared" si="13"/>
        <v>-19624.981008110415</v>
      </c>
    </row>
    <row r="168" spans="1:7" x14ac:dyDescent="0.2">
      <c r="A168" s="17">
        <v>194.15585586318176</v>
      </c>
      <c r="B168" s="1">
        <f t="shared" si="10"/>
        <v>-11.906990115085904</v>
      </c>
      <c r="C168" s="1">
        <f t="shared" si="14"/>
        <v>141.77641360075341</v>
      </c>
      <c r="D168" s="1">
        <v>51.622290356932474</v>
      </c>
      <c r="E168" s="1">
        <f t="shared" si="11"/>
        <v>-95.447936766836506</v>
      </c>
      <c r="F168">
        <f t="shared" si="12"/>
        <v>9110.3086330460192</v>
      </c>
      <c r="G168">
        <f t="shared" si="13"/>
        <v>1136.4976395880667</v>
      </c>
    </row>
    <row r="169" spans="1:7" x14ac:dyDescent="0.2">
      <c r="A169" s="17">
        <v>41.319730291672926</v>
      </c>
      <c r="B169" s="1">
        <f t="shared" si="10"/>
        <v>-164.74311568659473</v>
      </c>
      <c r="C169" s="1">
        <f t="shared" si="14"/>
        <v>27140.294166126736</v>
      </c>
      <c r="D169" s="1">
        <v>147.36043725408905</v>
      </c>
      <c r="E169" s="1">
        <f t="shared" si="11"/>
        <v>0.29021013032007659</v>
      </c>
      <c r="F169">
        <f t="shared" si="12"/>
        <v>8.4221919740395834E-2</v>
      </c>
      <c r="G169">
        <f t="shared" si="13"/>
        <v>-47.810121072742113</v>
      </c>
    </row>
    <row r="170" spans="1:7" x14ac:dyDescent="0.2">
      <c r="A170" s="17">
        <v>217.08939115435811</v>
      </c>
      <c r="B170" s="1">
        <f t="shared" si="10"/>
        <v>11.026545176090451</v>
      </c>
      <c r="C170" s="1">
        <f t="shared" si="14"/>
        <v>121.5846985203636</v>
      </c>
      <c r="D170" s="1">
        <v>89.07209961950565</v>
      </c>
      <c r="E170" s="1">
        <f t="shared" si="11"/>
        <v>-57.998127504263323</v>
      </c>
      <c r="F170">
        <f t="shared" si="12"/>
        <v>3363.7827940007855</v>
      </c>
      <c r="G170">
        <f t="shared" si="13"/>
        <v>-639.51897305441366</v>
      </c>
    </row>
    <row r="171" spans="1:7" x14ac:dyDescent="0.2">
      <c r="A171" s="17">
        <v>77.306210219786564</v>
      </c>
      <c r="B171" s="1">
        <f t="shared" si="10"/>
        <v>-128.75663575848108</v>
      </c>
      <c r="C171" s="1">
        <f t="shared" si="14"/>
        <v>16578.271251842169</v>
      </c>
      <c r="D171" s="1">
        <v>71.085562995855852</v>
      </c>
      <c r="E171" s="1">
        <f t="shared" si="11"/>
        <v>-75.984664127913121</v>
      </c>
      <c r="F171">
        <f t="shared" si="12"/>
        <v>5773.6691826317674</v>
      </c>
      <c r="G171">
        <f t="shared" si="13"/>
        <v>9783.5297223482339</v>
      </c>
    </row>
    <row r="172" spans="1:7" x14ac:dyDescent="0.2">
      <c r="A172" s="17">
        <v>187.62238016605025</v>
      </c>
      <c r="B172" s="1">
        <f t="shared" si="10"/>
        <v>-18.440465812217411</v>
      </c>
      <c r="C172" s="1">
        <f t="shared" si="14"/>
        <v>340.05077937155914</v>
      </c>
      <c r="D172" s="1">
        <v>27.208594760708291</v>
      </c>
      <c r="E172" s="1">
        <f t="shared" si="11"/>
        <v>-119.86163236306068</v>
      </c>
      <c r="F172">
        <f t="shared" si="12"/>
        <v>14366.810912737516</v>
      </c>
      <c r="G172">
        <f t="shared" si="13"/>
        <v>2210.3043337875924</v>
      </c>
    </row>
    <row r="173" spans="1:7" x14ac:dyDescent="0.2">
      <c r="A173" s="17">
        <v>333.99560174669784</v>
      </c>
      <c r="B173" s="1">
        <f t="shared" si="10"/>
        <v>127.93275576843018</v>
      </c>
      <c r="C173" s="1">
        <f t="shared" si="14"/>
        <v>16366.789998504806</v>
      </c>
      <c r="D173" s="1">
        <v>138.45082265867123</v>
      </c>
      <c r="E173" s="1">
        <f t="shared" si="11"/>
        <v>-8.6194044650977446</v>
      </c>
      <c r="F173">
        <f t="shared" si="12"/>
        <v>74.294133332946942</v>
      </c>
      <c r="G173">
        <f t="shared" si="13"/>
        <v>-1102.7041663026664</v>
      </c>
    </row>
    <row r="174" spans="1:7" x14ac:dyDescent="0.2">
      <c r="A174" s="17">
        <v>416.60620784931103</v>
      </c>
      <c r="B174" s="1">
        <f t="shared" si="10"/>
        <v>210.54336187104337</v>
      </c>
      <c r="C174" s="1">
        <f t="shared" si="14"/>
        <v>44328.507227961119</v>
      </c>
      <c r="D174" s="1">
        <v>93.006674444786483</v>
      </c>
      <c r="E174" s="1">
        <f t="shared" si="11"/>
        <v>-54.063552678982489</v>
      </c>
      <c r="F174">
        <f t="shared" si="12"/>
        <v>2922.8677282731146</v>
      </c>
      <c r="G174">
        <f t="shared" si="13"/>
        <v>-11382.722135725227</v>
      </c>
    </row>
    <row r="175" spans="1:7" x14ac:dyDescent="0.2">
      <c r="A175" s="17">
        <v>288.11099488138206</v>
      </c>
      <c r="B175" s="1">
        <f t="shared" si="10"/>
        <v>82.048148903114395</v>
      </c>
      <c r="C175" s="1">
        <f t="shared" si="14"/>
        <v>6731.8987384276315</v>
      </c>
      <c r="D175" s="1">
        <v>31.442938861862004</v>
      </c>
      <c r="E175" s="1">
        <f t="shared" si="11"/>
        <v>-115.62728826190697</v>
      </c>
      <c r="F175">
        <f t="shared" si="12"/>
        <v>13369.669790802129</v>
      </c>
      <c r="G175">
        <f t="shared" si="13"/>
        <v>-9487.0049645762738</v>
      </c>
    </row>
    <row r="176" spans="1:7" x14ac:dyDescent="0.2">
      <c r="A176" s="17">
        <v>313.2987199399098</v>
      </c>
      <c r="B176" s="1">
        <f t="shared" si="10"/>
        <v>107.23587396164214</v>
      </c>
      <c r="C176" s="1">
        <f t="shared" si="14"/>
        <v>11499.532664317199</v>
      </c>
      <c r="D176" s="1">
        <v>108.01599060133336</v>
      </c>
      <c r="E176" s="1">
        <f t="shared" si="11"/>
        <v>-39.054236522435616</v>
      </c>
      <c r="F176">
        <f t="shared" si="12"/>
        <v>1525.2333903503441</v>
      </c>
      <c r="G176">
        <f t="shared" si="13"/>
        <v>-4188.015185388067</v>
      </c>
    </row>
    <row r="177" spans="1:7" x14ac:dyDescent="0.2">
      <c r="A177" s="17">
        <v>367.80439136340732</v>
      </c>
      <c r="B177" s="1">
        <f t="shared" si="10"/>
        <v>161.74154538513966</v>
      </c>
      <c r="C177" s="1">
        <f t="shared" si="14"/>
        <v>26160.327503573193</v>
      </c>
      <c r="D177" s="1">
        <v>61.645930847476677</v>
      </c>
      <c r="E177" s="1">
        <f t="shared" si="11"/>
        <v>-85.424296276292296</v>
      </c>
      <c r="F177">
        <f t="shared" si="12"/>
        <v>7297.3103942997659</v>
      </c>
      <c r="G177">
        <f t="shared" si="13"/>
        <v>-13816.657693165547</v>
      </c>
    </row>
    <row r="178" spans="1:7" x14ac:dyDescent="0.2">
      <c r="A178" s="17">
        <v>53.876864136510619</v>
      </c>
      <c r="B178" s="1">
        <f t="shared" si="10"/>
        <v>-152.18598184175704</v>
      </c>
      <c r="C178" s="1">
        <f t="shared" si="14"/>
        <v>23160.573069139602</v>
      </c>
      <c r="D178" s="1">
        <v>364.20488480022942</v>
      </c>
      <c r="E178" s="1">
        <f t="shared" si="11"/>
        <v>217.13465767646045</v>
      </c>
      <c r="F178">
        <f t="shared" si="12"/>
        <v>47147.459564273668</v>
      </c>
      <c r="G178">
        <f t="shared" si="13"/>
        <v>-33044.851070365941</v>
      </c>
    </row>
    <row r="179" spans="1:7" x14ac:dyDescent="0.2">
      <c r="A179" s="17">
        <v>275.86915333166655</v>
      </c>
      <c r="B179" s="1">
        <f t="shared" si="10"/>
        <v>69.806307353398893</v>
      </c>
      <c r="C179" s="1">
        <f t="shared" si="14"/>
        <v>4872.920546317192</v>
      </c>
      <c r="D179" s="1">
        <v>100.52056238988146</v>
      </c>
      <c r="E179" s="1">
        <f t="shared" si="11"/>
        <v>-46.549664733887511</v>
      </c>
      <c r="F179">
        <f t="shared" si="12"/>
        <v>2166.8712868373304</v>
      </c>
      <c r="G179">
        <f t="shared" si="13"/>
        <v>-3249.4602036114247</v>
      </c>
    </row>
    <row r="180" spans="1:7" x14ac:dyDescent="0.2">
      <c r="A180" s="17">
        <v>66.292237012946188</v>
      </c>
      <c r="B180" s="1">
        <f t="shared" si="10"/>
        <v>-139.77060896532146</v>
      </c>
      <c r="C180" s="1">
        <f t="shared" si="14"/>
        <v>19535.823130536799</v>
      </c>
      <c r="D180" s="1">
        <v>397.09274467117035</v>
      </c>
      <c r="E180" s="1">
        <f t="shared" si="11"/>
        <v>250.02251754740138</v>
      </c>
      <c r="F180">
        <f t="shared" si="12"/>
        <v>62511.259280740633</v>
      </c>
      <c r="G180">
        <f t="shared" si="13"/>
        <v>-34945.799532643061</v>
      </c>
    </row>
    <row r="181" spans="1:7" x14ac:dyDescent="0.2">
      <c r="A181" s="17">
        <v>297.8142373569101</v>
      </c>
      <c r="B181" s="1">
        <f t="shared" si="10"/>
        <v>91.751391378642438</v>
      </c>
      <c r="C181" s="1">
        <f t="shared" si="14"/>
        <v>8418.3178199168215</v>
      </c>
      <c r="D181" s="1">
        <v>111.00602874148368</v>
      </c>
      <c r="E181" s="1">
        <f t="shared" si="11"/>
        <v>-36.064198382285298</v>
      </c>
      <c r="F181">
        <f t="shared" si="12"/>
        <v>1300.6264049568294</v>
      </c>
      <c r="G181">
        <f t="shared" si="13"/>
        <v>-3308.9403805300617</v>
      </c>
    </row>
    <row r="182" spans="1:7" x14ac:dyDescent="0.2">
      <c r="A182" s="17">
        <v>82.67704898534177</v>
      </c>
      <c r="B182" s="1">
        <f t="shared" si="10"/>
        <v>-123.38579699292589</v>
      </c>
      <c r="C182" s="1">
        <f t="shared" si="14"/>
        <v>15224.05489957952</v>
      </c>
      <c r="D182" s="1">
        <v>97.287588372398261</v>
      </c>
      <c r="E182" s="1">
        <f t="shared" si="11"/>
        <v>-49.782638751370712</v>
      </c>
      <c r="F182">
        <f t="shared" si="12"/>
        <v>2478.3111210494767</v>
      </c>
      <c r="G182">
        <f t="shared" si="13"/>
        <v>6142.4705587487924</v>
      </c>
    </row>
    <row r="183" spans="1:7" x14ac:dyDescent="0.2">
      <c r="A183" s="17">
        <v>287.83661613388892</v>
      </c>
      <c r="B183" s="1">
        <f t="shared" si="10"/>
        <v>81.773770155621264</v>
      </c>
      <c r="C183" s="1">
        <f t="shared" si="14"/>
        <v>6686.9494854643754</v>
      </c>
      <c r="D183" s="1">
        <v>124.77352833551427</v>
      </c>
      <c r="E183" s="1">
        <f t="shared" si="11"/>
        <v>-22.296698788254702</v>
      </c>
      <c r="F183">
        <f t="shared" si="12"/>
        <v>497.14277685415868</v>
      </c>
      <c r="G183">
        <f t="shared" si="13"/>
        <v>-1823.2851219398592</v>
      </c>
    </row>
    <row r="184" spans="1:7" x14ac:dyDescent="0.2">
      <c r="A184" s="17">
        <v>254.54970414810461</v>
      </c>
      <c r="B184" s="1">
        <f t="shared" si="10"/>
        <v>48.48685816983695</v>
      </c>
      <c r="C184" s="1">
        <f t="shared" si="14"/>
        <v>2350.9754151818843</v>
      </c>
      <c r="D184" s="1">
        <v>121.01713782819573</v>
      </c>
      <c r="E184" s="1">
        <f t="shared" si="11"/>
        <v>-26.053089295573244</v>
      </c>
      <c r="F184">
        <f t="shared" si="12"/>
        <v>678.76346184311319</v>
      </c>
      <c r="G184">
        <f t="shared" si="13"/>
        <v>-1263.2324455605572</v>
      </c>
    </row>
    <row r="185" spans="1:7" x14ac:dyDescent="0.2">
      <c r="A185" s="17">
        <v>271.99206614265898</v>
      </c>
      <c r="B185" s="1">
        <f t="shared" si="10"/>
        <v>65.929220164391324</v>
      </c>
      <c r="C185" s="1">
        <f t="shared" si="14"/>
        <v>4346.6620714847841</v>
      </c>
      <c r="D185" s="1">
        <v>121.35660817556669</v>
      </c>
      <c r="E185" s="1">
        <f t="shared" si="11"/>
        <v>-25.713618948202281</v>
      </c>
      <c r="F185">
        <f t="shared" si="12"/>
        <v>661.19019941334739</v>
      </c>
      <c r="G185">
        <f t="shared" si="13"/>
        <v>-1695.2788448592928</v>
      </c>
    </row>
    <row r="186" spans="1:7" x14ac:dyDescent="0.2">
      <c r="A186" s="17">
        <v>218.10020838552222</v>
      </c>
      <c r="B186" s="1">
        <f t="shared" si="10"/>
        <v>12.037362407254562</v>
      </c>
      <c r="C186" s="1">
        <f t="shared" si="14"/>
        <v>144.89809372358536</v>
      </c>
      <c r="D186" s="1">
        <v>193.2307747768792</v>
      </c>
      <c r="E186" s="1">
        <f t="shared" si="11"/>
        <v>46.160547653110228</v>
      </c>
      <c r="F186">
        <f t="shared" si="12"/>
        <v>2130.7961596350601</v>
      </c>
      <c r="G186">
        <f t="shared" si="13"/>
        <v>555.65124101783192</v>
      </c>
    </row>
    <row r="187" spans="1:7" x14ac:dyDescent="0.2">
      <c r="A187" s="17">
        <v>124.01876186330455</v>
      </c>
      <c r="B187" s="1">
        <f t="shared" si="10"/>
        <v>-82.044084114963113</v>
      </c>
      <c r="C187" s="1">
        <f t="shared" si="14"/>
        <v>6731.2317382631427</v>
      </c>
      <c r="D187" s="1">
        <v>128.90974131666212</v>
      </c>
      <c r="E187" s="1">
        <f t="shared" si="11"/>
        <v>-18.160485807106852</v>
      </c>
      <c r="F187">
        <f t="shared" si="12"/>
        <v>329.80324475012941</v>
      </c>
      <c r="G187">
        <f t="shared" si="13"/>
        <v>1489.9604251268684</v>
      </c>
    </row>
    <row r="188" spans="1:7" x14ac:dyDescent="0.2">
      <c r="A188" s="17">
        <v>192.63562904382667</v>
      </c>
      <c r="B188" s="1">
        <f t="shared" si="10"/>
        <v>-13.427216934440992</v>
      </c>
      <c r="C188" s="1">
        <f t="shared" si="14"/>
        <v>180.29015460453894</v>
      </c>
      <c r="D188" s="1">
        <v>33.725335606179783</v>
      </c>
      <c r="E188" s="1">
        <f t="shared" si="11"/>
        <v>-113.34489151758919</v>
      </c>
      <c r="F188">
        <f t="shared" si="12"/>
        <v>12847.064433134063</v>
      </c>
      <c r="G188">
        <f t="shared" si="13"/>
        <v>1521.9064468173508</v>
      </c>
    </row>
    <row r="189" spans="1:7" x14ac:dyDescent="0.2">
      <c r="A189" s="17">
        <v>191.27955611605572</v>
      </c>
      <c r="B189" s="1">
        <f t="shared" si="10"/>
        <v>-14.783289862211944</v>
      </c>
      <c r="C189" s="1">
        <f t="shared" si="14"/>
        <v>218.54565915017844</v>
      </c>
      <c r="D189" s="1">
        <v>94.392431335012745</v>
      </c>
      <c r="E189" s="1">
        <f t="shared" si="11"/>
        <v>-52.677795788756228</v>
      </c>
      <c r="F189">
        <f t="shared" si="12"/>
        <v>2774.9501691619034</v>
      </c>
      <c r="G189">
        <f t="shared" si="13"/>
        <v>778.751124447591</v>
      </c>
    </row>
    <row r="190" spans="1:7" x14ac:dyDescent="0.2">
      <c r="A190" s="17">
        <v>210.37055668093362</v>
      </c>
      <c r="B190" s="1">
        <f t="shared" si="10"/>
        <v>4.3077107026659576</v>
      </c>
      <c r="C190" s="1">
        <f t="shared" si="14"/>
        <v>18.556371497862838</v>
      </c>
      <c r="D190" s="1">
        <v>80.481728539729488</v>
      </c>
      <c r="E190" s="1">
        <f t="shared" si="11"/>
        <v>-66.588498584039485</v>
      </c>
      <c r="F190">
        <f t="shared" si="12"/>
        <v>4434.0281436766281</v>
      </c>
      <c r="G190">
        <f t="shared" si="13"/>
        <v>-286.84398802492387</v>
      </c>
    </row>
    <row r="191" spans="1:7" x14ac:dyDescent="0.2">
      <c r="A191" s="17">
        <v>265.47443139811463</v>
      </c>
      <c r="B191" s="1">
        <f t="shared" si="10"/>
        <v>59.411585419846972</v>
      </c>
      <c r="C191" s="1">
        <f t="shared" si="14"/>
        <v>3529.7364820997732</v>
      </c>
      <c r="D191" s="1">
        <v>14.803883359845155</v>
      </c>
      <c r="E191" s="1">
        <f t="shared" si="11"/>
        <v>-132.26634376392383</v>
      </c>
      <c r="F191">
        <f t="shared" si="12"/>
        <v>17494.385692676471</v>
      </c>
      <c r="G191">
        <f t="shared" si="13"/>
        <v>-7858.1531807012043</v>
      </c>
    </row>
    <row r="192" spans="1:7" x14ac:dyDescent="0.2">
      <c r="A192" s="17">
        <v>180.93847877960746</v>
      </c>
      <c r="B192" s="1">
        <f t="shared" si="10"/>
        <v>-25.124367198660195</v>
      </c>
      <c r="C192" s="1">
        <f t="shared" si="14"/>
        <v>631.2338271331123</v>
      </c>
      <c r="D192" s="1">
        <v>403.71507288900898</v>
      </c>
      <c r="E192" s="1">
        <f t="shared" si="11"/>
        <v>256.64484576524001</v>
      </c>
      <c r="F192">
        <f t="shared" si="12"/>
        <v>65866.576857863838</v>
      </c>
      <c r="G192">
        <f t="shared" si="13"/>
        <v>-6448.0393446494008</v>
      </c>
    </row>
    <row r="193" spans="1:7" x14ac:dyDescent="0.2">
      <c r="A193" s="17">
        <v>186.35011223008695</v>
      </c>
      <c r="B193" s="1">
        <f t="shared" si="10"/>
        <v>-19.71273374818071</v>
      </c>
      <c r="C193" s="1">
        <f t="shared" si="14"/>
        <v>388.59187182666273</v>
      </c>
      <c r="D193" s="1">
        <v>125.74203359510668</v>
      </c>
      <c r="E193" s="1">
        <f t="shared" si="11"/>
        <v>-21.328193528662297</v>
      </c>
      <c r="F193">
        <f t="shared" si="12"/>
        <v>454.89183919607228</v>
      </c>
      <c r="G193">
        <f t="shared" si="13"/>
        <v>420.43700036019067</v>
      </c>
    </row>
    <row r="194" spans="1:7" x14ac:dyDescent="0.2">
      <c r="A194" s="17">
        <v>157.3082071840451</v>
      </c>
      <c r="B194" s="1">
        <f t="shared" si="10"/>
        <v>-48.754638794222558</v>
      </c>
      <c r="C194" s="1">
        <f t="shared" si="14"/>
        <v>2377.0148039551113</v>
      </c>
      <c r="D194" s="1">
        <v>100.99431034430012</v>
      </c>
      <c r="E194" s="1">
        <f t="shared" si="11"/>
        <v>-46.075916779468855</v>
      </c>
      <c r="F194">
        <f t="shared" si="12"/>
        <v>2122.9901070685396</v>
      </c>
      <c r="G194">
        <f t="shared" si="13"/>
        <v>2246.4146796956625</v>
      </c>
    </row>
    <row r="195" spans="1:7" x14ac:dyDescent="0.2">
      <c r="A195" s="17">
        <v>97.943462395547272</v>
      </c>
      <c r="B195" s="1">
        <f t="shared" ref="B195:B258" si="15">A195-$B$1</f>
        <v>-108.11938358272039</v>
      </c>
      <c r="C195" s="1">
        <f t="shared" si="14"/>
        <v>11689.801106307426</v>
      </c>
      <c r="D195" s="1">
        <v>304.45214831488317</v>
      </c>
      <c r="E195" s="1">
        <f t="shared" ref="E195:E258" si="16">D195-$E$1</f>
        <v>157.3819211911142</v>
      </c>
      <c r="F195">
        <f t="shared" ref="F195:F258" si="17">POWER(E195,2)</f>
        <v>24769.069117806081</v>
      </c>
      <c r="G195">
        <f t="shared" ref="G195:G258" si="18">B195*E195</f>
        <v>-17016.036306247548</v>
      </c>
    </row>
    <row r="196" spans="1:7" x14ac:dyDescent="0.2">
      <c r="A196" s="17">
        <v>67.711456775280794</v>
      </c>
      <c r="B196" s="1">
        <f t="shared" si="15"/>
        <v>-138.35138920298687</v>
      </c>
      <c r="C196" s="1">
        <f t="shared" ref="C196:C259" si="19">POWER(B196,2)</f>
        <v>19141.106894396351</v>
      </c>
      <c r="D196" s="1">
        <v>139.47075703304643</v>
      </c>
      <c r="E196" s="1">
        <f t="shared" si="16"/>
        <v>-7.5994700907225479</v>
      </c>
      <c r="F196">
        <f t="shared" si="17"/>
        <v>57.751945659786571</v>
      </c>
      <c r="G196">
        <f t="shared" si="18"/>
        <v>1051.3972442580132</v>
      </c>
    </row>
    <row r="197" spans="1:7" x14ac:dyDescent="0.2">
      <c r="A197" s="17">
        <v>121.4350314838714</v>
      </c>
      <c r="B197" s="1">
        <f t="shared" si="15"/>
        <v>-84.627814494396262</v>
      </c>
      <c r="C197" s="1">
        <f t="shared" si="19"/>
        <v>7161.8669860979462</v>
      </c>
      <c r="D197" s="1">
        <v>41.947458844751154</v>
      </c>
      <c r="E197" s="1">
        <f t="shared" si="16"/>
        <v>-105.12276827901782</v>
      </c>
      <c r="F197">
        <f t="shared" si="17"/>
        <v>11050.796410644076</v>
      </c>
      <c r="G197">
        <f t="shared" si="18"/>
        <v>8896.3101330541231</v>
      </c>
    </row>
    <row r="198" spans="1:7" x14ac:dyDescent="0.2">
      <c r="A198" s="17">
        <v>171.04339395369234</v>
      </c>
      <c r="B198" s="1">
        <f t="shared" si="15"/>
        <v>-35.019452024575315</v>
      </c>
      <c r="C198" s="1">
        <f t="shared" si="19"/>
        <v>1226.3620201015322</v>
      </c>
      <c r="D198" s="1">
        <v>76.731755178149569</v>
      </c>
      <c r="E198" s="1">
        <f t="shared" si="16"/>
        <v>-70.338471945619403</v>
      </c>
      <c r="F198">
        <f t="shared" si="17"/>
        <v>4947.5006356446875</v>
      </c>
      <c r="G198">
        <f t="shared" si="18"/>
        <v>2463.2147437815556</v>
      </c>
    </row>
    <row r="199" spans="1:7" x14ac:dyDescent="0.2">
      <c r="A199" s="17">
        <v>238.09284546683531</v>
      </c>
      <c r="B199" s="1">
        <f t="shared" si="15"/>
        <v>32.029999488567654</v>
      </c>
      <c r="C199" s="1">
        <f t="shared" si="19"/>
        <v>1025.9208672376442</v>
      </c>
      <c r="D199" s="1">
        <v>66.356522454187825</v>
      </c>
      <c r="E199" s="1">
        <f t="shared" si="16"/>
        <v>-80.713704669581148</v>
      </c>
      <c r="F199">
        <f t="shared" si="17"/>
        <v>6514.7021214883653</v>
      </c>
      <c r="G199">
        <f t="shared" si="18"/>
        <v>-2585.2599192870848</v>
      </c>
    </row>
    <row r="200" spans="1:7" x14ac:dyDescent="0.2">
      <c r="A200" s="17">
        <v>233.24725954009875</v>
      </c>
      <c r="B200" s="1">
        <f t="shared" si="15"/>
        <v>27.184413561831093</v>
      </c>
      <c r="C200" s="1">
        <f t="shared" si="19"/>
        <v>738.9923407006662</v>
      </c>
      <c r="D200" s="1">
        <v>126.29718430520371</v>
      </c>
      <c r="E200" s="1">
        <f t="shared" si="16"/>
        <v>-20.773042818565258</v>
      </c>
      <c r="F200">
        <f t="shared" si="17"/>
        <v>431.51930794194567</v>
      </c>
      <c r="G200">
        <f t="shared" si="18"/>
        <v>-564.70298691750338</v>
      </c>
    </row>
    <row r="201" spans="1:7" x14ac:dyDescent="0.2">
      <c r="A201" s="17">
        <v>273.64394690147407</v>
      </c>
      <c r="B201" s="1">
        <f t="shared" si="15"/>
        <v>67.581100923206407</v>
      </c>
      <c r="C201" s="1">
        <f t="shared" si="19"/>
        <v>4567.2052019926095</v>
      </c>
      <c r="D201" s="1">
        <v>129.84904817131422</v>
      </c>
      <c r="E201" s="1">
        <f t="shared" si="16"/>
        <v>-17.22117895245475</v>
      </c>
      <c r="F201">
        <f t="shared" si="17"/>
        <v>296.56900451247049</v>
      </c>
      <c r="G201">
        <f t="shared" si="18"/>
        <v>-1163.8262328024425</v>
      </c>
    </row>
    <row r="202" spans="1:7" x14ac:dyDescent="0.2">
      <c r="A202" s="17">
        <v>110.56509547931272</v>
      </c>
      <c r="B202" s="1">
        <f t="shared" si="15"/>
        <v>-95.497750498954943</v>
      </c>
      <c r="C202" s="1">
        <f t="shared" si="19"/>
        <v>9119.8203503606492</v>
      </c>
      <c r="D202" s="1">
        <v>603.46974053625422</v>
      </c>
      <c r="E202" s="1">
        <f t="shared" si="16"/>
        <v>456.39951341248525</v>
      </c>
      <c r="F202">
        <f t="shared" si="17"/>
        <v>208300.51584315329</v>
      </c>
      <c r="G202">
        <f t="shared" si="18"/>
        <v>-43585.126859709955</v>
      </c>
    </row>
    <row r="203" spans="1:7" x14ac:dyDescent="0.2">
      <c r="A203" s="17">
        <v>269.49894525845752</v>
      </c>
      <c r="B203" s="1">
        <f t="shared" si="15"/>
        <v>63.436099280189865</v>
      </c>
      <c r="C203" s="1">
        <f t="shared" si="19"/>
        <v>4024.1386918861049</v>
      </c>
      <c r="D203" s="1">
        <v>86.943409674788157</v>
      </c>
      <c r="E203" s="1">
        <f t="shared" si="16"/>
        <v>-60.126817448980816</v>
      </c>
      <c r="F203">
        <f t="shared" si="17"/>
        <v>3615.2341765430638</v>
      </c>
      <c r="G203">
        <f t="shared" si="18"/>
        <v>-3814.2107610953994</v>
      </c>
    </row>
    <row r="204" spans="1:7" x14ac:dyDescent="0.2">
      <c r="A204" s="17">
        <v>222.08393880969311</v>
      </c>
      <c r="B204" s="1">
        <f t="shared" si="15"/>
        <v>16.021092831425449</v>
      </c>
      <c r="C204" s="1">
        <f t="shared" si="19"/>
        <v>256.6754155131519</v>
      </c>
      <c r="D204" s="1">
        <v>153.63101397349337</v>
      </c>
      <c r="E204" s="1">
        <f t="shared" si="16"/>
        <v>6.5607868497243942</v>
      </c>
      <c r="F204">
        <f t="shared" si="17"/>
        <v>43.043924087516544</v>
      </c>
      <c r="G204">
        <f t="shared" si="18"/>
        <v>105.11097516662984</v>
      </c>
    </row>
    <row r="205" spans="1:7" x14ac:dyDescent="0.2">
      <c r="A205" s="17">
        <v>58.582461972567643</v>
      </c>
      <c r="B205" s="1">
        <f t="shared" si="15"/>
        <v>-147.48038400570002</v>
      </c>
      <c r="C205" s="1">
        <f t="shared" si="19"/>
        <v>21750.463666468739</v>
      </c>
      <c r="D205" s="1">
        <v>281.58401951416289</v>
      </c>
      <c r="E205" s="1">
        <f t="shared" si="16"/>
        <v>134.51379239039392</v>
      </c>
      <c r="F205">
        <f t="shared" si="17"/>
        <v>18093.960343245995</v>
      </c>
      <c r="G205">
        <f t="shared" si="18"/>
        <v>-19838.145755798305</v>
      </c>
    </row>
    <row r="206" spans="1:7" x14ac:dyDescent="0.2">
      <c r="A206" s="17">
        <v>99.801049790732534</v>
      </c>
      <c r="B206" s="1">
        <f t="shared" si="15"/>
        <v>-106.26179618753513</v>
      </c>
      <c r="C206" s="1">
        <f t="shared" si="19"/>
        <v>11291.569329001255</v>
      </c>
      <c r="D206" s="1">
        <v>69.785028688950177</v>
      </c>
      <c r="E206" s="1">
        <f t="shared" si="16"/>
        <v>-77.285198434818795</v>
      </c>
      <c r="F206">
        <f t="shared" si="17"/>
        <v>5973.0018971093177</v>
      </c>
      <c r="G206">
        <f t="shared" si="18"/>
        <v>8212.4640043939235</v>
      </c>
    </row>
    <row r="207" spans="1:7" x14ac:dyDescent="0.2">
      <c r="A207" s="17">
        <v>279.93466580283291</v>
      </c>
      <c r="B207" s="1">
        <f t="shared" si="15"/>
        <v>73.87181982456525</v>
      </c>
      <c r="C207" s="1">
        <f t="shared" si="19"/>
        <v>5457.0457641930316</v>
      </c>
      <c r="D207" s="1">
        <v>149.16032443315436</v>
      </c>
      <c r="E207" s="1">
        <f t="shared" si="16"/>
        <v>2.090097309385385</v>
      </c>
      <c r="F207">
        <f t="shared" si="17"/>
        <v>4.3685067627000258</v>
      </c>
      <c r="G207">
        <f t="shared" si="18"/>
        <v>154.39929185472576</v>
      </c>
    </row>
    <row r="208" spans="1:7" x14ac:dyDescent="0.2">
      <c r="A208" s="17">
        <v>167.38458344302248</v>
      </c>
      <c r="B208" s="1">
        <f t="shared" si="15"/>
        <v>-38.678262535245182</v>
      </c>
      <c r="C208" s="1">
        <f t="shared" si="19"/>
        <v>1496.007992745351</v>
      </c>
      <c r="D208" s="1">
        <v>104.83850401440259</v>
      </c>
      <c r="E208" s="1">
        <f t="shared" si="16"/>
        <v>-42.231723109366385</v>
      </c>
      <c r="F208">
        <f t="shared" si="17"/>
        <v>1783.5184367861907</v>
      </c>
      <c r="G208">
        <f t="shared" si="18"/>
        <v>1633.449673739854</v>
      </c>
    </row>
    <row r="209" spans="1:7" x14ac:dyDescent="0.2">
      <c r="A209" s="17">
        <v>122.6955485612668</v>
      </c>
      <c r="B209" s="1">
        <f t="shared" si="15"/>
        <v>-83.367297417000856</v>
      </c>
      <c r="C209" s="1">
        <f t="shared" si="19"/>
        <v>6950.1062786146776</v>
      </c>
      <c r="D209" s="1">
        <v>146.15163035616553</v>
      </c>
      <c r="E209" s="1">
        <f t="shared" si="16"/>
        <v>-0.91859676760344655</v>
      </c>
      <c r="F209">
        <f t="shared" si="17"/>
        <v>0.84382002145150037</v>
      </c>
      <c r="G209">
        <f t="shared" si="18"/>
        <v>76.580929931092143</v>
      </c>
    </row>
    <row r="210" spans="1:7" x14ac:dyDescent="0.2">
      <c r="A210" s="17">
        <v>153.18789814432347</v>
      </c>
      <c r="B210" s="1">
        <f t="shared" si="15"/>
        <v>-52.874947833944191</v>
      </c>
      <c r="C210" s="1">
        <f t="shared" si="19"/>
        <v>2795.7601084423195</v>
      </c>
      <c r="D210" s="1">
        <v>72.22723034681438</v>
      </c>
      <c r="E210" s="1">
        <f t="shared" si="16"/>
        <v>-74.842996776954593</v>
      </c>
      <c r="F210">
        <f t="shared" si="17"/>
        <v>5601.4741665552356</v>
      </c>
      <c r="G210">
        <f t="shared" si="18"/>
        <v>3957.3195503175275</v>
      </c>
    </row>
    <row r="211" spans="1:7" x14ac:dyDescent="0.2">
      <c r="A211" s="17">
        <v>197.08456715844517</v>
      </c>
      <c r="B211" s="1">
        <f t="shared" si="15"/>
        <v>-8.9782788198224921</v>
      </c>
      <c r="C211" s="1">
        <f t="shared" si="19"/>
        <v>80.609490566473156</v>
      </c>
      <c r="D211" s="1">
        <v>156.81971256976573</v>
      </c>
      <c r="E211" s="1">
        <f t="shared" si="16"/>
        <v>9.7494854459967542</v>
      </c>
      <c r="F211">
        <f t="shared" si="17"/>
        <v>95.052466461702522</v>
      </c>
      <c r="G211">
        <f t="shared" si="18"/>
        <v>-87.533598683960307</v>
      </c>
    </row>
    <row r="212" spans="1:7" x14ac:dyDescent="0.2">
      <c r="A212" s="17">
        <v>158.58094837949315</v>
      </c>
      <c r="B212" s="1">
        <f t="shared" si="15"/>
        <v>-47.481897598774509</v>
      </c>
      <c r="C212" s="1">
        <f t="shared" si="19"/>
        <v>2254.5305995805084</v>
      </c>
      <c r="D212" s="1">
        <v>101.04425153169277</v>
      </c>
      <c r="E212" s="1">
        <f t="shared" si="16"/>
        <v>-46.025975592076207</v>
      </c>
      <c r="F212">
        <f t="shared" si="17"/>
        <v>2118.3904292023949</v>
      </c>
      <c r="G212">
        <f t="shared" si="18"/>
        <v>2185.4006599466575</v>
      </c>
    </row>
    <row r="213" spans="1:7" x14ac:dyDescent="0.2">
      <c r="A213" s="17">
        <v>298.15336382347539</v>
      </c>
      <c r="B213" s="1">
        <f t="shared" si="15"/>
        <v>92.090517845207728</v>
      </c>
      <c r="C213" s="1">
        <f t="shared" si="19"/>
        <v>8480.663476998523</v>
      </c>
      <c r="D213" s="1">
        <v>308.24214195538207</v>
      </c>
      <c r="E213" s="1">
        <f t="shared" si="16"/>
        <v>161.17191483161309</v>
      </c>
      <c r="F213">
        <f t="shared" si="17"/>
        <v>25976.386130488743</v>
      </c>
      <c r="G213">
        <f t="shared" si="18"/>
        <v>14842.405098946965</v>
      </c>
    </row>
    <row r="214" spans="1:7" x14ac:dyDescent="0.2">
      <c r="A214" s="17">
        <v>261.93439008498564</v>
      </c>
      <c r="B214" s="1">
        <f t="shared" si="15"/>
        <v>55.871544106717977</v>
      </c>
      <c r="C214" s="1">
        <f t="shared" si="19"/>
        <v>3121.6294408689323</v>
      </c>
      <c r="D214" s="1">
        <v>251.2941417039373</v>
      </c>
      <c r="E214" s="1">
        <f t="shared" si="16"/>
        <v>104.22391458016833</v>
      </c>
      <c r="F214">
        <f t="shared" si="17"/>
        <v>10862.624370414223</v>
      </c>
      <c r="G214">
        <f t="shared" si="18"/>
        <v>5823.1510404406818</v>
      </c>
    </row>
    <row r="215" spans="1:7" x14ac:dyDescent="0.2">
      <c r="A215" s="17">
        <v>291.19140994261261</v>
      </c>
      <c r="B215" s="1">
        <f t="shared" si="15"/>
        <v>85.128563964344949</v>
      </c>
      <c r="C215" s="1">
        <f t="shared" si="19"/>
        <v>7246.8724026315695</v>
      </c>
      <c r="D215" s="1">
        <v>53.739160162892752</v>
      </c>
      <c r="E215" s="1">
        <f t="shared" si="16"/>
        <v>-93.331066960876228</v>
      </c>
      <c r="F215">
        <f t="shared" si="17"/>
        <v>8710.6880600555614</v>
      </c>
      <c r="G215">
        <f t="shared" si="18"/>
        <v>-7945.1397036395138</v>
      </c>
    </row>
    <row r="216" spans="1:7" x14ac:dyDescent="0.2">
      <c r="A216" s="17">
        <v>121.00866956613925</v>
      </c>
      <c r="B216" s="1">
        <f t="shared" si="15"/>
        <v>-85.054176412128413</v>
      </c>
      <c r="C216" s="1">
        <f t="shared" si="19"/>
        <v>7234.2129251454617</v>
      </c>
      <c r="D216" s="1">
        <v>459.70606712313042</v>
      </c>
      <c r="E216" s="1">
        <f t="shared" si="16"/>
        <v>312.63583999936145</v>
      </c>
      <c r="F216">
        <f t="shared" si="17"/>
        <v>97741.168452106329</v>
      </c>
      <c r="G216">
        <f t="shared" si="18"/>
        <v>-26590.98388805964</v>
      </c>
    </row>
    <row r="217" spans="1:7" x14ac:dyDescent="0.2">
      <c r="A217" s="17">
        <v>434.06198861835441</v>
      </c>
      <c r="B217" s="1">
        <f t="shared" si="15"/>
        <v>227.99914264008675</v>
      </c>
      <c r="C217" s="1">
        <f t="shared" si="19"/>
        <v>51983.609044614619</v>
      </c>
      <c r="D217" s="1">
        <v>219.00653870965576</v>
      </c>
      <c r="E217" s="1">
        <f t="shared" si="16"/>
        <v>71.936311585886784</v>
      </c>
      <c r="F217">
        <f t="shared" si="17"/>
        <v>5174.8329245817895</v>
      </c>
      <c r="G217">
        <f t="shared" si="18"/>
        <v>16401.417366272326</v>
      </c>
    </row>
    <row r="218" spans="1:7" x14ac:dyDescent="0.2">
      <c r="A218" s="17">
        <v>324.53233201350588</v>
      </c>
      <c r="B218" s="1">
        <f t="shared" si="15"/>
        <v>118.46948603523822</v>
      </c>
      <c r="C218" s="1">
        <f t="shared" si="19"/>
        <v>14035.019121453504</v>
      </c>
      <c r="D218" s="1">
        <v>95.434073174347361</v>
      </c>
      <c r="E218" s="1">
        <f t="shared" si="16"/>
        <v>-51.636153949421612</v>
      </c>
      <c r="F218">
        <f t="shared" si="17"/>
        <v>2666.2923946883693</v>
      </c>
      <c r="G218">
        <f t="shared" si="18"/>
        <v>-6117.3086192244145</v>
      </c>
    </row>
    <row r="219" spans="1:7" x14ac:dyDescent="0.2">
      <c r="A219" s="17">
        <v>285.43102907339323</v>
      </c>
      <c r="B219" s="1">
        <f t="shared" si="15"/>
        <v>79.368183095125573</v>
      </c>
      <c r="C219" s="1">
        <f t="shared" si="19"/>
        <v>6299.3084878213767</v>
      </c>
      <c r="D219" s="1">
        <v>60.589005414648589</v>
      </c>
      <c r="E219" s="1">
        <f t="shared" si="16"/>
        <v>-86.481221709120376</v>
      </c>
      <c r="F219">
        <f t="shared" si="17"/>
        <v>7479.0017083020339</v>
      </c>
      <c r="G219">
        <f t="shared" si="18"/>
        <v>-6863.8574388996149</v>
      </c>
    </row>
    <row r="220" spans="1:7" x14ac:dyDescent="0.2">
      <c r="A220" s="17">
        <v>178.21249697831007</v>
      </c>
      <c r="B220" s="1">
        <f t="shared" si="15"/>
        <v>-27.850348999957589</v>
      </c>
      <c r="C220" s="1">
        <f t="shared" si="19"/>
        <v>775.6419394194387</v>
      </c>
      <c r="D220" s="1">
        <v>53.657601441566342</v>
      </c>
      <c r="E220" s="1">
        <f t="shared" si="16"/>
        <v>-93.412625682202631</v>
      </c>
      <c r="F220">
        <f t="shared" si="17"/>
        <v>8725.918636843302</v>
      </c>
      <c r="G220">
        <f t="shared" si="18"/>
        <v>2601.5742262517447</v>
      </c>
    </row>
    <row r="221" spans="1:7" x14ac:dyDescent="0.2">
      <c r="A221" s="17">
        <v>219.2628754309882</v>
      </c>
      <c r="B221" s="1">
        <f t="shared" si="15"/>
        <v>13.200029452720543</v>
      </c>
      <c r="C221" s="1">
        <f t="shared" si="19"/>
        <v>174.24077755268979</v>
      </c>
      <c r="D221" s="1">
        <v>64.62855897279978</v>
      </c>
      <c r="E221" s="1">
        <f t="shared" si="16"/>
        <v>-82.441668150969193</v>
      </c>
      <c r="F221">
        <f t="shared" si="17"/>
        <v>6796.628647514528</v>
      </c>
      <c r="G221">
        <f t="shared" si="18"/>
        <v>-1088.2324477242064</v>
      </c>
    </row>
    <row r="222" spans="1:7" x14ac:dyDescent="0.2">
      <c r="A222" s="17">
        <v>331.40841323252658</v>
      </c>
      <c r="B222" s="1">
        <f t="shared" si="15"/>
        <v>125.34556725425892</v>
      </c>
      <c r="C222" s="1">
        <f t="shared" si="19"/>
        <v>15711.511230291948</v>
      </c>
      <c r="D222" s="1">
        <v>249.44500876852942</v>
      </c>
      <c r="E222" s="1">
        <f t="shared" si="16"/>
        <v>102.37478164476045</v>
      </c>
      <c r="F222">
        <f t="shared" si="17"/>
        <v>10480.595916812381</v>
      </c>
      <c r="G222">
        <f t="shared" si="18"/>
        <v>12832.225077793393</v>
      </c>
    </row>
    <row r="223" spans="1:7" x14ac:dyDescent="0.2">
      <c r="A223" s="17">
        <v>124.59000346921229</v>
      </c>
      <c r="B223" s="1">
        <f t="shared" si="15"/>
        <v>-81.472842509055369</v>
      </c>
      <c r="C223" s="1">
        <f t="shared" si="19"/>
        <v>6637.824066505339</v>
      </c>
      <c r="D223" s="1">
        <v>77.881517131064385</v>
      </c>
      <c r="E223" s="1">
        <f t="shared" si="16"/>
        <v>-69.188709992704588</v>
      </c>
      <c r="F223">
        <f t="shared" si="17"/>
        <v>4787.0775904545799</v>
      </c>
      <c r="G223">
        <f t="shared" si="18"/>
        <v>5637.0008726403266</v>
      </c>
    </row>
    <row r="224" spans="1:7" x14ac:dyDescent="0.2">
      <c r="A224" s="17">
        <v>296.13754670132346</v>
      </c>
      <c r="B224" s="1">
        <f t="shared" si="15"/>
        <v>90.074700723055798</v>
      </c>
      <c r="C224" s="1">
        <f t="shared" si="19"/>
        <v>8113.4517103480684</v>
      </c>
      <c r="D224" s="1">
        <v>109.53298796675196</v>
      </c>
      <c r="E224" s="1">
        <f t="shared" si="16"/>
        <v>-37.537239157017012</v>
      </c>
      <c r="F224">
        <f t="shared" si="17"/>
        <v>1409.0443235310913</v>
      </c>
      <c r="G224">
        <f t="shared" si="18"/>
        <v>-3381.1555830380789</v>
      </c>
    </row>
    <row r="225" spans="1:7" x14ac:dyDescent="0.2">
      <c r="A225" s="17">
        <v>205.29436177589497</v>
      </c>
      <c r="B225" s="1">
        <f t="shared" si="15"/>
        <v>-0.76848420237269011</v>
      </c>
      <c r="C225" s="1">
        <f t="shared" si="19"/>
        <v>0.59056796929638977</v>
      </c>
      <c r="D225" s="1">
        <v>57.615144018211488</v>
      </c>
      <c r="E225" s="1">
        <f t="shared" si="16"/>
        <v>-89.455083105557492</v>
      </c>
      <c r="F225">
        <f t="shared" si="17"/>
        <v>8002.2118934221971</v>
      </c>
      <c r="G225">
        <f t="shared" si="18"/>
        <v>68.744818188557062</v>
      </c>
    </row>
    <row r="226" spans="1:7" x14ac:dyDescent="0.2">
      <c r="A226" s="17">
        <v>276.86624800137656</v>
      </c>
      <c r="B226" s="1">
        <f t="shared" si="15"/>
        <v>70.803402023108902</v>
      </c>
      <c r="C226" s="1">
        <f t="shared" si="19"/>
        <v>5013.1217380459821</v>
      </c>
      <c r="D226" s="1">
        <v>158.57789289130073</v>
      </c>
      <c r="E226" s="1">
        <f t="shared" si="16"/>
        <v>11.507665767531762</v>
      </c>
      <c r="F226">
        <f t="shared" si="17"/>
        <v>132.42637141722238</v>
      </c>
      <c r="G226">
        <f t="shared" si="18"/>
        <v>814.78188568611938</v>
      </c>
    </row>
    <row r="227" spans="1:7" x14ac:dyDescent="0.2">
      <c r="A227" s="17">
        <v>177.45664391360441</v>
      </c>
      <c r="B227" s="1">
        <f t="shared" si="15"/>
        <v>-28.60620206466325</v>
      </c>
      <c r="C227" s="1">
        <f t="shared" si="19"/>
        <v>818.31479656434396</v>
      </c>
      <c r="D227" s="1">
        <v>242.69506811581036</v>
      </c>
      <c r="E227" s="1">
        <f t="shared" si="16"/>
        <v>95.624840992041385</v>
      </c>
      <c r="F227">
        <f t="shared" si="17"/>
        <v>9144.1102147531983</v>
      </c>
      <c r="G227">
        <f t="shared" si="18"/>
        <v>-2735.4635238196292</v>
      </c>
    </row>
    <row r="228" spans="1:7" x14ac:dyDescent="0.2">
      <c r="A228" s="17">
        <v>155.47038275103682</v>
      </c>
      <c r="B228" s="1">
        <f t="shared" si="15"/>
        <v>-50.592463227230837</v>
      </c>
      <c r="C228" s="1">
        <f t="shared" si="19"/>
        <v>2559.5973353987047</v>
      </c>
      <c r="D228" s="1">
        <v>142.84138343346683</v>
      </c>
      <c r="E228" s="1">
        <f t="shared" si="16"/>
        <v>-4.228843690302142</v>
      </c>
      <c r="F228">
        <f t="shared" si="17"/>
        <v>17.883118957008239</v>
      </c>
      <c r="G228">
        <f t="shared" si="18"/>
        <v>213.94761889531827</v>
      </c>
    </row>
    <row r="229" spans="1:7" x14ac:dyDescent="0.2">
      <c r="A229" s="17">
        <v>107.0494864084105</v>
      </c>
      <c r="B229" s="1">
        <f t="shared" si="15"/>
        <v>-99.013359569857158</v>
      </c>
      <c r="C229" s="1">
        <f t="shared" si="19"/>
        <v>9803.6453733098242</v>
      </c>
      <c r="D229" s="1">
        <v>203.48501135879522</v>
      </c>
      <c r="E229" s="1">
        <f t="shared" si="16"/>
        <v>56.414784235026247</v>
      </c>
      <c r="F229">
        <f t="shared" si="17"/>
        <v>3182.6278802845659</v>
      </c>
      <c r="G229">
        <f t="shared" si="18"/>
        <v>-5585.8173165185626</v>
      </c>
    </row>
    <row r="230" spans="1:7" x14ac:dyDescent="0.2">
      <c r="A230" s="17">
        <v>66.095960888553151</v>
      </c>
      <c r="B230" s="1">
        <f t="shared" si="15"/>
        <v>-139.96688508971451</v>
      </c>
      <c r="C230" s="1">
        <f t="shared" si="19"/>
        <v>19590.728921717346</v>
      </c>
      <c r="D230" s="1">
        <v>64.563471379610704</v>
      </c>
      <c r="E230" s="1">
        <f t="shared" si="16"/>
        <v>-82.506755744158269</v>
      </c>
      <c r="F230">
        <f t="shared" si="17"/>
        <v>6807.3647434261939</v>
      </c>
      <c r="G230">
        <f t="shared" si="18"/>
        <v>11548.213600367742</v>
      </c>
    </row>
    <row r="231" spans="1:7" x14ac:dyDescent="0.2">
      <c r="A231" s="17">
        <v>323.78165367179975</v>
      </c>
      <c r="B231" s="1">
        <f t="shared" si="15"/>
        <v>117.71880769353209</v>
      </c>
      <c r="C231" s="1">
        <f t="shared" si="19"/>
        <v>13857.717684786789</v>
      </c>
      <c r="D231" s="1">
        <v>72.002502215465498</v>
      </c>
      <c r="E231" s="1">
        <f t="shared" si="16"/>
        <v>-75.067724908303475</v>
      </c>
      <c r="F231">
        <f t="shared" si="17"/>
        <v>5635.1633229087256</v>
      </c>
      <c r="G231">
        <f t="shared" si="18"/>
        <v>-8836.8830724715444</v>
      </c>
    </row>
    <row r="232" spans="1:7" x14ac:dyDescent="0.2">
      <c r="A232" s="17">
        <v>138.23639228382069</v>
      </c>
      <c r="B232" s="1">
        <f t="shared" si="15"/>
        <v>-67.826453694446968</v>
      </c>
      <c r="C232" s="1">
        <f t="shared" si="19"/>
        <v>4600.4278207649586</v>
      </c>
      <c r="D232" s="1">
        <v>307.68331198874</v>
      </c>
      <c r="E232" s="1">
        <f t="shared" si="16"/>
        <v>160.61308486497103</v>
      </c>
      <c r="F232">
        <f t="shared" si="17"/>
        <v>25796.563029842386</v>
      </c>
      <c r="G232">
        <f t="shared" si="18"/>
        <v>-10893.81596331624</v>
      </c>
    </row>
    <row r="233" spans="1:7" x14ac:dyDescent="0.2">
      <c r="A233" s="17">
        <v>197.13361294786273</v>
      </c>
      <c r="B233" s="1">
        <f t="shared" si="15"/>
        <v>-8.9292330304049301</v>
      </c>
      <c r="C233" s="1">
        <f t="shared" si="19"/>
        <v>79.731202511274418</v>
      </c>
      <c r="D233" s="1">
        <v>218.88273564486136</v>
      </c>
      <c r="E233" s="1">
        <f t="shared" si="16"/>
        <v>71.812508521092383</v>
      </c>
      <c r="F233">
        <f t="shared" si="17"/>
        <v>5157.0363800919658</v>
      </c>
      <c r="G233">
        <f t="shared" si="18"/>
        <v>-641.2306230827736</v>
      </c>
    </row>
    <row r="234" spans="1:7" x14ac:dyDescent="0.2">
      <c r="A234" s="17">
        <v>101.05880915977941</v>
      </c>
      <c r="B234" s="1">
        <f t="shared" si="15"/>
        <v>-105.00403681848825</v>
      </c>
      <c r="C234" s="1">
        <f t="shared" si="19"/>
        <v>11025.847748178436</v>
      </c>
      <c r="D234" s="1">
        <v>106.17209497980313</v>
      </c>
      <c r="E234" s="1">
        <f t="shared" si="16"/>
        <v>-40.898132143965839</v>
      </c>
      <c r="F234">
        <f t="shared" si="17"/>
        <v>1672.6572128652917</v>
      </c>
      <c r="G234">
        <f t="shared" si="18"/>
        <v>4294.4689734523863</v>
      </c>
    </row>
    <row r="235" spans="1:7" x14ac:dyDescent="0.2">
      <c r="A235" s="17">
        <v>56.323626794373702</v>
      </c>
      <c r="B235" s="1">
        <f t="shared" si="15"/>
        <v>-149.73921918389397</v>
      </c>
      <c r="C235" s="1">
        <f t="shared" si="19"/>
        <v>22421.833761802238</v>
      </c>
      <c r="D235" s="1">
        <v>47.683348792783903</v>
      </c>
      <c r="E235" s="1">
        <f t="shared" si="16"/>
        <v>-99.38687833098507</v>
      </c>
      <c r="F235">
        <f t="shared" si="17"/>
        <v>9877.7515843780293</v>
      </c>
      <c r="G235">
        <f t="shared" si="18"/>
        <v>14882.113558406376</v>
      </c>
    </row>
    <row r="236" spans="1:7" x14ac:dyDescent="0.2">
      <c r="A236" s="17">
        <v>353.60625738220273</v>
      </c>
      <c r="B236" s="1">
        <f t="shared" si="15"/>
        <v>147.54341140393507</v>
      </c>
      <c r="C236" s="1">
        <f t="shared" si="19"/>
        <v>21769.058248710837</v>
      </c>
      <c r="D236" s="1">
        <v>78.129791369582904</v>
      </c>
      <c r="E236" s="1">
        <f t="shared" si="16"/>
        <v>-68.940435754186069</v>
      </c>
      <c r="F236">
        <f t="shared" si="17"/>
        <v>4752.7836819770573</v>
      </c>
      <c r="G236">
        <f t="shared" si="18"/>
        <v>-10171.70707484643</v>
      </c>
    </row>
    <row r="237" spans="1:7" x14ac:dyDescent="0.2">
      <c r="A237" s="17">
        <v>656.51376676054838</v>
      </c>
      <c r="B237" s="1">
        <f t="shared" si="15"/>
        <v>450.45092078228072</v>
      </c>
      <c r="C237" s="1">
        <f t="shared" si="19"/>
        <v>202906.03203360454</v>
      </c>
      <c r="D237" s="1">
        <v>187.75948776043336</v>
      </c>
      <c r="E237" s="1">
        <f t="shared" si="16"/>
        <v>40.689260636664386</v>
      </c>
      <c r="F237">
        <f t="shared" si="17"/>
        <v>1655.6159311584058</v>
      </c>
      <c r="G237">
        <f t="shared" si="18"/>
        <v>18328.514919735684</v>
      </c>
    </row>
    <row r="238" spans="1:7" x14ac:dyDescent="0.2">
      <c r="A238" s="17">
        <v>151.04795781143116</v>
      </c>
      <c r="B238" s="1">
        <f t="shared" si="15"/>
        <v>-55.014888166836499</v>
      </c>
      <c r="C238" s="1">
        <f t="shared" si="19"/>
        <v>3026.6379200095266</v>
      </c>
      <c r="D238" s="1">
        <v>67.786042460574151</v>
      </c>
      <c r="E238" s="1">
        <f t="shared" si="16"/>
        <v>-79.284184663194821</v>
      </c>
      <c r="F238">
        <f t="shared" si="17"/>
        <v>6285.9819377075773</v>
      </c>
      <c r="G238">
        <f t="shared" si="18"/>
        <v>4361.810552644477</v>
      </c>
    </row>
    <row r="239" spans="1:7" x14ac:dyDescent="0.2">
      <c r="A239" s="17">
        <v>100.00268814884747</v>
      </c>
      <c r="B239" s="1">
        <f t="shared" si="15"/>
        <v>-106.06015782942019</v>
      </c>
      <c r="C239" s="1">
        <f t="shared" si="19"/>
        <v>11248.757078801522</v>
      </c>
      <c r="D239" s="1">
        <v>186.8130249939905</v>
      </c>
      <c r="E239" s="1">
        <f t="shared" si="16"/>
        <v>39.742797870221523</v>
      </c>
      <c r="F239">
        <f t="shared" si="17"/>
        <v>1579.4899825532843</v>
      </c>
      <c r="G239">
        <f t="shared" si="18"/>
        <v>-4215.1274146984397</v>
      </c>
    </row>
    <row r="240" spans="1:7" x14ac:dyDescent="0.2">
      <c r="A240" s="17">
        <v>223.72334957016284</v>
      </c>
      <c r="B240" s="1">
        <f t="shared" si="15"/>
        <v>17.660503591895178</v>
      </c>
      <c r="C240" s="1">
        <f t="shared" si="19"/>
        <v>311.89338711934249</v>
      </c>
      <c r="D240" s="1">
        <v>97.805030716428348</v>
      </c>
      <c r="E240" s="1">
        <f t="shared" si="16"/>
        <v>-49.265196407340625</v>
      </c>
      <c r="F240">
        <f t="shared" si="17"/>
        <v>2427.0595770538475</v>
      </c>
      <c r="G240">
        <f t="shared" si="18"/>
        <v>-870.04817810726058</v>
      </c>
    </row>
    <row r="241" spans="1:7" x14ac:dyDescent="0.2">
      <c r="A241" s="17">
        <v>214.13493745887249</v>
      </c>
      <c r="B241" s="1">
        <f t="shared" si="15"/>
        <v>8.0720914806048256</v>
      </c>
      <c r="C241" s="1">
        <f t="shared" si="19"/>
        <v>65.158660871253005</v>
      </c>
      <c r="D241" s="1">
        <v>247.16540014950917</v>
      </c>
      <c r="E241" s="1">
        <f t="shared" si="16"/>
        <v>100.09517302574019</v>
      </c>
      <c r="F241">
        <f t="shared" si="17"/>
        <v>10019.043663052867</v>
      </c>
      <c r="G241">
        <f t="shared" si="18"/>
        <v>807.9773934307434</v>
      </c>
    </row>
    <row r="242" spans="1:7" x14ac:dyDescent="0.2">
      <c r="A242" s="17">
        <v>171.6281364924838</v>
      </c>
      <c r="B242" s="1">
        <f t="shared" si="15"/>
        <v>-34.434709485783856</v>
      </c>
      <c r="C242" s="1">
        <f t="shared" si="19"/>
        <v>1185.7492173703326</v>
      </c>
      <c r="D242" s="1">
        <v>63.676029258844032</v>
      </c>
      <c r="E242" s="1">
        <f t="shared" si="16"/>
        <v>-83.394197864924934</v>
      </c>
      <c r="F242">
        <f t="shared" si="17"/>
        <v>6954.5922375342507</v>
      </c>
      <c r="G242">
        <f t="shared" si="18"/>
        <v>2871.6549762786663</v>
      </c>
    </row>
    <row r="243" spans="1:7" x14ac:dyDescent="0.2">
      <c r="A243" s="17">
        <v>212.83404769255304</v>
      </c>
      <c r="B243" s="1">
        <f t="shared" si="15"/>
        <v>6.7712017142853824</v>
      </c>
      <c r="C243" s="1">
        <f t="shared" si="19"/>
        <v>45.849172655541302</v>
      </c>
      <c r="D243" s="1">
        <v>77.903761646098658</v>
      </c>
      <c r="E243" s="1">
        <f t="shared" si="16"/>
        <v>-69.166465477670314</v>
      </c>
      <c r="F243">
        <f t="shared" si="17"/>
        <v>4783.999946673759</v>
      </c>
      <c r="G243">
        <f t="shared" si="18"/>
        <v>-468.34008961346194</v>
      </c>
    </row>
    <row r="244" spans="1:7" x14ac:dyDescent="0.2">
      <c r="A244" s="17">
        <v>218.30126052544</v>
      </c>
      <c r="B244" s="1">
        <f t="shared" si="15"/>
        <v>12.23841454717234</v>
      </c>
      <c r="C244" s="1">
        <f t="shared" si="19"/>
        <v>149.77879062843957</v>
      </c>
      <c r="D244" s="1">
        <v>226.35856061199797</v>
      </c>
      <c r="E244" s="1">
        <f t="shared" si="16"/>
        <v>79.288333488229</v>
      </c>
      <c r="F244">
        <f t="shared" si="17"/>
        <v>6286.6398273406166</v>
      </c>
      <c r="G244">
        <f t="shared" si="18"/>
        <v>970.3634939833936</v>
      </c>
    </row>
    <row r="245" spans="1:7" x14ac:dyDescent="0.2">
      <c r="A245" s="17">
        <v>175.16107838920391</v>
      </c>
      <c r="B245" s="1">
        <f t="shared" si="15"/>
        <v>-30.901767589063752</v>
      </c>
      <c r="C245" s="1">
        <f t="shared" si="19"/>
        <v>954.91924012851098</v>
      </c>
      <c r="D245" s="1">
        <v>171.21075074437124</v>
      </c>
      <c r="E245" s="1">
        <f t="shared" si="16"/>
        <v>24.140523620602266</v>
      </c>
      <c r="F245">
        <f t="shared" si="17"/>
        <v>582.76488067685591</v>
      </c>
      <c r="G245">
        <f t="shared" si="18"/>
        <v>-745.98485040215508</v>
      </c>
    </row>
    <row r="246" spans="1:7" x14ac:dyDescent="0.2">
      <c r="A246" s="17">
        <v>479.61050546442505</v>
      </c>
      <c r="B246" s="1">
        <f t="shared" si="15"/>
        <v>273.54765948615739</v>
      </c>
      <c r="C246" s="1">
        <f t="shared" si="19"/>
        <v>74828.322010354706</v>
      </c>
      <c r="D246" s="1">
        <v>85.890876756518509</v>
      </c>
      <c r="E246" s="1">
        <f t="shared" si="16"/>
        <v>-61.179350367250464</v>
      </c>
      <c r="F246">
        <f t="shared" si="17"/>
        <v>3742.9129113587896</v>
      </c>
      <c r="G246">
        <f t="shared" si="18"/>
        <v>-16735.468101844948</v>
      </c>
    </row>
    <row r="247" spans="1:7" x14ac:dyDescent="0.2">
      <c r="A247" s="17">
        <v>330.51253406159219</v>
      </c>
      <c r="B247" s="1">
        <f t="shared" si="15"/>
        <v>124.44968808332453</v>
      </c>
      <c r="C247" s="1">
        <f t="shared" si="19"/>
        <v>15487.724864036767</v>
      </c>
      <c r="D247" s="1">
        <v>224.18787692376108</v>
      </c>
      <c r="E247" s="1">
        <f t="shared" si="16"/>
        <v>77.117649799992108</v>
      </c>
      <c r="F247">
        <f t="shared" si="17"/>
        <v>5947.131910674223</v>
      </c>
      <c r="G247">
        <f t="shared" si="18"/>
        <v>9597.2674633280731</v>
      </c>
    </row>
    <row r="248" spans="1:7" x14ac:dyDescent="0.2">
      <c r="A248" s="17">
        <v>301.28882085856281</v>
      </c>
      <c r="B248" s="1">
        <f t="shared" si="15"/>
        <v>95.225974880295155</v>
      </c>
      <c r="C248" s="1">
        <f t="shared" si="19"/>
        <v>9067.9862919026036</v>
      </c>
      <c r="D248" s="1">
        <v>222.52881106071669</v>
      </c>
      <c r="E248" s="1">
        <f t="shared" si="16"/>
        <v>75.458583936947718</v>
      </c>
      <c r="F248">
        <f t="shared" si="17"/>
        <v>5693.9978897693845</v>
      </c>
      <c r="G248">
        <f t="shared" si="18"/>
        <v>7185.6172184824272</v>
      </c>
    </row>
    <row r="249" spans="1:7" x14ac:dyDescent="0.2">
      <c r="A249" s="17">
        <v>54.601143317288283</v>
      </c>
      <c r="B249" s="1">
        <f t="shared" si="15"/>
        <v>-151.46170266097937</v>
      </c>
      <c r="C249" s="1">
        <f t="shared" si="19"/>
        <v>22940.647372962925</v>
      </c>
      <c r="D249" s="1">
        <v>32.547128856425743</v>
      </c>
      <c r="E249" s="1">
        <f t="shared" si="16"/>
        <v>-114.52309826734323</v>
      </c>
      <c r="F249">
        <f t="shared" si="17"/>
        <v>13115.540036751554</v>
      </c>
      <c r="G249">
        <f t="shared" si="18"/>
        <v>17345.863457582462</v>
      </c>
    </row>
    <row r="250" spans="1:7" x14ac:dyDescent="0.2">
      <c r="A250" s="17">
        <v>187.80396132015991</v>
      </c>
      <c r="B250" s="1">
        <f t="shared" si="15"/>
        <v>-18.258884658107746</v>
      </c>
      <c r="C250" s="1">
        <f t="shared" si="19"/>
        <v>333.3868689580824</v>
      </c>
      <c r="D250" s="1">
        <v>141.22291849956969</v>
      </c>
      <c r="E250" s="1">
        <f t="shared" si="16"/>
        <v>-5.847308624199286</v>
      </c>
      <c r="F250">
        <f t="shared" si="17"/>
        <v>34.191018146635344</v>
      </c>
      <c r="G250">
        <f t="shared" si="18"/>
        <v>106.76533372961346</v>
      </c>
    </row>
    <row r="251" spans="1:7" x14ac:dyDescent="0.2">
      <c r="A251" s="17">
        <v>148.62666237708774</v>
      </c>
      <c r="B251" s="1">
        <f t="shared" si="15"/>
        <v>-57.43618360117992</v>
      </c>
      <c r="C251" s="1">
        <f t="shared" si="19"/>
        <v>3298.9151866684492</v>
      </c>
      <c r="D251" s="1">
        <v>285.96032220547568</v>
      </c>
      <c r="E251" s="1">
        <f t="shared" si="16"/>
        <v>138.8900950817067</v>
      </c>
      <c r="F251">
        <f t="shared" si="17"/>
        <v>19290.458511805529</v>
      </c>
      <c r="G251">
        <f t="shared" si="18"/>
        <v>-7977.3170014982425</v>
      </c>
    </row>
    <row r="252" spans="1:7" x14ac:dyDescent="0.2">
      <c r="A252" s="17">
        <v>102.43191498372654</v>
      </c>
      <c r="B252" s="1">
        <f t="shared" si="15"/>
        <v>-103.63093099454112</v>
      </c>
      <c r="C252" s="1">
        <f t="shared" si="19"/>
        <v>10739.369858795342</v>
      </c>
      <c r="D252" s="1">
        <v>69.546009065498495</v>
      </c>
      <c r="E252" s="1">
        <f t="shared" si="16"/>
        <v>-77.524218058270478</v>
      </c>
      <c r="F252">
        <f t="shared" si="17"/>
        <v>6010.00438554627</v>
      </c>
      <c r="G252">
        <f t="shared" si="18"/>
        <v>8033.9068920023865</v>
      </c>
    </row>
    <row r="253" spans="1:7" x14ac:dyDescent="0.2">
      <c r="A253" s="17">
        <v>81.83544934642741</v>
      </c>
      <c r="B253" s="1">
        <f t="shared" si="15"/>
        <v>-124.22739663184025</v>
      </c>
      <c r="C253" s="1">
        <f t="shared" si="19"/>
        <v>15432.446073924555</v>
      </c>
      <c r="D253" s="1">
        <v>111.94816740241285</v>
      </c>
      <c r="E253" s="1">
        <f t="shared" si="16"/>
        <v>-35.122059721356123</v>
      </c>
      <c r="F253">
        <f t="shared" si="17"/>
        <v>1233.5590790705062</v>
      </c>
      <c r="G253">
        <f t="shared" si="18"/>
        <v>4363.1220435320874</v>
      </c>
    </row>
    <row r="254" spans="1:7" x14ac:dyDescent="0.2">
      <c r="A254" s="17">
        <v>203.10234076534371</v>
      </c>
      <c r="B254" s="1">
        <f t="shared" si="15"/>
        <v>-2.9605052129239482</v>
      </c>
      <c r="C254" s="1">
        <f t="shared" si="19"/>
        <v>8.7645911157498713</v>
      </c>
      <c r="D254" s="1">
        <v>271.74602061059318</v>
      </c>
      <c r="E254" s="1">
        <f t="shared" si="16"/>
        <v>124.6757934868242</v>
      </c>
      <c r="F254">
        <f t="shared" si="17"/>
        <v>15544.053481569237</v>
      </c>
      <c r="G254">
        <f t="shared" si="18"/>
        <v>-369.1033365431727</v>
      </c>
    </row>
    <row r="255" spans="1:7" x14ac:dyDescent="0.2">
      <c r="A255" s="17">
        <v>388.09843748369588</v>
      </c>
      <c r="B255" s="1">
        <f t="shared" si="15"/>
        <v>182.03559150542821</v>
      </c>
      <c r="C255" s="1">
        <f t="shared" si="19"/>
        <v>33136.956574731128</v>
      </c>
      <c r="D255" s="1">
        <v>292.76533934853887</v>
      </c>
      <c r="E255" s="1">
        <f t="shared" si="16"/>
        <v>145.6951122247699</v>
      </c>
      <c r="F255">
        <f t="shared" si="17"/>
        <v>21227.065726188295</v>
      </c>
      <c r="G255">
        <f t="shared" si="18"/>
        <v>26521.695933285733</v>
      </c>
    </row>
    <row r="256" spans="1:7" x14ac:dyDescent="0.2">
      <c r="A256" s="17">
        <v>61.576183010876946</v>
      </c>
      <c r="B256" s="1">
        <f t="shared" si="15"/>
        <v>-144.48666296739071</v>
      </c>
      <c r="C256" s="1">
        <f t="shared" si="19"/>
        <v>20876.395775452354</v>
      </c>
      <c r="D256" s="1">
        <v>108.38055496328252</v>
      </c>
      <c r="E256" s="1">
        <f t="shared" si="16"/>
        <v>-38.689672160486452</v>
      </c>
      <c r="F256">
        <f t="shared" si="17"/>
        <v>1496.8907318859203</v>
      </c>
      <c r="G256">
        <f t="shared" si="18"/>
        <v>5590.1416217710457</v>
      </c>
    </row>
    <row r="257" spans="1:7" x14ac:dyDescent="0.2">
      <c r="A257" s="17">
        <v>391.47452440799208</v>
      </c>
      <c r="B257" s="1">
        <f t="shared" si="15"/>
        <v>185.41167842972442</v>
      </c>
      <c r="C257" s="1">
        <f t="shared" si="19"/>
        <v>34377.490498127532</v>
      </c>
      <c r="D257" s="1">
        <v>140.1086184027904</v>
      </c>
      <c r="E257" s="1">
        <f t="shared" si="16"/>
        <v>-6.9616087209785746</v>
      </c>
      <c r="F257">
        <f t="shared" si="17"/>
        <v>48.463995984004946</v>
      </c>
      <c r="G257">
        <f t="shared" si="18"/>
        <v>-1290.7635575276445</v>
      </c>
    </row>
    <row r="258" spans="1:7" x14ac:dyDescent="0.2">
      <c r="A258" s="17">
        <v>86.826123231192298</v>
      </c>
      <c r="B258" s="1">
        <f t="shared" si="15"/>
        <v>-119.23672274707536</v>
      </c>
      <c r="C258" s="1">
        <f t="shared" si="19"/>
        <v>14217.39605146292</v>
      </c>
      <c r="D258" s="1">
        <v>27.025842953202819</v>
      </c>
      <c r="E258" s="1">
        <f t="shared" si="16"/>
        <v>-120.04438417056616</v>
      </c>
      <c r="F258">
        <f t="shared" si="17"/>
        <v>14410.654170890475</v>
      </c>
      <c r="G258">
        <f t="shared" si="18"/>
        <v>14313.698952689199</v>
      </c>
    </row>
    <row r="259" spans="1:7" x14ac:dyDescent="0.2">
      <c r="A259" s="17">
        <v>61.953014296654558</v>
      </c>
      <c r="B259" s="1">
        <f t="shared" ref="B259:B301" si="20">A259-$B$1</f>
        <v>-144.10983168161312</v>
      </c>
      <c r="C259" s="1">
        <f t="shared" si="19"/>
        <v>20767.643587302864</v>
      </c>
      <c r="D259" s="1">
        <v>174.04550634743086</v>
      </c>
      <c r="E259" s="1">
        <f t="shared" ref="E259:E301" si="21">D259-$E$1</f>
        <v>26.975279223661886</v>
      </c>
      <c r="F259">
        <f t="shared" ref="F259:F301" si="22">POWER(E259,2)</f>
        <v>727.66568919452459</v>
      </c>
      <c r="G259">
        <f t="shared" ref="G259:G301" si="23">B259*E259</f>
        <v>-3887.4029484864295</v>
      </c>
    </row>
    <row r="260" spans="1:7" x14ac:dyDescent="0.2">
      <c r="A260" s="17">
        <v>428.23281097136896</v>
      </c>
      <c r="B260" s="1">
        <f t="shared" si="20"/>
        <v>222.1699649931013</v>
      </c>
      <c r="C260" s="1">
        <f t="shared" ref="C260:C301" si="24">POWER(B260,2)</f>
        <v>49359.493345035859</v>
      </c>
      <c r="D260" s="1">
        <v>127.31044514463707</v>
      </c>
      <c r="E260" s="1">
        <f t="shared" si="21"/>
        <v>-19.759781979131901</v>
      </c>
      <c r="F260">
        <f t="shared" si="22"/>
        <v>390.44898386282586</v>
      </c>
      <c r="G260">
        <f t="shared" si="23"/>
        <v>-4390.0300705750487</v>
      </c>
    </row>
    <row r="261" spans="1:7" x14ac:dyDescent="0.2">
      <c r="A261" s="17">
        <v>169.58007078033512</v>
      </c>
      <c r="B261" s="1">
        <f t="shared" si="20"/>
        <v>-36.48277519793254</v>
      </c>
      <c r="C261" s="1">
        <f t="shared" si="24"/>
        <v>1330.9928861428816</v>
      </c>
      <c r="D261" s="1">
        <v>135.55813589102664</v>
      </c>
      <c r="E261" s="1">
        <f t="shared" si="21"/>
        <v>-11.512091232742335</v>
      </c>
      <c r="F261">
        <f t="shared" si="22"/>
        <v>132.52824455098295</v>
      </c>
      <c r="G261">
        <f t="shared" si="23"/>
        <v>419.99303650222873</v>
      </c>
    </row>
    <row r="262" spans="1:7" x14ac:dyDescent="0.2">
      <c r="A262" s="17">
        <v>177.56166649988262</v>
      </c>
      <c r="B262" s="1">
        <f t="shared" si="20"/>
        <v>-28.501179478385041</v>
      </c>
      <c r="C262" s="1">
        <f t="shared" si="24"/>
        <v>812.3172316591166</v>
      </c>
      <c r="D262" s="1">
        <v>136.24010995094321</v>
      </c>
      <c r="E262" s="1">
        <f t="shared" si="21"/>
        <v>-10.830117172825766</v>
      </c>
      <c r="F262">
        <f t="shared" si="22"/>
        <v>117.29143797713556</v>
      </c>
      <c r="G262">
        <f t="shared" si="23"/>
        <v>308.67111331464713</v>
      </c>
    </row>
    <row r="263" spans="1:7" x14ac:dyDescent="0.2">
      <c r="A263" s="17">
        <v>214.498264004053</v>
      </c>
      <c r="B263" s="1">
        <f t="shared" si="20"/>
        <v>8.4354180257853386</v>
      </c>
      <c r="C263" s="1">
        <f t="shared" si="24"/>
        <v>71.156277269744223</v>
      </c>
      <c r="D263" s="1">
        <v>60.95112634051489</v>
      </c>
      <c r="E263" s="1">
        <f t="shared" si="21"/>
        <v>-86.119100783254083</v>
      </c>
      <c r="F263">
        <f t="shared" si="22"/>
        <v>7416.4995197162743</v>
      </c>
      <c r="G263">
        <f t="shared" si="23"/>
        <v>-726.45061511148572</v>
      </c>
    </row>
    <row r="264" spans="1:7" x14ac:dyDescent="0.2">
      <c r="A264" s="17">
        <v>119.87476032570751</v>
      </c>
      <c r="B264" s="1">
        <f t="shared" si="20"/>
        <v>-86.188085652560147</v>
      </c>
      <c r="C264" s="1">
        <f t="shared" si="24"/>
        <v>7428.3861084530445</v>
      </c>
      <c r="D264" s="1">
        <v>249.52231301787069</v>
      </c>
      <c r="E264" s="1">
        <f t="shared" si="21"/>
        <v>102.45208589410171</v>
      </c>
      <c r="F264">
        <f t="shared" si="22"/>
        <v>10496.429904052395</v>
      </c>
      <c r="G264">
        <f t="shared" si="23"/>
        <v>-8830.1491543242882</v>
      </c>
    </row>
    <row r="265" spans="1:7" x14ac:dyDescent="0.2">
      <c r="A265" s="17">
        <v>147.96674172174994</v>
      </c>
      <c r="B265" s="1">
        <f t="shared" si="20"/>
        <v>-58.096104256517719</v>
      </c>
      <c r="C265" s="1">
        <f t="shared" si="24"/>
        <v>3375.1573297841765</v>
      </c>
      <c r="D265" s="1">
        <v>154.0616468003588</v>
      </c>
      <c r="E265" s="1">
        <f t="shared" si="21"/>
        <v>6.9914196765898282</v>
      </c>
      <c r="F265">
        <f t="shared" si="22"/>
        <v>48.879949094207419</v>
      </c>
      <c r="G265">
        <f t="shared" si="23"/>
        <v>-406.17424643223205</v>
      </c>
    </row>
    <row r="266" spans="1:7" x14ac:dyDescent="0.2">
      <c r="A266" s="17">
        <v>48.604453940698079</v>
      </c>
      <c r="B266" s="1">
        <f t="shared" si="20"/>
        <v>-157.45839203756958</v>
      </c>
      <c r="C266" s="1">
        <f t="shared" si="24"/>
        <v>24793.145223056956</v>
      </c>
      <c r="D266" s="1">
        <v>121.9636597817254</v>
      </c>
      <c r="E266" s="1">
        <f t="shared" si="21"/>
        <v>-25.106567342043576</v>
      </c>
      <c r="F266">
        <f t="shared" si="22"/>
        <v>630.33972370056904</v>
      </c>
      <c r="G266">
        <f t="shared" si="23"/>
        <v>3953.2397232611388</v>
      </c>
    </row>
    <row r="267" spans="1:7" x14ac:dyDescent="0.2">
      <c r="A267" s="17">
        <v>394.24360102235278</v>
      </c>
      <c r="B267" s="1">
        <f t="shared" si="20"/>
        <v>188.18075504408512</v>
      </c>
      <c r="C267" s="1">
        <f t="shared" si="24"/>
        <v>35411.996568961964</v>
      </c>
      <c r="D267" s="1">
        <v>101.44283937667961</v>
      </c>
      <c r="E267" s="1">
        <f t="shared" si="21"/>
        <v>-45.627387747089358</v>
      </c>
      <c r="F267">
        <f t="shared" si="22"/>
        <v>2081.8585126232401</v>
      </c>
      <c r="G267">
        <f t="shared" si="23"/>
        <v>-8586.1962769365127</v>
      </c>
    </row>
    <row r="268" spans="1:7" x14ac:dyDescent="0.2">
      <c r="A268" s="17">
        <v>154.05250725739654</v>
      </c>
      <c r="B268" s="1">
        <f t="shared" si="20"/>
        <v>-52.010338720871118</v>
      </c>
      <c r="C268" s="1">
        <f t="shared" si="24"/>
        <v>2705.0753338597456</v>
      </c>
      <c r="D268" s="1">
        <v>130.09455874893149</v>
      </c>
      <c r="E268" s="1">
        <f t="shared" si="21"/>
        <v>-16.975668374837483</v>
      </c>
      <c r="F268">
        <f t="shared" si="22"/>
        <v>288.17331677245744</v>
      </c>
      <c r="G268">
        <f t="shared" si="23"/>
        <v>882.91026218847719</v>
      </c>
    </row>
    <row r="269" spans="1:7" x14ac:dyDescent="0.2">
      <c r="A269" s="17">
        <v>127.43945039816762</v>
      </c>
      <c r="B269" s="1">
        <f t="shared" si="20"/>
        <v>-78.623395580100038</v>
      </c>
      <c r="C269" s="1">
        <f t="shared" si="24"/>
        <v>6181.6383325448942</v>
      </c>
      <c r="D269" s="1">
        <v>108.17162597009356</v>
      </c>
      <c r="E269" s="1">
        <f t="shared" si="21"/>
        <v>-38.898601153675415</v>
      </c>
      <c r="F269">
        <f t="shared" si="22"/>
        <v>1513.1011717127183</v>
      </c>
      <c r="G269">
        <f t="shared" si="23"/>
        <v>3058.3401060179576</v>
      </c>
    </row>
    <row r="270" spans="1:7" x14ac:dyDescent="0.2">
      <c r="A270" s="17">
        <v>263.84168063495065</v>
      </c>
      <c r="B270" s="1">
        <f t="shared" si="20"/>
        <v>57.778834656682989</v>
      </c>
      <c r="C270" s="1">
        <f t="shared" si="24"/>
        <v>3338.393734284311</v>
      </c>
      <c r="D270" s="1">
        <v>136.52510921092201</v>
      </c>
      <c r="E270" s="1">
        <f t="shared" si="21"/>
        <v>-10.545117912846962</v>
      </c>
      <c r="F270">
        <f t="shared" si="22"/>
        <v>111.19951179584586</v>
      </c>
      <c r="G270">
        <f t="shared" si="23"/>
        <v>-609.28462432161064</v>
      </c>
    </row>
    <row r="271" spans="1:7" x14ac:dyDescent="0.2">
      <c r="A271" s="17">
        <v>375.53234929592128</v>
      </c>
      <c r="B271" s="1">
        <f t="shared" si="20"/>
        <v>169.46950331765362</v>
      </c>
      <c r="C271" s="1">
        <f t="shared" si="24"/>
        <v>28719.912554732211</v>
      </c>
      <c r="D271" s="1">
        <v>152.14164738076306</v>
      </c>
      <c r="E271" s="1">
        <f t="shared" si="21"/>
        <v>5.071420256994088</v>
      </c>
      <c r="F271">
        <f t="shared" si="22"/>
        <v>25.719303423049983</v>
      </c>
      <c r="G271">
        <f t="shared" si="23"/>
        <v>859.45107206787532</v>
      </c>
    </row>
    <row r="272" spans="1:7" x14ac:dyDescent="0.2">
      <c r="A272" s="17">
        <v>78.122647710329403</v>
      </c>
      <c r="B272" s="1">
        <f t="shared" si="20"/>
        <v>-127.94019826793826</v>
      </c>
      <c r="C272" s="1">
        <f t="shared" si="24"/>
        <v>16368.694332839352</v>
      </c>
      <c r="D272" s="1">
        <v>258.7795038928607</v>
      </c>
      <c r="E272" s="1">
        <f t="shared" si="21"/>
        <v>111.70927676909173</v>
      </c>
      <c r="F272">
        <f t="shared" si="22"/>
        <v>12478.962516273537</v>
      </c>
      <c r="G272">
        <f t="shared" si="23"/>
        <v>-14292.107018205585</v>
      </c>
    </row>
    <row r="273" spans="1:7" x14ac:dyDescent="0.2">
      <c r="A273" s="17">
        <v>21.574195777563887</v>
      </c>
      <c r="B273" s="1">
        <f t="shared" si="20"/>
        <v>-184.48865020070377</v>
      </c>
      <c r="C273" s="1">
        <f t="shared" si="24"/>
        <v>34036.062052877634</v>
      </c>
      <c r="D273" s="1">
        <v>101.40668343235147</v>
      </c>
      <c r="E273" s="1">
        <f t="shared" si="21"/>
        <v>-45.663543691417502</v>
      </c>
      <c r="F273">
        <f t="shared" si="22"/>
        <v>2085.1592224579949</v>
      </c>
      <c r="G273">
        <f t="shared" si="23"/>
        <v>8424.4055390104768</v>
      </c>
    </row>
    <row r="274" spans="1:7" x14ac:dyDescent="0.2">
      <c r="A274" s="17">
        <v>80.197820457113735</v>
      </c>
      <c r="B274" s="1">
        <f t="shared" si="20"/>
        <v>-125.86502552115392</v>
      </c>
      <c r="C274" s="1">
        <f t="shared" si="24"/>
        <v>15842.004649440729</v>
      </c>
      <c r="D274" s="1">
        <v>174.63360718168911</v>
      </c>
      <c r="E274" s="1">
        <f t="shared" si="21"/>
        <v>27.563380057920142</v>
      </c>
      <c r="F274">
        <f t="shared" si="22"/>
        <v>759.73992021734978</v>
      </c>
      <c r="G274">
        <f t="shared" si="23"/>
        <v>-3469.2655344393838</v>
      </c>
    </row>
    <row r="275" spans="1:7" x14ac:dyDescent="0.2">
      <c r="A275" s="17">
        <v>76.093937502676255</v>
      </c>
      <c r="B275" s="1">
        <f t="shared" si="20"/>
        <v>-129.96890847559141</v>
      </c>
      <c r="C275" s="1">
        <f t="shared" si="24"/>
        <v>16891.917170336656</v>
      </c>
      <c r="D275" s="1">
        <v>204.22522882237001</v>
      </c>
      <c r="E275" s="1">
        <f t="shared" si="21"/>
        <v>57.155001698601041</v>
      </c>
      <c r="F275">
        <f t="shared" si="22"/>
        <v>3266.6942191670878</v>
      </c>
      <c r="G275">
        <f t="shared" si="23"/>
        <v>-7428.3731846877499</v>
      </c>
    </row>
    <row r="276" spans="1:7" x14ac:dyDescent="0.2">
      <c r="A276" s="17">
        <v>56.820818589696515</v>
      </c>
      <c r="B276" s="1">
        <f t="shared" si="20"/>
        <v>-149.24202738857116</v>
      </c>
      <c r="C276" s="1">
        <f t="shared" si="24"/>
        <v>22273.182739051023</v>
      </c>
      <c r="D276" s="1">
        <v>205.90730247698153</v>
      </c>
      <c r="E276" s="1">
        <f t="shared" si="21"/>
        <v>58.837075353212555</v>
      </c>
      <c r="F276">
        <f t="shared" si="22"/>
        <v>3461.8014361196124</v>
      </c>
      <c r="G276">
        <f t="shared" si="23"/>
        <v>-8780.9644113275735</v>
      </c>
    </row>
    <row r="277" spans="1:7" x14ac:dyDescent="0.2">
      <c r="A277" s="17">
        <v>128.34338244183095</v>
      </c>
      <c r="B277" s="1">
        <f t="shared" si="20"/>
        <v>-77.719463536436706</v>
      </c>
      <c r="C277" s="1">
        <f t="shared" si="24"/>
        <v>6040.3150123915148</v>
      </c>
      <c r="D277" s="1">
        <v>157.12006472304313</v>
      </c>
      <c r="E277" s="1">
        <f t="shared" si="21"/>
        <v>10.049837599274156</v>
      </c>
      <c r="F277">
        <f t="shared" si="22"/>
        <v>100.99923577178453</v>
      </c>
      <c r="G277">
        <f t="shared" si="23"/>
        <v>-781.06798684389832</v>
      </c>
    </row>
    <row r="278" spans="1:7" x14ac:dyDescent="0.2">
      <c r="A278" s="17">
        <v>227.70455484081384</v>
      </c>
      <c r="B278" s="1">
        <f t="shared" si="20"/>
        <v>21.641708862546182</v>
      </c>
      <c r="C278" s="1">
        <f t="shared" si="24"/>
        <v>468.36356249120996</v>
      </c>
      <c r="D278" s="1">
        <v>148.65022356399348</v>
      </c>
      <c r="E278" s="1">
        <f t="shared" si="21"/>
        <v>1.5799964402245052</v>
      </c>
      <c r="F278">
        <f t="shared" si="22"/>
        <v>2.4963887511221086</v>
      </c>
      <c r="G278">
        <f t="shared" si="23"/>
        <v>34.193822963198095</v>
      </c>
    </row>
    <row r="279" spans="1:7" x14ac:dyDescent="0.2">
      <c r="A279" s="17">
        <v>233.54095190325992</v>
      </c>
      <c r="B279" s="1">
        <f t="shared" si="20"/>
        <v>27.478105924992263</v>
      </c>
      <c r="C279" s="1">
        <f t="shared" si="24"/>
        <v>755.0463052250949</v>
      </c>
      <c r="D279" s="1">
        <v>135.81590768156266</v>
      </c>
      <c r="E279" s="1">
        <f t="shared" si="21"/>
        <v>-11.25431944220631</v>
      </c>
      <c r="F279">
        <f t="shared" si="22"/>
        <v>126.65970610722295</v>
      </c>
      <c r="G279">
        <f t="shared" si="23"/>
        <v>-309.24738174664481</v>
      </c>
    </row>
    <row r="280" spans="1:7" x14ac:dyDescent="0.2">
      <c r="A280" s="17">
        <v>391.53214738349914</v>
      </c>
      <c r="B280" s="1">
        <f t="shared" si="20"/>
        <v>185.46930140523148</v>
      </c>
      <c r="C280" s="1">
        <f t="shared" si="24"/>
        <v>34398.8617637446</v>
      </c>
      <c r="D280" s="1">
        <v>43.593998227128132</v>
      </c>
      <c r="E280" s="1">
        <f t="shared" si="21"/>
        <v>-103.47622889664083</v>
      </c>
      <c r="F280">
        <f t="shared" si="22"/>
        <v>10707.329946670008</v>
      </c>
      <c r="G280">
        <f t="shared" si="23"/>
        <v>-19191.663885507802</v>
      </c>
    </row>
    <row r="281" spans="1:7" x14ac:dyDescent="0.2">
      <c r="A281" s="17">
        <v>151.24425325660397</v>
      </c>
      <c r="B281" s="1">
        <f t="shared" si="20"/>
        <v>-54.818592721663691</v>
      </c>
      <c r="C281" s="1">
        <f t="shared" si="24"/>
        <v>3005.0781079836393</v>
      </c>
      <c r="D281" s="1">
        <v>46.490236495177484</v>
      </c>
      <c r="E281" s="1">
        <f t="shared" si="21"/>
        <v>-100.57999062859149</v>
      </c>
      <c r="F281">
        <f t="shared" si="22"/>
        <v>10116.334514847551</v>
      </c>
      <c r="G281">
        <f t="shared" si="23"/>
        <v>5513.6535422175075</v>
      </c>
    </row>
    <row r="282" spans="1:7" x14ac:dyDescent="0.2">
      <c r="A282" s="17">
        <v>84.794260656157718</v>
      </c>
      <c r="B282" s="1">
        <f t="shared" si="20"/>
        <v>-121.26858532210994</v>
      </c>
      <c r="C282" s="1">
        <f t="shared" si="24"/>
        <v>14706.069786025859</v>
      </c>
      <c r="D282" s="1">
        <v>243.64152138006671</v>
      </c>
      <c r="E282" s="1">
        <f t="shared" si="21"/>
        <v>96.571294256297733</v>
      </c>
      <c r="F282">
        <f t="shared" si="22"/>
        <v>9326.0148743364443</v>
      </c>
      <c r="G282">
        <f t="shared" si="23"/>
        <v>-11711.064237186427</v>
      </c>
    </row>
    <row r="283" spans="1:7" x14ac:dyDescent="0.2">
      <c r="A283" s="17">
        <v>122.77752660689684</v>
      </c>
      <c r="B283" s="1">
        <f t="shared" si="20"/>
        <v>-83.285319371370818</v>
      </c>
      <c r="C283" s="1">
        <f t="shared" si="24"/>
        <v>6936.4444227912354</v>
      </c>
      <c r="D283" s="1">
        <v>191.81427495238768</v>
      </c>
      <c r="E283" s="1">
        <f t="shared" si="21"/>
        <v>44.744047828618704</v>
      </c>
      <c r="F283">
        <f t="shared" si="22"/>
        <v>2002.0298160897182</v>
      </c>
      <c r="G283">
        <f t="shared" si="23"/>
        <v>-3726.5223133743998</v>
      </c>
    </row>
    <row r="284" spans="1:7" x14ac:dyDescent="0.2">
      <c r="A284" s="17">
        <v>77.148585855531508</v>
      </c>
      <c r="B284" s="1">
        <f t="shared" si="20"/>
        <v>-128.91426012273615</v>
      </c>
      <c r="C284" s="1">
        <f t="shared" si="24"/>
        <v>16618.886462992479</v>
      </c>
      <c r="D284" s="1">
        <v>159.32448237040518</v>
      </c>
      <c r="E284" s="1">
        <f t="shared" si="21"/>
        <v>12.254255246636205</v>
      </c>
      <c r="F284">
        <f t="shared" si="22"/>
        <v>150.16677164971097</v>
      </c>
      <c r="G284">
        <f t="shared" si="23"/>
        <v>-1579.7482484752641</v>
      </c>
    </row>
    <row r="285" spans="1:7" x14ac:dyDescent="0.2">
      <c r="A285" s="17">
        <v>257.5401418978239</v>
      </c>
      <c r="B285" s="1">
        <f t="shared" si="20"/>
        <v>51.477295919556241</v>
      </c>
      <c r="C285" s="1">
        <f t="shared" si="24"/>
        <v>2649.9119951895614</v>
      </c>
      <c r="D285" s="1">
        <v>89.149898422908251</v>
      </c>
      <c r="E285" s="1">
        <f t="shared" si="21"/>
        <v>-57.920328700860722</v>
      </c>
      <c r="F285">
        <f t="shared" si="22"/>
        <v>3354.7644768157502</v>
      </c>
      <c r="G285">
        <f t="shared" si="23"/>
        <v>-2981.5819002921739</v>
      </c>
    </row>
    <row r="286" spans="1:7" x14ac:dyDescent="0.2">
      <c r="A286" s="17">
        <v>412.71024919610988</v>
      </c>
      <c r="B286" s="1">
        <f t="shared" si="20"/>
        <v>206.64740321784222</v>
      </c>
      <c r="C286" s="1">
        <f t="shared" si="24"/>
        <v>42703.149256677469</v>
      </c>
      <c r="D286" s="1">
        <v>119.8048552433434</v>
      </c>
      <c r="E286" s="1">
        <f t="shared" si="21"/>
        <v>-27.265371880425576</v>
      </c>
      <c r="F286">
        <f t="shared" si="22"/>
        <v>743.40050377790169</v>
      </c>
      <c r="G286">
        <f t="shared" si="23"/>
        <v>-5634.3182968587207</v>
      </c>
    </row>
    <row r="287" spans="1:7" x14ac:dyDescent="0.2">
      <c r="A287" s="17">
        <v>238.44971854403295</v>
      </c>
      <c r="B287" s="1">
        <f t="shared" si="20"/>
        <v>32.386872565765287</v>
      </c>
      <c r="C287" s="1">
        <f t="shared" si="24"/>
        <v>1048.9095145911201</v>
      </c>
      <c r="D287" s="1">
        <v>21.920644470224293</v>
      </c>
      <c r="E287" s="1">
        <f t="shared" si="21"/>
        <v>-125.14958265354468</v>
      </c>
      <c r="F287">
        <f t="shared" si="22"/>
        <v>15662.418038356413</v>
      </c>
      <c r="G287">
        <f t="shared" si="23"/>
        <v>-4053.2035850590614</v>
      </c>
    </row>
    <row r="288" spans="1:7" x14ac:dyDescent="0.2">
      <c r="A288" s="17">
        <v>122.74827252869161</v>
      </c>
      <c r="B288" s="1">
        <f t="shared" si="20"/>
        <v>-83.314573449576045</v>
      </c>
      <c r="C288" s="1">
        <f t="shared" si="24"/>
        <v>6941.3181490848019</v>
      </c>
      <c r="D288" s="1">
        <v>84.256616451403659</v>
      </c>
      <c r="E288" s="1">
        <f t="shared" si="21"/>
        <v>-62.813610672365314</v>
      </c>
      <c r="F288">
        <f t="shared" si="22"/>
        <v>3945.5496856994855</v>
      </c>
      <c r="G288">
        <f t="shared" si="23"/>
        <v>5233.2891799958534</v>
      </c>
    </row>
    <row r="289" spans="1:10" x14ac:dyDescent="0.2">
      <c r="A289" s="17">
        <v>310.10226825847963</v>
      </c>
      <c r="B289" s="1">
        <f t="shared" si="20"/>
        <v>104.03942228021197</v>
      </c>
      <c r="C289" s="1">
        <f t="shared" si="24"/>
        <v>10824.201388400266</v>
      </c>
      <c r="D289" s="1">
        <v>72.202477985861265</v>
      </c>
      <c r="E289" s="1">
        <f t="shared" si="21"/>
        <v>-74.867749137907708</v>
      </c>
      <c r="F289">
        <f t="shared" si="22"/>
        <v>5605.1798609766802</v>
      </c>
      <c r="G289">
        <f t="shared" si="23"/>
        <v>-7789.1973677277556</v>
      </c>
    </row>
    <row r="290" spans="1:10" x14ac:dyDescent="0.2">
      <c r="A290" s="17">
        <v>48.050892115909704</v>
      </c>
      <c r="B290" s="1">
        <f t="shared" si="20"/>
        <v>-158.01195386235796</v>
      </c>
      <c r="C290" s="1">
        <f t="shared" si="24"/>
        <v>24967.777563399941</v>
      </c>
      <c r="D290" s="1">
        <v>102.42530539225632</v>
      </c>
      <c r="E290" s="1">
        <f t="shared" si="21"/>
        <v>-44.644921731512653</v>
      </c>
      <c r="F290">
        <f t="shared" si="22"/>
        <v>1993.1690364128908</v>
      </c>
      <c r="G290">
        <f t="shared" si="23"/>
        <v>7054.4313128283593</v>
      </c>
    </row>
    <row r="291" spans="1:10" x14ac:dyDescent="0.2">
      <c r="A291" s="17">
        <v>349.26910372252814</v>
      </c>
      <c r="B291" s="1">
        <f t="shared" si="20"/>
        <v>143.20625774426048</v>
      </c>
      <c r="C291" s="1">
        <f t="shared" si="24"/>
        <v>20508.032257115567</v>
      </c>
      <c r="D291" s="1">
        <v>72.581566454205387</v>
      </c>
      <c r="E291" s="1">
        <f t="shared" si="21"/>
        <v>-74.488660669563586</v>
      </c>
      <c r="F291">
        <f t="shared" si="22"/>
        <v>5548.5605683453887</v>
      </c>
      <c r="G291">
        <f t="shared" si="23"/>
        <v>-10667.242338870281</v>
      </c>
    </row>
    <row r="292" spans="1:10" x14ac:dyDescent="0.2">
      <c r="A292" s="17">
        <v>259.26867555776818</v>
      </c>
      <c r="B292" s="1">
        <f t="shared" si="20"/>
        <v>53.205829579500517</v>
      </c>
      <c r="C292" s="1">
        <f t="shared" si="24"/>
        <v>2830.8603012428521</v>
      </c>
      <c r="D292" s="1">
        <v>69.989492696752208</v>
      </c>
      <c r="E292" s="1">
        <f t="shared" si="21"/>
        <v>-77.080734427016765</v>
      </c>
      <c r="F292">
        <f t="shared" si="22"/>
        <v>5941.4396198082877</v>
      </c>
      <c r="G292">
        <f t="shared" si="23"/>
        <v>-4101.1444197865922</v>
      </c>
    </row>
    <row r="293" spans="1:10" x14ac:dyDescent="0.2">
      <c r="A293" s="17">
        <v>189.90174255399546</v>
      </c>
      <c r="B293" s="1">
        <f t="shared" si="20"/>
        <v>-16.161103424272198</v>
      </c>
      <c r="C293" s="1">
        <f t="shared" si="24"/>
        <v>261.18126389002259</v>
      </c>
      <c r="D293" s="1">
        <v>31.185276544081283</v>
      </c>
      <c r="E293" s="1">
        <f t="shared" si="21"/>
        <v>-115.88495057968768</v>
      </c>
      <c r="F293">
        <f t="shared" si="22"/>
        <v>13429.321770856657</v>
      </c>
      <c r="G293">
        <f t="shared" si="23"/>
        <v>1872.8286716350051</v>
      </c>
    </row>
    <row r="294" spans="1:10" x14ac:dyDescent="0.2">
      <c r="A294" s="17">
        <v>203.32613459416521</v>
      </c>
      <c r="B294" s="1">
        <f t="shared" si="20"/>
        <v>-2.7367113841024491</v>
      </c>
      <c r="C294" s="1">
        <f t="shared" si="24"/>
        <v>7.489589199875943</v>
      </c>
      <c r="D294" s="1">
        <v>75.24189731610474</v>
      </c>
      <c r="E294" s="1">
        <f t="shared" si="21"/>
        <v>-71.828329807664232</v>
      </c>
      <c r="F294">
        <f t="shared" si="22"/>
        <v>5159.3089629585857</v>
      </c>
      <c r="G294">
        <f t="shared" si="23"/>
        <v>196.57340788569999</v>
      </c>
    </row>
    <row r="295" spans="1:10" x14ac:dyDescent="0.2">
      <c r="A295" s="17">
        <v>506.39223931790008</v>
      </c>
      <c r="B295" s="1">
        <f t="shared" si="20"/>
        <v>300.32939333963242</v>
      </c>
      <c r="C295" s="1">
        <f t="shared" si="24"/>
        <v>90197.744503751645</v>
      </c>
      <c r="D295" s="1">
        <v>215.42796868798752</v>
      </c>
      <c r="E295" s="1">
        <f t="shared" si="21"/>
        <v>68.357741564218543</v>
      </c>
      <c r="F295">
        <f t="shared" si="22"/>
        <v>4672.7808317604913</v>
      </c>
      <c r="G295">
        <f t="shared" si="23"/>
        <v>20529.839054049131</v>
      </c>
    </row>
    <row r="296" spans="1:10" x14ac:dyDescent="0.2">
      <c r="A296" s="17">
        <v>254.21202490499357</v>
      </c>
      <c r="B296" s="1">
        <f t="shared" si="20"/>
        <v>48.149178926725909</v>
      </c>
      <c r="C296" s="1">
        <f t="shared" si="24"/>
        <v>2318.3434313178664</v>
      </c>
      <c r="D296" s="1">
        <v>122.30031554089675</v>
      </c>
      <c r="E296" s="1">
        <f t="shared" si="21"/>
        <v>-24.769911582872226</v>
      </c>
      <c r="F296">
        <f t="shared" si="22"/>
        <v>613.54851982330763</v>
      </c>
      <c r="G296">
        <f t="shared" si="23"/>
        <v>-1192.6509048028954</v>
      </c>
    </row>
    <row r="297" spans="1:10" x14ac:dyDescent="0.2">
      <c r="A297" s="17">
        <v>141.70629514980195</v>
      </c>
      <c r="B297" s="1">
        <f t="shared" si="20"/>
        <v>-64.356550828465714</v>
      </c>
      <c r="C297" s="1">
        <f t="shared" si="24"/>
        <v>4141.7656345368914</v>
      </c>
      <c r="D297" s="1">
        <v>152.70651859797718</v>
      </c>
      <c r="E297" s="1">
        <f t="shared" si="21"/>
        <v>5.6362914742082069</v>
      </c>
      <c r="F297">
        <f t="shared" si="22"/>
        <v>31.767781582232121</v>
      </c>
      <c r="G297">
        <f t="shared" si="23"/>
        <v>-362.73227874392842</v>
      </c>
    </row>
    <row r="298" spans="1:10" x14ac:dyDescent="0.2">
      <c r="A298" s="17">
        <v>168.37512488259708</v>
      </c>
      <c r="B298" s="1">
        <f t="shared" si="20"/>
        <v>-37.687721095670582</v>
      </c>
      <c r="C298" s="1">
        <f t="shared" si="24"/>
        <v>1420.3643213850535</v>
      </c>
      <c r="D298" s="1">
        <v>73.290023016743731</v>
      </c>
      <c r="E298" s="1">
        <f t="shared" si="21"/>
        <v>-73.780204107025241</v>
      </c>
      <c r="F298">
        <f t="shared" si="22"/>
        <v>5443.5185180743047</v>
      </c>
      <c r="G298">
        <f t="shared" si="23"/>
        <v>2780.6077547672166</v>
      </c>
    </row>
    <row r="299" spans="1:10" x14ac:dyDescent="0.2">
      <c r="A299" s="17">
        <v>149.27060226396097</v>
      </c>
      <c r="B299" s="1">
        <f t="shared" si="20"/>
        <v>-56.792243714306693</v>
      </c>
      <c r="C299" s="1">
        <f t="shared" si="24"/>
        <v>3225.3589461052079</v>
      </c>
      <c r="D299" s="1">
        <v>252.08878279197316</v>
      </c>
      <c r="E299" s="1">
        <f t="shared" si="21"/>
        <v>105.01855566820419</v>
      </c>
      <c r="F299">
        <f t="shared" si="22"/>
        <v>11028.897034635702</v>
      </c>
      <c r="G299">
        <f t="shared" si="23"/>
        <v>-5964.2394080331369</v>
      </c>
    </row>
    <row r="300" spans="1:10" x14ac:dyDescent="0.2">
      <c r="A300" s="17">
        <v>312.78724042253469</v>
      </c>
      <c r="B300" s="1">
        <f t="shared" si="20"/>
        <v>106.72439444426703</v>
      </c>
      <c r="C300" s="1">
        <f t="shared" si="24"/>
        <v>11390.096369495495</v>
      </c>
      <c r="D300" s="1">
        <v>267.17384272838865</v>
      </c>
      <c r="E300" s="1">
        <f t="shared" si="21"/>
        <v>120.10361560461968</v>
      </c>
      <c r="F300">
        <f t="shared" si="22"/>
        <v>14424.878481302243</v>
      </c>
      <c r="G300">
        <f t="shared" si="23"/>
        <v>12817.985645970055</v>
      </c>
    </row>
    <row r="301" spans="1:10" x14ac:dyDescent="0.2">
      <c r="A301" s="17">
        <v>151.076427442534</v>
      </c>
      <c r="B301" s="1">
        <f t="shared" si="20"/>
        <v>-54.986418535733662</v>
      </c>
      <c r="C301" s="1">
        <f t="shared" si="24"/>
        <v>3023.5062233868744</v>
      </c>
      <c r="D301" s="1">
        <v>135.54259796191826</v>
      </c>
      <c r="E301" s="1">
        <f t="shared" si="21"/>
        <v>-11.527629161850712</v>
      </c>
      <c r="F301">
        <f t="shared" si="22"/>
        <v>132.88623409315093</v>
      </c>
      <c r="G301">
        <f t="shared" si="23"/>
        <v>633.86304181825187</v>
      </c>
    </row>
    <row r="302" spans="1:10" x14ac:dyDescent="0.2">
      <c r="B302" s="1">
        <f>SUM(B2:B301)</f>
        <v>-1.4807710613240488E-11</v>
      </c>
      <c r="C302" s="1">
        <f>SUM(C2:C301)</f>
        <v>4328575.9769472182</v>
      </c>
      <c r="D302" s="1">
        <f t="shared" ref="D302:G302" si="25">SUM(D2:D301)</f>
        <v>44121.068137130693</v>
      </c>
      <c r="E302" s="1">
        <f t="shared" si="25"/>
        <v>1.2789769243681803E-12</v>
      </c>
      <c r="F302" s="1">
        <f t="shared" si="25"/>
        <v>2778137.6801833138</v>
      </c>
      <c r="G302" s="1">
        <f t="shared" si="25"/>
        <v>-144214.30675655717</v>
      </c>
      <c r="H302" s="1">
        <f>C302*F302</f>
        <v>12025380023093.365</v>
      </c>
      <c r="I302" s="1">
        <f>SQRT(H302)</f>
        <v>3467762.9710078752</v>
      </c>
      <c r="J302">
        <f>G302/I302</f>
        <v>-4.1587129213344863E-2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Заданная ЧП</vt:lpstr>
      <vt:lpstr>Характеристики сген. ЧП SAVE</vt:lpstr>
      <vt:lpstr>Характеристики сген. ЧП</vt:lpstr>
      <vt:lpstr>Генератор</vt:lpstr>
      <vt:lpstr>К-т корр.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Иван Соболев</cp:lastModifiedBy>
  <dcterms:created xsi:type="dcterms:W3CDTF">2015-06-05T18:19:34Z</dcterms:created>
  <dcterms:modified xsi:type="dcterms:W3CDTF">2024-10-01T17:47:14Z</dcterms:modified>
</cp:coreProperties>
</file>