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 x producto" sheetId="1" r:id="rId4"/>
    <sheet state="visible" name="database" sheetId="2" r:id="rId5"/>
    <sheet state="visible" name="productos" sheetId="3" r:id="rId6"/>
    <sheet state="visible" name="proveedores x producto" sheetId="4" r:id="rId7"/>
    <sheet state="visible" name="proveedores" sheetId="5" r:id="rId8"/>
  </sheets>
  <definedNames/>
  <calcPr/>
</workbook>
</file>

<file path=xl/sharedStrings.xml><?xml version="1.0" encoding="utf-8"?>
<sst xmlns="http://schemas.openxmlformats.org/spreadsheetml/2006/main" count="152" uniqueCount="85">
  <si>
    <t>order_id</t>
  </si>
  <si>
    <t>product_id</t>
  </si>
  <si>
    <t>product_name</t>
  </si>
  <si>
    <t>vendor_id</t>
  </si>
  <si>
    <t>vendor_name</t>
  </si>
  <si>
    <t>option_id</t>
  </si>
  <si>
    <t>quantity</t>
  </si>
  <si>
    <t>total_item</t>
  </si>
  <si>
    <t>shipping_fee</t>
  </si>
  <si>
    <t>tax</t>
  </si>
  <si>
    <t>total_cost</t>
  </si>
  <si>
    <t>order_date</t>
  </si>
  <si>
    <t>delivery_date</t>
  </si>
  <si>
    <t>ship_name</t>
  </si>
  <si>
    <t>ship_address</t>
  </si>
  <si>
    <t>tracking_number</t>
  </si>
  <si>
    <t>delivery_status</t>
  </si>
  <si>
    <t>Anna Addison</t>
  </si>
  <si>
    <t>1325 Candy Rd, San Francisco, CA 96123</t>
  </si>
  <si>
    <t>ZW60001</t>
  </si>
  <si>
    <t>Carol Campbell</t>
  </si>
  <si>
    <t>1931 Brown St, Gainesville, FL 85321</t>
  </si>
  <si>
    <t>AB61001</t>
  </si>
  <si>
    <t>Julia Jones</t>
  </si>
  <si>
    <t>1622 Seaside St, Seattle, WA 32569</t>
  </si>
  <si>
    <t>CD62001</t>
  </si>
  <si>
    <t>Irene Everly</t>
  </si>
  <si>
    <t>1756 East Dr, Houston, TX 28562</t>
  </si>
  <si>
    <t>KB63001</t>
  </si>
  <si>
    <t>Rachel Rose</t>
  </si>
  <si>
    <t>1465 River Dr, Boston, MA 43625</t>
  </si>
  <si>
    <t>IK64001</t>
  </si>
  <si>
    <t>Sophie Sutton</t>
  </si>
  <si>
    <t>1896 West Dr, Portland, OR 65842</t>
  </si>
  <si>
    <t>OP65001</t>
  </si>
  <si>
    <t>Wendy West</t>
  </si>
  <si>
    <t>1252 Vine St, Chicago, IL 73215</t>
  </si>
  <si>
    <t>XH66001</t>
  </si>
  <si>
    <t>descriptions</t>
  </si>
  <si>
    <t>Macbook Pro (2017)</t>
  </si>
  <si>
    <t>The ultimate pro notebook. MacBook Pro features faster processors ;upgraded memory;the Apple T2 chip;and a Retina display with True Tone technology.</t>
  </si>
  <si>
    <t>Macbook Air (2015)</t>
  </si>
  <si>
    <t>MacBook Air lasts up to an incredible 12 hours between charges So from your morning coffee till your evening commute;you can work unplugged. When itís time to kick back and relax;you can get up to 12 hours of iTunes movie playback.</t>
  </si>
  <si>
    <t>Iphone X</t>
  </si>
  <si>
    <t>The iPhone X display is so immersive the device itself disappears into the experience.</t>
  </si>
  <si>
    <t>Iphone 7</t>
  </si>
  <si>
    <t>Great connectivity of this device includes Bluetooth 4.2 version with A2DP</t>
  </si>
  <si>
    <t>Iphone 8</t>
  </si>
  <si>
    <t>iPhone 8 introduces a glass design. The glass back enables easy wireless charging.</t>
  </si>
  <si>
    <t>Ipad Air</t>
  </si>
  <si>
    <t>4th gen The iPad Air is unbelievably thin and light. And yet it is so much more powerful and capable</t>
  </si>
  <si>
    <t>Ipad Mini 3th gen</t>
  </si>
  <si>
    <t>3th gen Everything you love about iPad ó the beautiful screen and fast</t>
  </si>
  <si>
    <t>ESC8000 G3</t>
  </si>
  <si>
    <t>G3 High-density GPU server with hybrid computing power. ASUS-patented Adaptable Topology design.</t>
  </si>
  <si>
    <t>ESC8000 G4</t>
  </si>
  <si>
    <t>G4 High performance ASUS 2U server with hybrid-storage design and high power-efficiency</t>
  </si>
  <si>
    <t>XPS 13 - 5080</t>
  </si>
  <si>
    <t>Thinner and more powerful than ever the Dell XPS reinforces its lofty standing with an 8th Gen Intel Core processor immaculate 4K UHD display, and super-slim build.</t>
  </si>
  <si>
    <t>XPS 15 - 5070</t>
  </si>
  <si>
    <t>Ultra-thin and distinctly refined the stylish Dell Inspiron gives definitive elegance to a powerful and expansive PC experience.</t>
  </si>
  <si>
    <t>Monoprice Ultra Slim Series High Speed HDMI Cable</t>
  </si>
  <si>
    <t>The Monoprice Ultra Slim Active High Speed HDMI Cable series is designed with the thinnest TVs in mind</t>
  </si>
  <si>
    <t>Monoprice Ultra Slim Series High Speed HDMI Cable - 4K</t>
  </si>
  <si>
    <t>Monoprice Commercial Cable supports the following HDMI features: 4K resolution at 24Hz. 3D video.</t>
  </si>
  <si>
    <t>Avantree HT3189 Wireless Headphones</t>
  </si>
  <si>
    <t>Avantree HT3189 Wireless Headphones for TV Watching &amp; PC Gaming with Bluetooth</t>
  </si>
  <si>
    <t>COWIN E7 PRO</t>
  </si>
  <si>
    <t>Active Noise Cancelling Headphone Bluetooth Headphones with Microphone Hi-Fi Deep Bass Wireless Headphones Over Ear 30H Playtime for Travel Work TV Computer Phone</t>
  </si>
  <si>
    <t>Apple</t>
  </si>
  <si>
    <t>Microsoft</t>
  </si>
  <si>
    <t>Lenovo</t>
  </si>
  <si>
    <t>Asus</t>
  </si>
  <si>
    <t>Dell</t>
  </si>
  <si>
    <t>Monoprice</t>
  </si>
  <si>
    <t>Sony</t>
  </si>
  <si>
    <t>vendor_phone</t>
  </si>
  <si>
    <t>vender_email</t>
  </si>
  <si>
    <t>apple@gmail.com</t>
  </si>
  <si>
    <t>microsoft@gmail.com</t>
  </si>
  <si>
    <t>lenovo@gmail.com</t>
  </si>
  <si>
    <t>asus@gmail.com</t>
  </si>
  <si>
    <t>dell@gmail.com</t>
  </si>
  <si>
    <t>monoprice@gmail.com</t>
  </si>
  <si>
    <t>sony@gmail.com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</si>
</sst>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Verdana"/>
      <scheme val="minor"/>
    </font>
    <font>
      <color rgb="FF1A1A1A"/>
      <name val="Arial"/>
    </font>
    <font>
      <color theme="1"/>
      <name val="Arial"/>
    </font>
    <font>
      <color rgb="FF1A1A1A"/>
      <name val="&quot;Arial&quot;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center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3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datab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8" displayName="Table_1" id="1">
  <tableColumns count="11">
    <tableColumn name="order_id" id="1"/>
    <tableColumn name="total_item" id="2"/>
    <tableColumn name="shipping_fee" id="3"/>
    <tableColumn name="tax" id="4"/>
    <tableColumn name="total_cost" id="5"/>
    <tableColumn name="order_date" id="6"/>
    <tableColumn name="delivery_date" id="7"/>
    <tableColumn name="ship_name" id="8"/>
    <tableColumn name="ship_address" id="9"/>
    <tableColumn name="tracking_number" id="10"/>
    <tableColumn name="delivery_status" id="11"/>
  </tableColumns>
  <tableStyleInfo name="data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8.78"/>
    <col customWidth="1" min="3" max="3" width="16.67"/>
    <col customWidth="1" min="4" max="6" width="8.56"/>
  </cols>
  <sheetData>
    <row r="1">
      <c r="A1" s="1"/>
      <c r="B1" s="2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0</v>
      </c>
      <c r="B2" s="2" t="s">
        <v>1</v>
      </c>
      <c r="C2" s="1" t="s">
        <v>2</v>
      </c>
      <c r="D2" s="4" t="s">
        <v>3</v>
      </c>
      <c r="E2" s="4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>
        <v>1000.0</v>
      </c>
      <c r="B3" s="5">
        <v>1200.0</v>
      </c>
      <c r="C3" s="5" t="str">
        <f>VLOOKUP(B3,productos!$A$2:$C$16,2,FALSE)</f>
        <v>Macbook Pro (2017)</v>
      </c>
      <c r="D3" s="5">
        <f>VLOOKUP(B3,'proveedores x producto'!$A$2:$B$16,2,FALSE)</f>
        <v>5000</v>
      </c>
      <c r="E3" s="5"/>
      <c r="F3" s="5">
        <v>1201.0</v>
      </c>
      <c r="G3" s="5">
        <v>2.0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5">
        <v>1000.0</v>
      </c>
      <c r="B4" s="5">
        <v>1200.0</v>
      </c>
      <c r="C4" s="5" t="str">
        <f>VLOOKUP(B4,productos!$A$2:$C$16,2,FALSE)</f>
        <v>Macbook Pro (2017)</v>
      </c>
      <c r="D4" s="5">
        <f>VLOOKUP(B4,'proveedores x producto'!$A$2:$B$16,2,FALSE)</f>
        <v>5000</v>
      </c>
      <c r="E4" s="5"/>
      <c r="F4" s="5">
        <v>1202.0</v>
      </c>
      <c r="G4" s="5">
        <v>1.0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5">
        <v>1000.0</v>
      </c>
      <c r="B5" s="5">
        <v>1300.0</v>
      </c>
      <c r="C5" s="5" t="str">
        <f>VLOOKUP(B5,productos!$A$2:$C$16,2,FALSE)</f>
        <v>Macbook Air (2015)</v>
      </c>
      <c r="D5" s="5">
        <f>VLOOKUP(B5,'proveedores x producto'!$A$2:$B$16,2,FALSE)</f>
        <v>5000</v>
      </c>
      <c r="E5" s="5"/>
      <c r="F5" s="5">
        <v>1301.0</v>
      </c>
      <c r="G5" s="5">
        <v>3.0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5">
        <v>1000.0</v>
      </c>
      <c r="B6" s="5">
        <v>1300.0</v>
      </c>
      <c r="C6" s="5" t="str">
        <f>VLOOKUP(B6,productos!$A$2:$C$16,2,FALSE)</f>
        <v>Macbook Air (2015)</v>
      </c>
      <c r="D6" s="5">
        <f>VLOOKUP(B6,'proveedores x producto'!$A$2:$B$16,2,FALSE)</f>
        <v>5000</v>
      </c>
      <c r="E6" s="5"/>
      <c r="F6" s="5">
        <v>1302.0</v>
      </c>
      <c r="G6" s="5">
        <v>2.0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5">
        <v>1001.0</v>
      </c>
      <c r="B7" s="5">
        <v>1400.0</v>
      </c>
      <c r="C7" s="5" t="str">
        <f>VLOOKUP(B7,productos!$A$2:$C$16,2,FALSE)</f>
        <v>Iphone X</v>
      </c>
      <c r="D7" s="5">
        <f>VLOOKUP(B7,'proveedores x producto'!$A$2:$B$16,2,FALSE)</f>
        <v>5100</v>
      </c>
      <c r="E7" s="5"/>
      <c r="F7" s="5">
        <v>1401.0</v>
      </c>
      <c r="G7" s="5">
        <v>1.0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5">
        <v>1001.0</v>
      </c>
      <c r="B8" s="5">
        <v>1400.0</v>
      </c>
      <c r="C8" s="5" t="str">
        <f>VLOOKUP(B8,productos!$A$2:$C$16,2,FALSE)</f>
        <v>Iphone X</v>
      </c>
      <c r="D8" s="5">
        <f>VLOOKUP(B8,'proveedores x producto'!$A$2:$B$16,2,FALSE)</f>
        <v>5100</v>
      </c>
      <c r="E8" s="5"/>
      <c r="F8" s="5">
        <v>1402.0</v>
      </c>
      <c r="G8" s="5">
        <v>1.0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5">
        <v>1001.0</v>
      </c>
      <c r="B9" s="5">
        <v>1500.0</v>
      </c>
      <c r="C9" s="5" t="str">
        <f>VLOOKUP(B9,productos!$A$2:$C$16,2,FALSE)</f>
        <v>Iphone 7</v>
      </c>
      <c r="D9" s="5">
        <f>VLOOKUP(B9,'proveedores x producto'!$A$2:$B$16,2,FALSE)</f>
        <v>5100</v>
      </c>
      <c r="E9" s="5"/>
      <c r="F9" s="5">
        <v>1501.0</v>
      </c>
      <c r="G9" s="5">
        <v>2.0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5">
        <v>1001.0</v>
      </c>
      <c r="B10" s="5">
        <v>1500.0</v>
      </c>
      <c r="C10" s="5" t="str">
        <f>VLOOKUP(B10,productos!$A$2:$C$16,2,FALSE)</f>
        <v>Iphone 7</v>
      </c>
      <c r="D10" s="5">
        <f>VLOOKUP(B10,'proveedores x producto'!$A$2:$B$16,2,FALSE)</f>
        <v>5100</v>
      </c>
      <c r="E10" s="5"/>
      <c r="F10" s="5">
        <v>1502.0</v>
      </c>
      <c r="G10" s="5">
        <v>3.0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5">
        <v>1002.0</v>
      </c>
      <c r="B11" s="5">
        <v>1600.0</v>
      </c>
      <c r="C11" s="5" t="str">
        <f>VLOOKUP(B11,productos!$A$2:$C$16,2,FALSE)</f>
        <v>Iphone 8</v>
      </c>
      <c r="D11" s="5">
        <f>VLOOKUP(B11,'proveedores x producto'!$A$2:$B$16,2,FALSE)</f>
        <v>5100</v>
      </c>
      <c r="E11" s="5"/>
      <c r="F11" s="5">
        <v>1601.0</v>
      </c>
      <c r="G11" s="5">
        <v>2.0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5">
        <v>1002.0</v>
      </c>
      <c r="B12" s="5">
        <v>1600.0</v>
      </c>
      <c r="C12" s="5" t="str">
        <f>VLOOKUP(B12,productos!$A$2:$C$16,2,FALSE)</f>
        <v>Iphone 8</v>
      </c>
      <c r="D12" s="5">
        <f>VLOOKUP(B12,'proveedores x producto'!$A$2:$B$16,2,FALSE)</f>
        <v>5100</v>
      </c>
      <c r="E12" s="5"/>
      <c r="F12" s="5">
        <v>1602.0</v>
      </c>
      <c r="G12" s="5">
        <v>1.0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5">
        <v>1002.0</v>
      </c>
      <c r="B13" s="5">
        <v>1700.0</v>
      </c>
      <c r="C13" s="5" t="str">
        <f>VLOOKUP(B13,productos!$A$2:$C$16,2,FALSE)</f>
        <v>Ipad Air</v>
      </c>
      <c r="D13" s="5">
        <f>VLOOKUP(B13,'proveedores x producto'!$A$2:$B$16,2,FALSE)</f>
        <v>5200</v>
      </c>
      <c r="E13" s="5"/>
      <c r="F13" s="5">
        <v>1701.0</v>
      </c>
      <c r="G13" s="5">
        <v>1.0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5">
        <v>1002.0</v>
      </c>
      <c r="B14" s="5">
        <v>1700.0</v>
      </c>
      <c r="C14" s="5" t="str">
        <f>VLOOKUP(B14,productos!$A$2:$C$16,2,FALSE)</f>
        <v>Ipad Air</v>
      </c>
      <c r="D14" s="5">
        <f>VLOOKUP(B14,'proveedores x producto'!$A$2:$B$16,2,FALSE)</f>
        <v>5200</v>
      </c>
      <c r="E14" s="5"/>
      <c r="F14" s="5">
        <v>1702.0</v>
      </c>
      <c r="G14" s="5">
        <v>3.0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5">
        <v>1003.0</v>
      </c>
      <c r="B15" s="5">
        <v>1800.0</v>
      </c>
      <c r="C15" s="5" t="str">
        <f>VLOOKUP(B15,productos!$A$2:$C$16,2,FALSE)</f>
        <v>Ipad Mini 3th gen</v>
      </c>
      <c r="D15" s="5">
        <f>VLOOKUP(B15,'proveedores x producto'!$A$2:$B$16,2,FALSE)</f>
        <v>5200</v>
      </c>
      <c r="E15" s="5"/>
      <c r="F15" s="5">
        <v>1801.0</v>
      </c>
      <c r="G15" s="5">
        <v>1.0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5">
        <v>1003.0</v>
      </c>
      <c r="B16" s="5">
        <v>1800.0</v>
      </c>
      <c r="C16" s="5" t="str">
        <f>VLOOKUP(B16,productos!$A$2:$C$16,2,FALSE)</f>
        <v>Ipad Mini 3th gen</v>
      </c>
      <c r="D16" s="5">
        <f>VLOOKUP(B16,'proveedores x producto'!$A$2:$B$16,2,FALSE)</f>
        <v>5200</v>
      </c>
      <c r="E16" s="5"/>
      <c r="F16" s="5">
        <v>1802.0</v>
      </c>
      <c r="G16" s="5">
        <v>2.0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5">
        <v>1003.0</v>
      </c>
      <c r="B17" s="5">
        <v>1900.0</v>
      </c>
      <c r="C17" s="5" t="str">
        <f>VLOOKUP(B17,productos!$A$2:$C$16,2,FALSE)</f>
        <v>ESC8000 G3</v>
      </c>
      <c r="D17" s="5">
        <f>VLOOKUP(B17,'proveedores x producto'!$A$2:$B$16,2,FALSE)</f>
        <v>5300</v>
      </c>
      <c r="E17" s="5"/>
      <c r="F17" s="5">
        <v>1901.0</v>
      </c>
      <c r="G17" s="5">
        <v>1.0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5">
        <v>1003.0</v>
      </c>
      <c r="B18" s="5">
        <v>1900.0</v>
      </c>
      <c r="C18" s="5" t="str">
        <f>VLOOKUP(B18,productos!$A$2:$C$16,2,FALSE)</f>
        <v>ESC8000 G3</v>
      </c>
      <c r="D18" s="5">
        <f>VLOOKUP(B18,'proveedores x producto'!$A$2:$B$16,2,FALSE)</f>
        <v>5300</v>
      </c>
      <c r="E18" s="5"/>
      <c r="F18" s="5">
        <v>1902.0</v>
      </c>
      <c r="G18" s="5">
        <v>2.0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7">
        <v>1004.0</v>
      </c>
      <c r="B19" s="5">
        <v>2000.0</v>
      </c>
      <c r="C19" s="5" t="str">
        <f>VLOOKUP(B19,productos!$A$2:$C$16,2,FALSE)</f>
        <v>ESC8000 G4</v>
      </c>
      <c r="D19" s="5">
        <f>VLOOKUP(B19,'proveedores x producto'!$A$2:$B$16,2,FALSE)</f>
        <v>5300</v>
      </c>
      <c r="E19" s="5"/>
      <c r="F19" s="5">
        <v>2001.0</v>
      </c>
      <c r="G19" s="5">
        <v>2.0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5">
        <v>1004.0</v>
      </c>
      <c r="B20" s="5">
        <v>2000.0</v>
      </c>
      <c r="C20" s="5" t="str">
        <f>VLOOKUP(B20,productos!$A$2:$C$16,2,FALSE)</f>
        <v>ESC8000 G4</v>
      </c>
      <c r="D20" s="5">
        <f>VLOOKUP(B20,'proveedores x producto'!$A$2:$B$16,2,FALSE)</f>
        <v>5300</v>
      </c>
      <c r="E20" s="5"/>
      <c r="F20" s="5">
        <v>2002.0</v>
      </c>
      <c r="G20" s="5">
        <v>3.0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5">
        <v>1004.0</v>
      </c>
      <c r="B21" s="5">
        <v>2100.0</v>
      </c>
      <c r="C21" s="5" t="str">
        <f>VLOOKUP(B21,productos!$A$2:$C$16,2,FALSE)</f>
        <v>XPS 13 - 5080</v>
      </c>
      <c r="D21" s="5">
        <f>VLOOKUP(B21,'proveedores x producto'!$A$2:$B$16,2,FALSE)</f>
        <v>5400</v>
      </c>
      <c r="E21" s="5"/>
      <c r="F21" s="5">
        <v>2101.0</v>
      </c>
      <c r="G21" s="5">
        <v>1.0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5">
        <v>1004.0</v>
      </c>
      <c r="B22" s="5">
        <v>2100.0</v>
      </c>
      <c r="C22" s="5" t="str">
        <f>VLOOKUP(B22,productos!$A$2:$C$16,2,FALSE)</f>
        <v>XPS 13 - 5080</v>
      </c>
      <c r="D22" s="5">
        <f>VLOOKUP(B22,'proveedores x producto'!$A$2:$B$16,2,FALSE)</f>
        <v>5400</v>
      </c>
      <c r="E22" s="5"/>
      <c r="F22" s="5">
        <v>2102.0</v>
      </c>
      <c r="G22" s="5">
        <v>3.0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5">
        <v>1004.0</v>
      </c>
      <c r="B23" s="5">
        <v>2200.0</v>
      </c>
      <c r="C23" s="5" t="str">
        <f>VLOOKUP(B23,productos!$A$2:$C$16,2,FALSE)</f>
        <v>XPS 15 - 5070</v>
      </c>
      <c r="D23" s="5">
        <f>VLOOKUP(B23,'proveedores x producto'!$A$2:$B$16,2,FALSE)</f>
        <v>5400</v>
      </c>
      <c r="E23" s="5"/>
      <c r="F23" s="5">
        <v>2201.0</v>
      </c>
      <c r="G23" s="5">
        <v>2.0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5">
        <v>1004.0</v>
      </c>
      <c r="B24" s="5">
        <v>2200.0</v>
      </c>
      <c r="C24" s="5" t="str">
        <f>VLOOKUP(B24,productos!$A$2:$C$16,2,FALSE)</f>
        <v>XPS 15 - 5070</v>
      </c>
      <c r="D24" s="5">
        <f>VLOOKUP(B24,'proveedores x producto'!$A$2:$B$16,2,FALSE)</f>
        <v>5400</v>
      </c>
      <c r="E24" s="5"/>
      <c r="F24" s="5">
        <v>2202.0</v>
      </c>
      <c r="G24" s="5">
        <v>3.0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5">
        <v>1005.0</v>
      </c>
      <c r="B25" s="5">
        <v>2300.0</v>
      </c>
      <c r="C25" s="5" t="str">
        <f>VLOOKUP(B25,productos!$A$2:$C$16,2,FALSE)</f>
        <v>Monoprice Ultra Slim Series High Speed HDMI Cable</v>
      </c>
      <c r="D25" s="5">
        <f>VLOOKUP(B25,'proveedores x producto'!$A$2:$B$16,2,FALSE)</f>
        <v>5500</v>
      </c>
      <c r="E25" s="5"/>
      <c r="F25" s="5">
        <v>2301.0</v>
      </c>
      <c r="G25" s="5">
        <v>1.0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5">
        <v>1005.0</v>
      </c>
      <c r="B26" s="5">
        <v>2300.0</v>
      </c>
      <c r="C26" s="5" t="str">
        <f>VLOOKUP(B26,productos!$A$2:$C$16,2,FALSE)</f>
        <v>Monoprice Ultra Slim Series High Speed HDMI Cable</v>
      </c>
      <c r="D26" s="5">
        <f>VLOOKUP(B26,'proveedores x producto'!$A$2:$B$16,2,FALSE)</f>
        <v>5500</v>
      </c>
      <c r="E26" s="5"/>
      <c r="F26" s="5">
        <v>2302.0</v>
      </c>
      <c r="G26" s="5">
        <v>1.0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5">
        <v>1005.0</v>
      </c>
      <c r="B27" s="5">
        <v>2400.0</v>
      </c>
      <c r="C27" s="5" t="str">
        <f>VLOOKUP(B27,productos!$A$2:$C$16,2,FALSE)</f>
        <v>Monoprice Ultra Slim Series High Speed HDMI Cable - 4K</v>
      </c>
      <c r="D27" s="5">
        <f>VLOOKUP(B27,'proveedores x producto'!$A$2:$B$16,2,FALSE)</f>
        <v>5500</v>
      </c>
      <c r="E27" s="5"/>
      <c r="F27" s="5">
        <v>2401.0</v>
      </c>
      <c r="G27" s="5">
        <v>3.0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5">
        <v>1006.0</v>
      </c>
      <c r="B28" s="5">
        <v>2400.0</v>
      </c>
      <c r="C28" s="5" t="str">
        <f>VLOOKUP(B28,productos!$A$2:$C$16,2,FALSE)</f>
        <v>Monoprice Ultra Slim Series High Speed HDMI Cable - 4K</v>
      </c>
      <c r="D28" s="5">
        <f>VLOOKUP(B28,'proveedores x producto'!$A$2:$B$16,2,FALSE)</f>
        <v>5500</v>
      </c>
      <c r="E28" s="5"/>
      <c r="F28" s="5">
        <v>2402.0</v>
      </c>
      <c r="G28" s="5">
        <v>2.0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5">
        <v>1006.0</v>
      </c>
      <c r="B29" s="5">
        <v>2500.0</v>
      </c>
      <c r="C29" s="5" t="str">
        <f>VLOOKUP(B29,productos!$A$2:$C$16,2,FALSE)</f>
        <v>Avantree HT3189 Wireless Headphones</v>
      </c>
      <c r="D29" s="5">
        <f>VLOOKUP(B29,'proveedores x producto'!$A$2:$B$16,2,FALSE)</f>
        <v>5600</v>
      </c>
      <c r="E29" s="5"/>
      <c r="F29" s="5">
        <v>2501.0</v>
      </c>
      <c r="G29" s="5">
        <v>3.0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5">
        <v>1006.0</v>
      </c>
      <c r="B30" s="5">
        <v>2500.0</v>
      </c>
      <c r="C30" s="5" t="str">
        <f>VLOOKUP(B30,productos!$A$2:$C$16,2,FALSE)</f>
        <v>Avantree HT3189 Wireless Headphones</v>
      </c>
      <c r="D30" s="5">
        <f>VLOOKUP(B30,'proveedores x producto'!$A$2:$B$16,2,FALSE)</f>
        <v>5600</v>
      </c>
      <c r="E30" s="5"/>
      <c r="F30" s="5">
        <v>2502.0</v>
      </c>
      <c r="G30" s="5">
        <v>1.0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5">
        <v>1006.0</v>
      </c>
      <c r="B31" s="5">
        <v>2600.0</v>
      </c>
      <c r="C31" s="5" t="str">
        <f>VLOOKUP(B31,productos!$A$2:$C$16,2,FALSE)</f>
        <v>COWIN E7 PRO</v>
      </c>
      <c r="D31" s="5">
        <f>VLOOKUP(B31,'proveedores x producto'!$A$2:$B$16,2,FALSE)</f>
        <v>5600</v>
      </c>
      <c r="E31" s="5"/>
      <c r="F31" s="5">
        <v>2601.0</v>
      </c>
      <c r="G31" s="5">
        <v>2.0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5">
        <v>1006.0</v>
      </c>
      <c r="B32" s="5">
        <v>2600.0</v>
      </c>
      <c r="C32" s="5" t="str">
        <f>VLOOKUP(B32,productos!$A$2:$C$16,2,FALSE)</f>
        <v>COWIN E7 PRO</v>
      </c>
      <c r="D32" s="5">
        <f>VLOOKUP(B32,'proveedores x producto'!$A$2:$B$16,2,FALSE)</f>
        <v>5600</v>
      </c>
      <c r="E32" s="5"/>
      <c r="F32" s="5">
        <v>2602.0</v>
      </c>
      <c r="G32" s="5">
        <v>1.0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4" max="4" width="7.89"/>
    <col customWidth="1" min="9" max="9" width="29.89"/>
    <col customWidth="1" min="10" max="10" width="13.56"/>
    <col customWidth="1" min="11" max="11" width="12.56"/>
  </cols>
  <sheetData>
    <row r="1">
      <c r="A1" s="8" t="s">
        <v>0</v>
      </c>
      <c r="B1" s="8" t="s">
        <v>7</v>
      </c>
      <c r="C1" s="8" t="s">
        <v>8</v>
      </c>
      <c r="D1" s="8" t="s">
        <v>9</v>
      </c>
      <c r="E1" s="8" t="s">
        <v>10</v>
      </c>
      <c r="F1" s="9" t="s">
        <v>11</v>
      </c>
      <c r="G1" s="9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1000.0</v>
      </c>
      <c r="B2" s="10">
        <v>4.0</v>
      </c>
      <c r="C2" s="10">
        <v>7.0</v>
      </c>
      <c r="D2" s="11">
        <v>925.0</v>
      </c>
      <c r="E2" s="2">
        <v>50.02</v>
      </c>
      <c r="F2" s="12">
        <v>43390.0</v>
      </c>
      <c r="G2" s="12">
        <v>43393.0</v>
      </c>
      <c r="H2" s="3" t="s">
        <v>17</v>
      </c>
      <c r="I2" s="3" t="s">
        <v>18</v>
      </c>
      <c r="J2" s="3" t="s">
        <v>19</v>
      </c>
      <c r="K2" s="10">
        <v>1.0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1001.0</v>
      </c>
      <c r="B3" s="10">
        <v>5.0</v>
      </c>
      <c r="C3" s="10">
        <v>8.0</v>
      </c>
      <c r="D3" s="2">
        <v>0.06</v>
      </c>
      <c r="E3" s="2">
        <v>62.45</v>
      </c>
      <c r="F3" s="12">
        <v>43388.0</v>
      </c>
      <c r="G3" s="12">
        <v>43391.0</v>
      </c>
      <c r="H3" s="3" t="s">
        <v>20</v>
      </c>
      <c r="I3" s="3" t="s">
        <v>21</v>
      </c>
      <c r="J3" s="3" t="s">
        <v>22</v>
      </c>
      <c r="K3" s="10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>
        <v>1002.0</v>
      </c>
      <c r="B4" s="10">
        <v>7.0</v>
      </c>
      <c r="C4" s="10">
        <v>10.0</v>
      </c>
      <c r="D4" s="11">
        <v>87.0</v>
      </c>
      <c r="E4" s="2">
        <v>40.33</v>
      </c>
      <c r="F4" s="12">
        <v>43387.0</v>
      </c>
      <c r="G4" s="12">
        <v>43390.0</v>
      </c>
      <c r="H4" s="3" t="s">
        <v>23</v>
      </c>
      <c r="I4" s="3" t="s">
        <v>24</v>
      </c>
      <c r="J4" s="3" t="s">
        <v>25</v>
      </c>
      <c r="K4" s="10">
        <v>1.0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v>1003.0</v>
      </c>
      <c r="B5" s="10">
        <v>9.0</v>
      </c>
      <c r="C5" s="10">
        <v>20.0</v>
      </c>
      <c r="D5" s="11">
        <v>625.0</v>
      </c>
      <c r="E5" s="2">
        <v>70.98</v>
      </c>
      <c r="F5" s="12">
        <v>43385.0</v>
      </c>
      <c r="G5" s="12">
        <v>43388.0</v>
      </c>
      <c r="H5" s="3" t="s">
        <v>26</v>
      </c>
      <c r="I5" s="3" t="s">
        <v>27</v>
      </c>
      <c r="J5" s="3" t="s">
        <v>28</v>
      </c>
      <c r="K5" s="10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1004.0</v>
      </c>
      <c r="B6" s="10">
        <v>6.0</v>
      </c>
      <c r="C6" s="10">
        <v>7.0</v>
      </c>
      <c r="D6" s="11">
        <v>625.0</v>
      </c>
      <c r="E6" s="2">
        <v>30.45</v>
      </c>
      <c r="F6" s="12">
        <v>43389.0</v>
      </c>
      <c r="G6" s="12">
        <v>43392.0</v>
      </c>
      <c r="H6" s="3" t="s">
        <v>29</v>
      </c>
      <c r="I6" s="3" t="s">
        <v>30</v>
      </c>
      <c r="J6" s="3" t="s">
        <v>31</v>
      </c>
      <c r="K6" s="10">
        <v>1.0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>
        <v>1005.0</v>
      </c>
      <c r="B7" s="10">
        <v>5.0</v>
      </c>
      <c r="C7" s="10">
        <v>8.0</v>
      </c>
      <c r="D7" s="11">
        <v>625.0</v>
      </c>
      <c r="E7" s="2">
        <v>100.2</v>
      </c>
      <c r="F7" s="12">
        <v>43386.0</v>
      </c>
      <c r="G7" s="12">
        <v>43389.0</v>
      </c>
      <c r="H7" s="3" t="s">
        <v>32</v>
      </c>
      <c r="I7" s="3" t="s">
        <v>33</v>
      </c>
      <c r="J7" s="3" t="s">
        <v>34</v>
      </c>
      <c r="K7" s="10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>
        <v>1006.0</v>
      </c>
      <c r="B8" s="10">
        <v>3.0</v>
      </c>
      <c r="C8" s="10">
        <v>5.0</v>
      </c>
      <c r="D8" s="13">
        <v>1.025</v>
      </c>
      <c r="E8" s="2">
        <v>58.52</v>
      </c>
      <c r="F8" s="12">
        <v>43394.0</v>
      </c>
      <c r="G8" s="12">
        <v>43397.0</v>
      </c>
      <c r="H8" s="3" t="s">
        <v>35</v>
      </c>
      <c r="I8" s="3" t="s">
        <v>36</v>
      </c>
      <c r="J8" s="3" t="s">
        <v>37</v>
      </c>
      <c r="K8" s="10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>
        <v>1000.0</v>
      </c>
      <c r="B9" s="10">
        <v>4.0</v>
      </c>
      <c r="C9" s="10">
        <v>7.0</v>
      </c>
      <c r="D9" s="11">
        <v>925.0</v>
      </c>
      <c r="E9" s="2">
        <v>50.02</v>
      </c>
      <c r="F9" s="12">
        <v>43390.0</v>
      </c>
      <c r="G9" s="12">
        <v>43393.0</v>
      </c>
      <c r="H9" s="3" t="s">
        <v>17</v>
      </c>
      <c r="I9" s="3" t="s">
        <v>18</v>
      </c>
      <c r="J9" s="3" t="s">
        <v>19</v>
      </c>
      <c r="K9" s="10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>
        <v>1001.0</v>
      </c>
      <c r="B10" s="10">
        <v>5.0</v>
      </c>
      <c r="C10" s="10">
        <v>8.0</v>
      </c>
      <c r="D10" s="2">
        <v>0.06</v>
      </c>
      <c r="E10" s="2">
        <v>62.45</v>
      </c>
      <c r="F10" s="12">
        <v>43388.0</v>
      </c>
      <c r="G10" s="12">
        <v>43391.0</v>
      </c>
      <c r="H10" s="3" t="s">
        <v>20</v>
      </c>
      <c r="I10" s="3" t="s">
        <v>21</v>
      </c>
      <c r="J10" s="3" t="s">
        <v>22</v>
      </c>
      <c r="K10" s="10">
        <v>0.0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>
        <v>1002.0</v>
      </c>
      <c r="B11" s="10">
        <v>7.0</v>
      </c>
      <c r="C11" s="10">
        <v>10.0</v>
      </c>
      <c r="D11" s="11">
        <v>87.0</v>
      </c>
      <c r="E11" s="2">
        <v>40.33</v>
      </c>
      <c r="F11" s="12">
        <v>43387.0</v>
      </c>
      <c r="G11" s="12">
        <v>43390.0</v>
      </c>
      <c r="H11" s="3" t="s">
        <v>23</v>
      </c>
      <c r="I11" s="3" t="s">
        <v>24</v>
      </c>
      <c r="J11" s="3" t="s">
        <v>25</v>
      </c>
      <c r="K11" s="10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>
        <v>1003.0</v>
      </c>
      <c r="B12" s="10">
        <v>9.0</v>
      </c>
      <c r="C12" s="10">
        <v>20.0</v>
      </c>
      <c r="D12" s="11">
        <v>625.0</v>
      </c>
      <c r="E12" s="2">
        <v>70.98</v>
      </c>
      <c r="F12" s="12">
        <v>43385.0</v>
      </c>
      <c r="G12" s="12">
        <v>43388.0</v>
      </c>
      <c r="H12" s="3" t="s">
        <v>26</v>
      </c>
      <c r="I12" s="3" t="s">
        <v>27</v>
      </c>
      <c r="J12" s="3" t="s">
        <v>28</v>
      </c>
      <c r="K12" s="10">
        <v>0.0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1004.0</v>
      </c>
      <c r="B13" s="10">
        <v>6.0</v>
      </c>
      <c r="C13" s="10">
        <v>7.0</v>
      </c>
      <c r="D13" s="11">
        <v>625.0</v>
      </c>
      <c r="E13" s="2">
        <v>30.45</v>
      </c>
      <c r="F13" s="12">
        <v>43389.0</v>
      </c>
      <c r="G13" s="12">
        <v>43392.0</v>
      </c>
      <c r="H13" s="3" t="s">
        <v>29</v>
      </c>
      <c r="I13" s="3" t="s">
        <v>30</v>
      </c>
      <c r="J13" s="3" t="s">
        <v>31</v>
      </c>
      <c r="K13" s="10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>
        <v>1005.0</v>
      </c>
      <c r="B14" s="10">
        <v>5.0</v>
      </c>
      <c r="C14" s="10">
        <v>8.0</v>
      </c>
      <c r="D14" s="11">
        <v>625.0</v>
      </c>
      <c r="E14" s="2">
        <v>100.2</v>
      </c>
      <c r="F14" s="12">
        <v>43386.0</v>
      </c>
      <c r="G14" s="12">
        <v>43389.0</v>
      </c>
      <c r="H14" s="3" t="s">
        <v>32</v>
      </c>
      <c r="I14" s="3" t="s">
        <v>33</v>
      </c>
      <c r="J14" s="3" t="s">
        <v>34</v>
      </c>
      <c r="K14" s="10">
        <v>0.0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>
        <v>1006.0</v>
      </c>
      <c r="B15" s="10">
        <v>3.0</v>
      </c>
      <c r="C15" s="10">
        <v>5.0</v>
      </c>
      <c r="D15" s="13">
        <v>1.025</v>
      </c>
      <c r="E15" s="2">
        <v>58.52</v>
      </c>
      <c r="F15" s="12">
        <v>43394.0</v>
      </c>
      <c r="G15" s="12">
        <v>43397.0</v>
      </c>
      <c r="H15" s="3" t="s">
        <v>35</v>
      </c>
      <c r="I15" s="3" t="s">
        <v>36</v>
      </c>
      <c r="J15" s="3" t="s">
        <v>37</v>
      </c>
      <c r="K15" s="10">
        <v>1.0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>
        <v>1000.0</v>
      </c>
      <c r="B16" s="10">
        <v>4.0</v>
      </c>
      <c r="C16" s="10">
        <v>7.0</v>
      </c>
      <c r="D16" s="11">
        <v>925.0</v>
      </c>
      <c r="E16" s="2">
        <v>50.02</v>
      </c>
      <c r="F16" s="12">
        <v>43390.0</v>
      </c>
      <c r="G16" s="12">
        <v>43393.0</v>
      </c>
      <c r="H16" s="3" t="s">
        <v>17</v>
      </c>
      <c r="I16" s="3" t="s">
        <v>18</v>
      </c>
      <c r="J16" s="3" t="s">
        <v>19</v>
      </c>
      <c r="K16" s="10">
        <v>1.0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>
        <v>1001.0</v>
      </c>
      <c r="B17" s="10">
        <v>5.0</v>
      </c>
      <c r="C17" s="10">
        <v>8.0</v>
      </c>
      <c r="D17" s="2">
        <v>0.06</v>
      </c>
      <c r="E17" s="2">
        <v>62.45</v>
      </c>
      <c r="F17" s="12">
        <v>43388.0</v>
      </c>
      <c r="G17" s="12">
        <v>43391.0</v>
      </c>
      <c r="H17" s="3" t="s">
        <v>20</v>
      </c>
      <c r="I17" s="3" t="s">
        <v>21</v>
      </c>
      <c r="J17" s="3" t="s">
        <v>22</v>
      </c>
      <c r="K17" s="10">
        <v>0.0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>
        <v>1002.0</v>
      </c>
      <c r="B18" s="10">
        <v>7.0</v>
      </c>
      <c r="C18" s="10">
        <v>10.0</v>
      </c>
      <c r="D18" s="11">
        <v>87.0</v>
      </c>
      <c r="E18" s="2">
        <v>40.33</v>
      </c>
      <c r="F18" s="12">
        <v>43387.0</v>
      </c>
      <c r="G18" s="12">
        <v>43390.0</v>
      </c>
      <c r="H18" s="3" t="s">
        <v>23</v>
      </c>
      <c r="I18" s="3" t="s">
        <v>24</v>
      </c>
      <c r="J18" s="3" t="s">
        <v>25</v>
      </c>
      <c r="K18" s="10">
        <v>1.0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>
        <v>1003.0</v>
      </c>
      <c r="B19" s="10">
        <v>9.0</v>
      </c>
      <c r="C19" s="10">
        <v>20.0</v>
      </c>
      <c r="D19" s="11">
        <v>625.0</v>
      </c>
      <c r="E19" s="2">
        <v>70.98</v>
      </c>
      <c r="F19" s="12">
        <v>43385.0</v>
      </c>
      <c r="G19" s="12">
        <v>43388.0</v>
      </c>
      <c r="H19" s="3" t="s">
        <v>26</v>
      </c>
      <c r="I19" s="3" t="s">
        <v>27</v>
      </c>
      <c r="J19" s="3" t="s">
        <v>28</v>
      </c>
      <c r="K19" s="10">
        <v>0.0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>
        <v>1004.0</v>
      </c>
      <c r="B20" s="10">
        <v>6.0</v>
      </c>
      <c r="C20" s="10">
        <v>7.0</v>
      </c>
      <c r="D20" s="11">
        <v>625.0</v>
      </c>
      <c r="E20" s="2">
        <v>30.45</v>
      </c>
      <c r="F20" s="12">
        <v>43389.0</v>
      </c>
      <c r="G20" s="12">
        <v>43392.0</v>
      </c>
      <c r="H20" s="3" t="s">
        <v>29</v>
      </c>
      <c r="I20" s="3" t="s">
        <v>30</v>
      </c>
      <c r="J20" s="3" t="s">
        <v>31</v>
      </c>
      <c r="K20" s="10">
        <v>1.0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>
        <v>1005.0</v>
      </c>
      <c r="B21" s="10">
        <v>5.0</v>
      </c>
      <c r="C21" s="10">
        <v>8.0</v>
      </c>
      <c r="D21" s="11">
        <v>625.0</v>
      </c>
      <c r="E21" s="2">
        <v>100.2</v>
      </c>
      <c r="F21" s="12">
        <v>43386.0</v>
      </c>
      <c r="G21" s="12">
        <v>43389.0</v>
      </c>
      <c r="H21" s="3" t="s">
        <v>32</v>
      </c>
      <c r="I21" s="3" t="s">
        <v>33</v>
      </c>
      <c r="J21" s="3" t="s">
        <v>34</v>
      </c>
      <c r="K21" s="10">
        <v>0.0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>
        <v>1000.0</v>
      </c>
      <c r="B22" s="10">
        <v>4.0</v>
      </c>
      <c r="C22" s="10">
        <v>7.0</v>
      </c>
      <c r="D22" s="11">
        <v>925.0</v>
      </c>
      <c r="E22" s="2">
        <v>50.02</v>
      </c>
      <c r="F22" s="12">
        <v>43390.0</v>
      </c>
      <c r="G22" s="12">
        <v>43393.0</v>
      </c>
      <c r="H22" s="3" t="s">
        <v>17</v>
      </c>
      <c r="I22" s="3" t="s">
        <v>18</v>
      </c>
      <c r="J22" s="3" t="s">
        <v>19</v>
      </c>
      <c r="K22" s="10">
        <v>1.0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>
        <v>1001.0</v>
      </c>
      <c r="B23" s="10">
        <v>5.0</v>
      </c>
      <c r="C23" s="10">
        <v>8.0</v>
      </c>
      <c r="D23" s="2">
        <v>0.06</v>
      </c>
      <c r="E23" s="2">
        <v>62.45</v>
      </c>
      <c r="F23" s="12">
        <v>43388.0</v>
      </c>
      <c r="G23" s="12">
        <v>43391.0</v>
      </c>
      <c r="H23" s="3" t="s">
        <v>20</v>
      </c>
      <c r="I23" s="3" t="s">
        <v>21</v>
      </c>
      <c r="J23" s="3" t="s">
        <v>22</v>
      </c>
      <c r="K23" s="10">
        <v>0.0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">
        <v>1002.0</v>
      </c>
      <c r="B24" s="10">
        <v>7.0</v>
      </c>
      <c r="C24" s="10">
        <v>10.0</v>
      </c>
      <c r="D24" s="11">
        <v>87.0</v>
      </c>
      <c r="E24" s="2">
        <v>40.33</v>
      </c>
      <c r="F24" s="12">
        <v>43387.0</v>
      </c>
      <c r="G24" s="12">
        <v>43390.0</v>
      </c>
      <c r="H24" s="3" t="s">
        <v>23</v>
      </c>
      <c r="I24" s="3" t="s">
        <v>24</v>
      </c>
      <c r="J24" s="3" t="s">
        <v>25</v>
      </c>
      <c r="K24" s="10">
        <v>1.0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>
        <v>1003.0</v>
      </c>
      <c r="B25" s="10">
        <v>9.0</v>
      </c>
      <c r="C25" s="10">
        <v>20.0</v>
      </c>
      <c r="D25" s="11">
        <v>625.0</v>
      </c>
      <c r="E25" s="2">
        <v>70.98</v>
      </c>
      <c r="F25" s="12">
        <v>43385.0</v>
      </c>
      <c r="G25" s="12">
        <v>43388.0</v>
      </c>
      <c r="H25" s="3" t="s">
        <v>26</v>
      </c>
      <c r="I25" s="3" t="s">
        <v>27</v>
      </c>
      <c r="J25" s="3" t="s">
        <v>28</v>
      </c>
      <c r="K25" s="10">
        <v>0.0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>
        <v>1004.0</v>
      </c>
      <c r="B26" s="10">
        <v>6.0</v>
      </c>
      <c r="C26" s="10">
        <v>7.0</v>
      </c>
      <c r="D26" s="11">
        <v>625.0</v>
      </c>
      <c r="E26" s="2">
        <v>30.45</v>
      </c>
      <c r="F26" s="12">
        <v>43389.0</v>
      </c>
      <c r="G26" s="12">
        <v>43392.0</v>
      </c>
      <c r="H26" s="3" t="s">
        <v>29</v>
      </c>
      <c r="I26" s="3" t="s">
        <v>30</v>
      </c>
      <c r="J26" s="3" t="s">
        <v>31</v>
      </c>
      <c r="K26" s="10">
        <v>1.0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>
        <v>1005.0</v>
      </c>
      <c r="B27" s="10">
        <v>5.0</v>
      </c>
      <c r="C27" s="10">
        <v>8.0</v>
      </c>
      <c r="D27" s="11">
        <v>625.0</v>
      </c>
      <c r="E27" s="2">
        <v>100.2</v>
      </c>
      <c r="F27" s="12">
        <v>43386.0</v>
      </c>
      <c r="G27" s="12">
        <v>43389.0</v>
      </c>
      <c r="H27" s="3" t="s">
        <v>32</v>
      </c>
      <c r="I27" s="3" t="s">
        <v>33</v>
      </c>
      <c r="J27" s="3" t="s">
        <v>34</v>
      </c>
      <c r="K27" s="10">
        <v>0.0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0">
        <v>1006.0</v>
      </c>
      <c r="B28" s="10">
        <v>3.0</v>
      </c>
      <c r="C28" s="10">
        <v>5.0</v>
      </c>
      <c r="D28" s="13">
        <v>1.025</v>
      </c>
      <c r="E28" s="2">
        <v>58.52</v>
      </c>
      <c r="F28" s="12">
        <v>43394.0</v>
      </c>
      <c r="G28" s="12">
        <v>43397.0</v>
      </c>
      <c r="H28" s="3" t="s">
        <v>35</v>
      </c>
      <c r="I28" s="3" t="s">
        <v>36</v>
      </c>
      <c r="J28" s="3" t="s">
        <v>37</v>
      </c>
      <c r="K28" s="10">
        <v>1.0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14"/>
      <c r="G29" s="1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14"/>
      <c r="G30" s="1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14"/>
      <c r="G31" s="1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14"/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14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14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14"/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14"/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14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14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14"/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14"/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14"/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14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14"/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14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14"/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14"/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14"/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14"/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14"/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14"/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14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14"/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14"/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14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14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14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14"/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14"/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14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14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14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14"/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14"/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14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14"/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14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14"/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14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14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14"/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14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14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14"/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14"/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14"/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14"/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14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14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14"/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14"/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14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14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14"/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14"/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14"/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14"/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14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14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14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14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14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14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14"/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14"/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14"/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14"/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14"/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14"/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14"/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14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14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14"/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14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14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14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14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14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14"/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14"/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14"/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14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14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14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14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14"/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14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14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14"/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14"/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14"/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14"/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14"/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14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14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14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14"/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14"/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14"/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14"/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14"/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14"/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14"/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14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1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1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1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1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1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1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1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1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1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1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1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1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1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1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1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1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1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1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1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1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1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1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1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1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1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1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1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1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1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1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1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1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1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1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1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1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14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14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14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14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14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1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14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14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1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14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14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1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14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14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1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14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14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1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14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14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1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14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14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1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14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14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1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14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14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1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14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14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1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1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1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1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14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14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14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14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14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14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14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14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14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14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14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14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14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14"/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14"/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14"/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14"/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14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14"/>
      <c r="G226" s="1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14"/>
      <c r="G227" s="1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14"/>
      <c r="G228" s="1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14"/>
      <c r="G229" s="1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14"/>
      <c r="G230" s="1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14"/>
      <c r="G231" s="1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14"/>
      <c r="G232" s="1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14"/>
      <c r="G233" s="1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14"/>
      <c r="G234" s="1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14"/>
      <c r="G235" s="1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14"/>
      <c r="G236" s="1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14"/>
      <c r="G237" s="1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14"/>
      <c r="G238" s="1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14"/>
      <c r="G239" s="1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14"/>
      <c r="G240" s="1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14"/>
      <c r="G241" s="1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14"/>
      <c r="G242" s="1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14"/>
      <c r="G243" s="1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14"/>
      <c r="G244" s="1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14"/>
      <c r="G245" s="1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14"/>
      <c r="G246" s="1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14"/>
      <c r="G247" s="1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14"/>
      <c r="G248" s="1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14"/>
      <c r="G249" s="1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14"/>
      <c r="G250" s="1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14"/>
      <c r="G251" s="1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14"/>
      <c r="G252" s="1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14"/>
      <c r="G253" s="1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14"/>
      <c r="G254" s="1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14"/>
      <c r="G255" s="1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14"/>
      <c r="G256" s="1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14"/>
      <c r="G257" s="1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14"/>
      <c r="G258" s="1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14"/>
      <c r="G259" s="1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14"/>
      <c r="G260" s="1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14"/>
      <c r="G261" s="1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14"/>
      <c r="G262" s="1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14"/>
      <c r="G263" s="1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14"/>
      <c r="G264" s="1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14"/>
      <c r="G265" s="1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14"/>
      <c r="G266" s="1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14"/>
      <c r="G267" s="1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14"/>
      <c r="G268" s="1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14"/>
      <c r="G269" s="1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14"/>
      <c r="G270" s="1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14"/>
      <c r="G271" s="1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14"/>
      <c r="G272" s="1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14"/>
      <c r="G273" s="1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14"/>
      <c r="G274" s="1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14"/>
      <c r="G275" s="1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14"/>
      <c r="G276" s="1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14"/>
      <c r="G277" s="1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14"/>
      <c r="G278" s="1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14"/>
      <c r="G279" s="1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14"/>
      <c r="G280" s="1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14"/>
      <c r="G281" s="1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14"/>
      <c r="G282" s="1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14"/>
      <c r="G283" s="1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14"/>
      <c r="G284" s="1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14"/>
      <c r="G285" s="1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14"/>
      <c r="G286" s="1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14"/>
      <c r="G287" s="1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14"/>
      <c r="G288" s="1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14"/>
      <c r="G289" s="1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14"/>
      <c r="G290" s="1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14"/>
      <c r="G291" s="1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14"/>
      <c r="G292" s="1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14"/>
      <c r="G293" s="1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14"/>
      <c r="G294" s="1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14"/>
      <c r="G295" s="1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14"/>
      <c r="G296" s="1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14"/>
      <c r="G297" s="1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14"/>
      <c r="G298" s="1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14"/>
      <c r="G299" s="1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14"/>
      <c r="G300" s="1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14"/>
      <c r="G301" s="1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14"/>
      <c r="G302" s="1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14"/>
      <c r="G303" s="1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14"/>
      <c r="G304" s="1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14"/>
      <c r="G305" s="1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14"/>
      <c r="G306" s="1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14"/>
      <c r="G307" s="1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14"/>
      <c r="G308" s="1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14"/>
      <c r="G309" s="1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14"/>
      <c r="G310" s="1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14"/>
      <c r="G311" s="1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14"/>
      <c r="G312" s="1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14"/>
      <c r="G313" s="1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14"/>
      <c r="G314" s="1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14"/>
      <c r="G315" s="1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14"/>
      <c r="G316" s="1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14"/>
      <c r="G317" s="1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14"/>
      <c r="G318" s="1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14"/>
      <c r="G319" s="1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14"/>
      <c r="G320" s="1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14"/>
      <c r="G321" s="1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14"/>
      <c r="G322" s="1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14"/>
      <c r="G323" s="1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14"/>
      <c r="G324" s="1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14"/>
      <c r="G325" s="1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14"/>
      <c r="G326" s="1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14"/>
      <c r="G327" s="1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14"/>
      <c r="G328" s="1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14"/>
      <c r="G329" s="1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14"/>
      <c r="G330" s="1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14"/>
      <c r="G331" s="1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14"/>
      <c r="G332" s="1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14"/>
      <c r="G333" s="1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14"/>
      <c r="G334" s="1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14"/>
      <c r="G335" s="1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14"/>
      <c r="G336" s="1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14"/>
      <c r="G337" s="1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14"/>
      <c r="G338" s="1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14"/>
      <c r="G339" s="1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14"/>
      <c r="G340" s="1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14"/>
      <c r="G341" s="1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14"/>
      <c r="G342" s="1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14"/>
      <c r="G343" s="1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14"/>
      <c r="G344" s="1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14"/>
      <c r="G345" s="1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14"/>
      <c r="G346" s="1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14"/>
      <c r="G347" s="1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14"/>
      <c r="G348" s="1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14"/>
      <c r="G349" s="1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14"/>
      <c r="G350" s="1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14"/>
      <c r="G351" s="1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14"/>
      <c r="G352" s="1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14"/>
      <c r="G353" s="1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14"/>
      <c r="G354" s="1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14"/>
      <c r="G355" s="1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14"/>
      <c r="G356" s="1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14"/>
      <c r="G357" s="1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14"/>
      <c r="G358" s="1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14"/>
      <c r="G359" s="1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14"/>
      <c r="G360" s="1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14"/>
      <c r="G361" s="1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14"/>
      <c r="G362" s="1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14"/>
      <c r="G363" s="1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14"/>
      <c r="G364" s="1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14"/>
      <c r="G365" s="1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14"/>
      <c r="G366" s="1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14"/>
      <c r="G367" s="1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14"/>
      <c r="G368" s="1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14"/>
      <c r="G369" s="1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14"/>
      <c r="G370" s="1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14"/>
      <c r="G371" s="1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14"/>
      <c r="G372" s="1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14"/>
      <c r="G373" s="1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14"/>
      <c r="G374" s="1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14"/>
      <c r="G375" s="1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14"/>
      <c r="G376" s="1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14"/>
      <c r="G377" s="1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14"/>
      <c r="G378" s="1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14"/>
      <c r="G379" s="1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14"/>
      <c r="G380" s="1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14"/>
      <c r="G381" s="1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14"/>
      <c r="G382" s="1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14"/>
      <c r="G383" s="1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14"/>
      <c r="G384" s="1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14"/>
      <c r="G385" s="1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14"/>
      <c r="G386" s="1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14"/>
      <c r="G387" s="1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14"/>
      <c r="G388" s="1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14"/>
      <c r="G389" s="1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14"/>
      <c r="G390" s="1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14"/>
      <c r="G391" s="1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14"/>
      <c r="G392" s="1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14"/>
      <c r="G393" s="1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14"/>
      <c r="G394" s="1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14"/>
      <c r="G395" s="1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14"/>
      <c r="G396" s="1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14"/>
      <c r="G397" s="1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14"/>
      <c r="G398" s="1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14"/>
      <c r="G399" s="1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14"/>
      <c r="G400" s="1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14"/>
      <c r="G401" s="1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14"/>
      <c r="G402" s="1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14"/>
      <c r="G403" s="1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14"/>
      <c r="G404" s="1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14"/>
      <c r="G405" s="1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14"/>
      <c r="G406" s="1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14"/>
      <c r="G407" s="1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14"/>
      <c r="G408" s="1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14"/>
      <c r="G409" s="1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14"/>
      <c r="G410" s="1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14"/>
      <c r="G411" s="1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14"/>
      <c r="G412" s="1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14"/>
      <c r="G413" s="1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14"/>
      <c r="G414" s="1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14"/>
      <c r="G415" s="1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14"/>
      <c r="G416" s="1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14"/>
      <c r="G417" s="1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14"/>
      <c r="G418" s="1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14"/>
      <c r="G419" s="1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14"/>
      <c r="G420" s="1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14"/>
      <c r="G421" s="1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14"/>
      <c r="G422" s="1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14"/>
      <c r="G423" s="1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14"/>
      <c r="G424" s="1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14"/>
      <c r="G425" s="1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14"/>
      <c r="G426" s="1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14"/>
      <c r="G427" s="1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14"/>
      <c r="G428" s="1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14"/>
      <c r="G429" s="1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14"/>
      <c r="G430" s="1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14"/>
      <c r="G431" s="1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14"/>
      <c r="G432" s="1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14"/>
      <c r="G433" s="1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14"/>
      <c r="G434" s="1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14"/>
      <c r="G435" s="1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14"/>
      <c r="G436" s="1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14"/>
      <c r="G437" s="1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14"/>
      <c r="G438" s="1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14"/>
      <c r="G439" s="1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14"/>
      <c r="G440" s="1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14"/>
      <c r="G441" s="1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14"/>
      <c r="G442" s="1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14"/>
      <c r="G443" s="1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14"/>
      <c r="G444" s="1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14"/>
      <c r="G445" s="1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14"/>
      <c r="G446" s="1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14"/>
      <c r="G447" s="1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14"/>
      <c r="G448" s="1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14"/>
      <c r="G449" s="1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14"/>
      <c r="G450" s="1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14"/>
      <c r="G451" s="1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14"/>
      <c r="G452" s="1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14"/>
      <c r="G453" s="1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14"/>
      <c r="G454" s="1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14"/>
      <c r="G455" s="1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14"/>
      <c r="G456" s="1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14"/>
      <c r="G457" s="1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14"/>
      <c r="G458" s="1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14"/>
      <c r="G459" s="1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14"/>
      <c r="G460" s="1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14"/>
      <c r="G461" s="1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14"/>
      <c r="G462" s="1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14"/>
      <c r="G463" s="1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14"/>
      <c r="G464" s="1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14"/>
      <c r="G465" s="1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14"/>
      <c r="G466" s="1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14"/>
      <c r="G467" s="1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14"/>
      <c r="G468" s="1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14"/>
      <c r="G469" s="1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14"/>
      <c r="G470" s="1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14"/>
      <c r="G471" s="1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14"/>
      <c r="G472" s="1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14"/>
      <c r="G473" s="1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14"/>
      <c r="G474" s="1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14"/>
      <c r="G475" s="1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14"/>
      <c r="G476" s="1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14"/>
      <c r="G477" s="1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14"/>
      <c r="G478" s="1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14"/>
      <c r="G479" s="1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14"/>
      <c r="G480" s="1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14"/>
      <c r="G481" s="1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14"/>
      <c r="G482" s="1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14"/>
      <c r="G483" s="1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14"/>
      <c r="G484" s="1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14"/>
      <c r="G485" s="1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14"/>
      <c r="G486" s="1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14"/>
      <c r="G487" s="1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14"/>
      <c r="G488" s="1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14"/>
      <c r="G489" s="1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14"/>
      <c r="G490" s="1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14"/>
      <c r="G491" s="1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14"/>
      <c r="G492" s="1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14"/>
      <c r="G493" s="1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14"/>
      <c r="G494" s="1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14"/>
      <c r="G495" s="1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14"/>
      <c r="G496" s="1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14"/>
      <c r="G497" s="1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14"/>
      <c r="G498" s="1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14"/>
      <c r="G499" s="1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14"/>
      <c r="G500" s="1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14"/>
      <c r="G501" s="1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14"/>
      <c r="G502" s="1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14"/>
      <c r="G503" s="1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14"/>
      <c r="G504" s="1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14"/>
      <c r="G505" s="1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14"/>
      <c r="G506" s="1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14"/>
      <c r="G507" s="1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14"/>
      <c r="G508" s="1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14"/>
      <c r="G509" s="1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14"/>
      <c r="G510" s="1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14"/>
      <c r="G511" s="1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14"/>
      <c r="G512" s="1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14"/>
      <c r="G513" s="1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14"/>
      <c r="G514" s="1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14"/>
      <c r="G515" s="1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14"/>
      <c r="G516" s="1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14"/>
      <c r="G517" s="1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14"/>
      <c r="G518" s="1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14"/>
      <c r="G519" s="1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14"/>
      <c r="G520" s="1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14"/>
      <c r="G521" s="1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14"/>
      <c r="G522" s="1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14"/>
      <c r="G523" s="1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14"/>
      <c r="G524" s="1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14"/>
      <c r="G525" s="1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14"/>
      <c r="G526" s="1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14"/>
      <c r="G527" s="1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14"/>
      <c r="G528" s="1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14"/>
      <c r="G529" s="1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14"/>
      <c r="G530" s="1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14"/>
      <c r="G531" s="1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14"/>
      <c r="G532" s="1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14"/>
      <c r="G533" s="1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14"/>
      <c r="G534" s="1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14"/>
      <c r="G535" s="1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14"/>
      <c r="G536" s="1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14"/>
      <c r="G537" s="1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14"/>
      <c r="G538" s="1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14"/>
      <c r="G539" s="1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14"/>
      <c r="G540" s="1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14"/>
      <c r="G541" s="1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14"/>
      <c r="G542" s="1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14"/>
      <c r="G543" s="1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14"/>
      <c r="G544" s="1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14"/>
      <c r="G545" s="1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14"/>
      <c r="G546" s="1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14"/>
      <c r="G547" s="1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14"/>
      <c r="G548" s="1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14"/>
      <c r="G549" s="1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14"/>
      <c r="G550" s="1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14"/>
      <c r="G551" s="1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14"/>
      <c r="G552" s="1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14"/>
      <c r="G553" s="1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14"/>
      <c r="G554" s="1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14"/>
      <c r="G555" s="1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14"/>
      <c r="G556" s="1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14"/>
      <c r="G557" s="1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14"/>
      <c r="G558" s="1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14"/>
      <c r="G559" s="1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14"/>
      <c r="G560" s="1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14"/>
      <c r="G561" s="1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14"/>
      <c r="G562" s="1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14"/>
      <c r="G563" s="1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14"/>
      <c r="G564" s="1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14"/>
      <c r="G565" s="1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14"/>
      <c r="G566" s="1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14"/>
      <c r="G567" s="1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14"/>
      <c r="G568" s="1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14"/>
      <c r="G569" s="1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14"/>
      <c r="G570" s="1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14"/>
      <c r="G571" s="1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14"/>
      <c r="G572" s="1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14"/>
      <c r="G573" s="1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14"/>
      <c r="G574" s="1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14"/>
      <c r="G575" s="1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14"/>
      <c r="G576" s="1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14"/>
      <c r="G577" s="1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14"/>
      <c r="G578" s="1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14"/>
      <c r="G579" s="1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14"/>
      <c r="G580" s="1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14"/>
      <c r="G581" s="1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14"/>
      <c r="G582" s="1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14"/>
      <c r="G583" s="1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14"/>
      <c r="G584" s="1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14"/>
      <c r="G585" s="1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14"/>
      <c r="G586" s="1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14"/>
      <c r="G587" s="1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14"/>
      <c r="G588" s="1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14"/>
      <c r="G589" s="1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14"/>
      <c r="G590" s="1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14"/>
      <c r="G591" s="1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14"/>
      <c r="G592" s="1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14"/>
      <c r="G593" s="1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14"/>
      <c r="G594" s="1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14"/>
      <c r="G595" s="1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14"/>
      <c r="G596" s="1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14"/>
      <c r="G597" s="1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14"/>
      <c r="G598" s="1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14"/>
      <c r="G599" s="1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14"/>
      <c r="G600" s="1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14"/>
      <c r="G601" s="1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14"/>
      <c r="G602" s="1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14"/>
      <c r="G603" s="1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14"/>
      <c r="G604" s="1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14"/>
      <c r="G605" s="1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14"/>
      <c r="G606" s="1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14"/>
      <c r="G607" s="1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14"/>
      <c r="G608" s="1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14"/>
      <c r="G609" s="1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14"/>
      <c r="G610" s="1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14"/>
      <c r="G611" s="1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14"/>
      <c r="G612" s="1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14"/>
      <c r="G613" s="1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14"/>
      <c r="G614" s="1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14"/>
      <c r="G615" s="1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14"/>
      <c r="G616" s="1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14"/>
      <c r="G617" s="1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14"/>
      <c r="G618" s="1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14"/>
      <c r="G619" s="1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14"/>
      <c r="G620" s="1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14"/>
      <c r="G621" s="1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14"/>
      <c r="G622" s="1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14"/>
      <c r="G623" s="1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14"/>
      <c r="G624" s="1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14"/>
      <c r="G625" s="1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14"/>
      <c r="G626" s="1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14"/>
      <c r="G627" s="1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14"/>
      <c r="G628" s="1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14"/>
      <c r="G629" s="1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14"/>
      <c r="G630" s="1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14"/>
      <c r="G631" s="1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14"/>
      <c r="G632" s="1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14"/>
      <c r="G633" s="1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14"/>
      <c r="G634" s="1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14"/>
      <c r="G635" s="1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14"/>
      <c r="G636" s="1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14"/>
      <c r="G637" s="1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14"/>
      <c r="G638" s="1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14"/>
      <c r="G639" s="1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14"/>
      <c r="G640" s="1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14"/>
      <c r="G641" s="1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14"/>
      <c r="G642" s="1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14"/>
      <c r="G643" s="1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14"/>
      <c r="G644" s="1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14"/>
      <c r="G645" s="1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14"/>
      <c r="G646" s="1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14"/>
      <c r="G647" s="1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14"/>
      <c r="G648" s="1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14"/>
      <c r="G649" s="1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14"/>
      <c r="G650" s="1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14"/>
      <c r="G651" s="1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14"/>
      <c r="G652" s="1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14"/>
      <c r="G653" s="1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14"/>
      <c r="G654" s="1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14"/>
      <c r="G655" s="1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14"/>
      <c r="G656" s="1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14"/>
      <c r="G657" s="1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14"/>
      <c r="G658" s="1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14"/>
      <c r="G659" s="1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14"/>
      <c r="G660" s="1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14"/>
      <c r="G661" s="1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14"/>
      <c r="G662" s="1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14"/>
      <c r="G663" s="1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14"/>
      <c r="G664" s="1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14"/>
      <c r="G665" s="1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14"/>
      <c r="G666" s="1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14"/>
      <c r="G667" s="1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14"/>
      <c r="G668" s="1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14"/>
      <c r="G669" s="1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14"/>
      <c r="G670" s="1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14"/>
      <c r="G671" s="1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14"/>
      <c r="G672" s="1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14"/>
      <c r="G673" s="1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14"/>
      <c r="G674" s="1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14"/>
      <c r="G675" s="1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14"/>
      <c r="G676" s="1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14"/>
      <c r="G677" s="1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14"/>
      <c r="G678" s="1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14"/>
      <c r="G679" s="1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14"/>
      <c r="G680" s="1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14"/>
      <c r="G681" s="1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14"/>
      <c r="G682" s="1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14"/>
      <c r="G683" s="1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14"/>
      <c r="G684" s="1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14"/>
      <c r="G685" s="1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14"/>
      <c r="G686" s="1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14"/>
      <c r="G687" s="1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14"/>
      <c r="G688" s="1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14"/>
      <c r="G689" s="1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14"/>
      <c r="G690" s="1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14"/>
      <c r="G691" s="1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14"/>
      <c r="G692" s="1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14"/>
      <c r="G693" s="1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14"/>
      <c r="G694" s="1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14"/>
      <c r="G695" s="1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14"/>
      <c r="G696" s="1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14"/>
      <c r="G697" s="1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14"/>
      <c r="G698" s="1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14"/>
      <c r="G699" s="1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14"/>
      <c r="G700" s="1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14"/>
      <c r="G701" s="1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14"/>
      <c r="G702" s="1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14"/>
      <c r="G703" s="1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14"/>
      <c r="G704" s="1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14"/>
      <c r="G705" s="1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14"/>
      <c r="G706" s="1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14"/>
      <c r="G707" s="1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14"/>
      <c r="G708" s="1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14"/>
      <c r="G709" s="1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14"/>
      <c r="G710" s="1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14"/>
      <c r="G711" s="1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14"/>
      <c r="G712" s="1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14"/>
      <c r="G713" s="1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14"/>
      <c r="G714" s="1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14"/>
      <c r="G715" s="1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14"/>
      <c r="G716" s="1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14"/>
      <c r="G717" s="1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14"/>
      <c r="G718" s="1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14"/>
      <c r="G719" s="1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14"/>
      <c r="G720" s="1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14"/>
      <c r="G721" s="1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14"/>
      <c r="G722" s="1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14"/>
      <c r="G723" s="1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14"/>
      <c r="G724" s="1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14"/>
      <c r="G725" s="1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14"/>
      <c r="G726" s="1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14"/>
      <c r="G727" s="1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14"/>
      <c r="G728" s="1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14"/>
      <c r="G729" s="1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14"/>
      <c r="G730" s="1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14"/>
      <c r="G731" s="1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14"/>
      <c r="G732" s="1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14"/>
      <c r="G733" s="1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14"/>
      <c r="G734" s="1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14"/>
      <c r="G735" s="1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14"/>
      <c r="G736" s="1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14"/>
      <c r="G737" s="1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14"/>
      <c r="G738" s="1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14"/>
      <c r="G739" s="1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14"/>
      <c r="G740" s="1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14"/>
      <c r="G741" s="1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14"/>
      <c r="G742" s="1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14"/>
      <c r="G743" s="1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14"/>
      <c r="G744" s="1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14"/>
      <c r="G745" s="1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14"/>
      <c r="G746" s="1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14"/>
      <c r="G747" s="1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14"/>
      <c r="G748" s="1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14"/>
      <c r="G749" s="1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14"/>
      <c r="G750" s="1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14"/>
      <c r="G751" s="1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14"/>
      <c r="G752" s="1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14"/>
      <c r="G753" s="1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14"/>
      <c r="G754" s="1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14"/>
      <c r="G755" s="1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14"/>
      <c r="G756" s="1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14"/>
      <c r="G757" s="1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14"/>
      <c r="G758" s="1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14"/>
      <c r="G759" s="1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14"/>
      <c r="G760" s="1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14"/>
      <c r="G761" s="1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14"/>
      <c r="G762" s="1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14"/>
      <c r="G763" s="1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14"/>
      <c r="G764" s="1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14"/>
      <c r="G765" s="1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14"/>
      <c r="G766" s="1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14"/>
      <c r="G767" s="1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14"/>
      <c r="G768" s="1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14"/>
      <c r="G769" s="1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14"/>
      <c r="G770" s="1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14"/>
      <c r="G771" s="1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14"/>
      <c r="G772" s="1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14"/>
      <c r="G773" s="1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14"/>
      <c r="G774" s="1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14"/>
      <c r="G775" s="1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14"/>
      <c r="G776" s="1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14"/>
      <c r="G777" s="1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14"/>
      <c r="G778" s="1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14"/>
      <c r="G779" s="1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14"/>
      <c r="G780" s="1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14"/>
      <c r="G781" s="1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14"/>
      <c r="G782" s="1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14"/>
      <c r="G783" s="1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14"/>
      <c r="G784" s="1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14"/>
      <c r="G785" s="1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14"/>
      <c r="G786" s="1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14"/>
      <c r="G787" s="1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14"/>
      <c r="G788" s="1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14"/>
      <c r="G789" s="1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14"/>
      <c r="G790" s="1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14"/>
      <c r="G791" s="1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14"/>
      <c r="G792" s="1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14"/>
      <c r="G793" s="1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14"/>
      <c r="G794" s="1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14"/>
      <c r="G795" s="1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14"/>
      <c r="G796" s="1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14"/>
      <c r="G797" s="1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14"/>
      <c r="G798" s="1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14"/>
      <c r="G799" s="1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14"/>
      <c r="G800" s="1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14"/>
      <c r="G801" s="1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14"/>
      <c r="G802" s="1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14"/>
      <c r="G803" s="1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14"/>
      <c r="G804" s="1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14"/>
      <c r="G805" s="1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14"/>
      <c r="G806" s="1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14"/>
      <c r="G807" s="1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14"/>
      <c r="G808" s="1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14"/>
      <c r="G809" s="1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14"/>
      <c r="G810" s="1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14"/>
      <c r="G811" s="1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14"/>
      <c r="G812" s="1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14"/>
      <c r="G813" s="1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14"/>
      <c r="G814" s="1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14"/>
      <c r="G815" s="1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14"/>
      <c r="G816" s="1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14"/>
      <c r="G817" s="1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14"/>
      <c r="G818" s="1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14"/>
      <c r="G819" s="1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14"/>
      <c r="G820" s="1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14"/>
      <c r="G821" s="1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14"/>
      <c r="G822" s="1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14"/>
      <c r="G823" s="1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14"/>
      <c r="G824" s="1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14"/>
      <c r="G825" s="1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14"/>
      <c r="G826" s="1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14"/>
      <c r="G827" s="1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14"/>
      <c r="G828" s="1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14"/>
      <c r="G829" s="1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14"/>
      <c r="G830" s="1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14"/>
      <c r="G831" s="1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14"/>
      <c r="G832" s="1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14"/>
      <c r="G833" s="1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14"/>
      <c r="G834" s="1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14"/>
      <c r="G835" s="1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14"/>
      <c r="G836" s="1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14"/>
      <c r="G837" s="1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14"/>
      <c r="G838" s="1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14"/>
      <c r="G839" s="1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14"/>
      <c r="G840" s="1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14"/>
      <c r="G841" s="1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14"/>
      <c r="G842" s="1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14"/>
      <c r="G843" s="1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14"/>
      <c r="G844" s="1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14"/>
      <c r="G845" s="1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14"/>
      <c r="G846" s="1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14"/>
      <c r="G847" s="1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14"/>
      <c r="G848" s="1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14"/>
      <c r="G849" s="1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14"/>
      <c r="G850" s="1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14"/>
      <c r="G851" s="1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14"/>
      <c r="G852" s="1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14"/>
      <c r="G853" s="1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14"/>
      <c r="G854" s="1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14"/>
      <c r="G855" s="1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14"/>
      <c r="G856" s="1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14"/>
      <c r="G857" s="1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14"/>
      <c r="G858" s="1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14"/>
      <c r="G859" s="1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14"/>
      <c r="G860" s="1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14"/>
      <c r="G861" s="1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14"/>
      <c r="G862" s="1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14"/>
      <c r="G863" s="1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14"/>
      <c r="G864" s="1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14"/>
      <c r="G865" s="1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14"/>
      <c r="G866" s="1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14"/>
      <c r="G867" s="1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14"/>
      <c r="G868" s="1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14"/>
      <c r="G869" s="1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14"/>
      <c r="G870" s="1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14"/>
      <c r="G871" s="1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14"/>
      <c r="G872" s="1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14"/>
      <c r="G873" s="1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14"/>
      <c r="G874" s="1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14"/>
      <c r="G875" s="1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14"/>
      <c r="G876" s="1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14"/>
      <c r="G877" s="1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14"/>
      <c r="G878" s="1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14"/>
      <c r="G879" s="1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14"/>
      <c r="G880" s="1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14"/>
      <c r="G881" s="1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14"/>
      <c r="G882" s="1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14"/>
      <c r="G883" s="1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14"/>
      <c r="G884" s="1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14"/>
      <c r="G885" s="1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14"/>
      <c r="G886" s="1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14"/>
      <c r="G887" s="1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14"/>
      <c r="G888" s="1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14"/>
      <c r="G889" s="1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14"/>
      <c r="G890" s="1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14"/>
      <c r="G891" s="1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14"/>
      <c r="G892" s="1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14"/>
      <c r="G893" s="1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14"/>
      <c r="G894" s="1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14"/>
      <c r="G895" s="1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14"/>
      <c r="G896" s="1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14"/>
      <c r="G897" s="1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14"/>
      <c r="G898" s="1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14"/>
      <c r="G899" s="1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14"/>
      <c r="G900" s="1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14"/>
      <c r="G901" s="1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14"/>
      <c r="G902" s="1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14"/>
      <c r="G903" s="1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14"/>
      <c r="G904" s="1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14"/>
      <c r="G905" s="1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14"/>
      <c r="G906" s="1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14"/>
      <c r="G907" s="1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14"/>
      <c r="G908" s="1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14"/>
      <c r="G909" s="1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14"/>
      <c r="G910" s="1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14"/>
      <c r="G911" s="1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14"/>
      <c r="G912" s="1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14"/>
      <c r="G913" s="1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14"/>
      <c r="G914" s="1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14"/>
      <c r="G915" s="1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14"/>
      <c r="G916" s="1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14"/>
      <c r="G917" s="1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14"/>
      <c r="G918" s="1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14"/>
      <c r="G919" s="1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14"/>
      <c r="G920" s="1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14"/>
      <c r="G921" s="1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14"/>
      <c r="G922" s="1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14"/>
      <c r="G923" s="1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14"/>
      <c r="G924" s="1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14"/>
      <c r="G925" s="1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14"/>
      <c r="G926" s="1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14"/>
      <c r="G927" s="1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14"/>
      <c r="G928" s="1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14"/>
      <c r="G929" s="1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14"/>
      <c r="G930" s="1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14"/>
      <c r="G931" s="1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14"/>
      <c r="G932" s="1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14"/>
      <c r="G933" s="1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14"/>
      <c r="G934" s="1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14"/>
      <c r="G935" s="1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14"/>
      <c r="G936" s="1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14"/>
      <c r="G937" s="1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14"/>
      <c r="G938" s="1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14"/>
      <c r="G939" s="1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14"/>
      <c r="G940" s="1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14"/>
      <c r="G941" s="1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14"/>
      <c r="G942" s="1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14"/>
      <c r="G943" s="1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14"/>
      <c r="G944" s="1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14"/>
      <c r="G945" s="1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14"/>
      <c r="G946" s="1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14"/>
      <c r="G947" s="1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14"/>
      <c r="G948" s="1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14"/>
      <c r="G949" s="1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14"/>
      <c r="G950" s="1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14"/>
      <c r="G951" s="1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14"/>
      <c r="G952" s="1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14"/>
      <c r="G953" s="1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14"/>
      <c r="G954" s="1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14"/>
      <c r="G955" s="1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14"/>
      <c r="G956" s="1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14"/>
      <c r="G957" s="1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14"/>
      <c r="G958" s="1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14"/>
      <c r="G959" s="1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14"/>
      <c r="G960" s="1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14"/>
      <c r="G961" s="1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14"/>
      <c r="G962" s="1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14"/>
      <c r="G963" s="1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14"/>
      <c r="G964" s="1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14"/>
      <c r="G965" s="1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14"/>
      <c r="G966" s="1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14"/>
      <c r="G967" s="1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14"/>
      <c r="G968" s="1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14"/>
      <c r="G969" s="1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14"/>
      <c r="G970" s="1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14"/>
      <c r="G971" s="1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14"/>
      <c r="G972" s="1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14"/>
      <c r="G973" s="1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14"/>
      <c r="G974" s="1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14"/>
      <c r="G975" s="1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14"/>
      <c r="G976" s="1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14"/>
      <c r="G977" s="1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14"/>
      <c r="G978" s="1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14"/>
      <c r="G979" s="1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14"/>
      <c r="G980" s="1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14"/>
      <c r="G981" s="1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14"/>
      <c r="G982" s="1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14"/>
      <c r="G983" s="1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14"/>
      <c r="G984" s="1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14"/>
      <c r="G985" s="1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14"/>
      <c r="G986" s="1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14"/>
      <c r="G987" s="1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14"/>
      <c r="G988" s="1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14"/>
      <c r="G989" s="1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14"/>
      <c r="G990" s="1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14"/>
      <c r="G991" s="1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14"/>
      <c r="G992" s="1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14"/>
      <c r="G993" s="1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14"/>
      <c r="G994" s="1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14"/>
      <c r="G995" s="1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14"/>
      <c r="G996" s="1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14"/>
      <c r="G997" s="1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14"/>
      <c r="G998" s="1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14"/>
      <c r="G999" s="1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14"/>
      <c r="G1000" s="1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3.11"/>
  </cols>
  <sheetData>
    <row r="1">
      <c r="A1" s="15" t="s">
        <v>1</v>
      </c>
      <c r="B1" s="15" t="s">
        <v>2</v>
      </c>
      <c r="C1" s="15" t="s">
        <v>38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>
        <v>1200.0</v>
      </c>
      <c r="B2" s="15" t="s">
        <v>39</v>
      </c>
      <c r="C2" s="15" t="s">
        <v>40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>
        <v>1300.0</v>
      </c>
      <c r="B3" s="15" t="s">
        <v>41</v>
      </c>
      <c r="C3" s="15" t="s">
        <v>42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>
        <v>1400.0</v>
      </c>
      <c r="B4" s="15" t="s">
        <v>43</v>
      </c>
      <c r="C4" s="15" t="s">
        <v>44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>
        <v>1500.0</v>
      </c>
      <c r="B5" s="15" t="s">
        <v>45</v>
      </c>
      <c r="C5" s="15" t="s">
        <v>46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5">
        <v>1600.0</v>
      </c>
      <c r="B6" s="15" t="s">
        <v>47</v>
      </c>
      <c r="C6" s="15" t="s">
        <v>48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5">
        <v>1700.0</v>
      </c>
      <c r="B7" s="15" t="s">
        <v>49</v>
      </c>
      <c r="C7" s="15" t="s">
        <v>50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5">
        <v>1800.0</v>
      </c>
      <c r="B8" s="15" t="s">
        <v>51</v>
      </c>
      <c r="C8" s="15" t="s">
        <v>52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5">
        <v>1900.0</v>
      </c>
      <c r="B9" s="15" t="s">
        <v>53</v>
      </c>
      <c r="C9" s="15" t="s">
        <v>54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5">
        <v>2000.0</v>
      </c>
      <c r="B10" s="15" t="s">
        <v>55</v>
      </c>
      <c r="C10" s="15" t="s">
        <v>56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5">
        <v>2100.0</v>
      </c>
      <c r="B11" s="15" t="s">
        <v>57</v>
      </c>
      <c r="C11" s="15" t="s">
        <v>58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5">
        <v>2200.0</v>
      </c>
      <c r="B12" s="15" t="s">
        <v>59</v>
      </c>
      <c r="C12" s="15" t="s">
        <v>60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5">
        <v>2300.0</v>
      </c>
      <c r="B13" s="15" t="s">
        <v>61</v>
      </c>
      <c r="C13" s="15" t="s">
        <v>62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5">
        <v>2400.0</v>
      </c>
      <c r="B14" s="15" t="s">
        <v>63</v>
      </c>
      <c r="C14" s="15" t="s">
        <v>64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5">
        <v>2500.0</v>
      </c>
      <c r="B15" s="15" t="s">
        <v>65</v>
      </c>
      <c r="C15" s="15" t="s">
        <v>66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5">
        <v>2600.0</v>
      </c>
      <c r="B16" s="15" t="s">
        <v>67</v>
      </c>
      <c r="C16" s="15" t="s">
        <v>68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5" t="s">
        <v>1</v>
      </c>
      <c r="B1" s="15" t="s">
        <v>3</v>
      </c>
    </row>
    <row r="2">
      <c r="A2" s="15">
        <v>1200.0</v>
      </c>
      <c r="B2" s="15">
        <v>5000.0</v>
      </c>
    </row>
    <row r="3">
      <c r="A3" s="15">
        <v>1300.0</v>
      </c>
      <c r="B3" s="15">
        <v>5000.0</v>
      </c>
    </row>
    <row r="4">
      <c r="A4" s="15">
        <v>1400.0</v>
      </c>
      <c r="B4" s="15">
        <v>5100.0</v>
      </c>
    </row>
    <row r="5">
      <c r="A5" s="15">
        <v>1500.0</v>
      </c>
      <c r="B5" s="15">
        <v>5100.0</v>
      </c>
    </row>
    <row r="6">
      <c r="A6" s="15">
        <v>1600.0</v>
      </c>
      <c r="B6" s="15">
        <v>5100.0</v>
      </c>
    </row>
    <row r="7">
      <c r="A7" s="15">
        <v>1700.0</v>
      </c>
      <c r="B7" s="15">
        <v>5200.0</v>
      </c>
    </row>
    <row r="8">
      <c r="A8" s="15">
        <v>1800.0</v>
      </c>
      <c r="B8" s="15">
        <v>5200.0</v>
      </c>
    </row>
    <row r="9">
      <c r="A9" s="15">
        <v>1900.0</v>
      </c>
      <c r="B9" s="15">
        <v>5300.0</v>
      </c>
    </row>
    <row r="10">
      <c r="A10" s="15">
        <v>2000.0</v>
      </c>
      <c r="B10" s="15">
        <v>5300.0</v>
      </c>
    </row>
    <row r="11">
      <c r="A11" s="15">
        <v>2100.0</v>
      </c>
      <c r="B11" s="15">
        <v>5400.0</v>
      </c>
    </row>
    <row r="12">
      <c r="A12" s="15">
        <v>2200.0</v>
      </c>
      <c r="B12" s="15">
        <v>5400.0</v>
      </c>
    </row>
    <row r="13">
      <c r="A13" s="15">
        <v>2300.0</v>
      </c>
      <c r="B13" s="15">
        <v>5500.0</v>
      </c>
    </row>
    <row r="14">
      <c r="A14" s="15">
        <v>2400.0</v>
      </c>
      <c r="B14" s="15">
        <v>5500.0</v>
      </c>
    </row>
    <row r="15">
      <c r="A15" s="15">
        <v>2500.0</v>
      </c>
      <c r="B15" s="15">
        <v>5600.0</v>
      </c>
    </row>
    <row r="16">
      <c r="A16" s="15">
        <v>2600.0</v>
      </c>
      <c r="B16" s="15">
        <v>5600.0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8" width="8.44"/>
  </cols>
  <sheetData>
    <row r="1">
      <c r="A1" s="17" t="s">
        <v>3</v>
      </c>
      <c r="B1" s="17">
        <v>5000.0</v>
      </c>
      <c r="C1" s="17">
        <v>5100.0</v>
      </c>
      <c r="D1" s="17">
        <v>5200.0</v>
      </c>
      <c r="E1" s="17">
        <v>5300.0</v>
      </c>
      <c r="F1" s="17">
        <v>5400.0</v>
      </c>
      <c r="G1" s="17">
        <v>5500.0</v>
      </c>
      <c r="H1" s="17">
        <v>5600.0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 t="s">
        <v>4</v>
      </c>
      <c r="B2" s="17" t="s">
        <v>69</v>
      </c>
      <c r="C2" s="17" t="s">
        <v>70</v>
      </c>
      <c r="D2" s="17" t="s">
        <v>71</v>
      </c>
      <c r="E2" s="17" t="s">
        <v>72</v>
      </c>
      <c r="F2" s="17" t="s">
        <v>73</v>
      </c>
      <c r="G2" s="17" t="s">
        <v>74</v>
      </c>
      <c r="H2" s="17" t="s">
        <v>75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 t="s">
        <v>76</v>
      </c>
      <c r="B3" s="17">
        <v>2.569561656E9</v>
      </c>
      <c r="C3" s="17">
        <v>6.165486561E9</v>
      </c>
      <c r="D3" s="17">
        <v>3.215689466E9</v>
      </c>
      <c r="E3" s="17">
        <v>9.568484613E9</v>
      </c>
      <c r="F3" s="17">
        <v>8.465473132E9</v>
      </c>
      <c r="G3" s="17">
        <v>3.189831684E9</v>
      </c>
      <c r="H3" s="17">
        <v>4.846531876E9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 t="s">
        <v>77</v>
      </c>
      <c r="B4" s="17" t="s">
        <v>78</v>
      </c>
      <c r="C4" s="17" t="s">
        <v>79</v>
      </c>
      <c r="D4" s="17" t="s">
        <v>80</v>
      </c>
      <c r="E4" s="17" t="s">
        <v>81</v>
      </c>
      <c r="F4" s="17" t="s">
        <v>82</v>
      </c>
      <c r="G4" s="17" t="s">
        <v>83</v>
      </c>
      <c r="H4" s="17" t="s">
        <v>84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</sheetData>
  <drawing r:id="rId1"/>
</worksheet>
</file>