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oargondizzo/Documents/Master's Thesis/Thesis/Argondizzo - Thesis/Output 2/Counts/data_for_descriptive/"/>
    </mc:Choice>
  </mc:AlternateContent>
  <xr:revisionPtr revIDLastSave="0" documentId="13_ncr:1_{3A2EC765-B198-4F40-9F44-F112102FCBB3}" xr6:coauthVersionLast="47" xr6:coauthVersionMax="47" xr10:uidLastSave="{00000000-0000-0000-0000-000000000000}"/>
  <bookViews>
    <workbookView xWindow="-332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2" i="1"/>
</calcChain>
</file>

<file path=xl/sharedStrings.xml><?xml version="1.0" encoding="utf-8"?>
<sst xmlns="http://schemas.openxmlformats.org/spreadsheetml/2006/main" count="372" uniqueCount="35">
  <si>
    <t>age.n</t>
  </si>
  <si>
    <t>yr.n</t>
  </si>
  <si>
    <t>age</t>
  </si>
  <si>
    <t>period_for_plot</t>
  </si>
  <si>
    <t>count</t>
  </si>
  <si>
    <t>yr1519</t>
  </si>
  <si>
    <t>1950 - 1954</t>
  </si>
  <si>
    <t>1955 - 1959</t>
  </si>
  <si>
    <t>1960 - 1964</t>
  </si>
  <si>
    <t>1965 - 1969</t>
  </si>
  <si>
    <t>1970 - 1974</t>
  </si>
  <si>
    <t>1975 - 1979</t>
  </si>
  <si>
    <t>1980 - 1984</t>
  </si>
  <si>
    <t>1985 - 1989</t>
  </si>
  <si>
    <t>1990 - 1994</t>
  </si>
  <si>
    <t>1995 - 1999</t>
  </si>
  <si>
    <t>2000 - 2004</t>
  </si>
  <si>
    <t>2005 - 2009</t>
  </si>
  <si>
    <t>2010 - 2014</t>
  </si>
  <si>
    <t>2015 - 2019</t>
  </si>
  <si>
    <t>yr2024</t>
  </si>
  <si>
    <t>yr2529</t>
  </si>
  <si>
    <t>yr3034</t>
  </si>
  <si>
    <t>yr3539</t>
  </si>
  <si>
    <t>yr4044</t>
  </si>
  <si>
    <t>yr4549</t>
  </si>
  <si>
    <t>yr5054</t>
  </si>
  <si>
    <t>yr5559</t>
  </si>
  <si>
    <t>yr6064</t>
  </si>
  <si>
    <t>yr6569</t>
  </si>
  <si>
    <t>yr7074</t>
  </si>
  <si>
    <t>yr7584</t>
  </si>
  <si>
    <t>tot_p</t>
  </si>
  <si>
    <t>rate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</si>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</sst>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DE2DB-507D-934D-A02A-3FF3662A800E}" name="Table1" displayName="Table1" ref="A1:H183" totalsRowShown="0" headerRowDxfId="9" dataDxfId="0">
  <autoFilter ref="A1:H183" xr:uid="{DD5DE2DB-507D-934D-A02A-3FF3662A800E}"/>
  <tableColumns count="8">
    <tableColumn id="1" xr3:uid="{ED37A517-8562-A74A-BB09-BBD823460D77}" name="age.n" dataDxfId="8"/>
    <tableColumn id="2" xr3:uid="{27E35E9E-1A76-A343-8020-39495861F8CC}" name="yr.n" dataDxfId="7"/>
    <tableColumn id="3" xr3:uid="{56BAA54E-BCAD-B247-92CB-77C47B294C44}" name="age" dataDxfId="6"/>
    <tableColumn id="4" xr3:uid="{8665369B-2DC1-2B4A-849A-784700921480}" name="period_for_plot" dataDxfId="5"/>
    <tableColumn id="5" xr3:uid="{D1707751-5C95-0B45-8E2F-7F7AEA2831A8}" name="count" dataDxfId="4"/>
    <tableColumn id="6" xr3:uid="{49B81E54-7DBB-ED40-B144-755F0EABBCA4}" name="tot_p" dataDxfId="3"/>
    <tableColumn id="7" xr3:uid="{7B05DAE9-418F-0D43-AF18-101571975026}" name="rate" dataDxfId="2">
      <calculatedColumnFormula>E2/F2*100000</calculatedColumnFormula>
    </tableColumn>
    <tableColumn id="8" xr3:uid="{383D84F7-3908-E04F-AFB0-16CAC398D998}" name="cohort" dataDxfId="1">
      <calculatedColumnFormula>Table1[[#This Row],[yr.n]]-Table1[[#This Row],[age.n]]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zoomScale="125" workbookViewId="0">
      <selection activeCell="H3" sqref="A2:H183"/>
    </sheetView>
  </sheetViews>
  <sheetFormatPr baseColWidth="10" defaultColWidth="8.83203125" defaultRowHeight="15" x14ac:dyDescent="0.2"/>
  <cols>
    <col min="4" max="4" width="15.3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</row>
    <row r="2" spans="1:8" x14ac:dyDescent="0.2">
      <c r="A2" s="2">
        <v>17</v>
      </c>
      <c r="B2" s="2">
        <v>1952</v>
      </c>
      <c r="C2" s="2" t="s">
        <v>5</v>
      </c>
      <c r="D2" s="2" t="s">
        <v>6</v>
      </c>
      <c r="E2" s="2">
        <v>10</v>
      </c>
      <c r="F2" s="2">
        <v>798900</v>
      </c>
      <c r="G2" s="2">
        <f>E2/F2*100000</f>
        <v>1.251721116535236</v>
      </c>
      <c r="H2" s="2">
        <f>Table1[[#This Row],[yr.n]]-Table1[[#This Row],[age.n]]</f>
        <v>1935</v>
      </c>
    </row>
    <row r="3" spans="1:8" x14ac:dyDescent="0.2">
      <c r="A3" s="2">
        <v>17</v>
      </c>
      <c r="B3" s="2">
        <v>1957</v>
      </c>
      <c r="C3" s="2" t="s">
        <v>5</v>
      </c>
      <c r="D3" s="2" t="s">
        <v>7</v>
      </c>
      <c r="E3" s="2">
        <v>10</v>
      </c>
      <c r="F3" s="2">
        <v>901900</v>
      </c>
      <c r="G3" s="2">
        <f t="shared" ref="G3:G66" si="0">E3/F3*100000</f>
        <v>1.108770373655616</v>
      </c>
      <c r="H3" s="2">
        <f>Table1[[#This Row],[yr.n]]-Table1[[#This Row],[age.n]]</f>
        <v>1940</v>
      </c>
    </row>
    <row r="4" spans="1:8" x14ac:dyDescent="0.2">
      <c r="A4" s="2">
        <v>17</v>
      </c>
      <c r="B4" s="2">
        <v>1962</v>
      </c>
      <c r="C4" s="2" t="s">
        <v>5</v>
      </c>
      <c r="D4" s="2" t="s">
        <v>8</v>
      </c>
      <c r="E4" s="2">
        <v>20</v>
      </c>
      <c r="F4" s="2">
        <v>1161100</v>
      </c>
      <c r="G4" s="2">
        <f t="shared" si="0"/>
        <v>1.7225045215743691</v>
      </c>
      <c r="H4" s="2">
        <f>Table1[[#This Row],[yr.n]]-Table1[[#This Row],[age.n]]</f>
        <v>1945</v>
      </c>
    </row>
    <row r="5" spans="1:8" x14ac:dyDescent="0.2">
      <c r="A5" s="2">
        <v>17</v>
      </c>
      <c r="B5" s="2">
        <v>1967</v>
      </c>
      <c r="C5" s="2" t="s">
        <v>5</v>
      </c>
      <c r="D5" s="2" t="s">
        <v>9</v>
      </c>
      <c r="E5" s="2">
        <v>30</v>
      </c>
      <c r="F5" s="2">
        <v>1539200</v>
      </c>
      <c r="G5" s="2">
        <f t="shared" si="0"/>
        <v>1.9490644490644491</v>
      </c>
      <c r="H5" s="2">
        <f>Table1[[#This Row],[yr.n]]-Table1[[#This Row],[age.n]]</f>
        <v>1950</v>
      </c>
    </row>
    <row r="6" spans="1:8" x14ac:dyDescent="0.2">
      <c r="A6" s="2">
        <v>17</v>
      </c>
      <c r="B6" s="2">
        <v>1972</v>
      </c>
      <c r="C6" s="2" t="s">
        <v>5</v>
      </c>
      <c r="D6" s="2" t="s">
        <v>10</v>
      </c>
      <c r="E6" s="2">
        <v>60</v>
      </c>
      <c r="F6" s="2">
        <v>1842716</v>
      </c>
      <c r="G6" s="2">
        <f t="shared" si="0"/>
        <v>3.2560633326025279</v>
      </c>
      <c r="H6" s="2">
        <f>Table1[[#This Row],[yr.n]]-Table1[[#This Row],[age.n]]</f>
        <v>1955</v>
      </c>
    </row>
    <row r="7" spans="1:8" x14ac:dyDescent="0.2">
      <c r="A7" s="2">
        <v>17</v>
      </c>
      <c r="B7" s="2">
        <v>1977</v>
      </c>
      <c r="C7" s="2" t="s">
        <v>5</v>
      </c>
      <c r="D7" s="2" t="s">
        <v>11</v>
      </c>
      <c r="E7" s="2">
        <v>85</v>
      </c>
      <c r="F7" s="2">
        <v>2035866</v>
      </c>
      <c r="G7" s="2">
        <f t="shared" si="0"/>
        <v>4.1751274396252009</v>
      </c>
      <c r="H7" s="2">
        <f>Table1[[#This Row],[yr.n]]-Table1[[#This Row],[age.n]]</f>
        <v>1960</v>
      </c>
    </row>
    <row r="8" spans="1:8" x14ac:dyDescent="0.2">
      <c r="A8" s="2">
        <v>17</v>
      </c>
      <c r="B8" s="2">
        <v>1982</v>
      </c>
      <c r="C8" s="2" t="s">
        <v>5</v>
      </c>
      <c r="D8" s="2" t="s">
        <v>12</v>
      </c>
      <c r="E8" s="2">
        <v>55</v>
      </c>
      <c r="F8" s="2">
        <v>1958886</v>
      </c>
      <c r="G8" s="2">
        <f t="shared" si="0"/>
        <v>2.8077182643604579</v>
      </c>
      <c r="H8" s="2">
        <f>Table1[[#This Row],[yr.n]]-Table1[[#This Row],[age.n]]</f>
        <v>1965</v>
      </c>
    </row>
    <row r="9" spans="1:8" x14ac:dyDescent="0.2">
      <c r="A9" s="2">
        <v>17</v>
      </c>
      <c r="B9" s="2">
        <v>1987</v>
      </c>
      <c r="C9" s="2" t="s">
        <v>5</v>
      </c>
      <c r="D9" s="2" t="s">
        <v>13</v>
      </c>
      <c r="E9" s="2">
        <v>50</v>
      </c>
      <c r="F9" s="2">
        <v>1746001</v>
      </c>
      <c r="G9" s="2">
        <f t="shared" si="0"/>
        <v>2.8636867905573937</v>
      </c>
      <c r="H9" s="2">
        <f>Table1[[#This Row],[yr.n]]-Table1[[#This Row],[age.n]]</f>
        <v>1970</v>
      </c>
    </row>
    <row r="10" spans="1:8" x14ac:dyDescent="0.2">
      <c r="A10" s="2">
        <v>17</v>
      </c>
      <c r="B10" s="2">
        <v>1992</v>
      </c>
      <c r="C10" s="2" t="s">
        <v>5</v>
      </c>
      <c r="D10" s="2" t="s">
        <v>14</v>
      </c>
      <c r="E10" s="2">
        <v>55</v>
      </c>
      <c r="F10" s="2">
        <v>1715111</v>
      </c>
      <c r="G10" s="2">
        <f t="shared" si="0"/>
        <v>3.2067895314064221</v>
      </c>
      <c r="H10" s="2">
        <f>Table1[[#This Row],[yr.n]]-Table1[[#This Row],[age.n]]</f>
        <v>1975</v>
      </c>
    </row>
    <row r="11" spans="1:8" x14ac:dyDescent="0.2">
      <c r="A11" s="2">
        <v>17</v>
      </c>
      <c r="B11" s="2">
        <v>1997</v>
      </c>
      <c r="C11" s="2" t="s">
        <v>5</v>
      </c>
      <c r="D11" s="2" t="s">
        <v>15</v>
      </c>
      <c r="E11" s="2">
        <v>55</v>
      </c>
      <c r="F11" s="2">
        <v>1785253</v>
      </c>
      <c r="G11" s="2">
        <f t="shared" si="0"/>
        <v>3.0807958311791097</v>
      </c>
      <c r="H11" s="2">
        <f>Table1[[#This Row],[yr.n]]-Table1[[#This Row],[age.n]]</f>
        <v>1980</v>
      </c>
    </row>
    <row r="12" spans="1:8" x14ac:dyDescent="0.2">
      <c r="A12" s="2">
        <v>17</v>
      </c>
      <c r="B12" s="2">
        <v>2002</v>
      </c>
      <c r="C12" s="2" t="s">
        <v>5</v>
      </c>
      <c r="D12" s="2" t="s">
        <v>16</v>
      </c>
      <c r="E12" s="2">
        <v>65</v>
      </c>
      <c r="F12" s="2">
        <v>1985207</v>
      </c>
      <c r="G12" s="2">
        <f t="shared" si="0"/>
        <v>3.2742177515997071</v>
      </c>
      <c r="H12" s="2">
        <f>Table1[[#This Row],[yr.n]]-Table1[[#This Row],[age.n]]</f>
        <v>1985</v>
      </c>
    </row>
    <row r="13" spans="1:8" x14ac:dyDescent="0.2">
      <c r="A13" s="2">
        <v>17</v>
      </c>
      <c r="B13" s="2">
        <v>2007</v>
      </c>
      <c r="C13" s="2" t="s">
        <v>5</v>
      </c>
      <c r="D13" s="2" t="s">
        <v>17</v>
      </c>
      <c r="E13" s="2">
        <v>75</v>
      </c>
      <c r="F13" s="2">
        <v>2145461</v>
      </c>
      <c r="G13" s="2">
        <f t="shared" si="0"/>
        <v>3.4957521949828037</v>
      </c>
      <c r="H13" s="2">
        <f>Table1[[#This Row],[yr.n]]-Table1[[#This Row],[age.n]]</f>
        <v>1990</v>
      </c>
    </row>
    <row r="14" spans="1:8" x14ac:dyDescent="0.2">
      <c r="A14" s="2">
        <v>17</v>
      </c>
      <c r="B14" s="2">
        <v>2012</v>
      </c>
      <c r="C14" s="2" t="s">
        <v>5</v>
      </c>
      <c r="D14" s="2" t="s">
        <v>18</v>
      </c>
      <c r="E14" s="2">
        <v>75</v>
      </c>
      <c r="F14" s="2">
        <v>2137610</v>
      </c>
      <c r="G14" s="2">
        <f t="shared" si="0"/>
        <v>3.5085913707364766</v>
      </c>
      <c r="H14" s="2">
        <f>Table1[[#This Row],[yr.n]]-Table1[[#This Row],[age.n]]</f>
        <v>1995</v>
      </c>
    </row>
    <row r="15" spans="1:8" x14ac:dyDescent="0.2">
      <c r="A15" s="2">
        <v>17</v>
      </c>
      <c r="B15" s="2">
        <v>2017</v>
      </c>
      <c r="C15" s="2" t="s">
        <v>5</v>
      </c>
      <c r="D15" s="2" t="s">
        <v>19</v>
      </c>
      <c r="E15" s="2">
        <v>125</v>
      </c>
      <c r="F15" s="2">
        <v>2044766</v>
      </c>
      <c r="G15" s="2">
        <f t="shared" si="0"/>
        <v>6.1131689396243871</v>
      </c>
      <c r="H15" s="2">
        <f>Table1[[#This Row],[yr.n]]-Table1[[#This Row],[age.n]]</f>
        <v>2000</v>
      </c>
    </row>
    <row r="16" spans="1:8" x14ac:dyDescent="0.2">
      <c r="A16" s="2">
        <v>22</v>
      </c>
      <c r="B16" s="2">
        <v>1952</v>
      </c>
      <c r="C16" s="2" t="s">
        <v>20</v>
      </c>
      <c r="D16" s="2" t="s">
        <v>6</v>
      </c>
      <c r="E16" s="2">
        <v>30</v>
      </c>
      <c r="F16" s="2">
        <v>887900</v>
      </c>
      <c r="G16" s="2">
        <f t="shared" si="0"/>
        <v>3.3787588692420321</v>
      </c>
      <c r="H16" s="2">
        <f>Table1[[#This Row],[yr.n]]-Table1[[#This Row],[age.n]]</f>
        <v>1930</v>
      </c>
    </row>
    <row r="17" spans="1:8" x14ac:dyDescent="0.2">
      <c r="A17" s="2">
        <v>22</v>
      </c>
      <c r="B17" s="2">
        <v>1957</v>
      </c>
      <c r="C17" s="2" t="s">
        <v>20</v>
      </c>
      <c r="D17" s="2" t="s">
        <v>7</v>
      </c>
      <c r="E17" s="2">
        <v>25</v>
      </c>
      <c r="F17" s="2">
        <v>941000</v>
      </c>
      <c r="G17" s="2">
        <f t="shared" si="0"/>
        <v>2.656748140276302</v>
      </c>
      <c r="H17" s="2">
        <f>Table1[[#This Row],[yr.n]]-Table1[[#This Row],[age.n]]</f>
        <v>1935</v>
      </c>
    </row>
    <row r="18" spans="1:8" x14ac:dyDescent="0.2">
      <c r="A18" s="2">
        <v>22</v>
      </c>
      <c r="B18" s="2">
        <v>1962</v>
      </c>
      <c r="C18" s="2" t="s">
        <v>20</v>
      </c>
      <c r="D18" s="2" t="s">
        <v>8</v>
      </c>
      <c r="E18" s="2">
        <v>40</v>
      </c>
      <c r="F18" s="2">
        <v>1012900</v>
      </c>
      <c r="G18" s="2">
        <f t="shared" si="0"/>
        <v>3.9490571626024291</v>
      </c>
      <c r="H18" s="2">
        <f>Table1[[#This Row],[yr.n]]-Table1[[#This Row],[age.n]]</f>
        <v>1940</v>
      </c>
    </row>
    <row r="19" spans="1:8" x14ac:dyDescent="0.2">
      <c r="A19" s="2">
        <v>22</v>
      </c>
      <c r="B19" s="2">
        <v>1967</v>
      </c>
      <c r="C19" s="2" t="s">
        <v>20</v>
      </c>
      <c r="D19" s="2" t="s">
        <v>9</v>
      </c>
      <c r="E19" s="2">
        <v>60</v>
      </c>
      <c r="F19" s="2">
        <v>1312400</v>
      </c>
      <c r="G19" s="2">
        <f t="shared" si="0"/>
        <v>4.5717768972874122</v>
      </c>
      <c r="H19" s="2">
        <f>Table1[[#This Row],[yr.n]]-Table1[[#This Row],[age.n]]</f>
        <v>1945</v>
      </c>
    </row>
    <row r="20" spans="1:8" x14ac:dyDescent="0.2">
      <c r="A20" s="2">
        <v>22</v>
      </c>
      <c r="B20" s="2">
        <v>1972</v>
      </c>
      <c r="C20" s="2" t="s">
        <v>20</v>
      </c>
      <c r="D20" s="2" t="s">
        <v>10</v>
      </c>
      <c r="E20" s="2">
        <v>95</v>
      </c>
      <c r="F20" s="2">
        <v>1753899</v>
      </c>
      <c r="G20" s="2">
        <f t="shared" si="0"/>
        <v>5.4165034588650771</v>
      </c>
      <c r="H20" s="2">
        <f>Table1[[#This Row],[yr.n]]-Table1[[#This Row],[age.n]]</f>
        <v>1950</v>
      </c>
    </row>
    <row r="21" spans="1:8" x14ac:dyDescent="0.2">
      <c r="A21" s="2">
        <v>22</v>
      </c>
      <c r="B21" s="2">
        <v>1977</v>
      </c>
      <c r="C21" s="2" t="s">
        <v>20</v>
      </c>
      <c r="D21" s="2" t="s">
        <v>11</v>
      </c>
      <c r="E21" s="2">
        <v>140</v>
      </c>
      <c r="F21" s="2">
        <v>1987037</v>
      </c>
      <c r="G21" s="2">
        <f t="shared" si="0"/>
        <v>7.0456664873376793</v>
      </c>
      <c r="H21" s="2">
        <f>Table1[[#This Row],[yr.n]]-Table1[[#This Row],[age.n]]</f>
        <v>1955</v>
      </c>
    </row>
    <row r="22" spans="1:8" x14ac:dyDescent="0.2">
      <c r="A22" s="2">
        <v>22</v>
      </c>
      <c r="B22" s="2">
        <v>1982</v>
      </c>
      <c r="C22" s="2" t="s">
        <v>20</v>
      </c>
      <c r="D22" s="2" t="s">
        <v>12</v>
      </c>
      <c r="E22" s="2">
        <v>115</v>
      </c>
      <c r="F22" s="2">
        <v>2132078</v>
      </c>
      <c r="G22" s="2">
        <f t="shared" si="0"/>
        <v>5.3937989135481912</v>
      </c>
      <c r="H22" s="2">
        <f>Table1[[#This Row],[yr.n]]-Table1[[#This Row],[age.n]]</f>
        <v>1960</v>
      </c>
    </row>
    <row r="23" spans="1:8" x14ac:dyDescent="0.2">
      <c r="A23" s="2">
        <v>22</v>
      </c>
      <c r="B23" s="2">
        <v>1987</v>
      </c>
      <c r="C23" s="2" t="s">
        <v>20</v>
      </c>
      <c r="D23" s="2" t="s">
        <v>13</v>
      </c>
      <c r="E23" s="2">
        <v>105</v>
      </c>
      <c r="F23" s="2">
        <v>2129357</v>
      </c>
      <c r="G23" s="2">
        <f t="shared" si="0"/>
        <v>4.9310660448201036</v>
      </c>
      <c r="H23" s="2">
        <f>Table1[[#This Row],[yr.n]]-Table1[[#This Row],[age.n]]</f>
        <v>1965</v>
      </c>
    </row>
    <row r="24" spans="1:8" x14ac:dyDescent="0.2">
      <c r="A24" s="2">
        <v>22</v>
      </c>
      <c r="B24" s="2">
        <v>1992</v>
      </c>
      <c r="C24" s="2" t="s">
        <v>20</v>
      </c>
      <c r="D24" s="2" t="s">
        <v>14</v>
      </c>
      <c r="E24" s="2">
        <v>75</v>
      </c>
      <c r="F24" s="2">
        <v>1947894</v>
      </c>
      <c r="G24" s="2">
        <f t="shared" si="0"/>
        <v>3.8503121833118228</v>
      </c>
      <c r="H24" s="2">
        <f>Table1[[#This Row],[yr.n]]-Table1[[#This Row],[age.n]]</f>
        <v>1970</v>
      </c>
    </row>
    <row r="25" spans="1:8" x14ac:dyDescent="0.2">
      <c r="A25" s="2">
        <v>22</v>
      </c>
      <c r="B25" s="2">
        <v>1997</v>
      </c>
      <c r="C25" s="2" t="s">
        <v>20</v>
      </c>
      <c r="D25" s="2" t="s">
        <v>15</v>
      </c>
      <c r="E25" s="2">
        <v>55</v>
      </c>
      <c r="F25" s="2">
        <v>1838457</v>
      </c>
      <c r="G25" s="2">
        <f t="shared" si="0"/>
        <v>2.99163918438125</v>
      </c>
      <c r="H25" s="2">
        <f>Table1[[#This Row],[yr.n]]-Table1[[#This Row],[age.n]]</f>
        <v>1975</v>
      </c>
    </row>
    <row r="26" spans="1:8" x14ac:dyDescent="0.2">
      <c r="A26" s="2">
        <v>22</v>
      </c>
      <c r="B26" s="2">
        <v>2002</v>
      </c>
      <c r="C26" s="2" t="s">
        <v>20</v>
      </c>
      <c r="D26" s="2" t="s">
        <v>16</v>
      </c>
      <c r="E26" s="2">
        <v>80</v>
      </c>
      <c r="F26" s="2">
        <v>1967492</v>
      </c>
      <c r="G26" s="2">
        <f t="shared" si="0"/>
        <v>4.0660902306083075</v>
      </c>
      <c r="H26" s="2">
        <f>Table1[[#This Row],[yr.n]]-Table1[[#This Row],[age.n]]</f>
        <v>1980</v>
      </c>
    </row>
    <row r="27" spans="1:8" x14ac:dyDescent="0.2">
      <c r="A27" s="2">
        <v>22</v>
      </c>
      <c r="B27" s="2">
        <v>2007</v>
      </c>
      <c r="C27" s="2" t="s">
        <v>20</v>
      </c>
      <c r="D27" s="2" t="s">
        <v>17</v>
      </c>
      <c r="E27" s="2">
        <v>80</v>
      </c>
      <c r="F27" s="2">
        <v>2155795</v>
      </c>
      <c r="G27" s="2">
        <f t="shared" si="0"/>
        <v>3.7109279871230796</v>
      </c>
      <c r="H27" s="2">
        <f>Table1[[#This Row],[yr.n]]-Table1[[#This Row],[age.n]]</f>
        <v>1985</v>
      </c>
    </row>
    <row r="28" spans="1:8" x14ac:dyDescent="0.2">
      <c r="A28" s="2">
        <v>22</v>
      </c>
      <c r="B28" s="2">
        <v>2012</v>
      </c>
      <c r="C28" s="2" t="s">
        <v>20</v>
      </c>
      <c r="D28" s="2" t="s">
        <v>18</v>
      </c>
      <c r="E28" s="2">
        <v>105</v>
      </c>
      <c r="F28" s="2">
        <v>2284715</v>
      </c>
      <c r="G28" s="2">
        <f t="shared" si="0"/>
        <v>4.5957592084789569</v>
      </c>
      <c r="H28" s="2">
        <f>Table1[[#This Row],[yr.n]]-Table1[[#This Row],[age.n]]</f>
        <v>1990</v>
      </c>
    </row>
    <row r="29" spans="1:8" x14ac:dyDescent="0.2">
      <c r="A29" s="2">
        <v>22</v>
      </c>
      <c r="B29" s="2">
        <v>2017</v>
      </c>
      <c r="C29" s="2" t="s">
        <v>20</v>
      </c>
      <c r="D29" s="2" t="s">
        <v>19</v>
      </c>
      <c r="E29" s="2">
        <v>135</v>
      </c>
      <c r="F29" s="2">
        <v>2355622</v>
      </c>
      <c r="G29" s="2">
        <f t="shared" si="0"/>
        <v>5.7309704188532793</v>
      </c>
      <c r="H29" s="2">
        <f>Table1[[#This Row],[yr.n]]-Table1[[#This Row],[age.n]]</f>
        <v>1995</v>
      </c>
    </row>
    <row r="30" spans="1:8" x14ac:dyDescent="0.2">
      <c r="A30" s="2">
        <v>27</v>
      </c>
      <c r="B30" s="2">
        <v>1952</v>
      </c>
      <c r="C30" s="2" t="s">
        <v>21</v>
      </c>
      <c r="D30" s="2" t="s">
        <v>6</v>
      </c>
      <c r="E30" s="2">
        <v>40</v>
      </c>
      <c r="F30" s="2">
        <v>988800</v>
      </c>
      <c r="G30" s="2">
        <f t="shared" si="0"/>
        <v>4.0453074433656955</v>
      </c>
      <c r="H30" s="2">
        <f>Table1[[#This Row],[yr.n]]-Table1[[#This Row],[age.n]]</f>
        <v>1925</v>
      </c>
    </row>
    <row r="31" spans="1:8" x14ac:dyDescent="0.2">
      <c r="A31" s="2">
        <v>27</v>
      </c>
      <c r="B31" s="2">
        <v>1957</v>
      </c>
      <c r="C31" s="2" t="s">
        <v>21</v>
      </c>
      <c r="D31" s="2" t="s">
        <v>7</v>
      </c>
      <c r="E31" s="2">
        <v>35</v>
      </c>
      <c r="F31" s="2">
        <v>1047600</v>
      </c>
      <c r="G31" s="2">
        <f t="shared" si="0"/>
        <v>3.3409698358151965</v>
      </c>
      <c r="H31" s="2">
        <f>Table1[[#This Row],[yr.n]]-Table1[[#This Row],[age.n]]</f>
        <v>1930</v>
      </c>
    </row>
    <row r="32" spans="1:8" x14ac:dyDescent="0.2">
      <c r="A32" s="2">
        <v>27</v>
      </c>
      <c r="B32" s="2">
        <v>1962</v>
      </c>
      <c r="C32" s="2" t="s">
        <v>21</v>
      </c>
      <c r="D32" s="2" t="s">
        <v>8</v>
      </c>
      <c r="E32" s="2">
        <v>50</v>
      </c>
      <c r="F32" s="2">
        <v>1037800</v>
      </c>
      <c r="G32" s="2">
        <f t="shared" si="0"/>
        <v>4.8178839853536326</v>
      </c>
      <c r="H32" s="2">
        <f>Table1[[#This Row],[yr.n]]-Table1[[#This Row],[age.n]]</f>
        <v>1935</v>
      </c>
    </row>
    <row r="33" spans="1:8" x14ac:dyDescent="0.2">
      <c r="A33" s="2">
        <v>27</v>
      </c>
      <c r="B33" s="2">
        <v>1967</v>
      </c>
      <c r="C33" s="2" t="s">
        <v>21</v>
      </c>
      <c r="D33" s="2" t="s">
        <v>9</v>
      </c>
      <c r="E33" s="2">
        <v>70</v>
      </c>
      <c r="F33" s="2">
        <v>1143000</v>
      </c>
      <c r="G33" s="2">
        <f t="shared" si="0"/>
        <v>6.1242344706911638</v>
      </c>
      <c r="H33" s="2">
        <f>Table1[[#This Row],[yr.n]]-Table1[[#This Row],[age.n]]</f>
        <v>1940</v>
      </c>
    </row>
    <row r="34" spans="1:8" x14ac:dyDescent="0.2">
      <c r="A34" s="2">
        <v>27</v>
      </c>
      <c r="B34" s="2">
        <v>1972</v>
      </c>
      <c r="C34" s="2" t="s">
        <v>21</v>
      </c>
      <c r="D34" s="2" t="s">
        <v>10</v>
      </c>
      <c r="E34" s="2">
        <v>150</v>
      </c>
      <c r="F34" s="2">
        <v>1544181</v>
      </c>
      <c r="G34" s="2">
        <f t="shared" si="0"/>
        <v>9.7138871673722189</v>
      </c>
      <c r="H34" s="2">
        <f>Table1[[#This Row],[yr.n]]-Table1[[#This Row],[age.n]]</f>
        <v>1945</v>
      </c>
    </row>
    <row r="35" spans="1:8" x14ac:dyDescent="0.2">
      <c r="A35" s="2">
        <v>27</v>
      </c>
      <c r="B35" s="2">
        <v>1977</v>
      </c>
      <c r="C35" s="2" t="s">
        <v>21</v>
      </c>
      <c r="D35" s="2" t="s">
        <v>11</v>
      </c>
      <c r="E35" s="2">
        <v>165</v>
      </c>
      <c r="F35" s="2">
        <v>1844475</v>
      </c>
      <c r="G35" s="2">
        <f t="shared" si="0"/>
        <v>8.9456349367706256</v>
      </c>
      <c r="H35" s="2">
        <f>Table1[[#This Row],[yr.n]]-Table1[[#This Row],[age.n]]</f>
        <v>1950</v>
      </c>
    </row>
    <row r="36" spans="1:8" x14ac:dyDescent="0.2">
      <c r="A36" s="2">
        <v>27</v>
      </c>
      <c r="B36" s="2">
        <v>1982</v>
      </c>
      <c r="C36" s="2" t="s">
        <v>21</v>
      </c>
      <c r="D36" s="2" t="s">
        <v>12</v>
      </c>
      <c r="E36" s="2">
        <v>125</v>
      </c>
      <c r="F36" s="2">
        <v>1993085</v>
      </c>
      <c r="G36" s="2">
        <f t="shared" si="0"/>
        <v>6.2716843486354072</v>
      </c>
      <c r="H36" s="2">
        <f>Table1[[#This Row],[yr.n]]-Table1[[#This Row],[age.n]]</f>
        <v>1955</v>
      </c>
    </row>
    <row r="37" spans="1:8" x14ac:dyDescent="0.2">
      <c r="A37" s="2">
        <v>27</v>
      </c>
      <c r="B37" s="2">
        <v>1987</v>
      </c>
      <c r="C37" s="2" t="s">
        <v>21</v>
      </c>
      <c r="D37" s="2" t="s">
        <v>13</v>
      </c>
      <c r="E37" s="2">
        <v>130</v>
      </c>
      <c r="F37" s="2">
        <v>2261287</v>
      </c>
      <c r="G37" s="2">
        <f t="shared" si="0"/>
        <v>5.7489385469425152</v>
      </c>
      <c r="H37" s="2">
        <f>Table1[[#This Row],[yr.n]]-Table1[[#This Row],[age.n]]</f>
        <v>1960</v>
      </c>
    </row>
    <row r="38" spans="1:8" x14ac:dyDescent="0.2">
      <c r="A38" s="2">
        <v>27</v>
      </c>
      <c r="B38" s="2">
        <v>1992</v>
      </c>
      <c r="C38" s="2" t="s">
        <v>21</v>
      </c>
      <c r="D38" s="2" t="s">
        <v>14</v>
      </c>
      <c r="E38" s="2">
        <v>90</v>
      </c>
      <c r="F38" s="2">
        <v>2313187</v>
      </c>
      <c r="G38" s="2">
        <f t="shared" si="0"/>
        <v>3.8907360278265437</v>
      </c>
      <c r="H38" s="2">
        <f>Table1[[#This Row],[yr.n]]-Table1[[#This Row],[age.n]]</f>
        <v>1965</v>
      </c>
    </row>
    <row r="39" spans="1:8" x14ac:dyDescent="0.2">
      <c r="A39" s="2">
        <v>27</v>
      </c>
      <c r="B39" s="2">
        <v>1997</v>
      </c>
      <c r="C39" s="2" t="s">
        <v>21</v>
      </c>
      <c r="D39" s="2" t="s">
        <v>15</v>
      </c>
      <c r="E39" s="2">
        <v>80</v>
      </c>
      <c r="F39" s="2">
        <v>2044537</v>
      </c>
      <c r="G39" s="2">
        <f t="shared" si="0"/>
        <v>3.9128663359968541</v>
      </c>
      <c r="H39" s="2">
        <f>Table1[[#This Row],[yr.n]]-Table1[[#This Row],[age.n]]</f>
        <v>1970</v>
      </c>
    </row>
    <row r="40" spans="1:8" x14ac:dyDescent="0.2">
      <c r="A40" s="2">
        <v>27</v>
      </c>
      <c r="B40" s="2">
        <v>2002</v>
      </c>
      <c r="C40" s="2" t="s">
        <v>21</v>
      </c>
      <c r="D40" s="2" t="s">
        <v>16</v>
      </c>
      <c r="E40" s="2">
        <v>80</v>
      </c>
      <c r="F40" s="2">
        <v>2016325</v>
      </c>
      <c r="G40" s="2">
        <f t="shared" si="0"/>
        <v>3.9676143478853856</v>
      </c>
      <c r="H40" s="2">
        <f>Table1[[#This Row],[yr.n]]-Table1[[#This Row],[age.n]]</f>
        <v>1975</v>
      </c>
    </row>
    <row r="41" spans="1:8" x14ac:dyDescent="0.2">
      <c r="A41" s="2">
        <v>27</v>
      </c>
      <c r="B41" s="2">
        <v>2007</v>
      </c>
      <c r="C41" s="2" t="s">
        <v>21</v>
      </c>
      <c r="D41" s="2" t="s">
        <v>17</v>
      </c>
      <c r="E41" s="2">
        <v>80</v>
      </c>
      <c r="F41" s="2">
        <v>2125187</v>
      </c>
      <c r="G41" s="2">
        <f t="shared" si="0"/>
        <v>3.7643746173866108</v>
      </c>
      <c r="H41" s="2">
        <f>Table1[[#This Row],[yr.n]]-Table1[[#This Row],[age.n]]</f>
        <v>1980</v>
      </c>
    </row>
    <row r="42" spans="1:8" x14ac:dyDescent="0.2">
      <c r="A42" s="2">
        <v>27</v>
      </c>
      <c r="B42" s="2">
        <v>2012</v>
      </c>
      <c r="C42" s="2" t="s">
        <v>21</v>
      </c>
      <c r="D42" s="2" t="s">
        <v>18</v>
      </c>
      <c r="E42" s="2">
        <v>120</v>
      </c>
      <c r="F42" s="2">
        <v>2267235</v>
      </c>
      <c r="G42" s="2">
        <f t="shared" si="0"/>
        <v>5.292790557661645</v>
      </c>
      <c r="H42" s="2">
        <f>Table1[[#This Row],[yr.n]]-Table1[[#This Row],[age.n]]</f>
        <v>1985</v>
      </c>
    </row>
    <row r="43" spans="1:8" x14ac:dyDescent="0.2">
      <c r="A43" s="2">
        <v>27</v>
      </c>
      <c r="B43" s="2">
        <v>2017</v>
      </c>
      <c r="C43" s="2" t="s">
        <v>21</v>
      </c>
      <c r="D43" s="2" t="s">
        <v>19</v>
      </c>
      <c r="E43" s="2">
        <v>150</v>
      </c>
      <c r="F43" s="2">
        <v>2399100</v>
      </c>
      <c r="G43" s="2">
        <f t="shared" si="0"/>
        <v>6.2523446292359637</v>
      </c>
      <c r="H43" s="2">
        <f>Table1[[#This Row],[yr.n]]-Table1[[#This Row],[age.n]]</f>
        <v>1990</v>
      </c>
    </row>
    <row r="44" spans="1:8" x14ac:dyDescent="0.2">
      <c r="A44" s="2">
        <v>32</v>
      </c>
      <c r="B44" s="2">
        <v>1952</v>
      </c>
      <c r="C44" s="2" t="s">
        <v>22</v>
      </c>
      <c r="D44" s="2" t="s">
        <v>6</v>
      </c>
      <c r="E44" s="2">
        <v>35</v>
      </c>
      <c r="F44" s="2">
        <v>939800</v>
      </c>
      <c r="G44" s="2">
        <f t="shared" si="0"/>
        <v>3.7241966375824642</v>
      </c>
      <c r="H44" s="2">
        <f>Table1[[#This Row],[yr.n]]-Table1[[#This Row],[age.n]]</f>
        <v>1920</v>
      </c>
    </row>
    <row r="45" spans="1:8" x14ac:dyDescent="0.2">
      <c r="A45" s="2">
        <v>32</v>
      </c>
      <c r="B45" s="2">
        <v>1957</v>
      </c>
      <c r="C45" s="2" t="s">
        <v>22</v>
      </c>
      <c r="D45" s="2" t="s">
        <v>7</v>
      </c>
      <c r="E45" s="2">
        <v>45</v>
      </c>
      <c r="F45" s="2">
        <v>1123500</v>
      </c>
      <c r="G45" s="2">
        <f t="shared" si="0"/>
        <v>4.0053404539385848</v>
      </c>
      <c r="H45" s="2">
        <f>Table1[[#This Row],[yr.n]]-Table1[[#This Row],[age.n]]</f>
        <v>1925</v>
      </c>
    </row>
    <row r="46" spans="1:8" x14ac:dyDescent="0.2">
      <c r="A46" s="2">
        <v>32</v>
      </c>
      <c r="B46" s="2">
        <v>1962</v>
      </c>
      <c r="C46" s="2" t="s">
        <v>22</v>
      </c>
      <c r="D46" s="2" t="s">
        <v>8</v>
      </c>
      <c r="E46" s="2">
        <v>80</v>
      </c>
      <c r="F46" s="2">
        <v>1115100</v>
      </c>
      <c r="G46" s="2">
        <f t="shared" si="0"/>
        <v>7.174244462380055</v>
      </c>
      <c r="H46" s="2">
        <f>Table1[[#This Row],[yr.n]]-Table1[[#This Row],[age.n]]</f>
        <v>1930</v>
      </c>
    </row>
    <row r="47" spans="1:8" x14ac:dyDescent="0.2">
      <c r="A47" s="2">
        <v>32</v>
      </c>
      <c r="B47" s="2">
        <v>1967</v>
      </c>
      <c r="C47" s="2" t="s">
        <v>22</v>
      </c>
      <c r="D47" s="2" t="s">
        <v>9</v>
      </c>
      <c r="E47" s="2">
        <v>90</v>
      </c>
      <c r="F47" s="2">
        <v>1110600</v>
      </c>
      <c r="G47" s="2">
        <f t="shared" si="0"/>
        <v>8.1037277147487838</v>
      </c>
      <c r="H47" s="2">
        <f>Table1[[#This Row],[yr.n]]-Table1[[#This Row],[age.n]]</f>
        <v>1935</v>
      </c>
    </row>
    <row r="48" spans="1:8" x14ac:dyDescent="0.2">
      <c r="A48" s="2">
        <v>32</v>
      </c>
      <c r="B48" s="2">
        <v>1972</v>
      </c>
      <c r="C48" s="2" t="s">
        <v>22</v>
      </c>
      <c r="D48" s="2" t="s">
        <v>10</v>
      </c>
      <c r="E48" s="2">
        <v>140</v>
      </c>
      <c r="F48" s="2">
        <v>1256506</v>
      </c>
      <c r="G48" s="2">
        <f t="shared" si="0"/>
        <v>11.142008076364139</v>
      </c>
      <c r="H48" s="2">
        <f>Table1[[#This Row],[yr.n]]-Table1[[#This Row],[age.n]]</f>
        <v>1940</v>
      </c>
    </row>
    <row r="49" spans="1:8" x14ac:dyDescent="0.2">
      <c r="A49" s="2">
        <v>32</v>
      </c>
      <c r="B49" s="2">
        <v>1977</v>
      </c>
      <c r="C49" s="2" t="s">
        <v>22</v>
      </c>
      <c r="D49" s="2" t="s">
        <v>11</v>
      </c>
      <c r="E49" s="2">
        <v>115</v>
      </c>
      <c r="F49" s="2">
        <v>1586519</v>
      </c>
      <c r="G49" s="2">
        <f t="shared" si="0"/>
        <v>7.2485737643230239</v>
      </c>
      <c r="H49" s="2">
        <f>Table1[[#This Row],[yr.n]]-Table1[[#This Row],[age.n]]</f>
        <v>1945</v>
      </c>
    </row>
    <row r="50" spans="1:8" x14ac:dyDescent="0.2">
      <c r="A50" s="2">
        <v>32</v>
      </c>
      <c r="B50" s="2">
        <v>1982</v>
      </c>
      <c r="C50" s="2" t="s">
        <v>22</v>
      </c>
      <c r="D50" s="2" t="s">
        <v>12</v>
      </c>
      <c r="E50" s="2">
        <v>115</v>
      </c>
      <c r="F50" s="2">
        <v>1857595</v>
      </c>
      <c r="G50" s="2">
        <f t="shared" si="0"/>
        <v>6.1908004705008359</v>
      </c>
      <c r="H50" s="2">
        <f>Table1[[#This Row],[yr.n]]-Table1[[#This Row],[age.n]]</f>
        <v>1950</v>
      </c>
    </row>
    <row r="51" spans="1:8" x14ac:dyDescent="0.2">
      <c r="A51" s="2">
        <v>32</v>
      </c>
      <c r="B51" s="2">
        <v>1987</v>
      </c>
      <c r="C51" s="2" t="s">
        <v>22</v>
      </c>
      <c r="D51" s="2" t="s">
        <v>13</v>
      </c>
      <c r="E51" s="2">
        <v>140</v>
      </c>
      <c r="F51" s="2">
        <v>2111524</v>
      </c>
      <c r="G51" s="2">
        <f t="shared" si="0"/>
        <v>6.6302822037542555</v>
      </c>
      <c r="H51" s="2">
        <f>Table1[[#This Row],[yr.n]]-Table1[[#This Row],[age.n]]</f>
        <v>1955</v>
      </c>
    </row>
    <row r="52" spans="1:8" x14ac:dyDescent="0.2">
      <c r="A52" s="2">
        <v>32</v>
      </c>
      <c r="B52" s="2">
        <v>1992</v>
      </c>
      <c r="C52" s="2" t="s">
        <v>22</v>
      </c>
      <c r="D52" s="2" t="s">
        <v>14</v>
      </c>
      <c r="E52" s="2">
        <v>115</v>
      </c>
      <c r="F52" s="2">
        <v>2422515</v>
      </c>
      <c r="G52" s="2">
        <f t="shared" si="0"/>
        <v>4.7471326286937332</v>
      </c>
      <c r="H52" s="2">
        <f>Table1[[#This Row],[yr.n]]-Table1[[#This Row],[age.n]]</f>
        <v>1960</v>
      </c>
    </row>
    <row r="53" spans="1:8" x14ac:dyDescent="0.2">
      <c r="A53" s="2">
        <v>32</v>
      </c>
      <c r="B53" s="2">
        <v>1997</v>
      </c>
      <c r="C53" s="2" t="s">
        <v>22</v>
      </c>
      <c r="D53" s="2" t="s">
        <v>15</v>
      </c>
      <c r="E53" s="2">
        <v>110</v>
      </c>
      <c r="F53" s="2">
        <v>2398818</v>
      </c>
      <c r="G53" s="2">
        <f t="shared" si="0"/>
        <v>4.5855917372639361</v>
      </c>
      <c r="H53" s="2">
        <f>Table1[[#This Row],[yr.n]]-Table1[[#This Row],[age.n]]</f>
        <v>1965</v>
      </c>
    </row>
    <row r="54" spans="1:8" x14ac:dyDescent="0.2">
      <c r="A54" s="2">
        <v>32</v>
      </c>
      <c r="B54" s="2">
        <v>2002</v>
      </c>
      <c r="C54" s="2" t="s">
        <v>22</v>
      </c>
      <c r="D54" s="2" t="s">
        <v>16</v>
      </c>
      <c r="E54" s="2">
        <v>95</v>
      </c>
      <c r="F54" s="2">
        <v>2228061</v>
      </c>
      <c r="G54" s="2">
        <f t="shared" si="0"/>
        <v>4.2637970863454813</v>
      </c>
      <c r="H54" s="2">
        <f>Table1[[#This Row],[yr.n]]-Table1[[#This Row],[age.n]]</f>
        <v>1970</v>
      </c>
    </row>
    <row r="55" spans="1:8" x14ac:dyDescent="0.2">
      <c r="A55" s="2">
        <v>32</v>
      </c>
      <c r="B55" s="2">
        <v>2007</v>
      </c>
      <c r="C55" s="2" t="s">
        <v>22</v>
      </c>
      <c r="D55" s="2" t="s">
        <v>17</v>
      </c>
      <c r="E55" s="2">
        <v>90</v>
      </c>
      <c r="F55" s="2">
        <v>2184898</v>
      </c>
      <c r="G55" s="2">
        <f t="shared" si="0"/>
        <v>4.1191854265050356</v>
      </c>
      <c r="H55" s="2">
        <f>Table1[[#This Row],[yr.n]]-Table1[[#This Row],[age.n]]</f>
        <v>1975</v>
      </c>
    </row>
    <row r="56" spans="1:8" x14ac:dyDescent="0.2">
      <c r="A56" s="2">
        <v>32</v>
      </c>
      <c r="B56" s="2">
        <v>2012</v>
      </c>
      <c r="C56" s="2" t="s">
        <v>22</v>
      </c>
      <c r="D56" s="2" t="s">
        <v>18</v>
      </c>
      <c r="E56" s="2">
        <v>110</v>
      </c>
      <c r="F56" s="2">
        <v>2251477</v>
      </c>
      <c r="G56" s="2">
        <f t="shared" si="0"/>
        <v>4.8856817102728565</v>
      </c>
      <c r="H56" s="2">
        <f>Table1[[#This Row],[yr.n]]-Table1[[#This Row],[age.n]]</f>
        <v>1980</v>
      </c>
    </row>
    <row r="57" spans="1:8" x14ac:dyDescent="0.2">
      <c r="A57" s="2">
        <v>32</v>
      </c>
      <c r="B57" s="2">
        <v>2017</v>
      </c>
      <c r="C57" s="2" t="s">
        <v>22</v>
      </c>
      <c r="D57" s="2" t="s">
        <v>19</v>
      </c>
      <c r="E57" s="2">
        <v>135</v>
      </c>
      <c r="F57" s="2">
        <v>2388880</v>
      </c>
      <c r="G57" s="2">
        <f t="shared" si="0"/>
        <v>5.651183818358394</v>
      </c>
      <c r="H57" s="2">
        <f>Table1[[#This Row],[yr.n]]-Table1[[#This Row],[age.n]]</f>
        <v>1985</v>
      </c>
    </row>
    <row r="58" spans="1:8" x14ac:dyDescent="0.2">
      <c r="A58" s="2">
        <v>37</v>
      </c>
      <c r="B58" s="2">
        <v>1952</v>
      </c>
      <c r="C58" s="2" t="s">
        <v>23</v>
      </c>
      <c r="D58" s="2" t="s">
        <v>6</v>
      </c>
      <c r="E58" s="2">
        <v>40</v>
      </c>
      <c r="F58" s="2">
        <v>869400</v>
      </c>
      <c r="G58" s="2">
        <f t="shared" si="0"/>
        <v>4.6008741660915575</v>
      </c>
      <c r="H58" s="2">
        <f>Table1[[#This Row],[yr.n]]-Table1[[#This Row],[age.n]]</f>
        <v>1915</v>
      </c>
    </row>
    <row r="59" spans="1:8" x14ac:dyDescent="0.2">
      <c r="A59" s="2">
        <v>37</v>
      </c>
      <c r="B59" s="2">
        <v>1957</v>
      </c>
      <c r="C59" s="2" t="s">
        <v>23</v>
      </c>
      <c r="D59" s="2" t="s">
        <v>7</v>
      </c>
      <c r="E59" s="2">
        <v>50</v>
      </c>
      <c r="F59" s="2">
        <v>1031500</v>
      </c>
      <c r="G59" s="2">
        <f t="shared" si="0"/>
        <v>4.847309743092584</v>
      </c>
      <c r="H59" s="2">
        <f>Table1[[#This Row],[yr.n]]-Table1[[#This Row],[age.n]]</f>
        <v>1920</v>
      </c>
    </row>
    <row r="60" spans="1:8" x14ac:dyDescent="0.2">
      <c r="A60" s="2">
        <v>37</v>
      </c>
      <c r="B60" s="2">
        <v>1962</v>
      </c>
      <c r="C60" s="2" t="s">
        <v>23</v>
      </c>
      <c r="D60" s="2" t="s">
        <v>8</v>
      </c>
      <c r="E60" s="2">
        <v>70</v>
      </c>
      <c r="F60" s="2">
        <v>1174900</v>
      </c>
      <c r="G60" s="2">
        <f t="shared" si="0"/>
        <v>5.9579538684143332</v>
      </c>
      <c r="H60" s="2">
        <f>Table1[[#This Row],[yr.n]]-Table1[[#This Row],[age.n]]</f>
        <v>1925</v>
      </c>
    </row>
    <row r="61" spans="1:8" x14ac:dyDescent="0.2">
      <c r="A61" s="2">
        <v>37</v>
      </c>
      <c r="B61" s="2">
        <v>1967</v>
      </c>
      <c r="C61" s="2" t="s">
        <v>23</v>
      </c>
      <c r="D61" s="2" t="s">
        <v>9</v>
      </c>
      <c r="E61" s="2">
        <v>105</v>
      </c>
      <c r="F61" s="2">
        <v>1153500</v>
      </c>
      <c r="G61" s="2">
        <f t="shared" si="0"/>
        <v>9.1027308192457745</v>
      </c>
      <c r="H61" s="2">
        <f>Table1[[#This Row],[yr.n]]-Table1[[#This Row],[age.n]]</f>
        <v>1930</v>
      </c>
    </row>
    <row r="62" spans="1:8" x14ac:dyDescent="0.2">
      <c r="A62" s="2">
        <v>37</v>
      </c>
      <c r="B62" s="2">
        <v>1972</v>
      </c>
      <c r="C62" s="2" t="s">
        <v>23</v>
      </c>
      <c r="D62" s="2" t="s">
        <v>10</v>
      </c>
      <c r="E62" s="2">
        <v>145</v>
      </c>
      <c r="F62" s="2">
        <v>1162767</v>
      </c>
      <c r="G62" s="2">
        <f t="shared" si="0"/>
        <v>12.470254143779449</v>
      </c>
      <c r="H62" s="2">
        <f>Table1[[#This Row],[yr.n]]-Table1[[#This Row],[age.n]]</f>
        <v>1935</v>
      </c>
    </row>
    <row r="63" spans="1:8" x14ac:dyDescent="0.2">
      <c r="A63" s="2">
        <v>37</v>
      </c>
      <c r="B63" s="2">
        <v>1977</v>
      </c>
      <c r="C63" s="2" t="s">
        <v>23</v>
      </c>
      <c r="D63" s="2" t="s">
        <v>11</v>
      </c>
      <c r="E63" s="2">
        <v>135</v>
      </c>
      <c r="F63" s="2">
        <v>1280549</v>
      </c>
      <c r="G63" s="2">
        <f t="shared" si="0"/>
        <v>10.54235331877187</v>
      </c>
      <c r="H63" s="2">
        <f>Table1[[#This Row],[yr.n]]-Table1[[#This Row],[age.n]]</f>
        <v>1940</v>
      </c>
    </row>
    <row r="64" spans="1:8" x14ac:dyDescent="0.2">
      <c r="A64" s="2">
        <v>37</v>
      </c>
      <c r="B64" s="2">
        <v>1982</v>
      </c>
      <c r="C64" s="2" t="s">
        <v>23</v>
      </c>
      <c r="D64" s="2" t="s">
        <v>12</v>
      </c>
      <c r="E64" s="2">
        <v>140</v>
      </c>
      <c r="F64" s="2">
        <v>1578023</v>
      </c>
      <c r="G64" s="2">
        <f t="shared" si="0"/>
        <v>8.871860549561065</v>
      </c>
      <c r="H64" s="2">
        <f>Table1[[#This Row],[yr.n]]-Table1[[#This Row],[age.n]]</f>
        <v>1945</v>
      </c>
    </row>
    <row r="65" spans="1:8" x14ac:dyDescent="0.2">
      <c r="A65" s="2">
        <v>37</v>
      </c>
      <c r="B65" s="2">
        <v>1987</v>
      </c>
      <c r="C65" s="2" t="s">
        <v>23</v>
      </c>
      <c r="D65" s="2" t="s">
        <v>13</v>
      </c>
      <c r="E65" s="2">
        <v>130</v>
      </c>
      <c r="F65" s="2">
        <v>1918058</v>
      </c>
      <c r="G65" s="2">
        <f t="shared" si="0"/>
        <v>6.7776886830325251</v>
      </c>
      <c r="H65" s="2">
        <f>Table1[[#This Row],[yr.n]]-Table1[[#This Row],[age.n]]</f>
        <v>1950</v>
      </c>
    </row>
    <row r="66" spans="1:8" x14ac:dyDescent="0.2">
      <c r="A66" s="2">
        <v>37</v>
      </c>
      <c r="B66" s="2">
        <v>1992</v>
      </c>
      <c r="C66" s="2" t="s">
        <v>23</v>
      </c>
      <c r="D66" s="2" t="s">
        <v>14</v>
      </c>
      <c r="E66" s="2">
        <v>150</v>
      </c>
      <c r="F66" s="2">
        <v>2219295</v>
      </c>
      <c r="G66" s="2">
        <f t="shared" si="0"/>
        <v>6.7589031651943525</v>
      </c>
      <c r="H66" s="2">
        <f>Table1[[#This Row],[yr.n]]-Table1[[#This Row],[age.n]]</f>
        <v>1955</v>
      </c>
    </row>
    <row r="67" spans="1:8" x14ac:dyDescent="0.2">
      <c r="A67" s="2">
        <v>37</v>
      </c>
      <c r="B67" s="2">
        <v>1997</v>
      </c>
      <c r="C67" s="2" t="s">
        <v>23</v>
      </c>
      <c r="D67" s="2" t="s">
        <v>15</v>
      </c>
      <c r="E67" s="2">
        <v>150</v>
      </c>
      <c r="F67" s="2">
        <v>2486633</v>
      </c>
      <c r="G67" s="2">
        <f t="shared" ref="G67:G130" si="1">E67/F67*100000</f>
        <v>6.0322532516861154</v>
      </c>
      <c r="H67" s="2">
        <f>Table1[[#This Row],[yr.n]]-Table1[[#This Row],[age.n]]</f>
        <v>1960</v>
      </c>
    </row>
    <row r="68" spans="1:8" x14ac:dyDescent="0.2">
      <c r="A68" s="2">
        <v>37</v>
      </c>
      <c r="B68" s="2">
        <v>2002</v>
      </c>
      <c r="C68" s="2" t="s">
        <v>23</v>
      </c>
      <c r="D68" s="2" t="s">
        <v>16</v>
      </c>
      <c r="E68" s="2">
        <v>120</v>
      </c>
      <c r="F68" s="2">
        <v>2539708</v>
      </c>
      <c r="G68" s="2">
        <f t="shared" si="1"/>
        <v>4.7249526323498605</v>
      </c>
      <c r="H68" s="2">
        <f>Table1[[#This Row],[yr.n]]-Table1[[#This Row],[age.n]]</f>
        <v>1965</v>
      </c>
    </row>
    <row r="69" spans="1:8" x14ac:dyDescent="0.2">
      <c r="A69" s="2">
        <v>37</v>
      </c>
      <c r="B69" s="2">
        <v>2007</v>
      </c>
      <c r="C69" s="2" t="s">
        <v>23</v>
      </c>
      <c r="D69" s="2" t="s">
        <v>17</v>
      </c>
      <c r="E69" s="2">
        <v>115</v>
      </c>
      <c r="F69" s="2">
        <v>2330538</v>
      </c>
      <c r="G69" s="2">
        <f t="shared" si="1"/>
        <v>4.9344829391325096</v>
      </c>
      <c r="H69" s="2">
        <f>Table1[[#This Row],[yr.n]]-Table1[[#This Row],[age.n]]</f>
        <v>1970</v>
      </c>
    </row>
    <row r="70" spans="1:8" x14ac:dyDescent="0.2">
      <c r="A70" s="2">
        <v>37</v>
      </c>
      <c r="B70" s="2">
        <v>2012</v>
      </c>
      <c r="C70" s="2" t="s">
        <v>23</v>
      </c>
      <c r="D70" s="2" t="s">
        <v>18</v>
      </c>
      <c r="E70" s="2">
        <v>125</v>
      </c>
      <c r="F70" s="2">
        <v>2266648</v>
      </c>
      <c r="G70" s="2">
        <f t="shared" si="1"/>
        <v>5.5147512979518654</v>
      </c>
      <c r="H70" s="2">
        <f>Table1[[#This Row],[yr.n]]-Table1[[#This Row],[age.n]]</f>
        <v>1975</v>
      </c>
    </row>
    <row r="71" spans="1:8" x14ac:dyDescent="0.2">
      <c r="A71" s="2">
        <v>37</v>
      </c>
      <c r="B71" s="2">
        <v>2017</v>
      </c>
      <c r="C71" s="2" t="s">
        <v>23</v>
      </c>
      <c r="D71" s="2" t="s">
        <v>19</v>
      </c>
      <c r="E71" s="2">
        <v>115</v>
      </c>
      <c r="F71" s="2">
        <v>2338947</v>
      </c>
      <c r="G71" s="2">
        <f t="shared" si="1"/>
        <v>4.9167424486317985</v>
      </c>
      <c r="H71" s="2">
        <f>Table1[[#This Row],[yr.n]]-Table1[[#This Row],[age.n]]</f>
        <v>1980</v>
      </c>
    </row>
    <row r="72" spans="1:8" x14ac:dyDescent="0.2">
      <c r="A72" s="2">
        <v>42</v>
      </c>
      <c r="B72" s="2">
        <v>1952</v>
      </c>
      <c r="C72" s="2" t="s">
        <v>24</v>
      </c>
      <c r="D72" s="2" t="s">
        <v>6</v>
      </c>
      <c r="E72" s="2">
        <v>45</v>
      </c>
      <c r="F72" s="2">
        <v>770100</v>
      </c>
      <c r="G72" s="2">
        <f t="shared" si="1"/>
        <v>5.8433969614335801</v>
      </c>
      <c r="H72" s="2">
        <f>Table1[[#This Row],[yr.n]]-Table1[[#This Row],[age.n]]</f>
        <v>1910</v>
      </c>
    </row>
    <row r="73" spans="1:8" x14ac:dyDescent="0.2">
      <c r="A73" s="2">
        <v>42</v>
      </c>
      <c r="B73" s="2">
        <v>1957</v>
      </c>
      <c r="C73" s="2" t="s">
        <v>24</v>
      </c>
      <c r="D73" s="2" t="s">
        <v>7</v>
      </c>
      <c r="E73" s="2">
        <v>55</v>
      </c>
      <c r="F73" s="2">
        <v>903600</v>
      </c>
      <c r="G73" s="2">
        <f t="shared" si="1"/>
        <v>6.0867640548915452</v>
      </c>
      <c r="H73" s="2">
        <f>Table1[[#This Row],[yr.n]]-Table1[[#This Row],[age.n]]</f>
        <v>1915</v>
      </c>
    </row>
    <row r="74" spans="1:8" x14ac:dyDescent="0.2">
      <c r="A74" s="2">
        <v>42</v>
      </c>
      <c r="B74" s="2">
        <v>1962</v>
      </c>
      <c r="C74" s="2" t="s">
        <v>24</v>
      </c>
      <c r="D74" s="2" t="s">
        <v>8</v>
      </c>
      <c r="E74" s="2">
        <v>60</v>
      </c>
      <c r="F74" s="2">
        <v>1029200</v>
      </c>
      <c r="G74" s="2">
        <f t="shared" si="1"/>
        <v>5.8297706956859701</v>
      </c>
      <c r="H74" s="2">
        <f>Table1[[#This Row],[yr.n]]-Table1[[#This Row],[age.n]]</f>
        <v>1920</v>
      </c>
    </row>
    <row r="75" spans="1:8" x14ac:dyDescent="0.2">
      <c r="A75" s="2">
        <v>42</v>
      </c>
      <c r="B75" s="2">
        <v>1967</v>
      </c>
      <c r="C75" s="2" t="s">
        <v>24</v>
      </c>
      <c r="D75" s="2" t="s">
        <v>9</v>
      </c>
      <c r="E75" s="2">
        <v>140</v>
      </c>
      <c r="F75" s="2">
        <v>1183700</v>
      </c>
      <c r="G75" s="2">
        <f t="shared" si="1"/>
        <v>11.827321111768185</v>
      </c>
      <c r="H75" s="2">
        <f>Table1[[#This Row],[yr.n]]-Table1[[#This Row],[age.n]]</f>
        <v>1925</v>
      </c>
    </row>
    <row r="76" spans="1:8" x14ac:dyDescent="0.2">
      <c r="A76" s="2">
        <v>42</v>
      </c>
      <c r="B76" s="2">
        <v>1972</v>
      </c>
      <c r="C76" s="2" t="s">
        <v>24</v>
      </c>
      <c r="D76" s="2" t="s">
        <v>10</v>
      </c>
      <c r="E76" s="2">
        <v>180</v>
      </c>
      <c r="F76" s="2">
        <v>1174251</v>
      </c>
      <c r="G76" s="2">
        <f t="shared" si="1"/>
        <v>15.328920307498143</v>
      </c>
      <c r="H76" s="2">
        <f>Table1[[#This Row],[yr.n]]-Table1[[#This Row],[age.n]]</f>
        <v>1930</v>
      </c>
    </row>
    <row r="77" spans="1:8" x14ac:dyDescent="0.2">
      <c r="A77" s="2">
        <v>42</v>
      </c>
      <c r="B77" s="2">
        <v>1977</v>
      </c>
      <c r="C77" s="2" t="s">
        <v>24</v>
      </c>
      <c r="D77" s="2" t="s">
        <v>11</v>
      </c>
      <c r="E77" s="2">
        <v>150</v>
      </c>
      <c r="F77" s="2">
        <v>1178894</v>
      </c>
      <c r="G77" s="2">
        <f t="shared" si="1"/>
        <v>12.723790264434291</v>
      </c>
      <c r="H77" s="2">
        <f>Table1[[#This Row],[yr.n]]-Table1[[#This Row],[age.n]]</f>
        <v>1935</v>
      </c>
    </row>
    <row r="78" spans="1:8" x14ac:dyDescent="0.2">
      <c r="A78" s="2">
        <v>42</v>
      </c>
      <c r="B78" s="2">
        <v>1982</v>
      </c>
      <c r="C78" s="2" t="s">
        <v>24</v>
      </c>
      <c r="D78" s="2" t="s">
        <v>12</v>
      </c>
      <c r="E78" s="2">
        <v>140</v>
      </c>
      <c r="F78" s="2">
        <v>1287282</v>
      </c>
      <c r="G78" s="2">
        <f t="shared" si="1"/>
        <v>10.875627873302044</v>
      </c>
      <c r="H78" s="2">
        <f>Table1[[#This Row],[yr.n]]-Table1[[#This Row],[age.n]]</f>
        <v>1940</v>
      </c>
    </row>
    <row r="79" spans="1:8" x14ac:dyDescent="0.2">
      <c r="A79" s="2">
        <v>42</v>
      </c>
      <c r="B79" s="2">
        <v>1987</v>
      </c>
      <c r="C79" s="2" t="s">
        <v>24</v>
      </c>
      <c r="D79" s="2" t="s">
        <v>13</v>
      </c>
      <c r="E79" s="2">
        <v>120</v>
      </c>
      <c r="F79" s="2">
        <v>1615543</v>
      </c>
      <c r="G79" s="2">
        <f t="shared" si="1"/>
        <v>7.4278431462362811</v>
      </c>
      <c r="H79" s="2">
        <f>Table1[[#This Row],[yr.n]]-Table1[[#This Row],[age.n]]</f>
        <v>1945</v>
      </c>
    </row>
    <row r="80" spans="1:8" x14ac:dyDescent="0.2">
      <c r="A80" s="2">
        <v>42</v>
      </c>
      <c r="B80" s="2">
        <v>1992</v>
      </c>
      <c r="C80" s="2" t="s">
        <v>24</v>
      </c>
      <c r="D80" s="2" t="s">
        <v>14</v>
      </c>
      <c r="E80" s="2">
        <v>120</v>
      </c>
      <c r="F80" s="2">
        <v>1998865</v>
      </c>
      <c r="G80" s="2">
        <f t="shared" si="1"/>
        <v>6.0034069334347242</v>
      </c>
      <c r="H80" s="2">
        <f>Table1[[#This Row],[yr.n]]-Table1[[#This Row],[age.n]]</f>
        <v>1950</v>
      </c>
    </row>
    <row r="81" spans="1:8" x14ac:dyDescent="0.2">
      <c r="A81" s="2">
        <v>42</v>
      </c>
      <c r="B81" s="2">
        <v>1997</v>
      </c>
      <c r="C81" s="2" t="s">
        <v>24</v>
      </c>
      <c r="D81" s="2" t="s">
        <v>15</v>
      </c>
      <c r="E81" s="2">
        <v>145</v>
      </c>
      <c r="F81" s="2">
        <v>2263655</v>
      </c>
      <c r="G81" s="2">
        <f t="shared" si="1"/>
        <v>6.4055697533413882</v>
      </c>
      <c r="H81" s="2">
        <f>Table1[[#This Row],[yr.n]]-Table1[[#This Row],[age.n]]</f>
        <v>1955</v>
      </c>
    </row>
    <row r="82" spans="1:8" x14ac:dyDescent="0.2">
      <c r="A82" s="2">
        <v>42</v>
      </c>
      <c r="B82" s="2">
        <v>2002</v>
      </c>
      <c r="C82" s="2" t="s">
        <v>24</v>
      </c>
      <c r="D82" s="2" t="s">
        <v>16</v>
      </c>
      <c r="E82" s="2">
        <v>130</v>
      </c>
      <c r="F82" s="2">
        <v>2572624</v>
      </c>
      <c r="G82" s="2">
        <f t="shared" si="1"/>
        <v>5.0532063760580632</v>
      </c>
      <c r="H82" s="2">
        <f>Table1[[#This Row],[yr.n]]-Table1[[#This Row],[age.n]]</f>
        <v>1960</v>
      </c>
    </row>
    <row r="83" spans="1:8" x14ac:dyDescent="0.2">
      <c r="A83" s="2">
        <v>42</v>
      </c>
      <c r="B83" s="2">
        <v>2007</v>
      </c>
      <c r="C83" s="2" t="s">
        <v>24</v>
      </c>
      <c r="D83" s="2" t="s">
        <v>17</v>
      </c>
      <c r="E83" s="2">
        <v>165</v>
      </c>
      <c r="F83" s="2">
        <v>2614790</v>
      </c>
      <c r="G83" s="2">
        <f t="shared" si="1"/>
        <v>6.3102581851697455</v>
      </c>
      <c r="H83" s="2">
        <f>Table1[[#This Row],[yr.n]]-Table1[[#This Row],[age.n]]</f>
        <v>1965</v>
      </c>
    </row>
    <row r="84" spans="1:8" x14ac:dyDescent="0.2">
      <c r="A84" s="2">
        <v>42</v>
      </c>
      <c r="B84" s="2">
        <v>2012</v>
      </c>
      <c r="C84" s="2" t="s">
        <v>24</v>
      </c>
      <c r="D84" s="2" t="s">
        <v>18</v>
      </c>
      <c r="E84" s="2">
        <v>135</v>
      </c>
      <c r="F84" s="2">
        <v>2386905</v>
      </c>
      <c r="G84" s="2">
        <f t="shared" si="1"/>
        <v>5.6558597849516428</v>
      </c>
      <c r="H84" s="2">
        <f>Table1[[#This Row],[yr.n]]-Table1[[#This Row],[age.n]]</f>
        <v>1970</v>
      </c>
    </row>
    <row r="85" spans="1:8" x14ac:dyDescent="0.2">
      <c r="A85" s="2">
        <v>42</v>
      </c>
      <c r="B85" s="2">
        <v>2017</v>
      </c>
      <c r="C85" s="2" t="s">
        <v>24</v>
      </c>
      <c r="D85" s="2" t="s">
        <v>19</v>
      </c>
      <c r="E85" s="2">
        <v>120</v>
      </c>
      <c r="F85" s="2">
        <v>2334724</v>
      </c>
      <c r="G85" s="2">
        <f t="shared" si="1"/>
        <v>5.1397938257370033</v>
      </c>
      <c r="H85" s="2">
        <f>Table1[[#This Row],[yr.n]]-Table1[[#This Row],[age.n]]</f>
        <v>1975</v>
      </c>
    </row>
    <row r="86" spans="1:8" x14ac:dyDescent="0.2">
      <c r="A86" s="2">
        <v>47</v>
      </c>
      <c r="B86" s="2">
        <v>1952</v>
      </c>
      <c r="C86" s="2" t="s">
        <v>25</v>
      </c>
      <c r="D86" s="2" t="s">
        <v>6</v>
      </c>
      <c r="E86" s="2">
        <v>60</v>
      </c>
      <c r="F86" s="2">
        <v>672700</v>
      </c>
      <c r="G86" s="2">
        <f t="shared" si="1"/>
        <v>8.919280511372083</v>
      </c>
      <c r="H86" s="2">
        <f>Table1[[#This Row],[yr.n]]-Table1[[#This Row],[age.n]]</f>
        <v>1905</v>
      </c>
    </row>
    <row r="87" spans="1:8" x14ac:dyDescent="0.2">
      <c r="A87" s="2">
        <v>47</v>
      </c>
      <c r="B87" s="2">
        <v>1957</v>
      </c>
      <c r="C87" s="2" t="s">
        <v>25</v>
      </c>
      <c r="D87" s="2" t="s">
        <v>7</v>
      </c>
      <c r="E87" s="2">
        <v>65</v>
      </c>
      <c r="F87" s="2">
        <v>784900</v>
      </c>
      <c r="G87" s="2">
        <f t="shared" si="1"/>
        <v>8.2813097209835647</v>
      </c>
      <c r="H87" s="2">
        <f>Table1[[#This Row],[yr.n]]-Table1[[#This Row],[age.n]]</f>
        <v>1910</v>
      </c>
    </row>
    <row r="88" spans="1:8" x14ac:dyDescent="0.2">
      <c r="A88" s="2">
        <v>47</v>
      </c>
      <c r="B88" s="2">
        <v>1962</v>
      </c>
      <c r="C88" s="2" t="s">
        <v>25</v>
      </c>
      <c r="D88" s="2" t="s">
        <v>8</v>
      </c>
      <c r="E88" s="2">
        <v>75</v>
      </c>
      <c r="F88" s="2">
        <v>896800</v>
      </c>
      <c r="G88" s="2">
        <f t="shared" si="1"/>
        <v>8.363068688670829</v>
      </c>
      <c r="H88" s="2">
        <f>Table1[[#This Row],[yr.n]]-Table1[[#This Row],[age.n]]</f>
        <v>1915</v>
      </c>
    </row>
    <row r="89" spans="1:8" x14ac:dyDescent="0.2">
      <c r="A89" s="2">
        <v>47</v>
      </c>
      <c r="B89" s="2">
        <v>1967</v>
      </c>
      <c r="C89" s="2" t="s">
        <v>25</v>
      </c>
      <c r="D89" s="2" t="s">
        <v>9</v>
      </c>
      <c r="E89" s="2">
        <v>145</v>
      </c>
      <c r="F89" s="2">
        <v>1021800</v>
      </c>
      <c r="G89" s="2">
        <f t="shared" si="1"/>
        <v>14.190643961636328</v>
      </c>
      <c r="H89" s="2">
        <f>Table1[[#This Row],[yr.n]]-Table1[[#This Row],[age.n]]</f>
        <v>1920</v>
      </c>
    </row>
    <row r="90" spans="1:8" x14ac:dyDescent="0.2">
      <c r="A90" s="2">
        <v>47</v>
      </c>
      <c r="B90" s="2">
        <v>1972</v>
      </c>
      <c r="C90" s="2" t="s">
        <v>25</v>
      </c>
      <c r="D90" s="2" t="s">
        <v>10</v>
      </c>
      <c r="E90" s="2">
        <v>205</v>
      </c>
      <c r="F90" s="2">
        <v>1184644</v>
      </c>
      <c r="G90" s="2">
        <f t="shared" si="1"/>
        <v>17.304776793703425</v>
      </c>
      <c r="H90" s="2">
        <f>Table1[[#This Row],[yr.n]]-Table1[[#This Row],[age.n]]</f>
        <v>1925</v>
      </c>
    </row>
    <row r="91" spans="1:8" x14ac:dyDescent="0.2">
      <c r="A91" s="2">
        <v>47</v>
      </c>
      <c r="B91" s="2">
        <v>1977</v>
      </c>
      <c r="C91" s="2" t="s">
        <v>25</v>
      </c>
      <c r="D91" s="2" t="s">
        <v>11</v>
      </c>
      <c r="E91" s="2">
        <v>180</v>
      </c>
      <c r="F91" s="2">
        <v>1173495</v>
      </c>
      <c r="G91" s="2">
        <f t="shared" si="1"/>
        <v>15.338795648894967</v>
      </c>
      <c r="H91" s="2">
        <f>Table1[[#This Row],[yr.n]]-Table1[[#This Row],[age.n]]</f>
        <v>1930</v>
      </c>
    </row>
    <row r="92" spans="1:8" x14ac:dyDescent="0.2">
      <c r="A92" s="2">
        <v>47</v>
      </c>
      <c r="B92" s="2">
        <v>1982</v>
      </c>
      <c r="C92" s="2" t="s">
        <v>25</v>
      </c>
      <c r="D92" s="2" t="s">
        <v>12</v>
      </c>
      <c r="E92" s="2">
        <v>135</v>
      </c>
      <c r="F92" s="2">
        <v>1170955</v>
      </c>
      <c r="G92" s="2">
        <f t="shared" si="1"/>
        <v>11.529051073696255</v>
      </c>
      <c r="H92" s="2">
        <f>Table1[[#This Row],[yr.n]]-Table1[[#This Row],[age.n]]</f>
        <v>1935</v>
      </c>
    </row>
    <row r="93" spans="1:8" x14ac:dyDescent="0.2">
      <c r="A93" s="2">
        <v>47</v>
      </c>
      <c r="B93" s="2">
        <v>1987</v>
      </c>
      <c r="C93" s="2" t="s">
        <v>25</v>
      </c>
      <c r="D93" s="2" t="s">
        <v>13</v>
      </c>
      <c r="E93" s="2">
        <v>130</v>
      </c>
      <c r="F93" s="2">
        <v>1294911</v>
      </c>
      <c r="G93" s="2">
        <f t="shared" si="1"/>
        <v>10.039299998223816</v>
      </c>
      <c r="H93" s="2">
        <f>Table1[[#This Row],[yr.n]]-Table1[[#This Row],[age.n]]</f>
        <v>1940</v>
      </c>
    </row>
    <row r="94" spans="1:8" x14ac:dyDescent="0.2">
      <c r="A94" s="2">
        <v>47</v>
      </c>
      <c r="B94" s="2">
        <v>1992</v>
      </c>
      <c r="C94" s="2" t="s">
        <v>25</v>
      </c>
      <c r="D94" s="2" t="s">
        <v>14</v>
      </c>
      <c r="E94" s="2">
        <v>105</v>
      </c>
      <c r="F94" s="2">
        <v>1647702</v>
      </c>
      <c r="G94" s="2">
        <f t="shared" si="1"/>
        <v>6.3725115342458771</v>
      </c>
      <c r="H94" s="2">
        <f>Table1[[#This Row],[yr.n]]-Table1[[#This Row],[age.n]]</f>
        <v>1945</v>
      </c>
    </row>
    <row r="95" spans="1:8" x14ac:dyDescent="0.2">
      <c r="A95" s="2">
        <v>47</v>
      </c>
      <c r="B95" s="2">
        <v>1997</v>
      </c>
      <c r="C95" s="2" t="s">
        <v>25</v>
      </c>
      <c r="D95" s="2" t="s">
        <v>15</v>
      </c>
      <c r="E95" s="2">
        <v>160</v>
      </c>
      <c r="F95" s="2">
        <v>2011858</v>
      </c>
      <c r="G95" s="2">
        <f t="shared" si="1"/>
        <v>7.9528475667765814</v>
      </c>
      <c r="H95" s="2">
        <f>Table1[[#This Row],[yr.n]]-Table1[[#This Row],[age.n]]</f>
        <v>1950</v>
      </c>
    </row>
    <row r="96" spans="1:8" x14ac:dyDescent="0.2">
      <c r="A96" s="2">
        <v>47</v>
      </c>
      <c r="B96" s="2">
        <v>2002</v>
      </c>
      <c r="C96" s="2" t="s">
        <v>25</v>
      </c>
      <c r="D96" s="2" t="s">
        <v>16</v>
      </c>
      <c r="E96" s="2">
        <v>150</v>
      </c>
      <c r="F96" s="2">
        <v>2302926</v>
      </c>
      <c r="G96" s="2">
        <f t="shared" si="1"/>
        <v>6.5134528855898974</v>
      </c>
      <c r="H96" s="2">
        <f>Table1[[#This Row],[yr.n]]-Table1[[#This Row],[age.n]]</f>
        <v>1955</v>
      </c>
    </row>
    <row r="97" spans="1:8" x14ac:dyDescent="0.2">
      <c r="A97" s="2">
        <v>47</v>
      </c>
      <c r="B97" s="2">
        <v>2007</v>
      </c>
      <c r="C97" s="2" t="s">
        <v>25</v>
      </c>
      <c r="D97" s="2" t="s">
        <v>17</v>
      </c>
      <c r="E97" s="2">
        <v>170</v>
      </c>
      <c r="F97" s="2">
        <v>2606265</v>
      </c>
      <c r="G97" s="2">
        <f t="shared" si="1"/>
        <v>6.5227442336063293</v>
      </c>
      <c r="H97" s="2">
        <f>Table1[[#This Row],[yr.n]]-Table1[[#This Row],[age.n]]</f>
        <v>1960</v>
      </c>
    </row>
    <row r="98" spans="1:8" x14ac:dyDescent="0.2">
      <c r="A98" s="2">
        <v>47</v>
      </c>
      <c r="B98" s="2">
        <v>2012</v>
      </c>
      <c r="C98" s="2" t="s">
        <v>25</v>
      </c>
      <c r="D98" s="2" t="s">
        <v>18</v>
      </c>
      <c r="E98" s="2">
        <v>160</v>
      </c>
      <c r="F98" s="2">
        <v>2627696</v>
      </c>
      <c r="G98" s="2">
        <f t="shared" si="1"/>
        <v>6.0889844182888737</v>
      </c>
      <c r="H98" s="2">
        <f>Table1[[#This Row],[yr.n]]-Table1[[#This Row],[age.n]]</f>
        <v>1965</v>
      </c>
    </row>
    <row r="99" spans="1:8" x14ac:dyDescent="0.2">
      <c r="A99" s="2">
        <v>47</v>
      </c>
      <c r="B99" s="2">
        <v>2017</v>
      </c>
      <c r="C99" s="2" t="s">
        <v>25</v>
      </c>
      <c r="D99" s="2" t="s">
        <v>19</v>
      </c>
      <c r="E99" s="2">
        <v>165</v>
      </c>
      <c r="F99" s="2">
        <v>2433468</v>
      </c>
      <c r="G99" s="2">
        <f t="shared" si="1"/>
        <v>6.7804466711705267</v>
      </c>
      <c r="H99" s="2">
        <f>Table1[[#This Row],[yr.n]]-Table1[[#This Row],[age.n]]</f>
        <v>1970</v>
      </c>
    </row>
    <row r="100" spans="1:8" x14ac:dyDescent="0.2">
      <c r="A100" s="2">
        <v>52</v>
      </c>
      <c r="B100" s="2">
        <v>1952</v>
      </c>
      <c r="C100" s="2" t="s">
        <v>26</v>
      </c>
      <c r="D100" s="2" t="s">
        <v>6</v>
      </c>
      <c r="E100" s="2">
        <v>50</v>
      </c>
      <c r="F100" s="2">
        <v>615600</v>
      </c>
      <c r="G100" s="2">
        <f t="shared" si="1"/>
        <v>8.1221572449642618</v>
      </c>
      <c r="H100" s="2">
        <f>Table1[[#This Row],[yr.n]]-Table1[[#This Row],[age.n]]</f>
        <v>1900</v>
      </c>
    </row>
    <row r="101" spans="1:8" x14ac:dyDescent="0.2">
      <c r="A101" s="2">
        <v>52</v>
      </c>
      <c r="B101" s="2">
        <v>1957</v>
      </c>
      <c r="C101" s="2" t="s">
        <v>26</v>
      </c>
      <c r="D101" s="2" t="s">
        <v>7</v>
      </c>
      <c r="E101" s="2">
        <v>60</v>
      </c>
      <c r="F101" s="2">
        <v>675300</v>
      </c>
      <c r="G101" s="2">
        <f t="shared" si="1"/>
        <v>8.8849400266548209</v>
      </c>
      <c r="H101" s="2">
        <f>Table1[[#This Row],[yr.n]]-Table1[[#This Row],[age.n]]</f>
        <v>1905</v>
      </c>
    </row>
    <row r="102" spans="1:8" x14ac:dyDescent="0.2">
      <c r="A102" s="2">
        <v>52</v>
      </c>
      <c r="B102" s="2">
        <v>1962</v>
      </c>
      <c r="C102" s="2" t="s">
        <v>26</v>
      </c>
      <c r="D102" s="2" t="s">
        <v>8</v>
      </c>
      <c r="E102" s="2">
        <v>80</v>
      </c>
      <c r="F102" s="2">
        <v>779700</v>
      </c>
      <c r="G102" s="2">
        <f t="shared" si="1"/>
        <v>10.260356547390021</v>
      </c>
      <c r="H102" s="2">
        <f>Table1[[#This Row],[yr.n]]-Table1[[#This Row],[age.n]]</f>
        <v>1910</v>
      </c>
    </row>
    <row r="103" spans="1:8" x14ac:dyDescent="0.2">
      <c r="A103" s="2">
        <v>52</v>
      </c>
      <c r="B103" s="2">
        <v>1967</v>
      </c>
      <c r="C103" s="2" t="s">
        <v>26</v>
      </c>
      <c r="D103" s="2" t="s">
        <v>9</v>
      </c>
      <c r="E103" s="2">
        <v>130</v>
      </c>
      <c r="F103" s="2">
        <v>887500</v>
      </c>
      <c r="G103" s="2">
        <f t="shared" si="1"/>
        <v>14.647887323943662</v>
      </c>
      <c r="H103" s="2">
        <f>Table1[[#This Row],[yr.n]]-Table1[[#This Row],[age.n]]</f>
        <v>1915</v>
      </c>
    </row>
    <row r="104" spans="1:8" x14ac:dyDescent="0.2">
      <c r="A104" s="2">
        <v>52</v>
      </c>
      <c r="B104" s="2">
        <v>1972</v>
      </c>
      <c r="C104" s="2" t="s">
        <v>26</v>
      </c>
      <c r="D104" s="2" t="s">
        <v>10</v>
      </c>
      <c r="E104" s="2">
        <v>195</v>
      </c>
      <c r="F104" s="2">
        <v>1035544</v>
      </c>
      <c r="G104" s="2">
        <f t="shared" si="1"/>
        <v>18.830682230788842</v>
      </c>
      <c r="H104" s="2">
        <f>Table1[[#This Row],[yr.n]]-Table1[[#This Row],[age.n]]</f>
        <v>1920</v>
      </c>
    </row>
    <row r="105" spans="1:8" x14ac:dyDescent="0.2">
      <c r="A105" s="2">
        <v>52</v>
      </c>
      <c r="B105" s="2">
        <v>1977</v>
      </c>
      <c r="C105" s="2" t="s">
        <v>26</v>
      </c>
      <c r="D105" s="2" t="s">
        <v>11</v>
      </c>
      <c r="E105" s="2">
        <v>180</v>
      </c>
      <c r="F105" s="2">
        <v>1183425</v>
      </c>
      <c r="G105" s="2">
        <f t="shared" si="1"/>
        <v>15.210089359274985</v>
      </c>
      <c r="H105" s="2">
        <f>Table1[[#This Row],[yr.n]]-Table1[[#This Row],[age.n]]</f>
        <v>1925</v>
      </c>
    </row>
    <row r="106" spans="1:8" x14ac:dyDescent="0.2">
      <c r="A106" s="2">
        <v>52</v>
      </c>
      <c r="B106" s="2">
        <v>1982</v>
      </c>
      <c r="C106" s="2" t="s">
        <v>26</v>
      </c>
      <c r="D106" s="2" t="s">
        <v>12</v>
      </c>
      <c r="E106" s="2">
        <v>145</v>
      </c>
      <c r="F106" s="2">
        <v>1172628</v>
      </c>
      <c r="G106" s="2">
        <f t="shared" si="1"/>
        <v>12.36538782972946</v>
      </c>
      <c r="H106" s="2">
        <f>Table1[[#This Row],[yr.n]]-Table1[[#This Row],[age.n]]</f>
        <v>1930</v>
      </c>
    </row>
    <row r="107" spans="1:8" x14ac:dyDescent="0.2">
      <c r="A107" s="2">
        <v>52</v>
      </c>
      <c r="B107" s="2">
        <v>1987</v>
      </c>
      <c r="C107" s="2" t="s">
        <v>26</v>
      </c>
      <c r="D107" s="2" t="s">
        <v>13</v>
      </c>
      <c r="E107" s="2">
        <v>110</v>
      </c>
      <c r="F107" s="2">
        <v>1174161</v>
      </c>
      <c r="G107" s="2">
        <f t="shared" si="1"/>
        <v>9.3683915578868646</v>
      </c>
      <c r="H107" s="2">
        <f>Table1[[#This Row],[yr.n]]-Table1[[#This Row],[age.n]]</f>
        <v>1935</v>
      </c>
    </row>
    <row r="108" spans="1:8" x14ac:dyDescent="0.2">
      <c r="A108" s="2">
        <v>52</v>
      </c>
      <c r="B108" s="2">
        <v>1992</v>
      </c>
      <c r="C108" s="2" t="s">
        <v>26</v>
      </c>
      <c r="D108" s="2" t="s">
        <v>14</v>
      </c>
      <c r="E108" s="2">
        <v>90</v>
      </c>
      <c r="F108" s="2">
        <v>1309758</v>
      </c>
      <c r="G108" s="2">
        <f t="shared" si="1"/>
        <v>6.8714983989408731</v>
      </c>
      <c r="H108" s="2">
        <f>Table1[[#This Row],[yr.n]]-Table1[[#This Row],[age.n]]</f>
        <v>1940</v>
      </c>
    </row>
    <row r="109" spans="1:8" x14ac:dyDescent="0.2">
      <c r="A109" s="2">
        <v>52</v>
      </c>
      <c r="B109" s="2">
        <v>1997</v>
      </c>
      <c r="C109" s="2" t="s">
        <v>26</v>
      </c>
      <c r="D109" s="2" t="s">
        <v>15</v>
      </c>
      <c r="E109" s="2">
        <v>95</v>
      </c>
      <c r="F109" s="2">
        <v>1644973</v>
      </c>
      <c r="G109" s="2">
        <f t="shared" si="1"/>
        <v>5.7751707778790289</v>
      </c>
      <c r="H109" s="2">
        <f>Table1[[#This Row],[yr.n]]-Table1[[#This Row],[age.n]]</f>
        <v>1945</v>
      </c>
    </row>
    <row r="110" spans="1:8" x14ac:dyDescent="0.2">
      <c r="A110" s="2">
        <v>52</v>
      </c>
      <c r="B110" s="2">
        <v>2002</v>
      </c>
      <c r="C110" s="2" t="s">
        <v>26</v>
      </c>
      <c r="D110" s="2" t="s">
        <v>16</v>
      </c>
      <c r="E110" s="2">
        <v>125</v>
      </c>
      <c r="F110" s="2">
        <v>2020280</v>
      </c>
      <c r="G110" s="2">
        <f t="shared" si="1"/>
        <v>6.187261171718772</v>
      </c>
      <c r="H110" s="2">
        <f>Table1[[#This Row],[yr.n]]-Table1[[#This Row],[age.n]]</f>
        <v>1950</v>
      </c>
    </row>
    <row r="111" spans="1:8" x14ac:dyDescent="0.2">
      <c r="A111" s="2">
        <v>52</v>
      </c>
      <c r="B111" s="2">
        <v>2007</v>
      </c>
      <c r="C111" s="2" t="s">
        <v>26</v>
      </c>
      <c r="D111" s="2" t="s">
        <v>17</v>
      </c>
      <c r="E111" s="2">
        <v>160</v>
      </c>
      <c r="F111" s="2">
        <v>2317062</v>
      </c>
      <c r="G111" s="2">
        <f t="shared" si="1"/>
        <v>6.9052964486923534</v>
      </c>
      <c r="H111" s="2">
        <f>Table1[[#This Row],[yr.n]]-Table1[[#This Row],[age.n]]</f>
        <v>1955</v>
      </c>
    </row>
    <row r="112" spans="1:8" x14ac:dyDescent="0.2">
      <c r="A112" s="2">
        <v>52</v>
      </c>
      <c r="B112" s="2">
        <v>2012</v>
      </c>
      <c r="C112" s="2" t="s">
        <v>26</v>
      </c>
      <c r="D112" s="2" t="s">
        <v>18</v>
      </c>
      <c r="E112" s="2">
        <v>215</v>
      </c>
      <c r="F112" s="2">
        <v>2621141</v>
      </c>
      <c r="G112" s="2">
        <f t="shared" si="1"/>
        <v>8.2025346976755547</v>
      </c>
      <c r="H112" s="2">
        <f>Table1[[#This Row],[yr.n]]-Table1[[#This Row],[age.n]]</f>
        <v>1960</v>
      </c>
    </row>
    <row r="113" spans="1:8" x14ac:dyDescent="0.2">
      <c r="A113" s="2">
        <v>52</v>
      </c>
      <c r="B113" s="2">
        <v>2017</v>
      </c>
      <c r="C113" s="2" t="s">
        <v>26</v>
      </c>
      <c r="D113" s="2" t="s">
        <v>19</v>
      </c>
      <c r="E113" s="2">
        <v>225</v>
      </c>
      <c r="F113" s="2">
        <v>2634843</v>
      </c>
      <c r="G113" s="2">
        <f t="shared" si="1"/>
        <v>8.5394082303955123</v>
      </c>
      <c r="H113" s="2">
        <f>Table1[[#This Row],[yr.n]]-Table1[[#This Row],[age.n]]</f>
        <v>1965</v>
      </c>
    </row>
    <row r="114" spans="1:8" x14ac:dyDescent="0.2">
      <c r="A114" s="2">
        <v>57</v>
      </c>
      <c r="B114" s="2">
        <v>1952</v>
      </c>
      <c r="C114" s="2" t="s">
        <v>27</v>
      </c>
      <c r="D114" s="2" t="s">
        <v>6</v>
      </c>
      <c r="E114" s="2">
        <v>50</v>
      </c>
      <c r="F114" s="2">
        <v>540400</v>
      </c>
      <c r="G114" s="2">
        <f t="shared" si="1"/>
        <v>9.2524056254626199</v>
      </c>
      <c r="H114" s="2">
        <f>Table1[[#This Row],[yr.n]]-Table1[[#This Row],[age.n]]</f>
        <v>1895</v>
      </c>
    </row>
    <row r="115" spans="1:8" x14ac:dyDescent="0.2">
      <c r="A115" s="2">
        <v>57</v>
      </c>
      <c r="B115" s="2">
        <v>1957</v>
      </c>
      <c r="C115" s="2" t="s">
        <v>27</v>
      </c>
      <c r="D115" s="2" t="s">
        <v>7</v>
      </c>
      <c r="E115" s="2">
        <v>50</v>
      </c>
      <c r="F115" s="2">
        <v>595500</v>
      </c>
      <c r="G115" s="2">
        <f t="shared" si="1"/>
        <v>8.3963056255247697</v>
      </c>
      <c r="H115" s="2">
        <f>Table1[[#This Row],[yr.n]]-Table1[[#This Row],[age.n]]</f>
        <v>1900</v>
      </c>
    </row>
    <row r="116" spans="1:8" x14ac:dyDescent="0.2">
      <c r="A116" s="2">
        <v>57</v>
      </c>
      <c r="B116" s="2">
        <v>1962</v>
      </c>
      <c r="C116" s="2" t="s">
        <v>27</v>
      </c>
      <c r="D116" s="2" t="s">
        <v>8</v>
      </c>
      <c r="E116" s="2">
        <v>70</v>
      </c>
      <c r="F116" s="2">
        <v>656000</v>
      </c>
      <c r="G116" s="2">
        <f t="shared" si="1"/>
        <v>10.670731707317072</v>
      </c>
      <c r="H116" s="2">
        <f>Table1[[#This Row],[yr.n]]-Table1[[#This Row],[age.n]]</f>
        <v>1905</v>
      </c>
    </row>
    <row r="117" spans="1:8" x14ac:dyDescent="0.2">
      <c r="A117" s="2">
        <v>57</v>
      </c>
      <c r="B117" s="2">
        <v>1967</v>
      </c>
      <c r="C117" s="2" t="s">
        <v>27</v>
      </c>
      <c r="D117" s="2" t="s">
        <v>9</v>
      </c>
      <c r="E117" s="2">
        <v>95</v>
      </c>
      <c r="F117" s="2">
        <v>759500</v>
      </c>
      <c r="G117" s="2">
        <f t="shared" si="1"/>
        <v>12.508229098090849</v>
      </c>
      <c r="H117" s="2">
        <f>Table1[[#This Row],[yr.n]]-Table1[[#This Row],[age.n]]</f>
        <v>1910</v>
      </c>
    </row>
    <row r="118" spans="1:8" x14ac:dyDescent="0.2">
      <c r="A118" s="2">
        <v>57</v>
      </c>
      <c r="B118" s="2">
        <v>1972</v>
      </c>
      <c r="C118" s="2" t="s">
        <v>27</v>
      </c>
      <c r="D118" s="2" t="s">
        <v>10</v>
      </c>
      <c r="E118" s="2">
        <v>150</v>
      </c>
      <c r="F118" s="2">
        <v>872730</v>
      </c>
      <c r="G118" s="2">
        <f t="shared" si="1"/>
        <v>17.187446289230344</v>
      </c>
      <c r="H118" s="2">
        <f>Table1[[#This Row],[yr.n]]-Table1[[#This Row],[age.n]]</f>
        <v>1915</v>
      </c>
    </row>
    <row r="119" spans="1:8" x14ac:dyDescent="0.2">
      <c r="A119" s="2">
        <v>57</v>
      </c>
      <c r="B119" s="2">
        <v>1977</v>
      </c>
      <c r="C119" s="2" t="s">
        <v>27</v>
      </c>
      <c r="D119" s="2" t="s">
        <v>11</v>
      </c>
      <c r="E119" s="2">
        <v>145</v>
      </c>
      <c r="F119" s="2">
        <v>1022461</v>
      </c>
      <c r="G119" s="2">
        <f t="shared" si="1"/>
        <v>14.181470002278814</v>
      </c>
      <c r="H119" s="2">
        <f>Table1[[#This Row],[yr.n]]-Table1[[#This Row],[age.n]]</f>
        <v>1920</v>
      </c>
    </row>
    <row r="120" spans="1:8" x14ac:dyDescent="0.2">
      <c r="A120" s="2">
        <v>57</v>
      </c>
      <c r="B120" s="2">
        <v>1982</v>
      </c>
      <c r="C120" s="2" t="s">
        <v>27</v>
      </c>
      <c r="D120" s="2" t="s">
        <v>12</v>
      </c>
      <c r="E120" s="2">
        <v>150</v>
      </c>
      <c r="F120" s="2">
        <v>1171501</v>
      </c>
      <c r="G120" s="2">
        <f t="shared" si="1"/>
        <v>12.804086381488364</v>
      </c>
      <c r="H120" s="2">
        <f>Table1[[#This Row],[yr.n]]-Table1[[#This Row],[age.n]]</f>
        <v>1925</v>
      </c>
    </row>
    <row r="121" spans="1:8" x14ac:dyDescent="0.2">
      <c r="A121" s="2">
        <v>57</v>
      </c>
      <c r="B121" s="2">
        <v>1987</v>
      </c>
      <c r="C121" s="2" t="s">
        <v>27</v>
      </c>
      <c r="D121" s="2" t="s">
        <v>13</v>
      </c>
      <c r="E121" s="2">
        <v>110</v>
      </c>
      <c r="F121" s="2">
        <v>1175175</v>
      </c>
      <c r="G121" s="2">
        <f t="shared" si="1"/>
        <v>9.360308039228201</v>
      </c>
      <c r="H121" s="2">
        <f>Table1[[#This Row],[yr.n]]-Table1[[#This Row],[age.n]]</f>
        <v>1930</v>
      </c>
    </row>
    <row r="122" spans="1:8" x14ac:dyDescent="0.2">
      <c r="A122" s="2">
        <v>57</v>
      </c>
      <c r="B122" s="2">
        <v>1992</v>
      </c>
      <c r="C122" s="2" t="s">
        <v>27</v>
      </c>
      <c r="D122" s="2" t="s">
        <v>14</v>
      </c>
      <c r="E122" s="2">
        <v>75</v>
      </c>
      <c r="F122" s="2">
        <v>1183017</v>
      </c>
      <c r="G122" s="2">
        <f t="shared" si="1"/>
        <v>6.3397229287491221</v>
      </c>
      <c r="H122" s="2">
        <f>Table1[[#This Row],[yr.n]]-Table1[[#This Row],[age.n]]</f>
        <v>1935</v>
      </c>
    </row>
    <row r="123" spans="1:8" x14ac:dyDescent="0.2">
      <c r="A123" s="2">
        <v>57</v>
      </c>
      <c r="B123" s="2">
        <v>1997</v>
      </c>
      <c r="C123" s="2" t="s">
        <v>27</v>
      </c>
      <c r="D123" s="2" t="s">
        <v>15</v>
      </c>
      <c r="E123" s="2">
        <v>75</v>
      </c>
      <c r="F123" s="2">
        <v>1314519</v>
      </c>
      <c r="G123" s="2">
        <f t="shared" si="1"/>
        <v>5.7055090112809328</v>
      </c>
      <c r="H123" s="2">
        <f>Table1[[#This Row],[yr.n]]-Table1[[#This Row],[age.n]]</f>
        <v>1940</v>
      </c>
    </row>
    <row r="124" spans="1:8" x14ac:dyDescent="0.2">
      <c r="A124" s="2">
        <v>57</v>
      </c>
      <c r="B124" s="2">
        <v>2002</v>
      </c>
      <c r="C124" s="2" t="s">
        <v>27</v>
      </c>
      <c r="D124" s="2" t="s">
        <v>16</v>
      </c>
      <c r="E124" s="2">
        <v>95</v>
      </c>
      <c r="F124" s="2">
        <v>1634409</v>
      </c>
      <c r="G124" s="2">
        <f t="shared" si="1"/>
        <v>5.8124985851154758</v>
      </c>
      <c r="H124" s="2">
        <f>Table1[[#This Row],[yr.n]]-Table1[[#This Row],[age.n]]</f>
        <v>1945</v>
      </c>
    </row>
    <row r="125" spans="1:8" x14ac:dyDescent="0.2">
      <c r="A125" s="2">
        <v>57</v>
      </c>
      <c r="B125" s="2">
        <v>2007</v>
      </c>
      <c r="C125" s="2" t="s">
        <v>27</v>
      </c>
      <c r="D125" s="2" t="s">
        <v>17</v>
      </c>
      <c r="E125" s="2">
        <v>125</v>
      </c>
      <c r="F125" s="2">
        <v>2010899</v>
      </c>
      <c r="G125" s="2">
        <f t="shared" si="1"/>
        <v>6.216125225583184</v>
      </c>
      <c r="H125" s="2">
        <f>Table1[[#This Row],[yr.n]]-Table1[[#This Row],[age.n]]</f>
        <v>1950</v>
      </c>
    </row>
    <row r="126" spans="1:8" x14ac:dyDescent="0.2">
      <c r="A126" s="2">
        <v>57</v>
      </c>
      <c r="B126" s="2">
        <v>2012</v>
      </c>
      <c r="C126" s="2" t="s">
        <v>27</v>
      </c>
      <c r="D126" s="2" t="s">
        <v>18</v>
      </c>
      <c r="E126" s="2">
        <v>190</v>
      </c>
      <c r="F126" s="2">
        <v>2308736</v>
      </c>
      <c r="G126" s="2">
        <f t="shared" si="1"/>
        <v>8.2296113544381004</v>
      </c>
      <c r="H126" s="2">
        <f>Table1[[#This Row],[yr.n]]-Table1[[#This Row],[age.n]]</f>
        <v>1955</v>
      </c>
    </row>
    <row r="127" spans="1:8" x14ac:dyDescent="0.2">
      <c r="A127" s="2">
        <v>57</v>
      </c>
      <c r="B127" s="2">
        <v>2017</v>
      </c>
      <c r="C127" s="2" t="s">
        <v>27</v>
      </c>
      <c r="D127" s="2" t="s">
        <v>19</v>
      </c>
      <c r="E127" s="2">
        <v>180</v>
      </c>
      <c r="F127" s="2">
        <v>2595848</v>
      </c>
      <c r="G127" s="2">
        <f t="shared" si="1"/>
        <v>6.9341502275942188</v>
      </c>
      <c r="H127" s="2">
        <f>Table1[[#This Row],[yr.n]]-Table1[[#This Row],[age.n]]</f>
        <v>1960</v>
      </c>
    </row>
    <row r="128" spans="1:8" x14ac:dyDescent="0.2">
      <c r="A128" s="2">
        <v>62</v>
      </c>
      <c r="B128" s="2">
        <v>1952</v>
      </c>
      <c r="C128" s="2" t="s">
        <v>28</v>
      </c>
      <c r="D128" s="2" t="s">
        <v>6</v>
      </c>
      <c r="E128" s="2">
        <v>40</v>
      </c>
      <c r="F128" s="2">
        <v>463900</v>
      </c>
      <c r="G128" s="2">
        <f t="shared" si="1"/>
        <v>8.6225479629230435</v>
      </c>
      <c r="H128" s="2">
        <f>Table1[[#This Row],[yr.n]]-Table1[[#This Row],[age.n]]</f>
        <v>1890</v>
      </c>
    </row>
    <row r="129" spans="1:8" x14ac:dyDescent="0.2">
      <c r="A129" s="2">
        <v>62</v>
      </c>
      <c r="B129" s="2">
        <v>1957</v>
      </c>
      <c r="C129" s="2" t="s">
        <v>28</v>
      </c>
      <c r="D129" s="2" t="s">
        <v>7</v>
      </c>
      <c r="E129" s="2">
        <v>60</v>
      </c>
      <c r="F129" s="2">
        <v>506000</v>
      </c>
      <c r="G129" s="2">
        <f t="shared" si="1"/>
        <v>11.857707509881422</v>
      </c>
      <c r="H129" s="2">
        <f>Table1[[#This Row],[yr.n]]-Table1[[#This Row],[age.n]]</f>
        <v>1895</v>
      </c>
    </row>
    <row r="130" spans="1:8" x14ac:dyDescent="0.2">
      <c r="A130" s="2">
        <v>62</v>
      </c>
      <c r="B130" s="2">
        <v>1962</v>
      </c>
      <c r="C130" s="2" t="s">
        <v>28</v>
      </c>
      <c r="D130" s="2" t="s">
        <v>8</v>
      </c>
      <c r="E130" s="2">
        <v>40</v>
      </c>
      <c r="F130" s="2">
        <v>565200</v>
      </c>
      <c r="G130" s="2">
        <f t="shared" si="1"/>
        <v>7.077140835102619</v>
      </c>
      <c r="H130" s="2">
        <f>Table1[[#This Row],[yr.n]]-Table1[[#This Row],[age.n]]</f>
        <v>1900</v>
      </c>
    </row>
    <row r="131" spans="1:8" x14ac:dyDescent="0.2">
      <c r="A131" s="2">
        <v>62</v>
      </c>
      <c r="B131" s="2">
        <v>1967</v>
      </c>
      <c r="C131" s="2" t="s">
        <v>28</v>
      </c>
      <c r="D131" s="2" t="s">
        <v>9</v>
      </c>
      <c r="E131" s="2">
        <v>80</v>
      </c>
      <c r="F131" s="2">
        <v>641800</v>
      </c>
      <c r="G131" s="2">
        <f t="shared" ref="G131:G183" si="2">E131/F131*100000</f>
        <v>12.464942349641632</v>
      </c>
      <c r="H131" s="2">
        <f>Table1[[#This Row],[yr.n]]-Table1[[#This Row],[age.n]]</f>
        <v>1905</v>
      </c>
    </row>
    <row r="132" spans="1:8" x14ac:dyDescent="0.2">
      <c r="A132" s="2">
        <v>62</v>
      </c>
      <c r="B132" s="2">
        <v>1972</v>
      </c>
      <c r="C132" s="2" t="s">
        <v>28</v>
      </c>
      <c r="D132" s="2" t="s">
        <v>10</v>
      </c>
      <c r="E132" s="2">
        <v>110</v>
      </c>
      <c r="F132" s="2">
        <v>751934</v>
      </c>
      <c r="G132" s="2">
        <f t="shared" si="2"/>
        <v>14.628943497700597</v>
      </c>
      <c r="H132" s="2">
        <f>Table1[[#This Row],[yr.n]]-Table1[[#This Row],[age.n]]</f>
        <v>1910</v>
      </c>
    </row>
    <row r="133" spans="1:8" x14ac:dyDescent="0.2">
      <c r="A133" s="2">
        <v>62</v>
      </c>
      <c r="B133" s="2">
        <v>1977</v>
      </c>
      <c r="C133" s="2" t="s">
        <v>28</v>
      </c>
      <c r="D133" s="2" t="s">
        <v>11</v>
      </c>
      <c r="E133" s="2">
        <v>115</v>
      </c>
      <c r="F133" s="2">
        <v>856555</v>
      </c>
      <c r="G133" s="2">
        <f t="shared" si="2"/>
        <v>13.425874578982086</v>
      </c>
      <c r="H133" s="2">
        <f>Table1[[#This Row],[yr.n]]-Table1[[#This Row],[age.n]]</f>
        <v>1915</v>
      </c>
    </row>
    <row r="134" spans="1:8" x14ac:dyDescent="0.2">
      <c r="A134" s="2">
        <v>62</v>
      </c>
      <c r="B134" s="2">
        <v>1982</v>
      </c>
      <c r="C134" s="2" t="s">
        <v>28</v>
      </c>
      <c r="D134" s="2" t="s">
        <v>12</v>
      </c>
      <c r="E134" s="2">
        <v>120</v>
      </c>
      <c r="F134" s="2">
        <v>1007616</v>
      </c>
      <c r="G134" s="2">
        <f t="shared" si="2"/>
        <v>11.909298780487804</v>
      </c>
      <c r="H134" s="2">
        <f>Table1[[#This Row],[yr.n]]-Table1[[#This Row],[age.n]]</f>
        <v>1920</v>
      </c>
    </row>
    <row r="135" spans="1:8" x14ac:dyDescent="0.2">
      <c r="A135" s="2">
        <v>62</v>
      </c>
      <c r="B135" s="2">
        <v>1987</v>
      </c>
      <c r="C135" s="2" t="s">
        <v>28</v>
      </c>
      <c r="D135" s="2" t="s">
        <v>13</v>
      </c>
      <c r="E135" s="2">
        <v>95</v>
      </c>
      <c r="F135" s="2">
        <v>1159595</v>
      </c>
      <c r="G135" s="2">
        <f t="shared" si="2"/>
        <v>8.1925154903220534</v>
      </c>
      <c r="H135" s="2">
        <f>Table1[[#This Row],[yr.n]]-Table1[[#This Row],[age.n]]</f>
        <v>1925</v>
      </c>
    </row>
    <row r="136" spans="1:8" x14ac:dyDescent="0.2">
      <c r="A136" s="2">
        <v>62</v>
      </c>
      <c r="B136" s="2">
        <v>1992</v>
      </c>
      <c r="C136" s="2" t="s">
        <v>28</v>
      </c>
      <c r="D136" s="2" t="s">
        <v>14</v>
      </c>
      <c r="E136" s="2">
        <v>70</v>
      </c>
      <c r="F136" s="2">
        <v>1167175</v>
      </c>
      <c r="G136" s="2">
        <f t="shared" si="2"/>
        <v>5.9973868528712488</v>
      </c>
      <c r="H136" s="2">
        <f>Table1[[#This Row],[yr.n]]-Table1[[#This Row],[age.n]]</f>
        <v>1930</v>
      </c>
    </row>
    <row r="137" spans="1:8" x14ac:dyDescent="0.2">
      <c r="A137" s="2">
        <v>62</v>
      </c>
      <c r="B137" s="2">
        <v>1997</v>
      </c>
      <c r="C137" s="2" t="s">
        <v>28</v>
      </c>
      <c r="D137" s="2" t="s">
        <v>15</v>
      </c>
      <c r="E137" s="2">
        <v>55</v>
      </c>
      <c r="F137" s="2">
        <v>1179481</v>
      </c>
      <c r="G137" s="2">
        <f t="shared" si="2"/>
        <v>4.6630679086818692</v>
      </c>
      <c r="H137" s="2">
        <f>Table1[[#This Row],[yr.n]]-Table1[[#This Row],[age.n]]</f>
        <v>1935</v>
      </c>
    </row>
    <row r="138" spans="1:8" x14ac:dyDescent="0.2">
      <c r="A138" s="2">
        <v>62</v>
      </c>
      <c r="B138" s="2">
        <v>2002</v>
      </c>
      <c r="C138" s="2" t="s">
        <v>28</v>
      </c>
      <c r="D138" s="2" t="s">
        <v>16</v>
      </c>
      <c r="E138" s="2">
        <v>60</v>
      </c>
      <c r="F138" s="2">
        <v>1300645</v>
      </c>
      <c r="G138" s="2">
        <f t="shared" si="2"/>
        <v>4.6130958101557304</v>
      </c>
      <c r="H138" s="2">
        <f>Table1[[#This Row],[yr.n]]-Table1[[#This Row],[age.n]]</f>
        <v>1940</v>
      </c>
    </row>
    <row r="139" spans="1:8" x14ac:dyDescent="0.2">
      <c r="A139" s="2">
        <v>62</v>
      </c>
      <c r="B139" s="2">
        <v>2007</v>
      </c>
      <c r="C139" s="2" t="s">
        <v>28</v>
      </c>
      <c r="D139" s="2" t="s">
        <v>17</v>
      </c>
      <c r="E139" s="2">
        <v>80</v>
      </c>
      <c r="F139" s="2">
        <v>1627279</v>
      </c>
      <c r="G139" s="2">
        <f t="shared" si="2"/>
        <v>4.9161821666720948</v>
      </c>
      <c r="H139" s="2">
        <f>Table1[[#This Row],[yr.n]]-Table1[[#This Row],[age.n]]</f>
        <v>1945</v>
      </c>
    </row>
    <row r="140" spans="1:8" x14ac:dyDescent="0.2">
      <c r="A140" s="2">
        <v>62</v>
      </c>
      <c r="B140" s="2">
        <v>2012</v>
      </c>
      <c r="C140" s="2" t="s">
        <v>28</v>
      </c>
      <c r="D140" s="2" t="s">
        <v>18</v>
      </c>
      <c r="E140" s="2">
        <v>110</v>
      </c>
      <c r="F140" s="2">
        <v>1997523</v>
      </c>
      <c r="G140" s="2">
        <f t="shared" si="2"/>
        <v>5.5068201968137531</v>
      </c>
      <c r="H140" s="2">
        <f>Table1[[#This Row],[yr.n]]-Table1[[#This Row],[age.n]]</f>
        <v>1950</v>
      </c>
    </row>
    <row r="141" spans="1:8" x14ac:dyDescent="0.2">
      <c r="A141" s="2">
        <v>62</v>
      </c>
      <c r="B141" s="2">
        <v>2017</v>
      </c>
      <c r="C141" s="2" t="s">
        <v>28</v>
      </c>
      <c r="D141" s="2" t="s">
        <v>19</v>
      </c>
      <c r="E141" s="2">
        <v>130</v>
      </c>
      <c r="F141" s="2">
        <v>2278446</v>
      </c>
      <c r="G141" s="2">
        <f t="shared" si="2"/>
        <v>5.7056432322732249</v>
      </c>
      <c r="H141" s="2">
        <f>Table1[[#This Row],[yr.n]]-Table1[[#This Row],[age.n]]</f>
        <v>1955</v>
      </c>
    </row>
    <row r="142" spans="1:8" x14ac:dyDescent="0.2">
      <c r="A142" s="2">
        <v>67</v>
      </c>
      <c r="B142" s="2">
        <v>1952</v>
      </c>
      <c r="C142" s="2" t="s">
        <v>29</v>
      </c>
      <c r="D142" s="2" t="s">
        <v>6</v>
      </c>
      <c r="E142" s="2">
        <v>50</v>
      </c>
      <c r="F142" s="2">
        <v>395900</v>
      </c>
      <c r="G142" s="2">
        <f t="shared" si="2"/>
        <v>12.629451881788331</v>
      </c>
      <c r="H142" s="2">
        <f>Table1[[#This Row],[yr.n]]-Table1[[#This Row],[age.n]]</f>
        <v>1885</v>
      </c>
    </row>
    <row r="143" spans="1:8" x14ac:dyDescent="0.2">
      <c r="A143" s="2">
        <v>67</v>
      </c>
      <c r="B143" s="2">
        <v>1957</v>
      </c>
      <c r="C143" s="2" t="s">
        <v>29</v>
      </c>
      <c r="D143" s="2" t="s">
        <v>7</v>
      </c>
      <c r="E143" s="2">
        <v>35</v>
      </c>
      <c r="F143" s="2">
        <v>436000</v>
      </c>
      <c r="G143" s="2">
        <f t="shared" si="2"/>
        <v>8.0275229357798157</v>
      </c>
      <c r="H143" s="2">
        <f>Table1[[#This Row],[yr.n]]-Table1[[#This Row],[age.n]]</f>
        <v>1890</v>
      </c>
    </row>
    <row r="144" spans="1:8" x14ac:dyDescent="0.2">
      <c r="A144" s="2">
        <v>67</v>
      </c>
      <c r="B144" s="2">
        <v>1962</v>
      </c>
      <c r="C144" s="2" t="s">
        <v>29</v>
      </c>
      <c r="D144" s="2" t="s">
        <v>8</v>
      </c>
      <c r="E144" s="2">
        <v>45</v>
      </c>
      <c r="F144" s="2">
        <v>483500</v>
      </c>
      <c r="G144" s="2">
        <f t="shared" si="2"/>
        <v>9.3071354705274043</v>
      </c>
      <c r="H144" s="2">
        <f>Table1[[#This Row],[yr.n]]-Table1[[#This Row],[age.n]]</f>
        <v>1895</v>
      </c>
    </row>
    <row r="145" spans="1:8" x14ac:dyDescent="0.2">
      <c r="A145" s="2">
        <v>67</v>
      </c>
      <c r="B145" s="2">
        <v>1967</v>
      </c>
      <c r="C145" s="2" t="s">
        <v>29</v>
      </c>
      <c r="D145" s="2" t="s">
        <v>9</v>
      </c>
      <c r="E145" s="2">
        <v>50</v>
      </c>
      <c r="F145" s="2">
        <v>544100</v>
      </c>
      <c r="G145" s="2">
        <f t="shared" si="2"/>
        <v>9.189487226612755</v>
      </c>
      <c r="H145" s="2">
        <f>Table1[[#This Row],[yr.n]]-Table1[[#This Row],[age.n]]</f>
        <v>1900</v>
      </c>
    </row>
    <row r="146" spans="1:8" x14ac:dyDescent="0.2">
      <c r="A146" s="2">
        <v>67</v>
      </c>
      <c r="B146" s="2">
        <v>1972</v>
      </c>
      <c r="C146" s="2" t="s">
        <v>29</v>
      </c>
      <c r="D146" s="2" t="s">
        <v>10</v>
      </c>
      <c r="E146" s="2">
        <v>85</v>
      </c>
      <c r="F146" s="2">
        <v>630256</v>
      </c>
      <c r="G146" s="2">
        <f t="shared" si="2"/>
        <v>13.486583229671751</v>
      </c>
      <c r="H146" s="2">
        <f>Table1[[#This Row],[yr.n]]-Table1[[#This Row],[age.n]]</f>
        <v>1905</v>
      </c>
    </row>
    <row r="147" spans="1:8" x14ac:dyDescent="0.2">
      <c r="A147" s="2">
        <v>67</v>
      </c>
      <c r="B147" s="2">
        <v>1977</v>
      </c>
      <c r="C147" s="2" t="s">
        <v>29</v>
      </c>
      <c r="D147" s="2" t="s">
        <v>11</v>
      </c>
      <c r="E147" s="2">
        <v>105</v>
      </c>
      <c r="F147" s="2">
        <v>731131</v>
      </c>
      <c r="G147" s="2">
        <f t="shared" si="2"/>
        <v>14.361311447606516</v>
      </c>
      <c r="H147" s="2">
        <f>Table1[[#This Row],[yr.n]]-Table1[[#This Row],[age.n]]</f>
        <v>1910</v>
      </c>
    </row>
    <row r="148" spans="1:8" x14ac:dyDescent="0.2">
      <c r="A148" s="2">
        <v>67</v>
      </c>
      <c r="B148" s="2">
        <v>1982</v>
      </c>
      <c r="C148" s="2" t="s">
        <v>29</v>
      </c>
      <c r="D148" s="2" t="s">
        <v>12</v>
      </c>
      <c r="E148" s="2">
        <v>110</v>
      </c>
      <c r="F148" s="2">
        <v>832969</v>
      </c>
      <c r="G148" s="2">
        <f t="shared" si="2"/>
        <v>13.205773564202268</v>
      </c>
      <c r="H148" s="2">
        <f>Table1[[#This Row],[yr.n]]-Table1[[#This Row],[age.n]]</f>
        <v>1915</v>
      </c>
    </row>
    <row r="149" spans="1:8" x14ac:dyDescent="0.2">
      <c r="A149" s="2">
        <v>67</v>
      </c>
      <c r="B149" s="2">
        <v>1987</v>
      </c>
      <c r="C149" s="2" t="s">
        <v>29</v>
      </c>
      <c r="D149" s="2" t="s">
        <v>13</v>
      </c>
      <c r="E149" s="2">
        <v>95</v>
      </c>
      <c r="F149" s="2">
        <v>984300</v>
      </c>
      <c r="G149" s="2">
        <f t="shared" si="2"/>
        <v>9.6515290053845373</v>
      </c>
      <c r="H149" s="2">
        <f>Table1[[#This Row],[yr.n]]-Table1[[#This Row],[age.n]]</f>
        <v>1920</v>
      </c>
    </row>
    <row r="150" spans="1:8" x14ac:dyDescent="0.2">
      <c r="A150" s="2">
        <v>67</v>
      </c>
      <c r="B150" s="2">
        <v>1992</v>
      </c>
      <c r="C150" s="2" t="s">
        <v>29</v>
      </c>
      <c r="D150" s="2" t="s">
        <v>14</v>
      </c>
      <c r="E150" s="2">
        <v>65</v>
      </c>
      <c r="F150" s="2">
        <v>1131690</v>
      </c>
      <c r="G150" s="2">
        <f t="shared" si="2"/>
        <v>5.7436223700836804</v>
      </c>
      <c r="H150" s="2">
        <f>Table1[[#This Row],[yr.n]]-Table1[[#This Row],[age.n]]</f>
        <v>1925</v>
      </c>
    </row>
    <row r="151" spans="1:8" x14ac:dyDescent="0.2">
      <c r="A151" s="2">
        <v>67</v>
      </c>
      <c r="B151" s="2">
        <v>1997</v>
      </c>
      <c r="C151" s="2" t="s">
        <v>29</v>
      </c>
      <c r="D151" s="2" t="s">
        <v>15</v>
      </c>
      <c r="E151" s="2">
        <v>55</v>
      </c>
      <c r="F151" s="2">
        <v>1132587</v>
      </c>
      <c r="G151" s="2">
        <f t="shared" si="2"/>
        <v>4.8561390868869241</v>
      </c>
      <c r="H151" s="2">
        <f>Table1[[#This Row],[yr.n]]-Table1[[#This Row],[age.n]]</f>
        <v>1930</v>
      </c>
    </row>
    <row r="152" spans="1:8" x14ac:dyDescent="0.2">
      <c r="A152" s="2">
        <v>67</v>
      </c>
      <c r="B152" s="2">
        <v>2002</v>
      </c>
      <c r="C152" s="2" t="s">
        <v>29</v>
      </c>
      <c r="D152" s="2" t="s">
        <v>16</v>
      </c>
      <c r="E152" s="2">
        <v>55</v>
      </c>
      <c r="F152" s="2">
        <v>1145436</v>
      </c>
      <c r="G152" s="2">
        <f t="shared" si="2"/>
        <v>4.8016650428308516</v>
      </c>
      <c r="H152" s="2">
        <f>Table1[[#This Row],[yr.n]]-Table1[[#This Row],[age.n]]</f>
        <v>1935</v>
      </c>
    </row>
    <row r="153" spans="1:8" x14ac:dyDescent="0.2">
      <c r="A153" s="2">
        <v>67</v>
      </c>
      <c r="B153" s="2">
        <v>2007</v>
      </c>
      <c r="C153" s="2" t="s">
        <v>29</v>
      </c>
      <c r="D153" s="2" t="s">
        <v>17</v>
      </c>
      <c r="E153" s="2">
        <v>60</v>
      </c>
      <c r="F153" s="2">
        <v>1276460</v>
      </c>
      <c r="G153" s="2">
        <f t="shared" si="2"/>
        <v>4.7004998198141736</v>
      </c>
      <c r="H153" s="2">
        <f>Table1[[#This Row],[yr.n]]-Table1[[#This Row],[age.n]]</f>
        <v>1940</v>
      </c>
    </row>
    <row r="154" spans="1:8" x14ac:dyDescent="0.2">
      <c r="A154" s="2">
        <v>67</v>
      </c>
      <c r="B154" s="2">
        <v>2012</v>
      </c>
      <c r="C154" s="2" t="s">
        <v>29</v>
      </c>
      <c r="D154" s="2" t="s">
        <v>18</v>
      </c>
      <c r="E154" s="2">
        <v>60</v>
      </c>
      <c r="F154" s="2">
        <v>1597055</v>
      </c>
      <c r="G154" s="2">
        <f t="shared" si="2"/>
        <v>3.7569150718040398</v>
      </c>
      <c r="H154" s="2">
        <f>Table1[[#This Row],[yr.n]]-Table1[[#This Row],[age.n]]</f>
        <v>1945</v>
      </c>
    </row>
    <row r="155" spans="1:8" x14ac:dyDescent="0.2">
      <c r="A155" s="2">
        <v>67</v>
      </c>
      <c r="B155" s="2">
        <v>2017</v>
      </c>
      <c r="C155" s="2" t="s">
        <v>29</v>
      </c>
      <c r="D155" s="2" t="s">
        <v>19</v>
      </c>
      <c r="E155" s="2">
        <v>95</v>
      </c>
      <c r="F155" s="2">
        <v>1949731</v>
      </c>
      <c r="G155" s="2">
        <f t="shared" si="2"/>
        <v>4.872467022373856</v>
      </c>
      <c r="H155" s="2">
        <f>Table1[[#This Row],[yr.n]]-Table1[[#This Row],[age.n]]</f>
        <v>1950</v>
      </c>
    </row>
    <row r="156" spans="1:8" x14ac:dyDescent="0.2">
      <c r="A156" s="2">
        <v>72</v>
      </c>
      <c r="B156" s="2">
        <v>1952</v>
      </c>
      <c r="C156" s="2" t="s">
        <v>30</v>
      </c>
      <c r="D156" s="2" t="s">
        <v>6</v>
      </c>
      <c r="E156" s="2">
        <v>20</v>
      </c>
      <c r="F156" s="2">
        <v>314300</v>
      </c>
      <c r="G156" s="2">
        <f t="shared" si="2"/>
        <v>6.363347120585428</v>
      </c>
      <c r="H156" s="2">
        <f>Table1[[#This Row],[yr.n]]-Table1[[#This Row],[age.n]]</f>
        <v>1880</v>
      </c>
    </row>
    <row r="157" spans="1:8" x14ac:dyDescent="0.2">
      <c r="A157" s="2">
        <v>72</v>
      </c>
      <c r="B157" s="2">
        <v>1957</v>
      </c>
      <c r="C157" s="2" t="s">
        <v>30</v>
      </c>
      <c r="D157" s="2" t="s">
        <v>7</v>
      </c>
      <c r="E157" s="2">
        <v>20</v>
      </c>
      <c r="F157" s="2">
        <v>363700</v>
      </c>
      <c r="G157" s="2">
        <f t="shared" si="2"/>
        <v>5.499037668408028</v>
      </c>
      <c r="H157" s="2">
        <f>Table1[[#This Row],[yr.n]]-Table1[[#This Row],[age.n]]</f>
        <v>1885</v>
      </c>
    </row>
    <row r="158" spans="1:8" x14ac:dyDescent="0.2">
      <c r="A158" s="2">
        <v>72</v>
      </c>
      <c r="B158" s="2">
        <v>1962</v>
      </c>
      <c r="C158" s="2" t="s">
        <v>30</v>
      </c>
      <c r="D158" s="2" t="s">
        <v>8</v>
      </c>
      <c r="E158" s="2">
        <v>25</v>
      </c>
      <c r="F158" s="2">
        <v>401400</v>
      </c>
      <c r="G158" s="2">
        <f t="shared" si="2"/>
        <v>6.228201295465869</v>
      </c>
      <c r="H158" s="2">
        <f>Table1[[#This Row],[yr.n]]-Table1[[#This Row],[age.n]]</f>
        <v>1890</v>
      </c>
    </row>
    <row r="159" spans="1:8" x14ac:dyDescent="0.2">
      <c r="A159" s="2">
        <v>72</v>
      </c>
      <c r="B159" s="2">
        <v>1967</v>
      </c>
      <c r="C159" s="2" t="s">
        <v>30</v>
      </c>
      <c r="D159" s="2" t="s">
        <v>9</v>
      </c>
      <c r="E159" s="2">
        <v>35</v>
      </c>
      <c r="F159" s="2">
        <v>448100</v>
      </c>
      <c r="G159" s="2">
        <f t="shared" si="2"/>
        <v>7.8107565275608115</v>
      </c>
      <c r="H159" s="2">
        <f>Table1[[#This Row],[yr.n]]-Table1[[#This Row],[age.n]]</f>
        <v>1895</v>
      </c>
    </row>
    <row r="160" spans="1:8" x14ac:dyDescent="0.2">
      <c r="A160" s="2">
        <v>72</v>
      </c>
      <c r="B160" s="2">
        <v>1972</v>
      </c>
      <c r="C160" s="2" t="s">
        <v>30</v>
      </c>
      <c r="D160" s="2" t="s">
        <v>10</v>
      </c>
      <c r="E160" s="2">
        <v>50</v>
      </c>
      <c r="F160" s="2">
        <v>500805</v>
      </c>
      <c r="G160" s="2">
        <f t="shared" si="2"/>
        <v>9.9839258793342722</v>
      </c>
      <c r="H160" s="2">
        <f>Table1[[#This Row],[yr.n]]-Table1[[#This Row],[age.n]]</f>
        <v>1900</v>
      </c>
    </row>
    <row r="161" spans="1:8" x14ac:dyDescent="0.2">
      <c r="A161" s="2">
        <v>72</v>
      </c>
      <c r="B161" s="2">
        <v>1977</v>
      </c>
      <c r="C161" s="2" t="s">
        <v>30</v>
      </c>
      <c r="D161" s="2" t="s">
        <v>11</v>
      </c>
      <c r="E161" s="2">
        <v>50</v>
      </c>
      <c r="F161" s="2">
        <v>579283</v>
      </c>
      <c r="G161" s="2">
        <f t="shared" si="2"/>
        <v>8.6313598016858766</v>
      </c>
      <c r="H161" s="2">
        <f>Table1[[#This Row],[yr.n]]-Table1[[#This Row],[age.n]]</f>
        <v>1905</v>
      </c>
    </row>
    <row r="162" spans="1:8" x14ac:dyDescent="0.2">
      <c r="A162" s="2">
        <v>72</v>
      </c>
      <c r="B162" s="2">
        <v>1982</v>
      </c>
      <c r="C162" s="2" t="s">
        <v>30</v>
      </c>
      <c r="D162" s="2" t="s">
        <v>12</v>
      </c>
      <c r="E162" s="2">
        <v>55</v>
      </c>
      <c r="F162" s="2">
        <v>677936</v>
      </c>
      <c r="G162" s="2">
        <f t="shared" si="2"/>
        <v>8.1128602109933681</v>
      </c>
      <c r="H162" s="2">
        <f>Table1[[#This Row],[yr.n]]-Table1[[#This Row],[age.n]]</f>
        <v>1910</v>
      </c>
    </row>
    <row r="163" spans="1:8" x14ac:dyDescent="0.2">
      <c r="A163" s="2">
        <v>72</v>
      </c>
      <c r="B163" s="2">
        <v>1987</v>
      </c>
      <c r="C163" s="2" t="s">
        <v>30</v>
      </c>
      <c r="D163" s="2" t="s">
        <v>13</v>
      </c>
      <c r="E163" s="2">
        <v>55</v>
      </c>
      <c r="F163" s="2">
        <v>773687</v>
      </c>
      <c r="G163" s="2">
        <f t="shared" si="2"/>
        <v>7.1088179069830559</v>
      </c>
      <c r="H163" s="2">
        <f>Table1[[#This Row],[yr.n]]-Table1[[#This Row],[age.n]]</f>
        <v>1915</v>
      </c>
    </row>
    <row r="164" spans="1:8" x14ac:dyDescent="0.2">
      <c r="A164" s="2">
        <v>72</v>
      </c>
      <c r="B164" s="2">
        <v>1992</v>
      </c>
      <c r="C164" s="2" t="s">
        <v>30</v>
      </c>
      <c r="D164" s="2" t="s">
        <v>14</v>
      </c>
      <c r="E164" s="2">
        <v>50</v>
      </c>
      <c r="F164" s="2">
        <v>918922</v>
      </c>
      <c r="G164" s="2">
        <f t="shared" si="2"/>
        <v>5.4411582267047693</v>
      </c>
      <c r="H164" s="2">
        <f>Table1[[#This Row],[yr.n]]-Table1[[#This Row],[age.n]]</f>
        <v>1920</v>
      </c>
    </row>
    <row r="165" spans="1:8" x14ac:dyDescent="0.2">
      <c r="A165" s="2">
        <v>72</v>
      </c>
      <c r="B165" s="2">
        <v>1997</v>
      </c>
      <c r="C165" s="2" t="s">
        <v>30</v>
      </c>
      <c r="D165" s="2" t="s">
        <v>15</v>
      </c>
      <c r="E165" s="2">
        <v>45</v>
      </c>
      <c r="F165" s="2">
        <v>1047710</v>
      </c>
      <c r="G165" s="2">
        <f t="shared" si="2"/>
        <v>4.2950816542745613</v>
      </c>
      <c r="H165" s="2">
        <f>Table1[[#This Row],[yr.n]]-Table1[[#This Row],[age.n]]</f>
        <v>1925</v>
      </c>
    </row>
    <row r="166" spans="1:8" x14ac:dyDescent="0.2">
      <c r="A166" s="2">
        <v>72</v>
      </c>
      <c r="B166" s="2">
        <v>2002</v>
      </c>
      <c r="C166" s="2" t="s">
        <v>30</v>
      </c>
      <c r="D166" s="2" t="s">
        <v>16</v>
      </c>
      <c r="E166" s="2">
        <v>40</v>
      </c>
      <c r="F166" s="2">
        <v>1060285</v>
      </c>
      <c r="G166" s="2">
        <f t="shared" si="2"/>
        <v>3.7725705824377407</v>
      </c>
      <c r="H166" s="2">
        <f>Table1[[#This Row],[yr.n]]-Table1[[#This Row],[age.n]]</f>
        <v>1930</v>
      </c>
    </row>
    <row r="167" spans="1:8" x14ac:dyDescent="0.2">
      <c r="A167" s="2">
        <v>72</v>
      </c>
      <c r="B167" s="2">
        <v>2007</v>
      </c>
      <c r="C167" s="2" t="s">
        <v>30</v>
      </c>
      <c r="D167" s="2" t="s">
        <v>17</v>
      </c>
      <c r="E167" s="2">
        <v>40</v>
      </c>
      <c r="F167" s="2">
        <v>1089260</v>
      </c>
      <c r="G167" s="2">
        <f t="shared" si="2"/>
        <v>3.6722178359620292</v>
      </c>
      <c r="H167" s="2">
        <f>Table1[[#This Row],[yr.n]]-Table1[[#This Row],[age.n]]</f>
        <v>1935</v>
      </c>
    </row>
    <row r="168" spans="1:8" x14ac:dyDescent="0.2">
      <c r="A168" s="2">
        <v>72</v>
      </c>
      <c r="B168" s="2">
        <v>2012</v>
      </c>
      <c r="C168" s="2" t="s">
        <v>30</v>
      </c>
      <c r="D168" s="2" t="s">
        <v>18</v>
      </c>
      <c r="E168" s="2">
        <v>50</v>
      </c>
      <c r="F168" s="2">
        <v>1223708</v>
      </c>
      <c r="G168" s="2">
        <f t="shared" si="2"/>
        <v>4.0859420711476924</v>
      </c>
      <c r="H168" s="2">
        <f>Table1[[#This Row],[yr.n]]-Table1[[#This Row],[age.n]]</f>
        <v>1940</v>
      </c>
    </row>
    <row r="169" spans="1:8" x14ac:dyDescent="0.2">
      <c r="A169" s="2">
        <v>72</v>
      </c>
      <c r="B169" s="2">
        <v>2017</v>
      </c>
      <c r="C169" s="2" t="s">
        <v>30</v>
      </c>
      <c r="D169" s="2" t="s">
        <v>19</v>
      </c>
      <c r="E169" s="2">
        <v>60</v>
      </c>
      <c r="F169" s="2">
        <v>1517285</v>
      </c>
      <c r="G169" s="2">
        <f t="shared" si="2"/>
        <v>3.9544317646322216</v>
      </c>
      <c r="H169" s="2">
        <f>Table1[[#This Row],[yr.n]]-Table1[[#This Row],[age.n]]</f>
        <v>1945</v>
      </c>
    </row>
    <row r="170" spans="1:8" x14ac:dyDescent="0.2">
      <c r="A170" s="2">
        <v>77</v>
      </c>
      <c r="B170" s="2">
        <v>1952</v>
      </c>
      <c r="C170" s="2" t="s">
        <v>31</v>
      </c>
      <c r="D170" s="2" t="s">
        <v>6</v>
      </c>
      <c r="E170" s="2">
        <v>15</v>
      </c>
      <c r="F170" s="2">
        <v>307400</v>
      </c>
      <c r="G170" s="2">
        <f t="shared" si="2"/>
        <v>4.8796356538711771</v>
      </c>
      <c r="H170" s="2">
        <f>Table1[[#This Row],[yr.n]]-Table1[[#This Row],[age.n]]</f>
        <v>1875</v>
      </c>
    </row>
    <row r="171" spans="1:8" x14ac:dyDescent="0.2">
      <c r="A171" s="2">
        <v>77</v>
      </c>
      <c r="B171" s="2">
        <v>1957</v>
      </c>
      <c r="C171" s="2" t="s">
        <v>31</v>
      </c>
      <c r="D171" s="2" t="s">
        <v>7</v>
      </c>
      <c r="E171" s="2">
        <v>15</v>
      </c>
      <c r="F171" s="2">
        <v>363200</v>
      </c>
      <c r="G171" s="2">
        <f t="shared" si="2"/>
        <v>4.1299559471365637</v>
      </c>
      <c r="H171" s="2">
        <f>Table1[[#This Row],[yr.n]]-Table1[[#This Row],[age.n]]</f>
        <v>1880</v>
      </c>
    </row>
    <row r="172" spans="1:8" x14ac:dyDescent="0.2">
      <c r="A172" s="2">
        <v>77</v>
      </c>
      <c r="B172" s="2">
        <v>1962</v>
      </c>
      <c r="C172" s="2" t="s">
        <v>31</v>
      </c>
      <c r="D172" s="2" t="s">
        <v>8</v>
      </c>
      <c r="E172" s="2">
        <v>20</v>
      </c>
      <c r="F172" s="2">
        <v>436200</v>
      </c>
      <c r="G172" s="2">
        <f t="shared" si="2"/>
        <v>4.5850527281063727</v>
      </c>
      <c r="H172" s="2">
        <f>Table1[[#This Row],[yr.n]]-Table1[[#This Row],[age.n]]</f>
        <v>1885</v>
      </c>
    </row>
    <row r="173" spans="1:8" x14ac:dyDescent="0.2">
      <c r="A173" s="2">
        <v>77</v>
      </c>
      <c r="B173" s="2">
        <v>1967</v>
      </c>
      <c r="C173" s="2" t="s">
        <v>31</v>
      </c>
      <c r="D173" s="2" t="s">
        <v>9</v>
      </c>
      <c r="E173" s="2">
        <v>25</v>
      </c>
      <c r="F173" s="2">
        <v>518000</v>
      </c>
      <c r="G173" s="2">
        <f t="shared" si="2"/>
        <v>4.8262548262548259</v>
      </c>
      <c r="H173" s="2">
        <f>Table1[[#This Row],[yr.n]]-Table1[[#This Row],[age.n]]</f>
        <v>1890</v>
      </c>
    </row>
    <row r="174" spans="1:8" x14ac:dyDescent="0.2">
      <c r="A174" s="2">
        <v>77</v>
      </c>
      <c r="B174" s="2">
        <v>1972</v>
      </c>
      <c r="C174" s="2" t="s">
        <v>31</v>
      </c>
      <c r="D174" s="2" t="s">
        <v>10</v>
      </c>
      <c r="E174" s="2">
        <v>45</v>
      </c>
      <c r="F174" s="2">
        <v>611811</v>
      </c>
      <c r="G174" s="2">
        <f t="shared" si="2"/>
        <v>7.3552126391973998</v>
      </c>
      <c r="H174" s="2">
        <f>Table1[[#This Row],[yr.n]]-Table1[[#This Row],[age.n]]</f>
        <v>1895</v>
      </c>
    </row>
    <row r="175" spans="1:8" x14ac:dyDescent="0.2">
      <c r="A175" s="2">
        <v>77</v>
      </c>
      <c r="B175" s="2">
        <v>1977</v>
      </c>
      <c r="C175" s="2" t="s">
        <v>31</v>
      </c>
      <c r="D175" s="2" t="s">
        <v>11</v>
      </c>
      <c r="E175" s="2">
        <v>55</v>
      </c>
      <c r="F175" s="2">
        <v>706533</v>
      </c>
      <c r="G175" s="2">
        <f t="shared" si="2"/>
        <v>7.7844913118000152</v>
      </c>
      <c r="H175" s="2">
        <f>Table1[[#This Row],[yr.n]]-Table1[[#This Row],[age.n]]</f>
        <v>1900</v>
      </c>
    </row>
    <row r="176" spans="1:8" x14ac:dyDescent="0.2">
      <c r="A176" s="2">
        <v>77</v>
      </c>
      <c r="B176" s="2">
        <v>1982</v>
      </c>
      <c r="C176" s="2" t="s">
        <v>31</v>
      </c>
      <c r="D176" s="2" t="s">
        <v>12</v>
      </c>
      <c r="E176" s="2">
        <v>60</v>
      </c>
      <c r="F176" s="2">
        <v>834117</v>
      </c>
      <c r="G176" s="2">
        <f t="shared" si="2"/>
        <v>7.1932354813533346</v>
      </c>
      <c r="H176" s="2">
        <f>Table1[[#This Row],[yr.n]]-Table1[[#This Row],[age.n]]</f>
        <v>1905</v>
      </c>
    </row>
    <row r="177" spans="1:8" x14ac:dyDescent="0.2">
      <c r="A177" s="2">
        <v>77</v>
      </c>
      <c r="B177" s="2">
        <v>1987</v>
      </c>
      <c r="C177" s="2" t="s">
        <v>31</v>
      </c>
      <c r="D177" s="2" t="s">
        <v>13</v>
      </c>
      <c r="E177" s="2">
        <v>70</v>
      </c>
      <c r="F177" s="2">
        <v>983680</v>
      </c>
      <c r="G177" s="2">
        <f t="shared" si="2"/>
        <v>7.1161353285621347</v>
      </c>
      <c r="H177" s="2">
        <f>Table1[[#This Row],[yr.n]]-Table1[[#This Row],[age.n]]</f>
        <v>1910</v>
      </c>
    </row>
    <row r="178" spans="1:8" x14ac:dyDescent="0.2">
      <c r="A178" s="2">
        <v>77</v>
      </c>
      <c r="B178" s="2">
        <v>1992</v>
      </c>
      <c r="C178" s="2" t="s">
        <v>31</v>
      </c>
      <c r="D178" s="2" t="s">
        <v>14</v>
      </c>
      <c r="E178" s="2">
        <v>70</v>
      </c>
      <c r="F178" s="2">
        <v>1140031</v>
      </c>
      <c r="G178" s="2">
        <f t="shared" si="2"/>
        <v>6.140183907279714</v>
      </c>
      <c r="H178" s="2">
        <f>Table1[[#This Row],[yr.n]]-Table1[[#This Row],[age.n]]</f>
        <v>1915</v>
      </c>
    </row>
    <row r="179" spans="1:8" x14ac:dyDescent="0.2">
      <c r="A179" s="2">
        <v>77</v>
      </c>
      <c r="B179" s="2">
        <v>1997</v>
      </c>
      <c r="C179" s="2" t="s">
        <v>31</v>
      </c>
      <c r="D179" s="2" t="s">
        <v>15</v>
      </c>
      <c r="E179" s="2">
        <v>60</v>
      </c>
      <c r="F179" s="2">
        <v>1326808</v>
      </c>
      <c r="G179" s="2">
        <f t="shared" si="2"/>
        <v>4.5221313106342444</v>
      </c>
      <c r="H179" s="2">
        <f>Table1[[#This Row],[yr.n]]-Table1[[#This Row],[age.n]]</f>
        <v>1920</v>
      </c>
    </row>
    <row r="180" spans="1:8" x14ac:dyDescent="0.2">
      <c r="A180" s="2">
        <v>77</v>
      </c>
      <c r="B180" s="2">
        <v>2002</v>
      </c>
      <c r="C180" s="2" t="s">
        <v>31</v>
      </c>
      <c r="D180" s="2" t="s">
        <v>16</v>
      </c>
      <c r="E180" s="2">
        <v>45</v>
      </c>
      <c r="F180" s="2">
        <v>1570368</v>
      </c>
      <c r="G180" s="2">
        <f t="shared" si="2"/>
        <v>2.8655703631250766</v>
      </c>
      <c r="H180" s="2">
        <f>Table1[[#This Row],[yr.n]]-Table1[[#This Row],[age.n]]</f>
        <v>1925</v>
      </c>
    </row>
    <row r="181" spans="1:8" x14ac:dyDescent="0.2">
      <c r="A181" s="2">
        <v>77</v>
      </c>
      <c r="B181" s="2">
        <v>2007</v>
      </c>
      <c r="C181" s="2" t="s">
        <v>31</v>
      </c>
      <c r="D181" s="2" t="s">
        <v>17</v>
      </c>
      <c r="E181" s="2">
        <v>65</v>
      </c>
      <c r="F181" s="2">
        <v>1723753</v>
      </c>
      <c r="G181" s="2">
        <f t="shared" si="2"/>
        <v>3.7708418781577175</v>
      </c>
      <c r="H181" s="2">
        <f>Table1[[#This Row],[yr.n]]-Table1[[#This Row],[age.n]]</f>
        <v>1930</v>
      </c>
    </row>
    <row r="182" spans="1:8" x14ac:dyDescent="0.2">
      <c r="A182" s="2">
        <v>77</v>
      </c>
      <c r="B182" s="2">
        <v>2012</v>
      </c>
      <c r="C182" s="2" t="s">
        <v>31</v>
      </c>
      <c r="D182" s="2" t="s">
        <v>18</v>
      </c>
      <c r="E182" s="2">
        <v>75</v>
      </c>
      <c r="F182" s="2">
        <v>1791957</v>
      </c>
      <c r="G182" s="2">
        <f t="shared" si="2"/>
        <v>4.1853682872970719</v>
      </c>
      <c r="H182" s="2">
        <f>Table1[[#This Row],[yr.n]]-Table1[[#This Row],[age.n]]</f>
        <v>1935</v>
      </c>
    </row>
    <row r="183" spans="1:8" x14ac:dyDescent="0.2">
      <c r="A183" s="2">
        <v>77</v>
      </c>
      <c r="B183" s="2">
        <v>2017</v>
      </c>
      <c r="C183" s="2" t="s">
        <v>31</v>
      </c>
      <c r="D183" s="2" t="s">
        <v>19</v>
      </c>
      <c r="E183" s="2">
        <v>75</v>
      </c>
      <c r="F183" s="2">
        <v>1953662</v>
      </c>
      <c r="G183" s="2">
        <f t="shared" si="2"/>
        <v>3.8389445052419506</v>
      </c>
      <c r="H183" s="2">
        <f>Table1[[#This Row],[yr.n]]-Table1[[#This Row],[age.n]]</f>
        <v>1940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Ivano Argondizzo</cp:lastModifiedBy>
  <dcterms:created xsi:type="dcterms:W3CDTF">2024-09-03T16:52:02Z</dcterms:created>
  <dcterms:modified xsi:type="dcterms:W3CDTF">2025-03-05T20:04:05Z</dcterms:modified>
</cp:coreProperties>
</file>