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D1C3DD02-179D-474D-89E4-9DE25C49FCFB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2" i="1"/>
  <c r="G16" i="1"/>
  <c r="G30" i="1"/>
  <c r="G44" i="1"/>
  <c r="G58" i="1"/>
  <c r="G72" i="1"/>
  <c r="G86" i="1"/>
  <c r="G100" i="1"/>
  <c r="G114" i="1"/>
  <c r="G128" i="1"/>
  <c r="G142" i="1"/>
  <c r="G156" i="1"/>
  <c r="G3" i="1"/>
  <c r="G17" i="1"/>
  <c r="G31" i="1"/>
  <c r="G45" i="1"/>
  <c r="G59" i="1"/>
  <c r="G73" i="1"/>
  <c r="G87" i="1"/>
  <c r="G101" i="1"/>
  <c r="G115" i="1"/>
  <c r="G129" i="1"/>
  <c r="G143" i="1"/>
  <c r="G157" i="1"/>
  <c r="G4" i="1"/>
  <c r="G18" i="1"/>
  <c r="G32" i="1"/>
  <c r="G46" i="1"/>
  <c r="G60" i="1"/>
  <c r="G74" i="1"/>
  <c r="G88" i="1"/>
  <c r="G102" i="1"/>
  <c r="G116" i="1"/>
  <c r="G130" i="1"/>
  <c r="G144" i="1"/>
  <c r="G158" i="1"/>
  <c r="G5" i="1"/>
  <c r="G19" i="1"/>
  <c r="G33" i="1"/>
  <c r="G47" i="1"/>
  <c r="G61" i="1"/>
  <c r="G75" i="1"/>
  <c r="G89" i="1"/>
  <c r="G103" i="1"/>
  <c r="G117" i="1"/>
  <c r="G131" i="1"/>
  <c r="G145" i="1"/>
  <c r="G159" i="1"/>
  <c r="G6" i="1"/>
  <c r="G20" i="1"/>
  <c r="G34" i="1"/>
  <c r="G48" i="1"/>
  <c r="G62" i="1"/>
  <c r="G76" i="1"/>
  <c r="G90" i="1"/>
  <c r="G104" i="1"/>
  <c r="G118" i="1"/>
  <c r="G132" i="1"/>
  <c r="G146" i="1"/>
  <c r="G160" i="1"/>
  <c r="G7" i="1"/>
  <c r="G21" i="1"/>
  <c r="G35" i="1"/>
  <c r="G49" i="1"/>
  <c r="G63" i="1"/>
  <c r="G77" i="1"/>
  <c r="G91" i="1"/>
  <c r="G105" i="1"/>
  <c r="G119" i="1"/>
  <c r="G133" i="1"/>
  <c r="G147" i="1"/>
  <c r="G161" i="1"/>
  <c r="G8" i="1"/>
  <c r="G22" i="1"/>
  <c r="G36" i="1"/>
  <c r="G50" i="1"/>
  <c r="G64" i="1"/>
  <c r="G78" i="1"/>
  <c r="G92" i="1"/>
  <c r="G106" i="1"/>
  <c r="G120" i="1"/>
  <c r="G134" i="1"/>
  <c r="G148" i="1"/>
  <c r="G162" i="1"/>
  <c r="G9" i="1"/>
  <c r="G23" i="1"/>
  <c r="G37" i="1"/>
  <c r="G51" i="1"/>
  <c r="G65" i="1"/>
  <c r="G79" i="1"/>
  <c r="G93" i="1"/>
  <c r="G107" i="1"/>
  <c r="G121" i="1"/>
  <c r="G135" i="1"/>
  <c r="G149" i="1"/>
  <c r="G163" i="1"/>
  <c r="G10" i="1"/>
  <c r="G24" i="1"/>
  <c r="G38" i="1"/>
  <c r="G52" i="1"/>
  <c r="G66" i="1"/>
  <c r="G80" i="1"/>
  <c r="G94" i="1"/>
  <c r="G108" i="1"/>
  <c r="G122" i="1"/>
  <c r="G136" i="1"/>
  <c r="G150" i="1"/>
  <c r="G164" i="1"/>
  <c r="G11" i="1"/>
  <c r="G25" i="1"/>
  <c r="G39" i="1"/>
  <c r="G53" i="1"/>
  <c r="G67" i="1"/>
  <c r="G81" i="1"/>
  <c r="G95" i="1"/>
  <c r="G109" i="1"/>
  <c r="G123" i="1"/>
  <c r="G137" i="1"/>
  <c r="G151" i="1"/>
  <c r="G165" i="1"/>
  <c r="G12" i="1"/>
  <c r="G26" i="1"/>
  <c r="G40" i="1"/>
  <c r="G54" i="1"/>
  <c r="G68" i="1"/>
  <c r="G82" i="1"/>
  <c r="G96" i="1"/>
  <c r="G110" i="1"/>
  <c r="G124" i="1"/>
  <c r="G138" i="1"/>
  <c r="G152" i="1"/>
  <c r="G166" i="1"/>
  <c r="G13" i="1"/>
  <c r="G27" i="1"/>
  <c r="G41" i="1"/>
  <c r="G55" i="1"/>
  <c r="G69" i="1"/>
  <c r="G83" i="1"/>
  <c r="G97" i="1"/>
  <c r="G111" i="1"/>
  <c r="G125" i="1"/>
  <c r="G139" i="1"/>
  <c r="G153" i="1"/>
  <c r="G167" i="1"/>
  <c r="G14" i="1"/>
  <c r="G28" i="1"/>
  <c r="G42" i="1"/>
  <c r="G56" i="1"/>
  <c r="G70" i="1"/>
  <c r="G84" i="1"/>
  <c r="G98" i="1"/>
  <c r="G112" i="1"/>
  <c r="G126" i="1"/>
  <c r="G140" i="1"/>
  <c r="G154" i="1"/>
  <c r="G168" i="1"/>
  <c r="G15" i="1"/>
  <c r="G29" i="1"/>
  <c r="G43" i="1"/>
  <c r="G57" i="1"/>
  <c r="G71" i="1"/>
  <c r="G85" i="1"/>
  <c r="G99" i="1"/>
  <c r="G113" i="1"/>
  <c r="G127" i="1"/>
  <c r="G141" i="1"/>
  <c r="G155" i="1"/>
  <c r="G169" i="1"/>
</calcChain>
</file>

<file path=xl/sharedStrings.xml><?xml version="1.0" encoding="utf-8"?>
<sst xmlns="http://schemas.openxmlformats.org/spreadsheetml/2006/main" count="344" uniqueCount="34">
  <si>
    <t>age.n</t>
  </si>
  <si>
    <t>yr.n</t>
  </si>
  <si>
    <t>age</t>
  </si>
  <si>
    <t>period_for_plot</t>
  </si>
  <si>
    <t>count</t>
  </si>
  <si>
    <t>yr1519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</si>
  <si>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</si>
  <si>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</si>
  <si>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</si>
  <si>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</si>
  <si>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</si>
  <si>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</si>
  <si>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</si>
  <si>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</si>
  <si>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</si>
  <si>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</si>
  <si>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</si>
  <si>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</si>
  <si>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</si>
  <si>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</si>
  <si>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</si>
  <si>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</si>
  <si>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</si>
  <si>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</si>
  <si>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</si>
  <si>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</si>
  <si>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</si>
  <si>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yr7084</t>
  </si>
  <si>
    <t>tot_p</t>
  </si>
  <si>
    <t>rate</t>
  </si>
  <si>
    <t>1950 - 1954</t>
  </si>
  <si>
    <t>1955 - 1959</t>
  </si>
  <si>
    <t>1960 - 1964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</si>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</sst>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2EAFF-8B77-864B-AED7-0BC6568CE7F0}" name="Table1" displayName="Table1" ref="A1:H169" totalsRowShown="0" headerRowDxfId="9" dataDxfId="0">
  <autoFilter ref="A1:H169" xr:uid="{BDD2EAFF-8B77-864B-AED7-0BC6568CE7F0}"/>
  <sortState xmlns:xlrd2="http://schemas.microsoft.com/office/spreadsheetml/2017/richdata2" ref="A2:G169">
    <sortCondition ref="A1:A169"/>
  </sortState>
  <tableColumns count="8">
    <tableColumn id="1" xr3:uid="{C801A2DE-DD1E-2D43-B91B-EF0C3E6A44D8}" name="age.n" dataDxfId="8"/>
    <tableColumn id="2" xr3:uid="{1570FE50-61CD-C54D-BFE5-3E643FAF3AAA}" name="yr.n" dataDxfId="7"/>
    <tableColumn id="3" xr3:uid="{7276E382-3763-8146-AF0C-D30DAF634B6B}" name="age" dataDxfId="6"/>
    <tableColumn id="4" xr3:uid="{37FDB39A-44B1-4041-8B92-569BD7274B34}" name="period_for_plot" dataDxfId="5"/>
    <tableColumn id="5" xr3:uid="{282931BB-368D-9A43-A8BE-CC09EF15F24F}" name="count" dataDxfId="4"/>
    <tableColumn id="6" xr3:uid="{EC625FC5-25C0-FE45-8D0F-1680CD87ABA1}" name="tot_p" dataDxfId="3"/>
    <tableColumn id="7" xr3:uid="{7A375074-6C19-BA42-9232-06F119490AA5}" name="rate" dataDxfId="2">
      <calculatedColumnFormula>Table1[[#This Row],[count]]/Table1[[#This Row],[tot_p]]*100000</calculatedColumnFormula>
    </tableColumn>
    <tableColumn id="8" xr3:uid="{410FEB22-30C0-EA40-AF7A-BD15545E0786}" name="cohort" dataDxfId="1">
      <calculatedColumnFormula>Table1[[#This Row],[yr.n]]-Table1[[#This Row],[age.n]]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zoomScale="182" workbookViewId="0">
      <selection activeCell="G7" sqref="G7"/>
    </sheetView>
  </sheetViews>
  <sheetFormatPr baseColWidth="10" defaultColWidth="8.83203125" defaultRowHeight="15" x14ac:dyDescent="0.2"/>
  <cols>
    <col min="4" max="4" width="14.1640625" customWidth="1"/>
    <col min="5" max="5" width="6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29</v>
      </c>
      <c r="H1" s="1" t="s">
        <v>33</v>
      </c>
    </row>
    <row r="2" spans="1:8" x14ac:dyDescent="0.2">
      <c r="A2" s="2">
        <v>17</v>
      </c>
      <c r="B2" s="2">
        <v>1952</v>
      </c>
      <c r="C2" s="2" t="s">
        <v>5</v>
      </c>
      <c r="D2" s="2" t="s">
        <v>30</v>
      </c>
      <c r="E2" s="2">
        <v>5</v>
      </c>
      <c r="F2" s="2">
        <v>858900</v>
      </c>
      <c r="G2" s="2">
        <f>Table1[[#This Row],[count]]/Table1[[#This Row],[tot_p]]*100000</f>
        <v>0.58213994644312494</v>
      </c>
      <c r="H2" s="2">
        <f>Table1[[#This Row],[yr.n]]-Table1[[#This Row],[age.n]]</f>
        <v>1935</v>
      </c>
    </row>
    <row r="3" spans="1:8" x14ac:dyDescent="0.2">
      <c r="A3" s="2">
        <v>17</v>
      </c>
      <c r="B3" s="2">
        <v>1957</v>
      </c>
      <c r="C3" s="2" t="s">
        <v>5</v>
      </c>
      <c r="D3" s="2" t="s">
        <v>31</v>
      </c>
      <c r="E3" s="2">
        <v>5</v>
      </c>
      <c r="F3" s="2">
        <v>973900</v>
      </c>
      <c r="G3" s="2">
        <f>Table1[[#This Row],[count]]/Table1[[#This Row],[tot_p]]*100000</f>
        <v>0.51339973303213882</v>
      </c>
      <c r="H3" s="2">
        <f>Table1[[#This Row],[yr.n]]-Table1[[#This Row],[age.n]]</f>
        <v>1940</v>
      </c>
    </row>
    <row r="4" spans="1:8" x14ac:dyDescent="0.2">
      <c r="A4" s="2">
        <v>17</v>
      </c>
      <c r="B4" s="2">
        <v>1962</v>
      </c>
      <c r="C4" s="2" t="s">
        <v>5</v>
      </c>
      <c r="D4" s="2" t="s">
        <v>32</v>
      </c>
      <c r="E4" s="2">
        <v>10</v>
      </c>
      <c r="F4" s="2">
        <v>1215700</v>
      </c>
      <c r="G4" s="2">
        <f>Table1[[#This Row],[count]]/Table1[[#This Row],[tot_p]]*100000</f>
        <v>0.82257135806531223</v>
      </c>
      <c r="H4" s="2">
        <f>Table1[[#This Row],[yr.n]]-Table1[[#This Row],[age.n]]</f>
        <v>1945</v>
      </c>
    </row>
    <row r="5" spans="1:8" x14ac:dyDescent="0.2">
      <c r="A5" s="2">
        <v>17</v>
      </c>
      <c r="B5" s="2">
        <v>1967</v>
      </c>
      <c r="C5" s="2" t="s">
        <v>5</v>
      </c>
      <c r="D5" s="2" t="s">
        <v>6</v>
      </c>
      <c r="E5" s="2">
        <v>15</v>
      </c>
      <c r="F5" s="2">
        <v>1432400</v>
      </c>
      <c r="G5" s="2">
        <f>Table1[[#This Row],[count]]/Table1[[#This Row],[tot_p]]*100000</f>
        <v>1.0471935213627479</v>
      </c>
      <c r="H5" s="2">
        <f>Table1[[#This Row],[yr.n]]-Table1[[#This Row],[age.n]]</f>
        <v>1950</v>
      </c>
    </row>
    <row r="6" spans="1:8" x14ac:dyDescent="0.2">
      <c r="A6" s="2">
        <v>17</v>
      </c>
      <c r="B6" s="2">
        <v>1972</v>
      </c>
      <c r="C6" s="2" t="s">
        <v>5</v>
      </c>
      <c r="D6" s="2" t="s">
        <v>7</v>
      </c>
      <c r="E6" s="2">
        <v>50</v>
      </c>
      <c r="F6" s="2">
        <v>1589427</v>
      </c>
      <c r="G6" s="2">
        <f>Table1[[#This Row],[count]]/Table1[[#This Row],[tot_p]]*100000</f>
        <v>3.1457877587331784</v>
      </c>
      <c r="H6" s="2">
        <f>Table1[[#This Row],[yr.n]]-Table1[[#This Row],[age.n]]</f>
        <v>1955</v>
      </c>
    </row>
    <row r="7" spans="1:8" x14ac:dyDescent="0.2">
      <c r="A7" s="2">
        <v>17</v>
      </c>
      <c r="B7" s="2">
        <v>1977</v>
      </c>
      <c r="C7" s="2" t="s">
        <v>5</v>
      </c>
      <c r="D7" s="2" t="s">
        <v>8</v>
      </c>
      <c r="E7" s="2">
        <v>50</v>
      </c>
      <c r="F7" s="2">
        <v>1653359</v>
      </c>
      <c r="G7" s="2">
        <f>Table1[[#This Row],[count]]/Table1[[#This Row],[tot_p]]*100000</f>
        <v>3.0241466009499449</v>
      </c>
      <c r="H7" s="2">
        <f>Table1[[#This Row],[yr.n]]-Table1[[#This Row],[age.n]]</f>
        <v>1960</v>
      </c>
    </row>
    <row r="8" spans="1:8" x14ac:dyDescent="0.2">
      <c r="A8" s="2">
        <v>17</v>
      </c>
      <c r="B8" s="2">
        <v>1982</v>
      </c>
      <c r="C8" s="2" t="s">
        <v>5</v>
      </c>
      <c r="D8" s="2" t="s">
        <v>9</v>
      </c>
      <c r="E8" s="2">
        <v>45</v>
      </c>
      <c r="F8" s="2">
        <v>1459473</v>
      </c>
      <c r="G8" s="2">
        <f>Table1[[#This Row],[count]]/Table1[[#This Row],[tot_p]]*100000</f>
        <v>3.083304727117254</v>
      </c>
      <c r="H8" s="2">
        <f>Table1[[#This Row],[yr.n]]-Table1[[#This Row],[age.n]]</f>
        <v>1965</v>
      </c>
    </row>
    <row r="9" spans="1:8" x14ac:dyDescent="0.2">
      <c r="A9" s="2">
        <v>17</v>
      </c>
      <c r="B9" s="2">
        <v>1987</v>
      </c>
      <c r="C9" s="2" t="s">
        <v>5</v>
      </c>
      <c r="D9" s="2" t="s">
        <v>10</v>
      </c>
      <c r="E9" s="2">
        <v>50</v>
      </c>
      <c r="F9" s="2">
        <v>1160477</v>
      </c>
      <c r="G9" s="2">
        <f>Table1[[#This Row],[count]]/Table1[[#This Row],[tot_p]]*100000</f>
        <v>4.3085731126080056</v>
      </c>
      <c r="H9" s="2">
        <f>Table1[[#This Row],[yr.n]]-Table1[[#This Row],[age.n]]</f>
        <v>1970</v>
      </c>
    </row>
    <row r="10" spans="1:8" x14ac:dyDescent="0.2">
      <c r="A10" s="2">
        <v>17</v>
      </c>
      <c r="B10" s="2">
        <v>1992</v>
      </c>
      <c r="C10" s="2" t="s">
        <v>5</v>
      </c>
      <c r="D10" s="2" t="s">
        <v>11</v>
      </c>
      <c r="E10" s="2">
        <v>65</v>
      </c>
      <c r="F10" s="2">
        <v>1154068</v>
      </c>
      <c r="G10" s="2">
        <f>Table1[[#This Row],[count]]/Table1[[#This Row],[tot_p]]*100000</f>
        <v>5.6322504393155342</v>
      </c>
      <c r="H10" s="2">
        <f>Table1[[#This Row],[yr.n]]-Table1[[#This Row],[age.n]]</f>
        <v>1975</v>
      </c>
    </row>
    <row r="11" spans="1:8" x14ac:dyDescent="0.2">
      <c r="A11" s="2">
        <v>17</v>
      </c>
      <c r="B11" s="2">
        <v>1997</v>
      </c>
      <c r="C11" s="2" t="s">
        <v>5</v>
      </c>
      <c r="D11" s="2" t="s">
        <v>12</v>
      </c>
      <c r="E11" s="2">
        <v>105</v>
      </c>
      <c r="F11" s="2">
        <v>1203849</v>
      </c>
      <c r="G11" s="2">
        <f>Table1[[#This Row],[count]]/Table1[[#This Row],[tot_p]]*100000</f>
        <v>8.7220241076746348</v>
      </c>
      <c r="H11" s="2">
        <f>Table1[[#This Row],[yr.n]]-Table1[[#This Row],[age.n]]</f>
        <v>1980</v>
      </c>
    </row>
    <row r="12" spans="1:8" x14ac:dyDescent="0.2">
      <c r="A12" s="2">
        <v>17</v>
      </c>
      <c r="B12" s="2">
        <v>2002</v>
      </c>
      <c r="C12" s="2" t="s">
        <v>5</v>
      </c>
      <c r="D12" s="2" t="s">
        <v>13</v>
      </c>
      <c r="E12" s="2">
        <v>85</v>
      </c>
      <c r="F12" s="2">
        <v>1130217</v>
      </c>
      <c r="G12" s="2">
        <f>Table1[[#This Row],[count]]/Table1[[#This Row],[tot_p]]*100000</f>
        <v>7.5206796570923995</v>
      </c>
      <c r="H12" s="2">
        <f>Table1[[#This Row],[yr.n]]-Table1[[#This Row],[age.n]]</f>
        <v>1985</v>
      </c>
    </row>
    <row r="13" spans="1:8" x14ac:dyDescent="0.2">
      <c r="A13" s="2">
        <v>17</v>
      </c>
      <c r="B13" s="2">
        <v>2007</v>
      </c>
      <c r="C13" s="2" t="s">
        <v>5</v>
      </c>
      <c r="D13" s="2" t="s">
        <v>14</v>
      </c>
      <c r="E13" s="2">
        <v>55</v>
      </c>
      <c r="F13" s="2">
        <v>1205074</v>
      </c>
      <c r="G13" s="2">
        <f>Table1[[#This Row],[count]]/Table1[[#This Row],[tot_p]]*100000</f>
        <v>4.5640350717051401</v>
      </c>
      <c r="H13" s="2">
        <f>Table1[[#This Row],[yr.n]]-Table1[[#This Row],[age.n]]</f>
        <v>1990</v>
      </c>
    </row>
    <row r="14" spans="1:8" x14ac:dyDescent="0.2">
      <c r="A14" s="2">
        <v>17</v>
      </c>
      <c r="B14" s="2">
        <v>2012</v>
      </c>
      <c r="C14" s="2" t="s">
        <v>5</v>
      </c>
      <c r="D14" s="2" t="s">
        <v>15</v>
      </c>
      <c r="E14" s="2">
        <v>45</v>
      </c>
      <c r="F14" s="2">
        <v>1179967</v>
      </c>
      <c r="G14" s="2">
        <f>Table1[[#This Row],[count]]/Table1[[#This Row],[tot_p]]*100000</f>
        <v>3.8136659754043967</v>
      </c>
      <c r="H14" s="2">
        <f>Table1[[#This Row],[yr.n]]-Table1[[#This Row],[age.n]]</f>
        <v>1995</v>
      </c>
    </row>
    <row r="15" spans="1:8" x14ac:dyDescent="0.2">
      <c r="A15" s="2">
        <v>17</v>
      </c>
      <c r="B15" s="2">
        <v>2017</v>
      </c>
      <c r="C15" s="2" t="s">
        <v>5</v>
      </c>
      <c r="D15" s="2" t="s">
        <v>16</v>
      </c>
      <c r="E15" s="2">
        <v>35</v>
      </c>
      <c r="F15" s="2">
        <v>1046389</v>
      </c>
      <c r="G15" s="2">
        <f>Table1[[#This Row],[count]]/Table1[[#This Row],[tot_p]]*100000</f>
        <v>3.3448363849390623</v>
      </c>
      <c r="H15" s="2">
        <f>Table1[[#This Row],[yr.n]]-Table1[[#This Row],[age.n]]</f>
        <v>2000</v>
      </c>
    </row>
    <row r="16" spans="1:8" x14ac:dyDescent="0.2">
      <c r="A16" s="2">
        <v>22</v>
      </c>
      <c r="B16" s="2">
        <v>1952</v>
      </c>
      <c r="C16" s="2" t="s">
        <v>17</v>
      </c>
      <c r="D16" s="2" t="s">
        <v>30</v>
      </c>
      <c r="E16" s="2">
        <v>20</v>
      </c>
      <c r="F16" s="2">
        <v>879300</v>
      </c>
      <c r="G16" s="2">
        <f>Table1[[#This Row],[count]]/Table1[[#This Row],[tot_p]]*100000</f>
        <v>2.274536563175253</v>
      </c>
      <c r="H16" s="2">
        <f>Table1[[#This Row],[yr.n]]-Table1[[#This Row],[age.n]]</f>
        <v>1930</v>
      </c>
    </row>
    <row r="17" spans="1:8" x14ac:dyDescent="0.2">
      <c r="A17" s="2">
        <v>22</v>
      </c>
      <c r="B17" s="2">
        <v>1957</v>
      </c>
      <c r="C17" s="2" t="s">
        <v>17</v>
      </c>
      <c r="D17" s="2" t="s">
        <v>31</v>
      </c>
      <c r="E17" s="2">
        <v>15</v>
      </c>
      <c r="F17" s="2">
        <v>902400</v>
      </c>
      <c r="G17" s="2">
        <f>Table1[[#This Row],[count]]/Table1[[#This Row],[tot_p]]*100000</f>
        <v>1.6622340425531916</v>
      </c>
      <c r="H17" s="2">
        <f>Table1[[#This Row],[yr.n]]-Table1[[#This Row],[age.n]]</f>
        <v>1935</v>
      </c>
    </row>
    <row r="18" spans="1:8" x14ac:dyDescent="0.2">
      <c r="A18" s="2">
        <v>22</v>
      </c>
      <c r="B18" s="2">
        <v>1962</v>
      </c>
      <c r="C18" s="2" t="s">
        <v>17</v>
      </c>
      <c r="D18" s="2" t="s">
        <v>32</v>
      </c>
      <c r="E18" s="2">
        <v>25</v>
      </c>
      <c r="F18" s="2">
        <v>991100</v>
      </c>
      <c r="G18" s="2">
        <f>Table1[[#This Row],[count]]/Table1[[#This Row],[tot_p]]*100000</f>
        <v>2.5224498032489153</v>
      </c>
      <c r="H18" s="2">
        <f>Table1[[#This Row],[yr.n]]-Table1[[#This Row],[age.n]]</f>
        <v>1940</v>
      </c>
    </row>
    <row r="19" spans="1:8" x14ac:dyDescent="0.2">
      <c r="A19" s="2">
        <v>22</v>
      </c>
      <c r="B19" s="2">
        <v>1967</v>
      </c>
      <c r="C19" s="2" t="s">
        <v>17</v>
      </c>
      <c r="D19" s="2" t="s">
        <v>6</v>
      </c>
      <c r="E19" s="2">
        <v>50</v>
      </c>
      <c r="F19" s="2">
        <v>1246100</v>
      </c>
      <c r="G19" s="2">
        <f>Table1[[#This Row],[count]]/Table1[[#This Row],[tot_p]]*100000</f>
        <v>4.0125190594655322</v>
      </c>
      <c r="H19" s="2">
        <f>Table1[[#This Row],[yr.n]]-Table1[[#This Row],[age.n]]</f>
        <v>1945</v>
      </c>
    </row>
    <row r="20" spans="1:8" x14ac:dyDescent="0.2">
      <c r="A20" s="2">
        <v>22</v>
      </c>
      <c r="B20" s="2">
        <v>1972</v>
      </c>
      <c r="C20" s="2" t="s">
        <v>17</v>
      </c>
      <c r="D20" s="2" t="s">
        <v>7</v>
      </c>
      <c r="E20" s="2">
        <v>70</v>
      </c>
      <c r="F20" s="2">
        <v>1439795</v>
      </c>
      <c r="G20" s="2">
        <f>Table1[[#This Row],[count]]/Table1[[#This Row],[tot_p]]*100000</f>
        <v>4.8618032428227629</v>
      </c>
      <c r="H20" s="2">
        <f>Table1[[#This Row],[yr.n]]-Table1[[#This Row],[age.n]]</f>
        <v>1950</v>
      </c>
    </row>
    <row r="21" spans="1:8" x14ac:dyDescent="0.2">
      <c r="A21" s="2">
        <v>22</v>
      </c>
      <c r="B21" s="2">
        <v>1977</v>
      </c>
      <c r="C21" s="2" t="s">
        <v>17</v>
      </c>
      <c r="D21" s="2" t="s">
        <v>8</v>
      </c>
      <c r="E21" s="2">
        <v>110</v>
      </c>
      <c r="F21" s="2">
        <v>1600101</v>
      </c>
      <c r="G21" s="2">
        <f>Table1[[#This Row],[count]]/Table1[[#This Row],[tot_p]]*100000</f>
        <v>6.8745660430185342</v>
      </c>
      <c r="H21" s="2">
        <f>Table1[[#This Row],[yr.n]]-Table1[[#This Row],[age.n]]</f>
        <v>1955</v>
      </c>
    </row>
    <row r="22" spans="1:8" x14ac:dyDescent="0.2">
      <c r="A22" s="2">
        <v>22</v>
      </c>
      <c r="B22" s="2">
        <v>1982</v>
      </c>
      <c r="C22" s="2" t="s">
        <v>17</v>
      </c>
      <c r="D22" s="2" t="s">
        <v>9</v>
      </c>
      <c r="E22" s="2">
        <v>100</v>
      </c>
      <c r="F22" s="2">
        <v>1641613</v>
      </c>
      <c r="G22" s="2">
        <f>Table1[[#This Row],[count]]/Table1[[#This Row],[tot_p]]*100000</f>
        <v>6.0915696939534465</v>
      </c>
      <c r="H22" s="2">
        <f>Table1[[#This Row],[yr.n]]-Table1[[#This Row],[age.n]]</f>
        <v>1960</v>
      </c>
    </row>
    <row r="23" spans="1:8" x14ac:dyDescent="0.2">
      <c r="A23" s="2">
        <v>22</v>
      </c>
      <c r="B23" s="2">
        <v>1987</v>
      </c>
      <c r="C23" s="2" t="s">
        <v>17</v>
      </c>
      <c r="D23" s="2" t="s">
        <v>10</v>
      </c>
      <c r="E23" s="2">
        <v>80</v>
      </c>
      <c r="F23" s="2">
        <v>1457179</v>
      </c>
      <c r="G23" s="2">
        <f>Table1[[#This Row],[count]]/Table1[[#This Row],[tot_p]]*100000</f>
        <v>5.490059903416121</v>
      </c>
      <c r="H23" s="2">
        <f>Table1[[#This Row],[yr.n]]-Table1[[#This Row],[age.n]]</f>
        <v>1965</v>
      </c>
    </row>
    <row r="24" spans="1:8" x14ac:dyDescent="0.2">
      <c r="A24" s="2">
        <v>22</v>
      </c>
      <c r="B24" s="2">
        <v>1992</v>
      </c>
      <c r="C24" s="2" t="s">
        <v>17</v>
      </c>
      <c r="D24" s="2" t="s">
        <v>11</v>
      </c>
      <c r="E24" s="2">
        <v>70</v>
      </c>
      <c r="F24" s="2">
        <v>1199063</v>
      </c>
      <c r="G24" s="2">
        <f>Table1[[#This Row],[count]]/Table1[[#This Row],[tot_p]]*100000</f>
        <v>5.8378917538111006</v>
      </c>
      <c r="H24" s="2">
        <f>Table1[[#This Row],[yr.n]]-Table1[[#This Row],[age.n]]</f>
        <v>1970</v>
      </c>
    </row>
    <row r="25" spans="1:8" x14ac:dyDescent="0.2">
      <c r="A25" s="2">
        <v>22</v>
      </c>
      <c r="B25" s="2">
        <v>1997</v>
      </c>
      <c r="C25" s="2" t="s">
        <v>17</v>
      </c>
      <c r="D25" s="2" t="s">
        <v>12</v>
      </c>
      <c r="E25" s="2">
        <v>85</v>
      </c>
      <c r="F25" s="2">
        <v>1172668</v>
      </c>
      <c r="G25" s="2">
        <f>Table1[[#This Row],[count]]/Table1[[#This Row],[tot_p]]*100000</f>
        <v>7.2484283701780887</v>
      </c>
      <c r="H25" s="2">
        <f>Table1[[#This Row],[yr.n]]-Table1[[#This Row],[age.n]]</f>
        <v>1975</v>
      </c>
    </row>
    <row r="26" spans="1:8" x14ac:dyDescent="0.2">
      <c r="A26" s="2">
        <v>22</v>
      </c>
      <c r="B26" s="2">
        <v>2002</v>
      </c>
      <c r="C26" s="2" t="s">
        <v>17</v>
      </c>
      <c r="D26" s="2" t="s">
        <v>13</v>
      </c>
      <c r="E26" s="2">
        <v>85</v>
      </c>
      <c r="F26" s="2">
        <v>1247340</v>
      </c>
      <c r="G26" s="2">
        <f>Table1[[#This Row],[count]]/Table1[[#This Row],[tot_p]]*100000</f>
        <v>6.8145012586784679</v>
      </c>
      <c r="H26" s="2">
        <f>Table1[[#This Row],[yr.n]]-Table1[[#This Row],[age.n]]</f>
        <v>1980</v>
      </c>
    </row>
    <row r="27" spans="1:8" x14ac:dyDescent="0.2">
      <c r="A27" s="2">
        <v>22</v>
      </c>
      <c r="B27" s="2">
        <v>2007</v>
      </c>
      <c r="C27" s="2" t="s">
        <v>17</v>
      </c>
      <c r="D27" s="2" t="s">
        <v>14</v>
      </c>
      <c r="E27" s="2">
        <v>80</v>
      </c>
      <c r="F27" s="2">
        <v>1207127</v>
      </c>
      <c r="G27" s="2">
        <f>Table1[[#This Row],[count]]/Table1[[#This Row],[tot_p]]*100000</f>
        <v>6.6273059918301884</v>
      </c>
      <c r="H27" s="2">
        <f>Table1[[#This Row],[yr.n]]-Table1[[#This Row],[age.n]]</f>
        <v>1985</v>
      </c>
    </row>
    <row r="28" spans="1:8" x14ac:dyDescent="0.2">
      <c r="A28" s="2">
        <v>22</v>
      </c>
      <c r="B28" s="2">
        <v>2012</v>
      </c>
      <c r="C28" s="2" t="s">
        <v>17</v>
      </c>
      <c r="D28" s="2" t="s">
        <v>15</v>
      </c>
      <c r="E28" s="2">
        <v>70</v>
      </c>
      <c r="F28" s="2">
        <v>1287455</v>
      </c>
      <c r="G28" s="2">
        <f>Table1[[#This Row],[count]]/Table1[[#This Row],[tot_p]]*100000</f>
        <v>5.4370832378607412</v>
      </c>
      <c r="H28" s="2">
        <f>Table1[[#This Row],[yr.n]]-Table1[[#This Row],[age.n]]</f>
        <v>1990</v>
      </c>
    </row>
    <row r="29" spans="1:8" x14ac:dyDescent="0.2">
      <c r="A29" s="2">
        <v>22</v>
      </c>
      <c r="B29" s="2">
        <v>2017</v>
      </c>
      <c r="C29" s="2" t="s">
        <v>17</v>
      </c>
      <c r="D29" s="2" t="s">
        <v>16</v>
      </c>
      <c r="E29" s="2">
        <v>70</v>
      </c>
      <c r="F29" s="2">
        <v>1245102</v>
      </c>
      <c r="G29" s="2">
        <f>Table1[[#This Row],[count]]/Table1[[#This Row],[tot_p]]*100000</f>
        <v>5.6220293598436113</v>
      </c>
      <c r="H29" s="2">
        <f>Table1[[#This Row],[yr.n]]-Table1[[#This Row],[age.n]]</f>
        <v>1995</v>
      </c>
    </row>
    <row r="30" spans="1:8" x14ac:dyDescent="0.2">
      <c r="A30" s="2">
        <v>27</v>
      </c>
      <c r="B30" s="2">
        <v>1952</v>
      </c>
      <c r="C30" s="2" t="s">
        <v>18</v>
      </c>
      <c r="D30" s="2" t="s">
        <v>30</v>
      </c>
      <c r="E30" s="2">
        <v>25</v>
      </c>
      <c r="F30" s="2">
        <v>871200</v>
      </c>
      <c r="G30" s="2">
        <f>Table1[[#This Row],[count]]/Table1[[#This Row],[tot_p]]*100000</f>
        <v>2.8696051423324151</v>
      </c>
      <c r="H30" s="2">
        <f>Table1[[#This Row],[yr.n]]-Table1[[#This Row],[age.n]]</f>
        <v>1925</v>
      </c>
    </row>
    <row r="31" spans="1:8" x14ac:dyDescent="0.2">
      <c r="A31" s="2">
        <v>27</v>
      </c>
      <c r="B31" s="2">
        <v>1957</v>
      </c>
      <c r="C31" s="2" t="s">
        <v>18</v>
      </c>
      <c r="D31" s="2" t="s">
        <v>31</v>
      </c>
      <c r="E31" s="2">
        <v>25</v>
      </c>
      <c r="F31" s="2">
        <v>911100</v>
      </c>
      <c r="G31" s="2">
        <f>Table1[[#This Row],[count]]/Table1[[#This Row],[tot_p]]*100000</f>
        <v>2.7439359016573373</v>
      </c>
      <c r="H31" s="2">
        <f>Table1[[#This Row],[yr.n]]-Table1[[#This Row],[age.n]]</f>
        <v>1930</v>
      </c>
    </row>
    <row r="32" spans="1:8" x14ac:dyDescent="0.2">
      <c r="A32" s="2">
        <v>27</v>
      </c>
      <c r="B32" s="2">
        <v>1962</v>
      </c>
      <c r="C32" s="2" t="s">
        <v>18</v>
      </c>
      <c r="D32" s="2" t="s">
        <v>32</v>
      </c>
      <c r="E32" s="2">
        <v>30</v>
      </c>
      <c r="F32" s="2">
        <v>912000</v>
      </c>
      <c r="G32" s="2">
        <f>Table1[[#This Row],[count]]/Table1[[#This Row],[tot_p]]*100000</f>
        <v>3.2894736842105261</v>
      </c>
      <c r="H32" s="2">
        <f>Table1[[#This Row],[yr.n]]-Table1[[#This Row],[age.n]]</f>
        <v>1935</v>
      </c>
    </row>
    <row r="33" spans="1:8" x14ac:dyDescent="0.2">
      <c r="A33" s="2">
        <v>27</v>
      </c>
      <c r="B33" s="2">
        <v>1967</v>
      </c>
      <c r="C33" s="2" t="s">
        <v>18</v>
      </c>
      <c r="D33" s="2" t="s">
        <v>6</v>
      </c>
      <c r="E33" s="2">
        <v>60</v>
      </c>
      <c r="F33" s="2">
        <v>1007300</v>
      </c>
      <c r="G33" s="2">
        <f>Table1[[#This Row],[count]]/Table1[[#This Row],[tot_p]]*100000</f>
        <v>5.9565174228134614</v>
      </c>
      <c r="H33" s="2">
        <f>Table1[[#This Row],[yr.n]]-Table1[[#This Row],[age.n]]</f>
        <v>1940</v>
      </c>
    </row>
    <row r="34" spans="1:8" x14ac:dyDescent="0.2">
      <c r="A34" s="2">
        <v>27</v>
      </c>
      <c r="B34" s="2">
        <v>1972</v>
      </c>
      <c r="C34" s="2" t="s">
        <v>18</v>
      </c>
      <c r="D34" s="2" t="s">
        <v>7</v>
      </c>
      <c r="E34" s="2">
        <v>105</v>
      </c>
      <c r="F34" s="2">
        <v>1270167</v>
      </c>
      <c r="G34" s="2">
        <f>Table1[[#This Row],[count]]/Table1[[#This Row],[tot_p]]*100000</f>
        <v>8.2666295061987913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18</v>
      </c>
      <c r="D35" s="2" t="s">
        <v>8</v>
      </c>
      <c r="E35" s="2">
        <v>145</v>
      </c>
      <c r="F35" s="2">
        <v>1440133</v>
      </c>
      <c r="G35" s="2">
        <f>Table1[[#This Row],[count]]/Table1[[#This Row],[tot_p]]*100000</f>
        <v>10.0685145052575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18</v>
      </c>
      <c r="D36" s="2" t="s">
        <v>9</v>
      </c>
      <c r="E36" s="2">
        <v>145</v>
      </c>
      <c r="F36" s="2">
        <v>1547288</v>
      </c>
      <c r="G36" s="2">
        <f>Table1[[#This Row],[count]]/Table1[[#This Row],[tot_p]]*100000</f>
        <v>9.3712353485582529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18</v>
      </c>
      <c r="D37" s="2" t="s">
        <v>10</v>
      </c>
      <c r="E37" s="2">
        <v>125</v>
      </c>
      <c r="F37" s="2">
        <v>1615821</v>
      </c>
      <c r="G37" s="2">
        <f>Table1[[#This Row],[count]]/Table1[[#This Row],[tot_p]]*100000</f>
        <v>7.7360054114905052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18</v>
      </c>
      <c r="D38" s="2" t="s">
        <v>11</v>
      </c>
      <c r="E38" s="2">
        <v>100</v>
      </c>
      <c r="F38" s="2">
        <v>1470500</v>
      </c>
      <c r="G38" s="2">
        <f>Table1[[#This Row],[count]]/Table1[[#This Row],[tot_p]]*100000</f>
        <v>6.8004080244814693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18</v>
      </c>
      <c r="D39" s="2" t="s">
        <v>12</v>
      </c>
      <c r="E39" s="2">
        <v>100</v>
      </c>
      <c r="F39" s="2">
        <v>1196336</v>
      </c>
      <c r="G39" s="2">
        <f>Table1[[#This Row],[count]]/Table1[[#This Row],[tot_p]]*100000</f>
        <v>8.3588557060892583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18</v>
      </c>
      <c r="D40" s="2" t="s">
        <v>13</v>
      </c>
      <c r="E40" s="2">
        <v>75</v>
      </c>
      <c r="F40" s="2">
        <v>1185194</v>
      </c>
      <c r="G40" s="2">
        <f>Table1[[#This Row],[count]]/Table1[[#This Row],[tot_p]]*100000</f>
        <v>6.3280779349203584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18</v>
      </c>
      <c r="D41" s="2" t="s">
        <v>14</v>
      </c>
      <c r="E41" s="2">
        <v>70</v>
      </c>
      <c r="F41" s="2">
        <v>1296439</v>
      </c>
      <c r="G41" s="2">
        <f>Table1[[#This Row],[count]]/Table1[[#This Row],[tot_p]]*100000</f>
        <v>5.3994056025775219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18</v>
      </c>
      <c r="D42" s="2" t="s">
        <v>15</v>
      </c>
      <c r="E42" s="2">
        <v>90</v>
      </c>
      <c r="F42" s="2">
        <v>1275734</v>
      </c>
      <c r="G42" s="2">
        <f>Table1[[#This Row],[count]]/Table1[[#This Row],[tot_p]]*100000</f>
        <v>7.0547621996434993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18</v>
      </c>
      <c r="D43" s="2" t="s">
        <v>16</v>
      </c>
      <c r="E43" s="2">
        <v>65</v>
      </c>
      <c r="F43" s="2">
        <v>1306866</v>
      </c>
      <c r="G43" s="2">
        <f>Table1[[#This Row],[count]]/Table1[[#This Row],[tot_p]]*100000</f>
        <v>4.9737310481717332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19</v>
      </c>
      <c r="D44" s="2" t="s">
        <v>30</v>
      </c>
      <c r="E44" s="2">
        <v>20</v>
      </c>
      <c r="F44" s="2">
        <v>787900</v>
      </c>
      <c r="G44" s="2">
        <f>Table1[[#This Row],[count]]/Table1[[#This Row],[tot_p]]*100000</f>
        <v>2.5383931971062319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19</v>
      </c>
      <c r="D45" s="2" t="s">
        <v>31</v>
      </c>
      <c r="E45" s="2">
        <v>40</v>
      </c>
      <c r="F45" s="2">
        <v>901400</v>
      </c>
      <c r="G45" s="2">
        <f>Table1[[#This Row],[count]]/Table1[[#This Row],[tot_p]]*100000</f>
        <v>4.4375416019525185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19</v>
      </c>
      <c r="D46" s="2" t="s">
        <v>32</v>
      </c>
      <c r="E46" s="2">
        <v>35</v>
      </c>
      <c r="F46" s="2">
        <v>936200</v>
      </c>
      <c r="G46" s="2">
        <f>Table1[[#This Row],[count]]/Table1[[#This Row],[tot_p]]*100000</f>
        <v>3.7385174108096559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19</v>
      </c>
      <c r="D47" s="2" t="s">
        <v>6</v>
      </c>
      <c r="E47" s="2">
        <v>70</v>
      </c>
      <c r="F47" s="2">
        <v>927200</v>
      </c>
      <c r="G47" s="2">
        <f>Table1[[#This Row],[count]]/Table1[[#This Row],[tot_p]]*100000</f>
        <v>7.5496117342536673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19</v>
      </c>
      <c r="D48" s="2" t="s">
        <v>7</v>
      </c>
      <c r="E48" s="2">
        <v>80</v>
      </c>
      <c r="F48" s="2">
        <v>1007879</v>
      </c>
      <c r="G48" s="2">
        <f>Table1[[#This Row],[count]]/Table1[[#This Row],[tot_p]]*100000</f>
        <v>7.9374607467761509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19</v>
      </c>
      <c r="D49" s="2" t="s">
        <v>8</v>
      </c>
      <c r="E49" s="2">
        <v>120</v>
      </c>
      <c r="F49" s="2">
        <v>1257193</v>
      </c>
      <c r="G49" s="2">
        <f>Table1[[#This Row],[count]]/Table1[[#This Row],[tot_p]]*100000</f>
        <v>9.5450738271689382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19</v>
      </c>
      <c r="D50" s="2" t="s">
        <v>9</v>
      </c>
      <c r="E50" s="2">
        <v>145</v>
      </c>
      <c r="F50" s="2">
        <v>1402380</v>
      </c>
      <c r="G50" s="2">
        <f>Table1[[#This Row],[count]]/Table1[[#This Row],[tot_p]]*100000</f>
        <v>10.339565595630287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19</v>
      </c>
      <c r="D51" s="2" t="s">
        <v>10</v>
      </c>
      <c r="E51" s="2">
        <v>160</v>
      </c>
      <c r="F51" s="2">
        <v>1545575</v>
      </c>
      <c r="G51" s="2">
        <f>Table1[[#This Row],[count]]/Table1[[#This Row],[tot_p]]*100000</f>
        <v>10.352134318942788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19</v>
      </c>
      <c r="D52" s="2" t="s">
        <v>11</v>
      </c>
      <c r="E52" s="2">
        <v>155</v>
      </c>
      <c r="F52" s="2">
        <v>1634761</v>
      </c>
      <c r="G52" s="2">
        <f>Table1[[#This Row],[count]]/Table1[[#This Row],[tot_p]]*100000</f>
        <v>9.4815083061071324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19</v>
      </c>
      <c r="D53" s="2" t="s">
        <v>12</v>
      </c>
      <c r="E53" s="2">
        <v>135</v>
      </c>
      <c r="F53" s="2">
        <v>1462901</v>
      </c>
      <c r="G53" s="2">
        <f>Table1[[#This Row],[count]]/Table1[[#This Row],[tot_p]]*100000</f>
        <v>9.2282389580703015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19</v>
      </c>
      <c r="D54" s="2" t="s">
        <v>13</v>
      </c>
      <c r="E54" s="2">
        <v>90</v>
      </c>
      <c r="F54" s="2">
        <v>1213587</v>
      </c>
      <c r="G54" s="2">
        <f>Table1[[#This Row],[count]]/Table1[[#This Row],[tot_p]]*100000</f>
        <v>7.4160319779298884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19</v>
      </c>
      <c r="D55" s="2" t="s">
        <v>14</v>
      </c>
      <c r="E55" s="2">
        <v>70</v>
      </c>
      <c r="F55" s="2">
        <v>1234062</v>
      </c>
      <c r="G55" s="2">
        <f>Table1[[#This Row],[count]]/Table1[[#This Row],[tot_p]]*100000</f>
        <v>5.6723244050947192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19</v>
      </c>
      <c r="D56" s="2" t="s">
        <v>15</v>
      </c>
      <c r="E56" s="2">
        <v>95</v>
      </c>
      <c r="F56" s="2">
        <v>1373986</v>
      </c>
      <c r="G56" s="2">
        <f>Table1[[#This Row],[count]]/Table1[[#This Row],[tot_p]]*100000</f>
        <v>6.9141898097942773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19</v>
      </c>
      <c r="D57" s="2" t="s">
        <v>16</v>
      </c>
      <c r="E57" s="2">
        <v>75</v>
      </c>
      <c r="F57" s="2">
        <v>1320694</v>
      </c>
      <c r="G57" s="2">
        <f>Table1[[#This Row],[count]]/Table1[[#This Row],[tot_p]]*100000</f>
        <v>5.6788324926137319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20</v>
      </c>
      <c r="D58" s="2" t="s">
        <v>30</v>
      </c>
      <c r="E58" s="2">
        <v>20</v>
      </c>
      <c r="F58" s="2">
        <v>715900</v>
      </c>
      <c r="G58" s="2">
        <f>Table1[[#This Row],[count]]/Table1[[#This Row],[tot_p]]*100000</f>
        <v>2.7936862690319879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20</v>
      </c>
      <c r="D59" s="2" t="s">
        <v>31</v>
      </c>
      <c r="E59" s="2">
        <v>40</v>
      </c>
      <c r="F59" s="2">
        <v>811900</v>
      </c>
      <c r="G59" s="2">
        <f>Table1[[#This Row],[count]]/Table1[[#This Row],[tot_p]]*100000</f>
        <v>4.9267151126986084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20</v>
      </c>
      <c r="D60" s="2" t="s">
        <v>32</v>
      </c>
      <c r="E60" s="2">
        <v>40</v>
      </c>
      <c r="F60" s="2">
        <v>915200</v>
      </c>
      <c r="G60" s="2">
        <f>Table1[[#This Row],[count]]/Table1[[#This Row],[tot_p]]*100000</f>
        <v>4.3706293706293708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20</v>
      </c>
      <c r="D61" s="2" t="s">
        <v>6</v>
      </c>
      <c r="E61" s="2">
        <v>70</v>
      </c>
      <c r="F61" s="2">
        <v>938900</v>
      </c>
      <c r="G61" s="2">
        <f>Table1[[#This Row],[count]]/Table1[[#This Row],[tot_p]]*100000</f>
        <v>7.4555330706145488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20</v>
      </c>
      <c r="D62" s="2" t="s">
        <v>7</v>
      </c>
      <c r="E62" s="2">
        <v>80</v>
      </c>
      <c r="F62" s="2">
        <v>903694</v>
      </c>
      <c r="G62" s="2">
        <f>Table1[[#This Row],[count]]/Table1[[#This Row],[tot_p]]*100000</f>
        <v>8.8525540725068446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20</v>
      </c>
      <c r="D63" s="2" t="s">
        <v>8</v>
      </c>
      <c r="E63" s="2">
        <v>110</v>
      </c>
      <c r="F63" s="2">
        <v>991331</v>
      </c>
      <c r="G63" s="2">
        <f>Table1[[#This Row],[count]]/Table1[[#This Row],[tot_p]]*100000</f>
        <v>11.096192896217309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20</v>
      </c>
      <c r="D64" s="2" t="s">
        <v>9</v>
      </c>
      <c r="E64" s="2">
        <v>130</v>
      </c>
      <c r="F64" s="2">
        <v>1215389</v>
      </c>
      <c r="G64" s="2">
        <f>Table1[[#This Row],[count]]/Table1[[#This Row],[tot_p]]*100000</f>
        <v>10.696163944218682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20</v>
      </c>
      <c r="D65" s="2" t="s">
        <v>10</v>
      </c>
      <c r="E65" s="2">
        <v>170</v>
      </c>
      <c r="F65" s="2">
        <v>1385476</v>
      </c>
      <c r="G65" s="2">
        <f>Table1[[#This Row],[count]]/Table1[[#This Row],[tot_p]]*100000</f>
        <v>12.270151197133693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20</v>
      </c>
      <c r="D66" s="2" t="s">
        <v>11</v>
      </c>
      <c r="E66" s="2">
        <v>155</v>
      </c>
      <c r="F66" s="2">
        <v>1551920</v>
      </c>
      <c r="G66" s="2">
        <f>Table1[[#This Row],[count]]/Table1[[#This Row],[tot_p]]*100000</f>
        <v>9.9876282282591884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20</v>
      </c>
      <c r="D67" s="2" t="s">
        <v>12</v>
      </c>
      <c r="E67" s="2">
        <v>200</v>
      </c>
      <c r="F67" s="2">
        <v>1622846</v>
      </c>
      <c r="G67" s="2">
        <f>Table1[[#This Row],[count]]/Table1[[#This Row],[tot_p]]*100000</f>
        <v>12.324028281180098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20</v>
      </c>
      <c r="D68" s="2" t="s">
        <v>13</v>
      </c>
      <c r="E68" s="2">
        <v>175</v>
      </c>
      <c r="F68" s="2">
        <v>1473002</v>
      </c>
      <c r="G68" s="2">
        <f>Table1[[#This Row],[count]]/Table1[[#This Row],[tot_p]]*100000</f>
        <v>11.880499822810831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20</v>
      </c>
      <c r="D69" s="2" t="s">
        <v>14</v>
      </c>
      <c r="E69" s="2">
        <v>100</v>
      </c>
      <c r="F69" s="2">
        <v>1253126</v>
      </c>
      <c r="G69" s="2">
        <f>Table1[[#This Row],[count]]/Table1[[#This Row],[tot_p]]*100000</f>
        <v>7.9800435071972009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20</v>
      </c>
      <c r="D70" s="2" t="s">
        <v>15</v>
      </c>
      <c r="E70" s="2">
        <v>95</v>
      </c>
      <c r="F70" s="2">
        <v>1301955</v>
      </c>
      <c r="G70" s="2">
        <f>Table1[[#This Row],[count]]/Table1[[#This Row],[tot_p]]*100000</f>
        <v>7.2967191646408667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20</v>
      </c>
      <c r="D71" s="2" t="s">
        <v>16</v>
      </c>
      <c r="E71" s="2">
        <v>85</v>
      </c>
      <c r="F71" s="2">
        <v>1409243</v>
      </c>
      <c r="G71" s="2">
        <f>Table1[[#This Row],[count]]/Table1[[#This Row],[tot_p]]*100000</f>
        <v>6.0316070400917372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21</v>
      </c>
      <c r="D72" s="2" t="s">
        <v>30</v>
      </c>
      <c r="E72" s="2">
        <v>35</v>
      </c>
      <c r="F72" s="2">
        <v>626500</v>
      </c>
      <c r="G72" s="2">
        <f>Table1[[#This Row],[count]]/Table1[[#This Row],[tot_p]]*100000</f>
        <v>5.5865921787709496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21</v>
      </c>
      <c r="D73" s="2" t="s">
        <v>31</v>
      </c>
      <c r="E73" s="2">
        <v>25</v>
      </c>
      <c r="F73" s="2">
        <v>714600</v>
      </c>
      <c r="G73" s="2">
        <f>Table1[[#This Row],[count]]/Table1[[#This Row],[tot_p]]*100000</f>
        <v>3.4984606773019871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21</v>
      </c>
      <c r="D74" s="2" t="s">
        <v>32</v>
      </c>
      <c r="E74" s="2">
        <v>45</v>
      </c>
      <c r="F74" s="2">
        <v>802200</v>
      </c>
      <c r="G74" s="2">
        <f>Table1[[#This Row],[count]]/Table1[[#This Row],[tot_p]]*100000</f>
        <v>5.6095736724008978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21</v>
      </c>
      <c r="D75" s="2" t="s">
        <v>6</v>
      </c>
      <c r="E75" s="2">
        <v>60</v>
      </c>
      <c r="F75" s="2">
        <v>903200</v>
      </c>
      <c r="G75" s="2">
        <f>Table1[[#This Row],[count]]/Table1[[#This Row],[tot_p]]*100000</f>
        <v>6.6430469441984048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21</v>
      </c>
      <c r="D76" s="2" t="s">
        <v>7</v>
      </c>
      <c r="E76" s="2">
        <v>80</v>
      </c>
      <c r="F76" s="2">
        <v>912687</v>
      </c>
      <c r="G76" s="2">
        <f>Table1[[#This Row],[count]]/Table1[[#This Row],[tot_p]]*100000</f>
        <v>8.7653269960019156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21</v>
      </c>
      <c r="D77" s="2" t="s">
        <v>8</v>
      </c>
      <c r="E77" s="2">
        <v>85</v>
      </c>
      <c r="F77" s="2">
        <v>888628</v>
      </c>
      <c r="G77" s="2">
        <f>Table1[[#This Row],[count]]/Table1[[#This Row],[tot_p]]*100000</f>
        <v>9.5653074177271034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21</v>
      </c>
      <c r="D78" s="2" t="s">
        <v>9</v>
      </c>
      <c r="E78" s="2">
        <v>135</v>
      </c>
      <c r="F78" s="2">
        <v>969048</v>
      </c>
      <c r="G78" s="2">
        <f>Table1[[#This Row],[count]]/Table1[[#This Row],[tot_p]]*100000</f>
        <v>13.931198454565717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21</v>
      </c>
      <c r="D79" s="2" t="s">
        <v>10</v>
      </c>
      <c r="E79" s="2">
        <v>145</v>
      </c>
      <c r="F79" s="2">
        <v>1205657</v>
      </c>
      <c r="G79" s="2">
        <f>Table1[[#This Row],[count]]/Table1[[#This Row],[tot_p]]*100000</f>
        <v>12.026637758500136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21</v>
      </c>
      <c r="D80" s="2" t="s">
        <v>11</v>
      </c>
      <c r="E80" s="2">
        <v>175</v>
      </c>
      <c r="F80" s="2">
        <v>1397323</v>
      </c>
      <c r="G80" s="2">
        <f>Table1[[#This Row],[count]]/Table1[[#This Row],[tot_p]]*100000</f>
        <v>12.523947576902406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21</v>
      </c>
      <c r="D81" s="2" t="s">
        <v>12</v>
      </c>
      <c r="E81" s="2">
        <v>240</v>
      </c>
      <c r="F81" s="2">
        <v>1535736</v>
      </c>
      <c r="G81" s="2">
        <f>Table1[[#This Row],[count]]/Table1[[#This Row],[tot_p]]*100000</f>
        <v>15.627686008532716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21</v>
      </c>
      <c r="D82" s="2" t="s">
        <v>13</v>
      </c>
      <c r="E82" s="2">
        <v>175</v>
      </c>
      <c r="F82" s="2">
        <v>1619293</v>
      </c>
      <c r="G82" s="2">
        <f>Table1[[#This Row],[count]]/Table1[[#This Row],[tot_p]]*100000</f>
        <v>10.807185605075794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21</v>
      </c>
      <c r="D83" s="2" t="s">
        <v>14</v>
      </c>
      <c r="E83" s="2">
        <v>160</v>
      </c>
      <c r="F83" s="2">
        <v>1493997</v>
      </c>
      <c r="G83" s="2">
        <f>Table1[[#This Row],[count]]/Table1[[#This Row],[tot_p]]*100000</f>
        <v>10.709526190480972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21</v>
      </c>
      <c r="D84" s="2" t="s">
        <v>15</v>
      </c>
      <c r="E84" s="2">
        <v>120</v>
      </c>
      <c r="F84" s="2">
        <v>1289935</v>
      </c>
      <c r="G84" s="2">
        <f>Table1[[#This Row],[count]]/Table1[[#This Row],[tot_p]]*100000</f>
        <v>9.3027943268459268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21</v>
      </c>
      <c r="D85" s="2" t="s">
        <v>16</v>
      </c>
      <c r="E85" s="2">
        <v>105</v>
      </c>
      <c r="F85" s="2">
        <v>1320292</v>
      </c>
      <c r="G85" s="2">
        <f>Table1[[#This Row],[count]]/Table1[[#This Row],[tot_p]]*100000</f>
        <v>7.9527862018401985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22</v>
      </c>
      <c r="D86" s="2" t="s">
        <v>30</v>
      </c>
      <c r="E86" s="2">
        <v>35</v>
      </c>
      <c r="F86" s="2">
        <v>522500</v>
      </c>
      <c r="G86" s="2">
        <f>Table1[[#This Row],[count]]/Table1[[#This Row],[tot_p]]*100000</f>
        <v>6.6985645933014348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22</v>
      </c>
      <c r="D87" s="2" t="s">
        <v>31</v>
      </c>
      <c r="E87" s="2">
        <v>35</v>
      </c>
      <c r="F87" s="2">
        <v>610400</v>
      </c>
      <c r="G87" s="2">
        <f>Table1[[#This Row],[count]]/Table1[[#This Row],[tot_p]]*100000</f>
        <v>5.7339449541284404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22</v>
      </c>
      <c r="D88" s="2" t="s">
        <v>32</v>
      </c>
      <c r="E88" s="2">
        <v>45</v>
      </c>
      <c r="F88" s="2">
        <v>699900</v>
      </c>
      <c r="G88" s="2">
        <f>Table1[[#This Row],[count]]/Table1[[#This Row],[tot_p]]*100000</f>
        <v>6.4294899271324475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22</v>
      </c>
      <c r="D89" s="2" t="s">
        <v>6</v>
      </c>
      <c r="E89" s="2">
        <v>55</v>
      </c>
      <c r="F89" s="2">
        <v>780400</v>
      </c>
      <c r="G89" s="2">
        <f>Table1[[#This Row],[count]]/Table1[[#This Row],[tot_p]]*100000</f>
        <v>7.0476678626345457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22</v>
      </c>
      <c r="D90" s="2" t="s">
        <v>7</v>
      </c>
      <c r="E90" s="2">
        <v>90</v>
      </c>
      <c r="F90" s="2">
        <v>872488</v>
      </c>
      <c r="G90" s="2">
        <f>Table1[[#This Row],[count]]/Table1[[#This Row],[tot_p]]*100000</f>
        <v>10.315328119125994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22</v>
      </c>
      <c r="D91" s="2" t="s">
        <v>8</v>
      </c>
      <c r="E91" s="2">
        <v>85</v>
      </c>
      <c r="F91" s="2">
        <v>893585</v>
      </c>
      <c r="G91" s="2">
        <f>Table1[[#This Row],[count]]/Table1[[#This Row],[tot_p]]*100000</f>
        <v>9.5122456173727166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22</v>
      </c>
      <c r="D92" s="2" t="s">
        <v>9</v>
      </c>
      <c r="E92" s="2">
        <v>115</v>
      </c>
      <c r="F92" s="2">
        <v>862137</v>
      </c>
      <c r="G92" s="2">
        <f>Table1[[#This Row],[count]]/Table1[[#This Row],[tot_p]]*100000</f>
        <v>13.338947290279853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22</v>
      </c>
      <c r="D93" s="2" t="s">
        <v>10</v>
      </c>
      <c r="E93" s="2">
        <v>130</v>
      </c>
      <c r="F93" s="2">
        <v>952014</v>
      </c>
      <c r="G93" s="2">
        <f>Table1[[#This Row],[count]]/Table1[[#This Row],[tot_p]]*100000</f>
        <v>13.655261372206711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22</v>
      </c>
      <c r="D94" s="2" t="s">
        <v>11</v>
      </c>
      <c r="E94" s="2">
        <v>140</v>
      </c>
      <c r="F94" s="2">
        <v>1205262</v>
      </c>
      <c r="G94" s="2">
        <f>Table1[[#This Row],[count]]/Table1[[#This Row],[tot_p]]*100000</f>
        <v>11.615731683235678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22</v>
      </c>
      <c r="D95" s="2" t="s">
        <v>12</v>
      </c>
      <c r="E95" s="2">
        <v>215</v>
      </c>
      <c r="F95" s="2">
        <v>1376210</v>
      </c>
      <c r="G95" s="2">
        <f>Table1[[#This Row],[count]]/Table1[[#This Row],[tot_p]]*100000</f>
        <v>15.622615734517263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22</v>
      </c>
      <c r="D96" s="2" t="s">
        <v>13</v>
      </c>
      <c r="E96" s="2">
        <v>215</v>
      </c>
      <c r="F96" s="2">
        <v>1525013</v>
      </c>
      <c r="G96" s="2">
        <f>Table1[[#This Row],[count]]/Table1[[#This Row],[tot_p]]*100000</f>
        <v>14.098240474015633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22</v>
      </c>
      <c r="D97" s="2" t="s">
        <v>14</v>
      </c>
      <c r="E97" s="2">
        <v>195</v>
      </c>
      <c r="F97" s="2">
        <v>1612412</v>
      </c>
      <c r="G97" s="2">
        <f>Table1[[#This Row],[count]]/Table1[[#This Row],[tot_p]]*100000</f>
        <v>12.093683252171282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22</v>
      </c>
      <c r="D98" s="2" t="s">
        <v>15</v>
      </c>
      <c r="E98" s="2">
        <v>175</v>
      </c>
      <c r="F98" s="2">
        <v>1498642</v>
      </c>
      <c r="G98" s="2">
        <f>Table1[[#This Row],[count]]/Table1[[#This Row],[tot_p]]*100000</f>
        <v>11.677238459885682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22</v>
      </c>
      <c r="D99" s="2" t="s">
        <v>16</v>
      </c>
      <c r="E99" s="2">
        <v>115</v>
      </c>
      <c r="F99" s="2">
        <v>1300124</v>
      </c>
      <c r="G99" s="2">
        <f>Table1[[#This Row],[count]]/Table1[[#This Row],[tot_p]]*100000</f>
        <v>8.8453101396482179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23</v>
      </c>
      <c r="D100" s="2" t="s">
        <v>30</v>
      </c>
      <c r="E100" s="2">
        <v>25</v>
      </c>
      <c r="F100" s="2">
        <v>443500</v>
      </c>
      <c r="G100" s="2">
        <f>Table1[[#This Row],[count]]/Table1[[#This Row],[tot_p]]*100000</f>
        <v>5.636978579481398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23</v>
      </c>
      <c r="D101" s="2" t="s">
        <v>31</v>
      </c>
      <c r="E101" s="2">
        <v>30</v>
      </c>
      <c r="F101" s="2">
        <v>507600</v>
      </c>
      <c r="G101" s="2">
        <f>Table1[[#This Row],[count]]/Table1[[#This Row],[tot_p]]*100000</f>
        <v>5.9101654846335698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23</v>
      </c>
      <c r="D102" s="2" t="s">
        <v>32</v>
      </c>
      <c r="E102" s="2">
        <v>40</v>
      </c>
      <c r="F102" s="2">
        <v>603900</v>
      </c>
      <c r="G102" s="2">
        <f>Table1[[#This Row],[count]]/Table1[[#This Row],[tot_p]]*100000</f>
        <v>6.6236131809902306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23</v>
      </c>
      <c r="D103" s="2" t="s">
        <v>6</v>
      </c>
      <c r="E103" s="2">
        <v>70</v>
      </c>
      <c r="F103" s="2">
        <v>684500</v>
      </c>
      <c r="G103" s="2">
        <f>Table1[[#This Row],[count]]/Table1[[#This Row],[tot_p]]*100000</f>
        <v>10.226442658875092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23</v>
      </c>
      <c r="D104" s="2" t="s">
        <v>7</v>
      </c>
      <c r="E104" s="2">
        <v>65</v>
      </c>
      <c r="F104" s="2">
        <v>762340</v>
      </c>
      <c r="G104" s="2">
        <f>Table1[[#This Row],[count]]/Table1[[#This Row],[tot_p]]*100000</f>
        <v>8.5263793058215498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23</v>
      </c>
      <c r="D105" s="2" t="s">
        <v>8</v>
      </c>
      <c r="E105" s="2">
        <v>95</v>
      </c>
      <c r="F105" s="2">
        <v>852614</v>
      </c>
      <c r="G105" s="2">
        <f>Table1[[#This Row],[count]]/Table1[[#This Row],[tot_p]]*100000</f>
        <v>11.142205030646927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23</v>
      </c>
      <c r="D106" s="2" t="s">
        <v>9</v>
      </c>
      <c r="E106" s="2">
        <v>115</v>
      </c>
      <c r="F106" s="2">
        <v>870955</v>
      </c>
      <c r="G106" s="2">
        <f>Table1[[#This Row],[count]]/Table1[[#This Row],[tot_p]]*100000</f>
        <v>13.203896871824607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23</v>
      </c>
      <c r="D107" s="2" t="s">
        <v>10</v>
      </c>
      <c r="E107" s="2">
        <v>95</v>
      </c>
      <c r="F107" s="2">
        <v>848592</v>
      </c>
      <c r="G107" s="2">
        <f>Table1[[#This Row],[count]]/Table1[[#This Row],[tot_p]]*100000</f>
        <v>11.195014800987989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23</v>
      </c>
      <c r="D108" s="2" t="s">
        <v>11</v>
      </c>
      <c r="E108" s="2">
        <v>100</v>
      </c>
      <c r="F108" s="2">
        <v>947623</v>
      </c>
      <c r="G108" s="2">
        <f>Table1[[#This Row],[count]]/Table1[[#This Row],[tot_p]]*100000</f>
        <v>10.552719805239004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23</v>
      </c>
      <c r="D109" s="2" t="s">
        <v>12</v>
      </c>
      <c r="E109" s="2">
        <v>145</v>
      </c>
      <c r="F109" s="2">
        <v>1181133</v>
      </c>
      <c r="G109" s="2">
        <f>Table1[[#This Row],[count]]/Table1[[#This Row],[tot_p]]*100000</f>
        <v>12.276348218193887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23</v>
      </c>
      <c r="D110" s="2" t="s">
        <v>13</v>
      </c>
      <c r="E110" s="2">
        <v>180</v>
      </c>
      <c r="F110" s="2">
        <v>1358943</v>
      </c>
      <c r="G110" s="2">
        <f>Table1[[#This Row],[count]]/Table1[[#This Row],[tot_p]]*100000</f>
        <v>13.245588667074335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23</v>
      </c>
      <c r="D111" s="2" t="s">
        <v>14</v>
      </c>
      <c r="E111" s="2">
        <v>180</v>
      </c>
      <c r="F111" s="2">
        <v>1510369</v>
      </c>
      <c r="G111" s="2">
        <f>Table1[[#This Row],[count]]/Table1[[#This Row],[tot_p]]*100000</f>
        <v>11.917617482880011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23</v>
      </c>
      <c r="D112" s="2" t="s">
        <v>15</v>
      </c>
      <c r="E112" s="2">
        <v>190</v>
      </c>
      <c r="F112" s="2">
        <v>1608007</v>
      </c>
      <c r="G112" s="2">
        <f>Table1[[#This Row],[count]]/Table1[[#This Row],[tot_p]]*100000</f>
        <v>11.81586896076945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23</v>
      </c>
      <c r="D113" s="2" t="s">
        <v>16</v>
      </c>
      <c r="E113" s="2">
        <v>170</v>
      </c>
      <c r="F113" s="2">
        <v>1498449</v>
      </c>
      <c r="G113" s="2">
        <f>Table1[[#This Row],[count]]/Table1[[#This Row],[tot_p]]*100000</f>
        <v>11.345064129643385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24</v>
      </c>
      <c r="D114" s="2" t="s">
        <v>30</v>
      </c>
      <c r="E114" s="2">
        <v>15</v>
      </c>
      <c r="F114" s="2">
        <v>361200</v>
      </c>
      <c r="G114" s="2">
        <f>Table1[[#This Row],[count]]/Table1[[#This Row],[tot_p]]*100000</f>
        <v>4.1528239202657806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24</v>
      </c>
      <c r="D115" s="2" t="s">
        <v>31</v>
      </c>
      <c r="E115" s="2">
        <v>25</v>
      </c>
      <c r="F115" s="2">
        <v>415700</v>
      </c>
      <c r="G115" s="2">
        <f>Table1[[#This Row],[count]]/Table1[[#This Row],[tot_p]]*100000</f>
        <v>6.0139523694972334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24</v>
      </c>
      <c r="D116" s="2" t="s">
        <v>32</v>
      </c>
      <c r="E116" s="2">
        <v>20</v>
      </c>
      <c r="F116" s="2">
        <v>493900</v>
      </c>
      <c r="G116" s="2">
        <f>Table1[[#This Row],[count]]/Table1[[#This Row],[tot_p]]*100000</f>
        <v>4.0494027130998171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24</v>
      </c>
      <c r="D117" s="2" t="s">
        <v>6</v>
      </c>
      <c r="E117" s="2">
        <v>60</v>
      </c>
      <c r="F117" s="2">
        <v>578200</v>
      </c>
      <c r="G117" s="2">
        <f>Table1[[#This Row],[count]]/Table1[[#This Row],[tot_p]]*100000</f>
        <v>10.377032168799724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24</v>
      </c>
      <c r="D118" s="2" t="s">
        <v>7</v>
      </c>
      <c r="E118" s="2">
        <v>55</v>
      </c>
      <c r="F118" s="2">
        <v>661271</v>
      </c>
      <c r="G118" s="2">
        <f>Table1[[#This Row],[count]]/Table1[[#This Row],[tot_p]]*100000</f>
        <v>8.3173161986538044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24</v>
      </c>
      <c r="D119" s="2" t="s">
        <v>8</v>
      </c>
      <c r="E119" s="2">
        <v>85</v>
      </c>
      <c r="F119" s="2">
        <v>737771</v>
      </c>
      <c r="G119" s="2">
        <f>Table1[[#This Row],[count]]/Table1[[#This Row],[tot_p]]*100000</f>
        <v>11.521190179608578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24</v>
      </c>
      <c r="D120" s="2" t="s">
        <v>9</v>
      </c>
      <c r="E120" s="2">
        <v>110</v>
      </c>
      <c r="F120" s="2">
        <v>823137</v>
      </c>
      <c r="G120" s="2">
        <f>Table1[[#This Row],[count]]/Table1[[#This Row],[tot_p]]*100000</f>
        <v>13.36351056992943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24</v>
      </c>
      <c r="D121" s="2" t="s">
        <v>10</v>
      </c>
      <c r="E121" s="2">
        <v>75</v>
      </c>
      <c r="F121" s="2">
        <v>855499</v>
      </c>
      <c r="G121" s="2">
        <f>Table1[[#This Row],[count]]/Table1[[#This Row],[tot_p]]*100000</f>
        <v>8.7668132867484356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24</v>
      </c>
      <c r="D122" s="2" t="s">
        <v>11</v>
      </c>
      <c r="E122" s="2">
        <v>75</v>
      </c>
      <c r="F122" s="2">
        <v>838550</v>
      </c>
      <c r="G122" s="2">
        <f>Table1[[#This Row],[count]]/Table1[[#This Row],[tot_p]]*100000</f>
        <v>8.9440104943056475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24</v>
      </c>
      <c r="D123" s="2" t="s">
        <v>12</v>
      </c>
      <c r="E123" s="2">
        <v>100</v>
      </c>
      <c r="F123" s="2">
        <v>926732</v>
      </c>
      <c r="G123" s="2">
        <f>Table1[[#This Row],[count]]/Table1[[#This Row],[tot_p]]*100000</f>
        <v>10.79060612992753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24</v>
      </c>
      <c r="D124" s="2" t="s">
        <v>13</v>
      </c>
      <c r="E124" s="2">
        <v>105</v>
      </c>
      <c r="F124" s="2">
        <v>1160433</v>
      </c>
      <c r="G124" s="2">
        <f>Table1[[#This Row],[count]]/Table1[[#This Row],[tot_p]]*100000</f>
        <v>9.04834660855043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24</v>
      </c>
      <c r="D125" s="2" t="s">
        <v>14</v>
      </c>
      <c r="E125" s="2">
        <v>145</v>
      </c>
      <c r="F125" s="2">
        <v>1328505</v>
      </c>
      <c r="G125" s="2">
        <f>Table1[[#This Row],[count]]/Table1[[#This Row],[tot_p]]*100000</f>
        <v>10.914524220834698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24</v>
      </c>
      <c r="D126" s="2" t="s">
        <v>15</v>
      </c>
      <c r="E126" s="2">
        <v>160</v>
      </c>
      <c r="F126" s="2">
        <v>1477310</v>
      </c>
      <c r="G126" s="2">
        <f>Table1[[#This Row],[count]]/Table1[[#This Row],[tot_p]]*100000</f>
        <v>10.830495969024781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24</v>
      </c>
      <c r="D127" s="2" t="s">
        <v>16</v>
      </c>
      <c r="E127" s="2">
        <v>150</v>
      </c>
      <c r="F127" s="2">
        <v>1596932</v>
      </c>
      <c r="G127" s="2">
        <f>Table1[[#This Row],[count]]/Table1[[#This Row],[tot_p]]*100000</f>
        <v>9.3930110987819138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25</v>
      </c>
      <c r="D128" s="2" t="s">
        <v>30</v>
      </c>
      <c r="E128" s="2">
        <v>25</v>
      </c>
      <c r="F128" s="2">
        <v>296300</v>
      </c>
      <c r="G128" s="2">
        <f>Table1[[#This Row],[count]]/Table1[[#This Row],[tot_p]]*100000</f>
        <v>8.4373945325683426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25</v>
      </c>
      <c r="D129" s="2" t="s">
        <v>31</v>
      </c>
      <c r="E129" s="2">
        <v>20</v>
      </c>
      <c r="F129" s="2">
        <v>330700</v>
      </c>
      <c r="G129" s="2">
        <f>Table1[[#This Row],[count]]/Table1[[#This Row],[tot_p]]*100000</f>
        <v>6.0477774417901422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25</v>
      </c>
      <c r="D130" s="2" t="s">
        <v>32</v>
      </c>
      <c r="E130" s="2">
        <v>20</v>
      </c>
      <c r="F130" s="2">
        <v>395600</v>
      </c>
      <c r="G130" s="2">
        <f>Table1[[#This Row],[count]]/Table1[[#This Row],[tot_p]]*100000</f>
        <v>5.0556117290192111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25</v>
      </c>
      <c r="D131" s="2" t="s">
        <v>6</v>
      </c>
      <c r="E131" s="2">
        <v>25</v>
      </c>
      <c r="F131" s="2">
        <v>471200</v>
      </c>
      <c r="G131" s="2">
        <f>Table1[[#This Row],[count]]/Table1[[#This Row],[tot_p]]*100000</f>
        <v>5.3056027164685906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25</v>
      </c>
      <c r="D132" s="2" t="s">
        <v>7</v>
      </c>
      <c r="E132" s="2">
        <v>40</v>
      </c>
      <c r="F132" s="2">
        <v>562858</v>
      </c>
      <c r="G132" s="2">
        <f>Table1[[#This Row],[count]]/Table1[[#This Row],[tot_p]]*100000</f>
        <v>7.1065881625560978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25</v>
      </c>
      <c r="D133" s="2" t="s">
        <v>8</v>
      </c>
      <c r="E133" s="2">
        <v>50</v>
      </c>
      <c r="F133" s="2">
        <v>632500</v>
      </c>
      <c r="G133" s="2">
        <f>Table1[[#This Row],[count]]/Table1[[#This Row],[tot_p]]*100000</f>
        <v>7.9051383399209492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25</v>
      </c>
      <c r="D134" s="2" t="s">
        <v>9</v>
      </c>
      <c r="E134" s="2">
        <v>70</v>
      </c>
      <c r="F134" s="2">
        <v>705970</v>
      </c>
      <c r="G134" s="2">
        <f>Table1[[#This Row],[count]]/Table1[[#This Row],[tot_p]]*100000</f>
        <v>9.9154355000920713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25</v>
      </c>
      <c r="D135" s="2" t="s">
        <v>10</v>
      </c>
      <c r="E135" s="2">
        <v>65</v>
      </c>
      <c r="F135" s="2">
        <v>796297</v>
      </c>
      <c r="G135" s="2">
        <f>Table1[[#This Row],[count]]/Table1[[#This Row],[tot_p]]*100000</f>
        <v>8.1627834840518041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25</v>
      </c>
      <c r="D136" s="2" t="s">
        <v>11</v>
      </c>
      <c r="E136" s="2">
        <v>55</v>
      </c>
      <c r="F136" s="2">
        <v>830415</v>
      </c>
      <c r="G136" s="2">
        <f>Table1[[#This Row],[count]]/Table1[[#This Row],[tot_p]]*100000</f>
        <v>6.6231944268829439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25</v>
      </c>
      <c r="D137" s="2" t="s">
        <v>12</v>
      </c>
      <c r="E137" s="2">
        <v>70</v>
      </c>
      <c r="F137" s="2">
        <v>808964</v>
      </c>
      <c r="G137" s="2">
        <f>Table1[[#This Row],[count]]/Table1[[#This Row],[tot_p]]*100000</f>
        <v>8.653042657028001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25</v>
      </c>
      <c r="D138" s="2" t="s">
        <v>13</v>
      </c>
      <c r="E138" s="2">
        <v>60</v>
      </c>
      <c r="F138" s="2">
        <v>901850</v>
      </c>
      <c r="G138" s="2">
        <f>Table1[[#This Row],[count]]/Table1[[#This Row],[tot_p]]*100000</f>
        <v>6.6529910739036433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25</v>
      </c>
      <c r="D139" s="2" t="s">
        <v>14</v>
      </c>
      <c r="E139" s="2">
        <v>85</v>
      </c>
      <c r="F139" s="2">
        <v>1134301</v>
      </c>
      <c r="G139" s="2">
        <f>Table1[[#This Row],[count]]/Table1[[#This Row],[tot_p]]*100000</f>
        <v>7.4936017864746658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25</v>
      </c>
      <c r="D140" s="2" t="s">
        <v>15</v>
      </c>
      <c r="E140" s="2">
        <v>115</v>
      </c>
      <c r="F140" s="2">
        <v>1292589</v>
      </c>
      <c r="G140" s="2">
        <f>Table1[[#This Row],[count]]/Table1[[#This Row],[tot_p]]*100000</f>
        <v>8.8968728652340374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25</v>
      </c>
      <c r="D141" s="2" t="s">
        <v>16</v>
      </c>
      <c r="E141" s="2">
        <v>120</v>
      </c>
      <c r="F141" s="2">
        <v>1457671</v>
      </c>
      <c r="G141" s="2">
        <f>Table1[[#This Row],[count]]/Table1[[#This Row],[tot_p]]*100000</f>
        <v>8.2323103087047755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26</v>
      </c>
      <c r="D142" s="2" t="s">
        <v>30</v>
      </c>
      <c r="E142" s="2">
        <v>5</v>
      </c>
      <c r="F142" s="2">
        <v>237500</v>
      </c>
      <c r="G142" s="2">
        <f>Table1[[#This Row],[count]]/Table1[[#This Row],[tot_p]]*100000</f>
        <v>2.1052631578947367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26</v>
      </c>
      <c r="D143" s="2" t="s">
        <v>31</v>
      </c>
      <c r="E143" s="2">
        <v>10</v>
      </c>
      <c r="F143" s="2">
        <v>268100</v>
      </c>
      <c r="G143" s="2">
        <f>Table1[[#This Row],[count]]/Table1[[#This Row],[tot_p]]*100000</f>
        <v>3.7299515106303618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26</v>
      </c>
      <c r="D144" s="2" t="s">
        <v>32</v>
      </c>
      <c r="E144" s="2">
        <v>5</v>
      </c>
      <c r="F144" s="2">
        <v>311000</v>
      </c>
      <c r="G144" s="2">
        <f>Table1[[#This Row],[count]]/Table1[[#This Row],[tot_p]]*100000</f>
        <v>1.607717041800643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26</v>
      </c>
      <c r="D145" s="2" t="s">
        <v>6</v>
      </c>
      <c r="E145" s="2">
        <v>20</v>
      </c>
      <c r="F145" s="2">
        <v>370600</v>
      </c>
      <c r="G145" s="2">
        <f>Table1[[#This Row],[count]]/Table1[[#This Row],[tot_p]]*100000</f>
        <v>5.3966540744738261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26</v>
      </c>
      <c r="D146" s="2" t="s">
        <v>7</v>
      </c>
      <c r="E146" s="2">
        <v>40</v>
      </c>
      <c r="F146" s="2">
        <v>452312</v>
      </c>
      <c r="G146" s="2">
        <f>Table1[[#This Row],[count]]/Table1[[#This Row],[tot_p]]*100000</f>
        <v>8.8434531916022561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26</v>
      </c>
      <c r="D147" s="2" t="s">
        <v>8</v>
      </c>
      <c r="E147" s="2">
        <v>35</v>
      </c>
      <c r="F147" s="2">
        <v>527206</v>
      </c>
      <c r="G147" s="2">
        <f>Table1[[#This Row],[count]]/Table1[[#This Row],[tot_p]]*100000</f>
        <v>6.638771182422051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26</v>
      </c>
      <c r="D148" s="2" t="s">
        <v>9</v>
      </c>
      <c r="E148" s="2">
        <v>40</v>
      </c>
      <c r="F148" s="2">
        <v>592451</v>
      </c>
      <c r="G148" s="2">
        <f>Table1[[#This Row],[count]]/Table1[[#This Row],[tot_p]]*100000</f>
        <v>6.7516132135822202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26</v>
      </c>
      <c r="D149" s="2" t="s">
        <v>10</v>
      </c>
      <c r="E149" s="2">
        <v>50</v>
      </c>
      <c r="F149" s="2">
        <v>670222</v>
      </c>
      <c r="G149" s="2">
        <f>Table1[[#This Row],[count]]/Table1[[#This Row],[tot_p]]*100000</f>
        <v>7.4602146751374914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26</v>
      </c>
      <c r="D150" s="2" t="s">
        <v>11</v>
      </c>
      <c r="E150" s="2">
        <v>40</v>
      </c>
      <c r="F150" s="2">
        <v>759280</v>
      </c>
      <c r="G150" s="2">
        <f>Table1[[#This Row],[count]]/Table1[[#This Row],[tot_p]]*100000</f>
        <v>5.2681487725213358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26</v>
      </c>
      <c r="D151" s="2" t="s">
        <v>12</v>
      </c>
      <c r="E151" s="2">
        <v>55</v>
      </c>
      <c r="F151" s="2">
        <v>780231</v>
      </c>
      <c r="G151" s="2">
        <f>Table1[[#This Row],[count]]/Table1[[#This Row],[tot_p]]*100000</f>
        <v>7.0491944052466513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26</v>
      </c>
      <c r="D152" s="2" t="s">
        <v>13</v>
      </c>
      <c r="E152" s="2">
        <v>55</v>
      </c>
      <c r="F152" s="2">
        <v>770433</v>
      </c>
      <c r="G152" s="2">
        <f>Table1[[#This Row],[count]]/Table1[[#This Row],[tot_p]]*100000</f>
        <v>7.138842702739888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26</v>
      </c>
      <c r="D153" s="2" t="s">
        <v>14</v>
      </c>
      <c r="E153" s="2">
        <v>45</v>
      </c>
      <c r="F153" s="2">
        <v>860321</v>
      </c>
      <c r="G153" s="2">
        <f>Table1[[#This Row],[count]]/Table1[[#This Row],[tot_p]]*100000</f>
        <v>5.2306057855149417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26</v>
      </c>
      <c r="D154" s="2" t="s">
        <v>15</v>
      </c>
      <c r="E154" s="2">
        <v>65</v>
      </c>
      <c r="F154" s="2">
        <v>1084034</v>
      </c>
      <c r="G154" s="2">
        <f>Table1[[#This Row],[count]]/Table1[[#This Row],[tot_p]]*100000</f>
        <v>5.9961218928557596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26</v>
      </c>
      <c r="D155" s="2" t="s">
        <v>16</v>
      </c>
      <c r="E155" s="2">
        <v>65</v>
      </c>
      <c r="F155" s="2">
        <v>1244455</v>
      </c>
      <c r="G155" s="2">
        <f>Table1[[#This Row],[count]]/Table1[[#This Row],[tot_p]]*100000</f>
        <v>5.2231699820403312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27</v>
      </c>
      <c r="D156" s="2" t="s">
        <v>30</v>
      </c>
      <c r="E156" s="2">
        <v>10</v>
      </c>
      <c r="F156" s="2">
        <v>341800</v>
      </c>
      <c r="G156" s="2">
        <f>Table1[[#This Row],[count]]/Table1[[#This Row],[tot_p]]*100000</f>
        <v>2.9256875365710941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27</v>
      </c>
      <c r="D157" s="2" t="s">
        <v>31</v>
      </c>
      <c r="E157" s="2">
        <v>10</v>
      </c>
      <c r="F157" s="2">
        <v>398800</v>
      </c>
      <c r="G157" s="2">
        <f>Table1[[#This Row],[count]]/Table1[[#This Row],[tot_p]]*100000</f>
        <v>2.5075225677031092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27</v>
      </c>
      <c r="D158" s="2" t="s">
        <v>32</v>
      </c>
      <c r="E158" s="2">
        <v>15</v>
      </c>
      <c r="F158" s="2">
        <v>476400</v>
      </c>
      <c r="G158" s="2">
        <f>Table1[[#This Row],[count]]/Table1[[#This Row],[tot_p]]*100000</f>
        <v>3.1486146095717884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27</v>
      </c>
      <c r="D159" s="2" t="s">
        <v>6</v>
      </c>
      <c r="E159" s="2">
        <v>15</v>
      </c>
      <c r="F159" s="2">
        <v>568600</v>
      </c>
      <c r="G159" s="2">
        <f>Table1[[#This Row],[count]]/Table1[[#This Row],[tot_p]]*100000</f>
        <v>2.638058389025677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27</v>
      </c>
      <c r="D160" s="2" t="s">
        <v>7</v>
      </c>
      <c r="E160" s="2">
        <v>25</v>
      </c>
      <c r="F160" s="2">
        <v>683397</v>
      </c>
      <c r="G160" s="2">
        <f>Table1[[#This Row],[count]]/Table1[[#This Row],[tot_p]]*100000</f>
        <v>3.6581957485912286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27</v>
      </c>
      <c r="D161" s="2" t="s">
        <v>8</v>
      </c>
      <c r="E161" s="2">
        <v>35</v>
      </c>
      <c r="F161" s="2">
        <v>821494</v>
      </c>
      <c r="G161" s="2">
        <f>Table1[[#This Row],[count]]/Table1[[#This Row],[tot_p]]*100000</f>
        <v>4.2605302047245628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27</v>
      </c>
      <c r="D162" s="2" t="s">
        <v>9</v>
      </c>
      <c r="E162" s="2">
        <v>65</v>
      </c>
      <c r="F162" s="2">
        <v>1001304</v>
      </c>
      <c r="G162" s="2">
        <f>Table1[[#This Row],[count]]/Table1[[#This Row],[tot_p]]*100000</f>
        <v>6.491535038310043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27</v>
      </c>
      <c r="D163" s="2" t="s">
        <v>10</v>
      </c>
      <c r="E163" s="2">
        <v>55</v>
      </c>
      <c r="F163" s="2">
        <v>1185343</v>
      </c>
      <c r="G163" s="2">
        <f>Table1[[#This Row],[count]]/Table1[[#This Row],[tot_p]]*100000</f>
        <v>4.6400071540473942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27</v>
      </c>
      <c r="D164" s="2" t="s">
        <v>11</v>
      </c>
      <c r="E164" s="2">
        <v>70</v>
      </c>
      <c r="F164" s="2">
        <v>1379638</v>
      </c>
      <c r="G164" s="2">
        <f>Table1[[#This Row],[count]]/Table1[[#This Row],[tot_p]]*100000</f>
        <v>5.0737947200642495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27</v>
      </c>
      <c r="D165" s="2" t="s">
        <v>12</v>
      </c>
      <c r="E165" s="2">
        <v>85</v>
      </c>
      <c r="F165" s="2">
        <v>1556631</v>
      </c>
      <c r="G165" s="2">
        <f>Table1[[#This Row],[count]]/Table1[[#This Row],[tot_p]]*100000</f>
        <v>5.4605105513124172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27</v>
      </c>
      <c r="D166" s="2" t="s">
        <v>13</v>
      </c>
      <c r="E166" s="2">
        <v>60</v>
      </c>
      <c r="F166" s="2">
        <v>1733504</v>
      </c>
      <c r="G166" s="2">
        <f>Table1[[#This Row],[count]]/Table1[[#This Row],[tot_p]]*100000</f>
        <v>3.4611976666912794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27</v>
      </c>
      <c r="D167" s="2" t="s">
        <v>14</v>
      </c>
      <c r="E167" s="2">
        <v>75</v>
      </c>
      <c r="F167" s="2">
        <v>1834347</v>
      </c>
      <c r="G167" s="2">
        <f>Table1[[#This Row],[count]]/Table1[[#This Row],[tot_p]]*100000</f>
        <v>4.0886484400170744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27</v>
      </c>
      <c r="D168" s="2" t="s">
        <v>15</v>
      </c>
      <c r="E168" s="2">
        <v>75</v>
      </c>
      <c r="F168" s="2">
        <v>1989123</v>
      </c>
      <c r="G168" s="2">
        <f>Table1[[#This Row],[count]]/Table1[[#This Row],[tot_p]]*100000</f>
        <v>3.7705058963171205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27</v>
      </c>
      <c r="D169" s="2" t="s">
        <v>16</v>
      </c>
      <c r="E169" s="2">
        <v>100</v>
      </c>
      <c r="F169" s="2">
        <v>2255691</v>
      </c>
      <c r="G169" s="2">
        <f>Table1[[#This Row],[count]]/Table1[[#This Row],[tot_p]]*100000</f>
        <v>4.4332313246805528</v>
      </c>
      <c r="H169" s="2">
        <f>Table1[[#This Row],[yr.n]]-Table1[[#This Row],[age.n]]</f>
        <v>1945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2025-03-05T20:04:29Z</dcterms:modified>
</cp:coreProperties>
</file>