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82DB431C-F97E-714C-9F2D-092D664B3A52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</calcChain>
</file>

<file path=xl/sharedStrings.xml><?xml version="1.0" encoding="utf-8"?>
<sst xmlns="http://schemas.openxmlformats.org/spreadsheetml/2006/main" count="344" uniqueCount="34">
  <si>
    <t>age.n</t>
  </si>
  <si>
    <t>yr.n</t>
  </si>
  <si>
    <t>age</t>
  </si>
  <si>
    <t>period_for_plot</t>
  </si>
  <si>
    <t>count</t>
  </si>
  <si>
    <t>yr1519</t>
  </si>
  <si>
    <t>1950 - 1954</t>
  </si>
  <si>
    <t>1955 - 1959</t>
  </si>
  <si>
    <t>1960 - 1964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</si>
  <si>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</si>
  <si>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</si>
  <si>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</si>
  <si>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</si>
  <si>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</si>
  <si>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</si>
  <si>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</si>
  <si>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</si>
  <si>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</si>
  <si>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</si>
  <si>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</si>
  <si>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</si>
  <si>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</si>
  <si>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</si>
  <si>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</si>
  <si>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</si>
  <si>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</si>
  <si>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</si>
  <si>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</si>
  <si>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</si>
  <si>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</si>
  <si>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yr7084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</si>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</sst>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5E448-0E52-C14B-9ECD-83B130685217}" name="Table1" displayName="Table1" ref="A1:H169" totalsRowShown="0" headerRowDxfId="9" dataDxfId="0">
  <autoFilter ref="A1:H169" xr:uid="{5845E448-0E52-C14B-9ECD-83B130685217}"/>
  <sortState xmlns:xlrd2="http://schemas.microsoft.com/office/spreadsheetml/2017/richdata2" ref="A2:G197">
    <sortCondition ref="A1:A197"/>
  </sortState>
  <tableColumns count="8">
    <tableColumn id="1" xr3:uid="{B50D323A-87BD-3E41-8F7D-F4CE5DA6CEC2}" name="age.n" dataDxfId="8"/>
    <tableColumn id="2" xr3:uid="{416F4D25-9CCE-8E48-9FF0-79B45BBA009D}" name="yr.n" dataDxfId="7"/>
    <tableColumn id="3" xr3:uid="{79BF2CE2-C347-774C-ABD3-745AEB0B6CD5}" name="age" dataDxfId="6"/>
    <tableColumn id="4" xr3:uid="{23DCDD44-8C62-054B-93D2-5D2B8C72E7DB}" name="period_for_plot" dataDxfId="5"/>
    <tableColumn id="5" xr3:uid="{D81ECB1B-7A09-B64C-999F-9D5CBA82A9EB}" name="count" dataDxfId="4"/>
    <tableColumn id="6" xr3:uid="{B43A2BDF-E7FC-844D-B23D-85897A298AB4}" name="tot_p" dataDxfId="3"/>
    <tableColumn id="7" xr3:uid="{22741608-9BBF-2542-A88F-35F3286A204B}" name="rate" dataDxfId="2">
      <calculatedColumnFormula>Table1[[#This Row],[count]]/Table1[[#This Row],[tot_p]]*100000</calculatedColumnFormula>
    </tableColumn>
    <tableColumn id="8" xr3:uid="{A3CC688B-81A1-F643-8712-BC63A27BBB80}" name="cohort" dataDxfId="1">
      <calculatedColumnFormula>Table1[[#This Row],[yr.n]]-Table1[[#This Row],[age.n]]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zoomScale="163" workbookViewId="0">
      <selection activeCell="H3" sqref="A2:H169"/>
    </sheetView>
  </sheetViews>
  <sheetFormatPr baseColWidth="10" defaultColWidth="8.83203125" defaultRowHeight="15" x14ac:dyDescent="0.2"/>
  <cols>
    <col min="4" max="4" width="14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  <c r="H1" s="1" t="s">
        <v>33</v>
      </c>
    </row>
    <row r="2" spans="1:8" x14ac:dyDescent="0.2">
      <c r="A2" s="2">
        <v>17</v>
      </c>
      <c r="B2" s="2">
        <v>1952</v>
      </c>
      <c r="C2" s="2" t="s">
        <v>5</v>
      </c>
      <c r="D2" s="2" t="s">
        <v>6</v>
      </c>
      <c r="E2" s="2">
        <v>10</v>
      </c>
      <c r="F2" s="2">
        <v>146100</v>
      </c>
      <c r="G2" s="2">
        <f>Table1[[#This Row],[count]]/Table1[[#This Row],[tot_p]]*100000</f>
        <v>6.8446269678302532</v>
      </c>
      <c r="H2" s="2">
        <f>Table1[[#This Row],[yr.n]]-Table1[[#This Row],[age.n]]</f>
        <v>1935</v>
      </c>
    </row>
    <row r="3" spans="1:8" x14ac:dyDescent="0.2">
      <c r="A3" s="2">
        <v>17</v>
      </c>
      <c r="B3" s="2">
        <v>1957</v>
      </c>
      <c r="C3" s="2" t="s">
        <v>5</v>
      </c>
      <c r="D3" s="2" t="s">
        <v>7</v>
      </c>
      <c r="E3" s="2">
        <v>5</v>
      </c>
      <c r="F3" s="2">
        <v>158300</v>
      </c>
      <c r="G3" s="2">
        <f>Table1[[#This Row],[count]]/Table1[[#This Row],[tot_p]]*100000</f>
        <v>3.1585596967782692</v>
      </c>
      <c r="H3" s="2">
        <f>Table1[[#This Row],[yr.n]]-Table1[[#This Row],[age.n]]</f>
        <v>1940</v>
      </c>
    </row>
    <row r="4" spans="1:8" x14ac:dyDescent="0.2">
      <c r="A4" s="2">
        <v>17</v>
      </c>
      <c r="B4" s="2">
        <v>1962</v>
      </c>
      <c r="C4" s="2" t="s">
        <v>5</v>
      </c>
      <c r="D4" s="2" t="s">
        <v>8</v>
      </c>
      <c r="E4" s="2">
        <v>10</v>
      </c>
      <c r="F4" s="2">
        <v>191300</v>
      </c>
      <c r="G4" s="2">
        <f>Table1[[#This Row],[count]]/Table1[[#This Row],[tot_p]]*100000</f>
        <v>5.2273915316257185</v>
      </c>
      <c r="H4" s="2">
        <f>Table1[[#This Row],[yr.n]]-Table1[[#This Row],[age.n]]</f>
        <v>1945</v>
      </c>
    </row>
    <row r="5" spans="1:8" x14ac:dyDescent="0.2">
      <c r="A5" s="2">
        <v>17</v>
      </c>
      <c r="B5" s="2">
        <v>1967</v>
      </c>
      <c r="C5" s="2" t="s">
        <v>5</v>
      </c>
      <c r="D5" s="2" t="s">
        <v>9</v>
      </c>
      <c r="E5" s="2">
        <v>20</v>
      </c>
      <c r="F5" s="2">
        <v>227700</v>
      </c>
      <c r="G5" s="2">
        <f>Table1[[#This Row],[count]]/Table1[[#This Row],[tot_p]]*100000</f>
        <v>8.78348704435661</v>
      </c>
      <c r="H5" s="2">
        <f>Table1[[#This Row],[yr.n]]-Table1[[#This Row],[age.n]]</f>
        <v>1950</v>
      </c>
    </row>
    <row r="6" spans="1:8" x14ac:dyDescent="0.2">
      <c r="A6" s="2">
        <v>17</v>
      </c>
      <c r="B6" s="2">
        <v>1972</v>
      </c>
      <c r="C6" s="2" t="s">
        <v>5</v>
      </c>
      <c r="D6" s="2" t="s">
        <v>10</v>
      </c>
      <c r="E6" s="2">
        <v>45</v>
      </c>
      <c r="F6" s="2">
        <v>248449</v>
      </c>
      <c r="G6" s="2">
        <f>Table1[[#This Row],[count]]/Table1[[#This Row],[tot_p]]*100000</f>
        <v>18.112369138132976</v>
      </c>
      <c r="H6" s="2">
        <f>Table1[[#This Row],[yr.n]]-Table1[[#This Row],[age.n]]</f>
        <v>1955</v>
      </c>
    </row>
    <row r="7" spans="1:8" x14ac:dyDescent="0.2">
      <c r="A7" s="2">
        <v>17</v>
      </c>
      <c r="B7" s="2">
        <v>1977</v>
      </c>
      <c r="C7" s="2" t="s">
        <v>5</v>
      </c>
      <c r="D7" s="2" t="s">
        <v>11</v>
      </c>
      <c r="E7" s="2">
        <v>75</v>
      </c>
      <c r="F7" s="2">
        <v>256528</v>
      </c>
      <c r="G7" s="2">
        <f>Table1[[#This Row],[count]]/Table1[[#This Row],[tot_p]]*100000</f>
        <v>29.236574564959774</v>
      </c>
      <c r="H7" s="2">
        <f>Table1[[#This Row],[yr.n]]-Table1[[#This Row],[age.n]]</f>
        <v>1960</v>
      </c>
    </row>
    <row r="8" spans="1:8" x14ac:dyDescent="0.2">
      <c r="A8" s="2">
        <v>17</v>
      </c>
      <c r="B8" s="2">
        <v>1982</v>
      </c>
      <c r="C8" s="2" t="s">
        <v>5</v>
      </c>
      <c r="D8" s="2" t="s">
        <v>12</v>
      </c>
      <c r="E8" s="2">
        <v>60</v>
      </c>
      <c r="F8" s="2">
        <v>239104</v>
      </c>
      <c r="G8" s="2">
        <f>Table1[[#This Row],[count]]/Table1[[#This Row],[tot_p]]*100000</f>
        <v>25.093683083511777</v>
      </c>
      <c r="H8" s="2">
        <f>Table1[[#This Row],[yr.n]]-Table1[[#This Row],[age.n]]</f>
        <v>1965</v>
      </c>
    </row>
    <row r="9" spans="1:8" x14ac:dyDescent="0.2">
      <c r="A9" s="2">
        <v>17</v>
      </c>
      <c r="B9" s="2">
        <v>1987</v>
      </c>
      <c r="C9" s="2" t="s">
        <v>5</v>
      </c>
      <c r="D9" s="2" t="s">
        <v>13</v>
      </c>
      <c r="E9" s="2">
        <v>50</v>
      </c>
      <c r="F9" s="2">
        <v>214825</v>
      </c>
      <c r="G9" s="2">
        <f>Table1[[#This Row],[count]]/Table1[[#This Row],[tot_p]]*100000</f>
        <v>23.27475852438031</v>
      </c>
      <c r="H9" s="2">
        <f>Table1[[#This Row],[yr.n]]-Table1[[#This Row],[age.n]]</f>
        <v>1970</v>
      </c>
    </row>
    <row r="10" spans="1:8" x14ac:dyDescent="0.2">
      <c r="A10" s="2">
        <v>17</v>
      </c>
      <c r="B10" s="2">
        <v>1992</v>
      </c>
      <c r="C10" s="2" t="s">
        <v>5</v>
      </c>
      <c r="D10" s="2" t="s">
        <v>14</v>
      </c>
      <c r="E10" s="2">
        <v>45</v>
      </c>
      <c r="F10" s="2">
        <v>207576</v>
      </c>
      <c r="G10" s="2">
        <f>Table1[[#This Row],[count]]/Table1[[#This Row],[tot_p]]*100000</f>
        <v>21.678806798473815</v>
      </c>
      <c r="H10" s="2">
        <f>Table1[[#This Row],[yr.n]]-Table1[[#This Row],[age.n]]</f>
        <v>1975</v>
      </c>
    </row>
    <row r="11" spans="1:8" x14ac:dyDescent="0.2">
      <c r="A11" s="2">
        <v>17</v>
      </c>
      <c r="B11" s="2">
        <v>1997</v>
      </c>
      <c r="C11" s="2" t="s">
        <v>5</v>
      </c>
      <c r="D11" s="2" t="s">
        <v>15</v>
      </c>
      <c r="E11" s="2">
        <v>50</v>
      </c>
      <c r="F11" s="2">
        <v>203600</v>
      </c>
      <c r="G11" s="2">
        <f>Table1[[#This Row],[count]]/Table1[[#This Row],[tot_p]]*100000</f>
        <v>24.557956777996068</v>
      </c>
      <c r="H11" s="2">
        <f>Table1[[#This Row],[yr.n]]-Table1[[#This Row],[age.n]]</f>
        <v>1980</v>
      </c>
    </row>
    <row r="12" spans="1:8" x14ac:dyDescent="0.2">
      <c r="A12" s="2">
        <v>17</v>
      </c>
      <c r="B12" s="2">
        <v>2002</v>
      </c>
      <c r="C12" s="2" t="s">
        <v>5</v>
      </c>
      <c r="D12" s="2" t="s">
        <v>16</v>
      </c>
      <c r="E12" s="2">
        <v>55</v>
      </c>
      <c r="F12" s="2">
        <v>213220</v>
      </c>
      <c r="G12" s="2">
        <f>Table1[[#This Row],[count]]/Table1[[#This Row],[tot_p]]*100000</f>
        <v>25.794953569083575</v>
      </c>
      <c r="H12" s="2">
        <f>Table1[[#This Row],[yr.n]]-Table1[[#This Row],[age.n]]</f>
        <v>1985</v>
      </c>
    </row>
    <row r="13" spans="1:8" x14ac:dyDescent="0.2">
      <c r="A13" s="2">
        <v>17</v>
      </c>
      <c r="B13" s="2">
        <v>2007</v>
      </c>
      <c r="C13" s="2" t="s">
        <v>5</v>
      </c>
      <c r="D13" s="2" t="s">
        <v>17</v>
      </c>
      <c r="E13" s="2">
        <v>50</v>
      </c>
      <c r="F13" s="2">
        <v>221620</v>
      </c>
      <c r="G13" s="2">
        <f>Table1[[#This Row],[count]]/Table1[[#This Row],[tot_p]]*100000</f>
        <v>22.561140691273351</v>
      </c>
      <c r="H13" s="2">
        <f>Table1[[#This Row],[yr.n]]-Table1[[#This Row],[age.n]]</f>
        <v>1990</v>
      </c>
    </row>
    <row r="14" spans="1:8" x14ac:dyDescent="0.2">
      <c r="A14" s="2">
        <v>17</v>
      </c>
      <c r="B14" s="2">
        <v>2012</v>
      </c>
      <c r="C14" s="2" t="s">
        <v>5</v>
      </c>
      <c r="D14" s="2" t="s">
        <v>18</v>
      </c>
      <c r="E14" s="2">
        <v>40</v>
      </c>
      <c r="F14" s="2">
        <v>222392</v>
      </c>
      <c r="G14" s="2">
        <f>Table1[[#This Row],[count]]/Table1[[#This Row],[tot_p]]*100000</f>
        <v>17.986258498507141</v>
      </c>
      <c r="H14" s="2">
        <f>Table1[[#This Row],[yr.n]]-Table1[[#This Row],[age.n]]</f>
        <v>1995</v>
      </c>
    </row>
    <row r="15" spans="1:8" x14ac:dyDescent="0.2">
      <c r="A15" s="2">
        <v>17</v>
      </c>
      <c r="B15" s="2">
        <v>2017</v>
      </c>
      <c r="C15" s="2" t="s">
        <v>5</v>
      </c>
      <c r="D15" s="2" t="s">
        <v>19</v>
      </c>
      <c r="E15" s="2">
        <v>50</v>
      </c>
      <c r="F15" s="2">
        <v>225717</v>
      </c>
      <c r="G15" s="2">
        <f>Table1[[#This Row],[count]]/Table1[[#This Row],[tot_p]]*100000</f>
        <v>22.151632353788152</v>
      </c>
      <c r="H15" s="2">
        <f>Table1[[#This Row],[yr.n]]-Table1[[#This Row],[age.n]]</f>
        <v>2000</v>
      </c>
    </row>
    <row r="16" spans="1:8" x14ac:dyDescent="0.2">
      <c r="A16" s="2">
        <v>22</v>
      </c>
      <c r="B16" s="2">
        <v>1952</v>
      </c>
      <c r="C16" s="2" t="s">
        <v>20</v>
      </c>
      <c r="D16" s="2" t="s">
        <v>6</v>
      </c>
      <c r="E16" s="2">
        <v>30</v>
      </c>
      <c r="F16" s="2">
        <v>144300</v>
      </c>
      <c r="G16" s="2">
        <f>Table1[[#This Row],[count]]/Table1[[#This Row],[tot_p]]*100000</f>
        <v>20.79002079002079</v>
      </c>
      <c r="H16" s="2">
        <f>Table1[[#This Row],[yr.n]]-Table1[[#This Row],[age.n]]</f>
        <v>1930</v>
      </c>
    </row>
    <row r="17" spans="1:8" x14ac:dyDescent="0.2">
      <c r="A17" s="2">
        <v>22</v>
      </c>
      <c r="B17" s="2">
        <v>1957</v>
      </c>
      <c r="C17" s="2" t="s">
        <v>20</v>
      </c>
      <c r="D17" s="2" t="s">
        <v>7</v>
      </c>
      <c r="E17" s="2">
        <v>10</v>
      </c>
      <c r="F17" s="2">
        <v>146400</v>
      </c>
      <c r="G17" s="2">
        <f>Table1[[#This Row],[count]]/Table1[[#This Row],[tot_p]]*100000</f>
        <v>6.8306010928961749</v>
      </c>
      <c r="H17" s="2">
        <f>Table1[[#This Row],[yr.n]]-Table1[[#This Row],[age.n]]</f>
        <v>1935</v>
      </c>
    </row>
    <row r="18" spans="1:8" x14ac:dyDescent="0.2">
      <c r="A18" s="2">
        <v>22</v>
      </c>
      <c r="B18" s="2">
        <v>1962</v>
      </c>
      <c r="C18" s="2" t="s">
        <v>20</v>
      </c>
      <c r="D18" s="2" t="s">
        <v>8</v>
      </c>
      <c r="E18" s="2">
        <v>25</v>
      </c>
      <c r="F18" s="2">
        <v>153200</v>
      </c>
      <c r="G18" s="2">
        <f>Table1[[#This Row],[count]]/Table1[[#This Row],[tot_p]]*100000</f>
        <v>16.318537859007833</v>
      </c>
      <c r="H18" s="2">
        <f>Table1[[#This Row],[yr.n]]-Table1[[#This Row],[age.n]]</f>
        <v>1940</v>
      </c>
    </row>
    <row r="19" spans="1:8" x14ac:dyDescent="0.2">
      <c r="A19" s="2">
        <v>22</v>
      </c>
      <c r="B19" s="2">
        <v>1967</v>
      </c>
      <c r="C19" s="2" t="s">
        <v>20</v>
      </c>
      <c r="D19" s="2" t="s">
        <v>9</v>
      </c>
      <c r="E19" s="2">
        <v>45</v>
      </c>
      <c r="F19" s="2">
        <v>180500</v>
      </c>
      <c r="G19" s="2">
        <f>Table1[[#This Row],[count]]/Table1[[#This Row],[tot_p]]*100000</f>
        <v>24.930747922437675</v>
      </c>
      <c r="H19" s="2">
        <f>Table1[[#This Row],[yr.n]]-Table1[[#This Row],[age.n]]</f>
        <v>1945</v>
      </c>
    </row>
    <row r="20" spans="1:8" x14ac:dyDescent="0.2">
      <c r="A20" s="2">
        <v>22</v>
      </c>
      <c r="B20" s="2">
        <v>1972</v>
      </c>
      <c r="C20" s="2" t="s">
        <v>20</v>
      </c>
      <c r="D20" s="2" t="s">
        <v>10</v>
      </c>
      <c r="E20" s="2">
        <v>70</v>
      </c>
      <c r="F20" s="2">
        <v>222405</v>
      </c>
      <c r="G20" s="2">
        <f>Table1[[#This Row],[count]]/Table1[[#This Row],[tot_p]]*100000</f>
        <v>31.474112542433851</v>
      </c>
      <c r="H20" s="2">
        <f>Table1[[#This Row],[yr.n]]-Table1[[#This Row],[age.n]]</f>
        <v>1950</v>
      </c>
    </row>
    <row r="21" spans="1:8" x14ac:dyDescent="0.2">
      <c r="A21" s="2">
        <v>22</v>
      </c>
      <c r="B21" s="2">
        <v>1977</v>
      </c>
      <c r="C21" s="2" t="s">
        <v>20</v>
      </c>
      <c r="D21" s="2" t="s">
        <v>11</v>
      </c>
      <c r="E21" s="2">
        <v>90</v>
      </c>
      <c r="F21" s="2">
        <v>243619</v>
      </c>
      <c r="G21" s="2">
        <f>Table1[[#This Row],[count]]/Table1[[#This Row],[tot_p]]*100000</f>
        <v>36.94293138055734</v>
      </c>
      <c r="H21" s="2">
        <f>Table1[[#This Row],[yr.n]]-Table1[[#This Row],[age.n]]</f>
        <v>1955</v>
      </c>
    </row>
    <row r="22" spans="1:8" x14ac:dyDescent="0.2">
      <c r="A22" s="2">
        <v>22</v>
      </c>
      <c r="B22" s="2">
        <v>1982</v>
      </c>
      <c r="C22" s="2" t="s">
        <v>20</v>
      </c>
      <c r="D22" s="2" t="s">
        <v>12</v>
      </c>
      <c r="E22" s="2">
        <v>100</v>
      </c>
      <c r="F22" s="2">
        <v>252741</v>
      </c>
      <c r="G22" s="2">
        <f>Table1[[#This Row],[count]]/Table1[[#This Row],[tot_p]]*100000</f>
        <v>39.566196224593554</v>
      </c>
      <c r="H22" s="2">
        <f>Table1[[#This Row],[yr.n]]-Table1[[#This Row],[age.n]]</f>
        <v>1960</v>
      </c>
    </row>
    <row r="23" spans="1:8" x14ac:dyDescent="0.2">
      <c r="A23" s="2">
        <v>22</v>
      </c>
      <c r="B23" s="2">
        <v>1987</v>
      </c>
      <c r="C23" s="2" t="s">
        <v>20</v>
      </c>
      <c r="D23" s="2" t="s">
        <v>13</v>
      </c>
      <c r="E23" s="2">
        <v>90</v>
      </c>
      <c r="F23" s="2">
        <v>248390</v>
      </c>
      <c r="G23" s="2">
        <f>Table1[[#This Row],[count]]/Table1[[#This Row],[tot_p]]*100000</f>
        <v>36.233342727162928</v>
      </c>
      <c r="H23" s="2">
        <f>Table1[[#This Row],[yr.n]]-Table1[[#This Row],[age.n]]</f>
        <v>1965</v>
      </c>
    </row>
    <row r="24" spans="1:8" x14ac:dyDescent="0.2">
      <c r="A24" s="2">
        <v>22</v>
      </c>
      <c r="B24" s="2">
        <v>1992</v>
      </c>
      <c r="C24" s="2" t="s">
        <v>20</v>
      </c>
      <c r="D24" s="2" t="s">
        <v>14</v>
      </c>
      <c r="E24" s="2">
        <v>65</v>
      </c>
      <c r="F24" s="2">
        <v>210344</v>
      </c>
      <c r="G24" s="2">
        <f>Table1[[#This Row],[count]]/Table1[[#This Row],[tot_p]]*100000</f>
        <v>30.901760924961014</v>
      </c>
      <c r="H24" s="2">
        <f>Table1[[#This Row],[yr.n]]-Table1[[#This Row],[age.n]]</f>
        <v>1970</v>
      </c>
    </row>
    <row r="25" spans="1:8" x14ac:dyDescent="0.2">
      <c r="A25" s="2">
        <v>22</v>
      </c>
      <c r="B25" s="2">
        <v>1997</v>
      </c>
      <c r="C25" s="2" t="s">
        <v>20</v>
      </c>
      <c r="D25" s="2" t="s">
        <v>15</v>
      </c>
      <c r="E25" s="2">
        <v>50</v>
      </c>
      <c r="F25" s="2">
        <v>202137</v>
      </c>
      <c r="G25" s="2">
        <f>Table1[[#This Row],[count]]/Table1[[#This Row],[tot_p]]*100000</f>
        <v>24.735699055591009</v>
      </c>
      <c r="H25" s="2">
        <f>Table1[[#This Row],[yr.n]]-Table1[[#This Row],[age.n]]</f>
        <v>1975</v>
      </c>
    </row>
    <row r="26" spans="1:8" x14ac:dyDescent="0.2">
      <c r="A26" s="2">
        <v>22</v>
      </c>
      <c r="B26" s="2">
        <v>2002</v>
      </c>
      <c r="C26" s="2" t="s">
        <v>20</v>
      </c>
      <c r="D26" s="2" t="s">
        <v>16</v>
      </c>
      <c r="E26" s="2">
        <v>50</v>
      </c>
      <c r="F26" s="2">
        <v>203419</v>
      </c>
      <c r="G26" s="2">
        <f>Table1[[#This Row],[count]]/Table1[[#This Row],[tot_p]]*100000</f>
        <v>24.579808179176968</v>
      </c>
      <c r="H26" s="2">
        <f>Table1[[#This Row],[yr.n]]-Table1[[#This Row],[age.n]]</f>
        <v>1980</v>
      </c>
    </row>
    <row r="27" spans="1:8" x14ac:dyDescent="0.2">
      <c r="A27" s="2">
        <v>22</v>
      </c>
      <c r="B27" s="2">
        <v>2007</v>
      </c>
      <c r="C27" s="2" t="s">
        <v>20</v>
      </c>
      <c r="D27" s="2" t="s">
        <v>17</v>
      </c>
      <c r="E27" s="2">
        <v>55</v>
      </c>
      <c r="F27" s="2">
        <v>215401</v>
      </c>
      <c r="G27" s="2">
        <f>Table1[[#This Row],[count]]/Table1[[#This Row],[tot_p]]*100000</f>
        <v>25.533771895209398</v>
      </c>
      <c r="H27" s="2">
        <f>Table1[[#This Row],[yr.n]]-Table1[[#This Row],[age.n]]</f>
        <v>1985</v>
      </c>
    </row>
    <row r="28" spans="1:8" x14ac:dyDescent="0.2">
      <c r="A28" s="2">
        <v>22</v>
      </c>
      <c r="B28" s="2">
        <v>2012</v>
      </c>
      <c r="C28" s="2" t="s">
        <v>20</v>
      </c>
      <c r="D28" s="2" t="s">
        <v>18</v>
      </c>
      <c r="E28" s="2">
        <v>35</v>
      </c>
      <c r="F28" s="2">
        <v>227766</v>
      </c>
      <c r="G28" s="2">
        <f>Table1[[#This Row],[count]]/Table1[[#This Row],[tot_p]]*100000</f>
        <v>15.366648226688794</v>
      </c>
      <c r="H28" s="2">
        <f>Table1[[#This Row],[yr.n]]-Table1[[#This Row],[age.n]]</f>
        <v>1990</v>
      </c>
    </row>
    <row r="29" spans="1:8" x14ac:dyDescent="0.2">
      <c r="A29" s="2">
        <v>22</v>
      </c>
      <c r="B29" s="2">
        <v>2017</v>
      </c>
      <c r="C29" s="2" t="s">
        <v>20</v>
      </c>
      <c r="D29" s="2" t="s">
        <v>19</v>
      </c>
      <c r="E29" s="2">
        <v>85</v>
      </c>
      <c r="F29" s="2">
        <v>249923</v>
      </c>
      <c r="G29" s="2">
        <f>Table1[[#This Row],[count]]/Table1[[#This Row],[tot_p]]*100000</f>
        <v>34.010475226369721</v>
      </c>
      <c r="H29" s="2">
        <f>Table1[[#This Row],[yr.n]]-Table1[[#This Row],[age.n]]</f>
        <v>1995</v>
      </c>
    </row>
    <row r="30" spans="1:8" x14ac:dyDescent="0.2">
      <c r="A30" s="2">
        <v>27</v>
      </c>
      <c r="B30" s="2">
        <v>1952</v>
      </c>
      <c r="C30" s="2" t="s">
        <v>21</v>
      </c>
      <c r="D30" s="2" t="s">
        <v>6</v>
      </c>
      <c r="E30" s="2">
        <v>20</v>
      </c>
      <c r="F30" s="2">
        <v>151800</v>
      </c>
      <c r="G30" s="2">
        <f>Table1[[#This Row],[count]]/Table1[[#This Row],[tot_p]]*100000</f>
        <v>13.175230566534914</v>
      </c>
      <c r="H30" s="2">
        <f>Table1[[#This Row],[yr.n]]-Table1[[#This Row],[age.n]]</f>
        <v>1925</v>
      </c>
    </row>
    <row r="31" spans="1:8" x14ac:dyDescent="0.2">
      <c r="A31" s="2">
        <v>27</v>
      </c>
      <c r="B31" s="2">
        <v>1957</v>
      </c>
      <c r="C31" s="2" t="s">
        <v>21</v>
      </c>
      <c r="D31" s="2" t="s">
        <v>7</v>
      </c>
      <c r="E31" s="2">
        <v>15</v>
      </c>
      <c r="F31" s="2">
        <v>148300</v>
      </c>
      <c r="G31" s="2">
        <f>Table1[[#This Row],[count]]/Table1[[#This Row],[tot_p]]*100000</f>
        <v>10.114632501685772</v>
      </c>
      <c r="H31" s="2">
        <f>Table1[[#This Row],[yr.n]]-Table1[[#This Row],[age.n]]</f>
        <v>1930</v>
      </c>
    </row>
    <row r="32" spans="1:8" x14ac:dyDescent="0.2">
      <c r="A32" s="2">
        <v>27</v>
      </c>
      <c r="B32" s="2">
        <v>1962</v>
      </c>
      <c r="C32" s="2" t="s">
        <v>21</v>
      </c>
      <c r="D32" s="2" t="s">
        <v>8</v>
      </c>
      <c r="E32" s="2">
        <v>20</v>
      </c>
      <c r="F32" s="2">
        <v>146500</v>
      </c>
      <c r="G32" s="2">
        <f>Table1[[#This Row],[count]]/Table1[[#This Row],[tot_p]]*100000</f>
        <v>13.651877133105803</v>
      </c>
      <c r="H32" s="2">
        <f>Table1[[#This Row],[yr.n]]-Table1[[#This Row],[age.n]]</f>
        <v>1935</v>
      </c>
    </row>
    <row r="33" spans="1:8" x14ac:dyDescent="0.2">
      <c r="A33" s="2">
        <v>27</v>
      </c>
      <c r="B33" s="2">
        <v>1967</v>
      </c>
      <c r="C33" s="2" t="s">
        <v>21</v>
      </c>
      <c r="D33" s="2" t="s">
        <v>9</v>
      </c>
      <c r="E33" s="2">
        <v>25</v>
      </c>
      <c r="F33" s="2">
        <v>144500</v>
      </c>
      <c r="G33" s="2">
        <f>Table1[[#This Row],[count]]/Table1[[#This Row],[tot_p]]*100000</f>
        <v>17.301038062283737</v>
      </c>
      <c r="H33" s="2">
        <f>Table1[[#This Row],[yr.n]]-Table1[[#This Row],[age.n]]</f>
        <v>1940</v>
      </c>
    </row>
    <row r="34" spans="1:8" x14ac:dyDescent="0.2">
      <c r="A34" s="2">
        <v>27</v>
      </c>
      <c r="B34" s="2">
        <v>1972</v>
      </c>
      <c r="C34" s="2" t="s">
        <v>21</v>
      </c>
      <c r="D34" s="2" t="s">
        <v>10</v>
      </c>
      <c r="E34" s="2">
        <v>45</v>
      </c>
      <c r="F34" s="2">
        <v>184444</v>
      </c>
      <c r="G34" s="2">
        <f>Table1[[#This Row],[count]]/Table1[[#This Row],[tot_p]]*100000</f>
        <v>24.397649150961811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21</v>
      </c>
      <c r="D35" s="2" t="s">
        <v>11</v>
      </c>
      <c r="E35" s="2">
        <v>75</v>
      </c>
      <c r="F35" s="2">
        <v>217649</v>
      </c>
      <c r="G35" s="2">
        <f>Table1[[#This Row],[count]]/Table1[[#This Row],[tot_p]]*100000</f>
        <v>34.459152121075675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21</v>
      </c>
      <c r="D36" s="2" t="s">
        <v>12</v>
      </c>
      <c r="E36" s="2">
        <v>70</v>
      </c>
      <c r="F36" s="2">
        <v>227691</v>
      </c>
      <c r="G36" s="2">
        <f>Table1[[#This Row],[count]]/Table1[[#This Row],[tot_p]]*100000</f>
        <v>30.743419810181344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21</v>
      </c>
      <c r="D37" s="2" t="s">
        <v>13</v>
      </c>
      <c r="E37" s="2">
        <v>85</v>
      </c>
      <c r="F37" s="2">
        <v>254794</v>
      </c>
      <c r="G37" s="2">
        <f>Table1[[#This Row],[count]]/Table1[[#This Row],[tot_p]]*100000</f>
        <v>33.36028320918075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21</v>
      </c>
      <c r="D38" s="2" t="s">
        <v>14</v>
      </c>
      <c r="E38" s="2">
        <v>60</v>
      </c>
      <c r="F38" s="2">
        <v>229571</v>
      </c>
      <c r="G38" s="2">
        <f>Table1[[#This Row],[count]]/Table1[[#This Row],[tot_p]]*100000</f>
        <v>26.135705293787108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21</v>
      </c>
      <c r="D39" s="2" t="s">
        <v>15</v>
      </c>
      <c r="E39" s="2">
        <v>45</v>
      </c>
      <c r="F39" s="2">
        <v>202296</v>
      </c>
      <c r="G39" s="2">
        <f>Table1[[#This Row],[count]]/Table1[[#This Row],[tot_p]]*100000</f>
        <v>22.244631628900226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21</v>
      </c>
      <c r="D40" s="2" t="s">
        <v>16</v>
      </c>
      <c r="E40" s="2">
        <v>40</v>
      </c>
      <c r="F40" s="2">
        <v>195504</v>
      </c>
      <c r="G40" s="2">
        <f>Table1[[#This Row],[count]]/Table1[[#This Row],[tot_p]]*100000</f>
        <v>20.459939438579262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21</v>
      </c>
      <c r="D41" s="2" t="s">
        <v>17</v>
      </c>
      <c r="E41" s="2">
        <v>50</v>
      </c>
      <c r="F41" s="2">
        <v>198536</v>
      </c>
      <c r="G41" s="2">
        <f>Table1[[#This Row],[count]]/Table1[[#This Row],[tot_p]]*100000</f>
        <v>25.18434943788532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21</v>
      </c>
      <c r="D42" s="2" t="s">
        <v>18</v>
      </c>
      <c r="E42" s="2">
        <v>35</v>
      </c>
      <c r="F42" s="2">
        <v>217196</v>
      </c>
      <c r="G42" s="2">
        <f>Table1[[#This Row],[count]]/Table1[[#This Row],[tot_p]]*100000</f>
        <v>16.114477246358128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21</v>
      </c>
      <c r="D43" s="2" t="s">
        <v>19</v>
      </c>
      <c r="E43" s="2">
        <v>70</v>
      </c>
      <c r="F43" s="2">
        <v>247714</v>
      </c>
      <c r="G43" s="2">
        <f>Table1[[#This Row],[count]]/Table1[[#This Row],[tot_p]]*100000</f>
        <v>28.258394761700991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22</v>
      </c>
      <c r="D44" s="2" t="s">
        <v>6</v>
      </c>
      <c r="E44" s="2">
        <v>20</v>
      </c>
      <c r="F44" s="2">
        <v>147400</v>
      </c>
      <c r="G44" s="2">
        <f>Table1[[#This Row],[count]]/Table1[[#This Row],[tot_p]]*100000</f>
        <v>13.568521031207599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22</v>
      </c>
      <c r="D45" s="2" t="s">
        <v>7</v>
      </c>
      <c r="E45" s="2">
        <v>30</v>
      </c>
      <c r="F45" s="2">
        <v>151300</v>
      </c>
      <c r="G45" s="2">
        <f>Table1[[#This Row],[count]]/Table1[[#This Row],[tot_p]]*100000</f>
        <v>19.828155981493722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22</v>
      </c>
      <c r="D46" s="2" t="s">
        <v>8</v>
      </c>
      <c r="E46" s="2">
        <v>25</v>
      </c>
      <c r="F46" s="2">
        <v>149400</v>
      </c>
      <c r="G46" s="2">
        <f>Table1[[#This Row],[count]]/Table1[[#This Row],[tot_p]]*100000</f>
        <v>16.733601070950467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22</v>
      </c>
      <c r="D47" s="2" t="s">
        <v>9</v>
      </c>
      <c r="E47" s="2">
        <v>35</v>
      </c>
      <c r="F47" s="2">
        <v>136800</v>
      </c>
      <c r="G47" s="2">
        <f>Table1[[#This Row],[count]]/Table1[[#This Row],[tot_p]]*100000</f>
        <v>25.584795321637429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22</v>
      </c>
      <c r="D48" s="2" t="s">
        <v>10</v>
      </c>
      <c r="E48" s="2">
        <v>35</v>
      </c>
      <c r="F48" s="2">
        <v>147025</v>
      </c>
      <c r="G48" s="2">
        <f>Table1[[#This Row],[count]]/Table1[[#This Row],[tot_p]]*100000</f>
        <v>23.805475259309642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22</v>
      </c>
      <c r="D49" s="2" t="s">
        <v>11</v>
      </c>
      <c r="E49" s="2">
        <v>35</v>
      </c>
      <c r="F49" s="2">
        <v>179891</v>
      </c>
      <c r="G49" s="2">
        <f>Table1[[#This Row],[count]]/Table1[[#This Row],[tot_p]]*100000</f>
        <v>19.456226270352602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22</v>
      </c>
      <c r="D50" s="2" t="s">
        <v>12</v>
      </c>
      <c r="E50" s="2">
        <v>55</v>
      </c>
      <c r="F50" s="2">
        <v>202884</v>
      </c>
      <c r="G50" s="2">
        <f>Table1[[#This Row],[count]]/Table1[[#This Row],[tot_p]]*100000</f>
        <v>27.109086965950986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22</v>
      </c>
      <c r="D51" s="2" t="s">
        <v>13</v>
      </c>
      <c r="E51" s="2">
        <v>55</v>
      </c>
      <c r="F51" s="2">
        <v>230444</v>
      </c>
      <c r="G51" s="2">
        <f>Table1[[#This Row],[count]]/Table1[[#This Row],[tot_p]]*100000</f>
        <v>23.866969849507907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22</v>
      </c>
      <c r="D52" s="2" t="s">
        <v>14</v>
      </c>
      <c r="E52" s="2">
        <v>65</v>
      </c>
      <c r="F52" s="2">
        <v>241883</v>
      </c>
      <c r="G52" s="2">
        <f>Table1[[#This Row],[count]]/Table1[[#This Row],[tot_p]]*100000</f>
        <v>26.872496206843806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22</v>
      </c>
      <c r="D53" s="2" t="s">
        <v>15</v>
      </c>
      <c r="E53" s="2">
        <v>45</v>
      </c>
      <c r="F53" s="2">
        <v>222561</v>
      </c>
      <c r="G53" s="2">
        <f>Table1[[#This Row],[count]]/Table1[[#This Row],[tot_p]]*100000</f>
        <v>20.219175866391684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22</v>
      </c>
      <c r="D54" s="2" t="s">
        <v>16</v>
      </c>
      <c r="E54" s="2">
        <v>40</v>
      </c>
      <c r="F54" s="2">
        <v>196747</v>
      </c>
      <c r="G54" s="2">
        <f>Table1[[#This Row],[count]]/Table1[[#This Row],[tot_p]]*100000</f>
        <v>20.330678485567759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22</v>
      </c>
      <c r="D55" s="2" t="s">
        <v>17</v>
      </c>
      <c r="E55" s="2">
        <v>40</v>
      </c>
      <c r="F55" s="2">
        <v>191183</v>
      </c>
      <c r="G55" s="2">
        <f>Table1[[#This Row],[count]]/Table1[[#This Row],[tot_p]]*100000</f>
        <v>20.922362343932253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22</v>
      </c>
      <c r="D56" s="2" t="s">
        <v>18</v>
      </c>
      <c r="E56" s="2">
        <v>45</v>
      </c>
      <c r="F56" s="2">
        <v>203075</v>
      </c>
      <c r="G56" s="2">
        <f>Table1[[#This Row],[count]]/Table1[[#This Row],[tot_p]]*100000</f>
        <v>22.159300750954081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22</v>
      </c>
      <c r="D57" s="2" t="s">
        <v>19</v>
      </c>
      <c r="E57" s="2">
        <v>60</v>
      </c>
      <c r="F57" s="2">
        <v>235816</v>
      </c>
      <c r="G57" s="2">
        <f>Table1[[#This Row],[count]]/Table1[[#This Row],[tot_p]]*100000</f>
        <v>25.443566170234419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23</v>
      </c>
      <c r="D58" s="2" t="s">
        <v>6</v>
      </c>
      <c r="E58" s="2">
        <v>25</v>
      </c>
      <c r="F58" s="2">
        <v>144500</v>
      </c>
      <c r="G58" s="2">
        <f>Table1[[#This Row],[count]]/Table1[[#This Row],[tot_p]]*100000</f>
        <v>17.301038062283737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23</v>
      </c>
      <c r="D59" s="2" t="s">
        <v>7</v>
      </c>
      <c r="E59" s="2">
        <v>30</v>
      </c>
      <c r="F59" s="2">
        <v>148100</v>
      </c>
      <c r="G59" s="2">
        <f>Table1[[#This Row],[count]]/Table1[[#This Row],[tot_p]]*100000</f>
        <v>20.256583389601623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23</v>
      </c>
      <c r="D60" s="2" t="s">
        <v>8</v>
      </c>
      <c r="E60" s="2">
        <v>25</v>
      </c>
      <c r="F60" s="2">
        <v>152400</v>
      </c>
      <c r="G60" s="2">
        <f>Table1[[#This Row],[count]]/Table1[[#This Row],[tot_p]]*100000</f>
        <v>16.404199475065617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23</v>
      </c>
      <c r="D61" s="2" t="s">
        <v>9</v>
      </c>
      <c r="E61" s="2">
        <v>30</v>
      </c>
      <c r="F61" s="2">
        <v>140300</v>
      </c>
      <c r="G61" s="2">
        <f>Table1[[#This Row],[count]]/Table1[[#This Row],[tot_p]]*100000</f>
        <v>21.382751247327157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23</v>
      </c>
      <c r="D62" s="2" t="s">
        <v>10</v>
      </c>
      <c r="E62" s="2">
        <v>40</v>
      </c>
      <c r="F62" s="2">
        <v>134007</v>
      </c>
      <c r="G62" s="2">
        <f>Table1[[#This Row],[count]]/Table1[[#This Row],[tot_p]]*100000</f>
        <v>29.849186982769556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23</v>
      </c>
      <c r="D63" s="2" t="s">
        <v>11</v>
      </c>
      <c r="E63" s="2">
        <v>40</v>
      </c>
      <c r="F63" s="2">
        <v>142053</v>
      </c>
      <c r="G63" s="2">
        <f>Table1[[#This Row],[count]]/Table1[[#This Row],[tot_p]]*100000</f>
        <v>28.158504220255818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23</v>
      </c>
      <c r="D64" s="2" t="s">
        <v>12</v>
      </c>
      <c r="E64" s="2">
        <v>45</v>
      </c>
      <c r="F64" s="2">
        <v>168941</v>
      </c>
      <c r="G64" s="2">
        <f>Table1[[#This Row],[count]]/Table1[[#This Row],[tot_p]]*100000</f>
        <v>26.636518074357323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23</v>
      </c>
      <c r="D65" s="2" t="s">
        <v>13</v>
      </c>
      <c r="E65" s="2">
        <v>45</v>
      </c>
      <c r="F65" s="2">
        <v>202133</v>
      </c>
      <c r="G65" s="2">
        <f>Table1[[#This Row],[count]]/Table1[[#This Row],[tot_p]]*100000</f>
        <v>22.262569694211237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23</v>
      </c>
      <c r="D66" s="2" t="s">
        <v>14</v>
      </c>
      <c r="E66" s="2">
        <v>55</v>
      </c>
      <c r="F66" s="2">
        <v>221754</v>
      </c>
      <c r="G66" s="2">
        <f>Table1[[#This Row],[count]]/Table1[[#This Row],[tot_p]]*100000</f>
        <v>24.802258358361065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23</v>
      </c>
      <c r="D67" s="2" t="s">
        <v>15</v>
      </c>
      <c r="E67" s="2">
        <v>65</v>
      </c>
      <c r="F67" s="2">
        <v>237163</v>
      </c>
      <c r="G67" s="2">
        <f>Table1[[#This Row],[count]]/Table1[[#This Row],[tot_p]]*100000</f>
        <v>27.407310583860049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23</v>
      </c>
      <c r="D68" s="2" t="s">
        <v>16</v>
      </c>
      <c r="E68" s="2">
        <v>45</v>
      </c>
      <c r="F68" s="2">
        <v>221017</v>
      </c>
      <c r="G68" s="2">
        <f>Table1[[#This Row],[count]]/Table1[[#This Row],[tot_p]]*100000</f>
        <v>20.360424763705961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23</v>
      </c>
      <c r="D69" s="2" t="s">
        <v>17</v>
      </c>
      <c r="E69" s="2">
        <v>40</v>
      </c>
      <c r="F69" s="2">
        <v>195637</v>
      </c>
      <c r="G69" s="2">
        <f>Table1[[#This Row],[count]]/Table1[[#This Row],[tot_p]]*100000</f>
        <v>20.446030147671454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23</v>
      </c>
      <c r="D70" s="2" t="s">
        <v>18</v>
      </c>
      <c r="E70" s="2">
        <v>45</v>
      </c>
      <c r="F70" s="2">
        <v>196873</v>
      </c>
      <c r="G70" s="2">
        <f>Table1[[#This Row],[count]]/Table1[[#This Row],[tot_p]]*100000</f>
        <v>22.85737505904822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23</v>
      </c>
      <c r="D71" s="2" t="s">
        <v>19</v>
      </c>
      <c r="E71" s="2">
        <v>50</v>
      </c>
      <c r="F71" s="2">
        <v>220293</v>
      </c>
      <c r="G71" s="2">
        <f>Table1[[#This Row],[count]]/Table1[[#This Row],[tot_p]]*100000</f>
        <v>22.697044390879419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24</v>
      </c>
      <c r="D72" s="2" t="s">
        <v>6</v>
      </c>
      <c r="E72" s="2">
        <v>20</v>
      </c>
      <c r="F72" s="2">
        <v>128000</v>
      </c>
      <c r="G72" s="2">
        <f>Table1[[#This Row],[count]]/Table1[[#This Row],[tot_p]]*100000</f>
        <v>15.625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24</v>
      </c>
      <c r="D73" s="2" t="s">
        <v>7</v>
      </c>
      <c r="E73" s="2">
        <v>30</v>
      </c>
      <c r="F73" s="2">
        <v>140900</v>
      </c>
      <c r="G73" s="2">
        <f>Table1[[#This Row],[count]]/Table1[[#This Row],[tot_p]]*100000</f>
        <v>21.291696238466997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24</v>
      </c>
      <c r="D74" s="2" t="s">
        <v>8</v>
      </c>
      <c r="E74" s="2">
        <v>30</v>
      </c>
      <c r="F74" s="2">
        <v>145700</v>
      </c>
      <c r="G74" s="2">
        <f>Table1[[#This Row],[count]]/Table1[[#This Row],[tot_p]]*100000</f>
        <v>20.590253946465339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24</v>
      </c>
      <c r="D75" s="2" t="s">
        <v>9</v>
      </c>
      <c r="E75" s="2">
        <v>40</v>
      </c>
      <c r="F75" s="2">
        <v>144100</v>
      </c>
      <c r="G75" s="2">
        <f>Table1[[#This Row],[count]]/Table1[[#This Row],[tot_p]]*100000</f>
        <v>27.758501040943791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24</v>
      </c>
      <c r="D76" s="2" t="s">
        <v>10</v>
      </c>
      <c r="E76" s="2">
        <v>30</v>
      </c>
      <c r="F76" s="2">
        <v>134848</v>
      </c>
      <c r="G76" s="2">
        <f>Table1[[#This Row],[count]]/Table1[[#This Row],[tot_p]]*100000</f>
        <v>22.247271001423826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24</v>
      </c>
      <c r="D77" s="2" t="s">
        <v>11</v>
      </c>
      <c r="E77" s="2">
        <v>35</v>
      </c>
      <c r="F77" s="2">
        <v>129838</v>
      </c>
      <c r="G77" s="2">
        <f>Table1[[#This Row],[count]]/Table1[[#This Row],[tot_p]]*100000</f>
        <v>26.956669079930379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24</v>
      </c>
      <c r="D78" s="2" t="s">
        <v>12</v>
      </c>
      <c r="E78" s="2">
        <v>20</v>
      </c>
      <c r="F78" s="2">
        <v>135754</v>
      </c>
      <c r="G78" s="2">
        <f>Table1[[#This Row],[count]]/Table1[[#This Row],[tot_p]]*100000</f>
        <v>14.732530901483566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24</v>
      </c>
      <c r="D79" s="2" t="s">
        <v>13</v>
      </c>
      <c r="E79" s="2">
        <v>45</v>
      </c>
      <c r="F79" s="2">
        <v>167484</v>
      </c>
      <c r="G79" s="2">
        <f>Table1[[#This Row],[count]]/Table1[[#This Row],[tot_p]]*100000</f>
        <v>26.868238160063051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24</v>
      </c>
      <c r="D80" s="2" t="s">
        <v>14</v>
      </c>
      <c r="E80" s="2">
        <v>50</v>
      </c>
      <c r="F80" s="2">
        <v>196373</v>
      </c>
      <c r="G80" s="2">
        <f>Table1[[#This Row],[count]]/Table1[[#This Row],[tot_p]]*100000</f>
        <v>25.461748814755591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24</v>
      </c>
      <c r="D81" s="2" t="s">
        <v>15</v>
      </c>
      <c r="E81" s="2">
        <v>50</v>
      </c>
      <c r="F81" s="2">
        <v>217392</v>
      </c>
      <c r="G81" s="2">
        <f>Table1[[#This Row],[count]]/Table1[[#This Row],[tot_p]]*100000</f>
        <v>22.99992640023552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24</v>
      </c>
      <c r="D82" s="2" t="s">
        <v>16</v>
      </c>
      <c r="E82" s="2">
        <v>60</v>
      </c>
      <c r="F82" s="2">
        <v>236559</v>
      </c>
      <c r="G82" s="2">
        <f>Table1[[#This Row],[count]]/Table1[[#This Row],[tot_p]]*100000</f>
        <v>25.363651351248524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24</v>
      </c>
      <c r="D83" s="2" t="s">
        <v>17</v>
      </c>
      <c r="E83" s="2">
        <v>65</v>
      </c>
      <c r="F83" s="2">
        <v>221479</v>
      </c>
      <c r="G83" s="2">
        <f>Table1[[#This Row],[count]]/Table1[[#This Row],[tot_p]]*100000</f>
        <v>29.348154904076686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24</v>
      </c>
      <c r="D84" s="2" t="s">
        <v>18</v>
      </c>
      <c r="E84" s="2">
        <v>50</v>
      </c>
      <c r="F84" s="2">
        <v>199589</v>
      </c>
      <c r="G84" s="2">
        <f>Table1[[#This Row],[count]]/Table1[[#This Row],[tot_p]]*100000</f>
        <v>25.051480793029675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24</v>
      </c>
      <c r="D85" s="2" t="s">
        <v>19</v>
      </c>
      <c r="E85" s="2">
        <v>65</v>
      </c>
      <c r="F85" s="2">
        <v>209238</v>
      </c>
      <c r="G85" s="2">
        <f>Table1[[#This Row],[count]]/Table1[[#This Row],[tot_p]]*100000</f>
        <v>31.06510289717929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25</v>
      </c>
      <c r="D86" s="2" t="s">
        <v>6</v>
      </c>
      <c r="E86" s="2">
        <v>25</v>
      </c>
      <c r="F86" s="2">
        <v>111500</v>
      </c>
      <c r="G86" s="2">
        <f>Table1[[#This Row],[count]]/Table1[[#This Row],[tot_p]]*100000</f>
        <v>22.421524663677129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25</v>
      </c>
      <c r="D87" s="2" t="s">
        <v>7</v>
      </c>
      <c r="E87" s="2">
        <v>25</v>
      </c>
      <c r="F87" s="2">
        <v>125900</v>
      </c>
      <c r="G87" s="2">
        <f>Table1[[#This Row],[count]]/Table1[[#This Row],[tot_p]]*100000</f>
        <v>19.857029388403493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25</v>
      </c>
      <c r="D88" s="2" t="s">
        <v>8</v>
      </c>
      <c r="E88" s="2">
        <v>45</v>
      </c>
      <c r="F88" s="2">
        <v>137600</v>
      </c>
      <c r="G88" s="2">
        <f>Table1[[#This Row],[count]]/Table1[[#This Row],[tot_p]]*100000</f>
        <v>32.70348837209302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25</v>
      </c>
      <c r="D89" s="2" t="s">
        <v>9</v>
      </c>
      <c r="E89" s="2">
        <v>35</v>
      </c>
      <c r="F89" s="2">
        <v>136900</v>
      </c>
      <c r="G89" s="2">
        <f>Table1[[#This Row],[count]]/Table1[[#This Row],[tot_p]]*100000</f>
        <v>25.566106647187727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25</v>
      </c>
      <c r="D90" s="2" t="s">
        <v>10</v>
      </c>
      <c r="E90" s="2">
        <v>45</v>
      </c>
      <c r="F90" s="2">
        <v>135749</v>
      </c>
      <c r="G90" s="2">
        <f>Table1[[#This Row],[count]]/Table1[[#This Row],[tot_p]]*100000</f>
        <v>33.149415465307293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25</v>
      </c>
      <c r="D91" s="2" t="s">
        <v>11</v>
      </c>
      <c r="E91" s="2">
        <v>45</v>
      </c>
      <c r="F91" s="2">
        <v>129307</v>
      </c>
      <c r="G91" s="2">
        <f>Table1[[#This Row],[count]]/Table1[[#This Row],[tot_p]]*100000</f>
        <v>34.800900183284739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25</v>
      </c>
      <c r="D92" s="2" t="s">
        <v>12</v>
      </c>
      <c r="E92" s="2">
        <v>40</v>
      </c>
      <c r="F92" s="2">
        <v>123942</v>
      </c>
      <c r="G92" s="2">
        <f>Table1[[#This Row],[count]]/Table1[[#This Row],[tot_p]]*100000</f>
        <v>32.273160026463991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25</v>
      </c>
      <c r="D93" s="2" t="s">
        <v>13</v>
      </c>
      <c r="E93" s="2">
        <v>30</v>
      </c>
      <c r="F93" s="2">
        <v>132996</v>
      </c>
      <c r="G93" s="2">
        <f>Table1[[#This Row],[count]]/Table1[[#This Row],[tot_p]]*100000</f>
        <v>22.557069385545429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25</v>
      </c>
      <c r="D94" s="2" t="s">
        <v>14</v>
      </c>
      <c r="E94" s="2">
        <v>40</v>
      </c>
      <c r="F94" s="2">
        <v>162118</v>
      </c>
      <c r="G94" s="2">
        <f>Table1[[#This Row],[count]]/Table1[[#This Row],[tot_p]]*100000</f>
        <v>24.673386052134862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25</v>
      </c>
      <c r="D95" s="2" t="s">
        <v>15</v>
      </c>
      <c r="E95" s="2">
        <v>45</v>
      </c>
      <c r="F95" s="2">
        <v>191888</v>
      </c>
      <c r="G95" s="2">
        <f>Table1[[#This Row],[count]]/Table1[[#This Row],[tot_p]]*100000</f>
        <v>23.451179854915367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25</v>
      </c>
      <c r="D96" s="2" t="s">
        <v>16</v>
      </c>
      <c r="E96" s="2">
        <v>45</v>
      </c>
      <c r="F96" s="2">
        <v>214862</v>
      </c>
      <c r="G96" s="2">
        <f>Table1[[#This Row],[count]]/Table1[[#This Row],[tot_p]]*100000</f>
        <v>20.943675475421433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25</v>
      </c>
      <c r="D97" s="2" t="s">
        <v>17</v>
      </c>
      <c r="E97" s="2">
        <v>70</v>
      </c>
      <c r="F97" s="2">
        <v>237639</v>
      </c>
      <c r="G97" s="2">
        <f>Table1[[#This Row],[count]]/Table1[[#This Row],[tot_p]]*100000</f>
        <v>29.456444438833692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25</v>
      </c>
      <c r="D98" s="2" t="s">
        <v>18</v>
      </c>
      <c r="E98" s="2">
        <v>65</v>
      </c>
      <c r="F98" s="2">
        <v>223213</v>
      </c>
      <c r="G98" s="2">
        <f>Table1[[#This Row],[count]]/Table1[[#This Row],[tot_p]]*100000</f>
        <v>29.120167732166138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25</v>
      </c>
      <c r="D99" s="2" t="s">
        <v>19</v>
      </c>
      <c r="E99" s="2">
        <v>45</v>
      </c>
      <c r="F99" s="2">
        <v>203634</v>
      </c>
      <c r="G99" s="2">
        <f>Table1[[#This Row],[count]]/Table1[[#This Row],[tot_p]]*100000</f>
        <v>22.098470785821622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26</v>
      </c>
      <c r="D100" s="2" t="s">
        <v>6</v>
      </c>
      <c r="E100" s="2">
        <v>30</v>
      </c>
      <c r="F100" s="2">
        <v>97700</v>
      </c>
      <c r="G100" s="2">
        <f>Table1[[#This Row],[count]]/Table1[[#This Row],[tot_p]]*100000</f>
        <v>30.706243602865918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26</v>
      </c>
      <c r="D101" s="2" t="s">
        <v>7</v>
      </c>
      <c r="E101" s="2">
        <v>35</v>
      </c>
      <c r="F101" s="2">
        <v>106300</v>
      </c>
      <c r="G101" s="2">
        <f>Table1[[#This Row],[count]]/Table1[[#This Row],[tot_p]]*100000</f>
        <v>32.925682031984948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26</v>
      </c>
      <c r="D102" s="2" t="s">
        <v>8</v>
      </c>
      <c r="E102" s="2">
        <v>40</v>
      </c>
      <c r="F102" s="2">
        <v>121000</v>
      </c>
      <c r="G102" s="2">
        <f>Table1[[#This Row],[count]]/Table1[[#This Row],[tot_p]]*100000</f>
        <v>33.057851239669425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26</v>
      </c>
      <c r="D103" s="2" t="s">
        <v>9</v>
      </c>
      <c r="E103" s="2">
        <v>35</v>
      </c>
      <c r="F103" s="2">
        <v>129100</v>
      </c>
      <c r="G103" s="2">
        <f>Table1[[#This Row],[count]]/Table1[[#This Row],[tot_p]]*100000</f>
        <v>27.11076684740511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26</v>
      </c>
      <c r="D104" s="2" t="s">
        <v>10</v>
      </c>
      <c r="E104" s="2">
        <v>45</v>
      </c>
      <c r="F104" s="2">
        <v>128544</v>
      </c>
      <c r="G104" s="2">
        <f>Table1[[#This Row],[count]]/Table1[[#This Row],[tot_p]]*100000</f>
        <v>35.007468259895447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26</v>
      </c>
      <c r="D105" s="2" t="s">
        <v>11</v>
      </c>
      <c r="E105" s="2">
        <v>50</v>
      </c>
      <c r="F105" s="2">
        <v>129646</v>
      </c>
      <c r="G105" s="2">
        <f>Table1[[#This Row],[count]]/Table1[[#This Row],[tot_p]]*100000</f>
        <v>38.566558166083027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26</v>
      </c>
      <c r="D106" s="2" t="s">
        <v>12</v>
      </c>
      <c r="E106" s="2">
        <v>30</v>
      </c>
      <c r="F106" s="2">
        <v>123966</v>
      </c>
      <c r="G106" s="2">
        <f>Table1[[#This Row],[count]]/Table1[[#This Row],[tot_p]]*100000</f>
        <v>24.200183921397802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26</v>
      </c>
      <c r="D107" s="2" t="s">
        <v>13</v>
      </c>
      <c r="E107" s="2">
        <v>30</v>
      </c>
      <c r="F107" s="2">
        <v>120567</v>
      </c>
      <c r="G107" s="2">
        <f>Table1[[#This Row],[count]]/Table1[[#This Row],[tot_p]]*100000</f>
        <v>24.882430515812786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26</v>
      </c>
      <c r="D108" s="2" t="s">
        <v>14</v>
      </c>
      <c r="E108" s="2">
        <v>35</v>
      </c>
      <c r="F108" s="2">
        <v>127767</v>
      </c>
      <c r="G108" s="2">
        <f>Table1[[#This Row],[count]]/Table1[[#This Row],[tot_p]]*100000</f>
        <v>27.393614939694913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26</v>
      </c>
      <c r="D109" s="2" t="s">
        <v>15</v>
      </c>
      <c r="E109" s="2">
        <v>25</v>
      </c>
      <c r="F109" s="2">
        <v>156833</v>
      </c>
      <c r="G109" s="2">
        <f>Table1[[#This Row],[count]]/Table1[[#This Row],[tot_p]]*100000</f>
        <v>15.940522721621088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26</v>
      </c>
      <c r="D110" s="2" t="s">
        <v>16</v>
      </c>
      <c r="E110" s="2">
        <v>45</v>
      </c>
      <c r="F110" s="2">
        <v>186771</v>
      </c>
      <c r="G110" s="2">
        <f>Table1[[#This Row],[count]]/Table1[[#This Row],[tot_p]]*100000</f>
        <v>24.093676213116598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26</v>
      </c>
      <c r="D111" s="2" t="s">
        <v>17</v>
      </c>
      <c r="E111" s="2">
        <v>60</v>
      </c>
      <c r="F111" s="2">
        <v>214060</v>
      </c>
      <c r="G111" s="2">
        <f>Table1[[#This Row],[count]]/Table1[[#This Row],[tot_p]]*100000</f>
        <v>28.02952443240213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26</v>
      </c>
      <c r="D112" s="2" t="s">
        <v>18</v>
      </c>
      <c r="E112" s="2">
        <v>65</v>
      </c>
      <c r="F112" s="2">
        <v>233830</v>
      </c>
      <c r="G112" s="2">
        <f>Table1[[#This Row],[count]]/Table1[[#This Row],[tot_p]]*100000</f>
        <v>27.797972886284906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26</v>
      </c>
      <c r="D113" s="2" t="s">
        <v>19</v>
      </c>
      <c r="E113" s="2">
        <v>50</v>
      </c>
      <c r="F113" s="2">
        <v>217819</v>
      </c>
      <c r="G113" s="2">
        <f>Table1[[#This Row],[count]]/Table1[[#This Row],[tot_p]]*100000</f>
        <v>22.954838650439125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27</v>
      </c>
      <c r="D114" s="2" t="s">
        <v>6</v>
      </c>
      <c r="E114" s="2">
        <v>35</v>
      </c>
      <c r="F114" s="2">
        <v>89100</v>
      </c>
      <c r="G114" s="2">
        <f>Table1[[#This Row],[count]]/Table1[[#This Row],[tot_p]]*100000</f>
        <v>39.281705948372618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27</v>
      </c>
      <c r="D115" s="2" t="s">
        <v>7</v>
      </c>
      <c r="E115" s="2">
        <v>30</v>
      </c>
      <c r="F115" s="2">
        <v>91800</v>
      </c>
      <c r="G115" s="2">
        <f>Table1[[#This Row],[count]]/Table1[[#This Row],[tot_p]]*100000</f>
        <v>32.679738562091501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27</v>
      </c>
      <c r="D116" s="2" t="s">
        <v>8</v>
      </c>
      <c r="E116" s="2">
        <v>35</v>
      </c>
      <c r="F116" s="2">
        <v>100900</v>
      </c>
      <c r="G116" s="2">
        <f>Table1[[#This Row],[count]]/Table1[[#This Row],[tot_p]]*100000</f>
        <v>34.68780971258672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27</v>
      </c>
      <c r="D117" s="2" t="s">
        <v>9</v>
      </c>
      <c r="E117" s="2">
        <v>30</v>
      </c>
      <c r="F117" s="2">
        <v>112500</v>
      </c>
      <c r="G117" s="2">
        <f>Table1[[#This Row],[count]]/Table1[[#This Row],[tot_p]]*100000</f>
        <v>26.666666666666668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27</v>
      </c>
      <c r="D118" s="2" t="s">
        <v>10</v>
      </c>
      <c r="E118" s="2">
        <v>40</v>
      </c>
      <c r="F118" s="2">
        <v>119646</v>
      </c>
      <c r="G118" s="2">
        <f>Table1[[#This Row],[count]]/Table1[[#This Row],[tot_p]]*100000</f>
        <v>33.431957608277756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27</v>
      </c>
      <c r="D119" s="2" t="s">
        <v>11</v>
      </c>
      <c r="E119" s="2">
        <v>40</v>
      </c>
      <c r="F119" s="2">
        <v>120959</v>
      </c>
      <c r="G119" s="2">
        <f>Table1[[#This Row],[count]]/Table1[[#This Row],[tot_p]]*100000</f>
        <v>33.069056457146637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27</v>
      </c>
      <c r="D120" s="2" t="s">
        <v>12</v>
      </c>
      <c r="E120" s="2">
        <v>30</v>
      </c>
      <c r="F120" s="2">
        <v>123195</v>
      </c>
      <c r="G120" s="2">
        <f>Table1[[#This Row],[count]]/Table1[[#This Row],[tot_p]]*100000</f>
        <v>24.351637647631801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27</v>
      </c>
      <c r="D121" s="2" t="s">
        <v>13</v>
      </c>
      <c r="E121" s="2">
        <v>20</v>
      </c>
      <c r="F121" s="2">
        <v>119657</v>
      </c>
      <c r="G121" s="2">
        <f>Table1[[#This Row],[count]]/Table1[[#This Row],[tot_p]]*100000</f>
        <v>16.714442113708351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27</v>
      </c>
      <c r="D122" s="2" t="s">
        <v>14</v>
      </c>
      <c r="E122" s="2">
        <v>30</v>
      </c>
      <c r="F122" s="2">
        <v>115012</v>
      </c>
      <c r="G122" s="2">
        <f>Table1[[#This Row],[count]]/Table1[[#This Row],[tot_p]]*100000</f>
        <v>26.084234688554236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27</v>
      </c>
      <c r="D123" s="2" t="s">
        <v>15</v>
      </c>
      <c r="E123" s="2">
        <v>30</v>
      </c>
      <c r="F123" s="2">
        <v>121888</v>
      </c>
      <c r="G123" s="2">
        <f>Table1[[#This Row],[count]]/Table1[[#This Row],[tot_p]]*100000</f>
        <v>24.612759254397478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27</v>
      </c>
      <c r="D124" s="2" t="s">
        <v>16</v>
      </c>
      <c r="E124" s="2">
        <v>35</v>
      </c>
      <c r="F124" s="2">
        <v>151005</v>
      </c>
      <c r="G124" s="2">
        <f>Table1[[#This Row],[count]]/Table1[[#This Row],[tot_p]]*100000</f>
        <v>23.17804046223635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27</v>
      </c>
      <c r="D125" s="2" t="s">
        <v>17</v>
      </c>
      <c r="E125" s="2">
        <v>25</v>
      </c>
      <c r="F125" s="2">
        <v>181602</v>
      </c>
      <c r="G125" s="2">
        <f>Table1[[#This Row],[count]]/Table1[[#This Row],[tot_p]]*100000</f>
        <v>13.766368211803835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27</v>
      </c>
      <c r="D126" s="2" t="s">
        <v>18</v>
      </c>
      <c r="E126" s="2">
        <v>50</v>
      </c>
      <c r="F126" s="2">
        <v>206333</v>
      </c>
      <c r="G126" s="2">
        <f>Table1[[#This Row],[count]]/Table1[[#This Row],[tot_p]]*100000</f>
        <v>24.232672427580656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27</v>
      </c>
      <c r="D127" s="2" t="s">
        <v>19</v>
      </c>
      <c r="E127" s="2">
        <v>65</v>
      </c>
      <c r="F127" s="2">
        <v>223901</v>
      </c>
      <c r="G127" s="2">
        <f>Table1[[#This Row],[count]]/Table1[[#This Row],[tot_p]]*100000</f>
        <v>29.030687669997011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28</v>
      </c>
      <c r="D128" s="2" t="s">
        <v>6</v>
      </c>
      <c r="E128" s="2">
        <v>25</v>
      </c>
      <c r="F128" s="2">
        <v>85500</v>
      </c>
      <c r="G128" s="2">
        <f>Table1[[#This Row],[count]]/Table1[[#This Row],[tot_p]]*100000</f>
        <v>29.239766081871345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28</v>
      </c>
      <c r="D129" s="2" t="s">
        <v>7</v>
      </c>
      <c r="E129" s="2">
        <v>25</v>
      </c>
      <c r="F129" s="2">
        <v>79900</v>
      </c>
      <c r="G129" s="2">
        <f>Table1[[#This Row],[count]]/Table1[[#This Row],[tot_p]]*100000</f>
        <v>31.289111389236545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28</v>
      </c>
      <c r="D130" s="2" t="s">
        <v>8</v>
      </c>
      <c r="E130" s="2">
        <v>20</v>
      </c>
      <c r="F130" s="2">
        <v>82800</v>
      </c>
      <c r="G130" s="2">
        <f>Table1[[#This Row],[count]]/Table1[[#This Row],[tot_p]]*100000</f>
        <v>24.154589371980677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28</v>
      </c>
      <c r="D131" s="2" t="s">
        <v>9</v>
      </c>
      <c r="E131" s="2">
        <v>35</v>
      </c>
      <c r="F131" s="2">
        <v>91600</v>
      </c>
      <c r="G131" s="2">
        <f>Table1[[#This Row],[count]]/Table1[[#This Row],[tot_p]]*100000</f>
        <v>38.209606986899566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28</v>
      </c>
      <c r="D132" s="2" t="s">
        <v>10</v>
      </c>
      <c r="E132" s="2">
        <v>40</v>
      </c>
      <c r="F132" s="2">
        <v>102656</v>
      </c>
      <c r="G132" s="2">
        <f>Table1[[#This Row],[count]]/Table1[[#This Row],[tot_p]]*100000</f>
        <v>38.965087281795512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28</v>
      </c>
      <c r="D133" s="2" t="s">
        <v>11</v>
      </c>
      <c r="E133" s="2">
        <v>30</v>
      </c>
      <c r="F133" s="2">
        <v>110483</v>
      </c>
      <c r="G133" s="2">
        <f>Table1[[#This Row],[count]]/Table1[[#This Row],[tot_p]]*100000</f>
        <v>27.153498728311142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28</v>
      </c>
      <c r="D134" s="2" t="s">
        <v>12</v>
      </c>
      <c r="E134" s="2">
        <v>30</v>
      </c>
      <c r="F134" s="2">
        <v>112244</v>
      </c>
      <c r="G134" s="2">
        <f>Table1[[#This Row],[count]]/Table1[[#This Row],[tot_p]]*100000</f>
        <v>26.727486547165107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28</v>
      </c>
      <c r="D135" s="2" t="s">
        <v>13</v>
      </c>
      <c r="E135" s="2">
        <v>35</v>
      </c>
      <c r="F135" s="2">
        <v>115387</v>
      </c>
      <c r="G135" s="2">
        <f>Table1[[#This Row],[count]]/Table1[[#This Row],[tot_p]]*100000</f>
        <v>30.33270645739988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28</v>
      </c>
      <c r="D136" s="2" t="s">
        <v>14</v>
      </c>
      <c r="E136" s="2">
        <v>15</v>
      </c>
      <c r="F136" s="2">
        <v>111438</v>
      </c>
      <c r="G136" s="2">
        <f>Table1[[#This Row],[count]]/Table1[[#This Row],[tot_p]]*100000</f>
        <v>13.460399504657298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28</v>
      </c>
      <c r="D137" s="2" t="s">
        <v>15</v>
      </c>
      <c r="E137" s="2">
        <v>20</v>
      </c>
      <c r="F137" s="2">
        <v>108410</v>
      </c>
      <c r="G137" s="2">
        <f>Table1[[#This Row],[count]]/Table1[[#This Row],[tot_p]]*100000</f>
        <v>18.448482612305138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28</v>
      </c>
      <c r="D138" s="2" t="s">
        <v>16</v>
      </c>
      <c r="E138" s="2">
        <v>20</v>
      </c>
      <c r="F138" s="2">
        <v>114902</v>
      </c>
      <c r="G138" s="2">
        <f>Table1[[#This Row],[count]]/Table1[[#This Row],[tot_p]]*100000</f>
        <v>17.406137404048668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28</v>
      </c>
      <c r="D139" s="2" t="s">
        <v>17</v>
      </c>
      <c r="E139" s="2">
        <v>20</v>
      </c>
      <c r="F139" s="2">
        <v>144063</v>
      </c>
      <c r="G139" s="2">
        <f>Table1[[#This Row],[count]]/Table1[[#This Row],[tot_p]]*100000</f>
        <v>13.882815157257587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28</v>
      </c>
      <c r="D140" s="2" t="s">
        <v>18</v>
      </c>
      <c r="E140" s="2">
        <v>30</v>
      </c>
      <c r="F140" s="2">
        <v>172240</v>
      </c>
      <c r="G140" s="2">
        <f>Table1[[#This Row],[count]]/Table1[[#This Row],[tot_p]]*100000</f>
        <v>17.417556897352533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28</v>
      </c>
      <c r="D141" s="2" t="s">
        <v>19</v>
      </c>
      <c r="E141" s="2">
        <v>55</v>
      </c>
      <c r="F141" s="2">
        <v>195934</v>
      </c>
      <c r="G141" s="2">
        <f>Table1[[#This Row],[count]]/Table1[[#This Row],[tot_p]]*100000</f>
        <v>28.070676860575496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29</v>
      </c>
      <c r="D142" s="2" t="s">
        <v>6</v>
      </c>
      <c r="E142" s="2">
        <v>35</v>
      </c>
      <c r="F142" s="2">
        <v>75600</v>
      </c>
      <c r="G142" s="2">
        <f>Table1[[#This Row],[count]]/Table1[[#This Row],[tot_p]]*100000</f>
        <v>46.296296296296298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29</v>
      </c>
      <c r="D143" s="2" t="s">
        <v>7</v>
      </c>
      <c r="E143" s="2">
        <v>30</v>
      </c>
      <c r="F143" s="2">
        <v>76000</v>
      </c>
      <c r="G143" s="2">
        <f>Table1[[#This Row],[count]]/Table1[[#This Row],[tot_p]]*100000</f>
        <v>39.473684210526315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29</v>
      </c>
      <c r="D144" s="2" t="s">
        <v>8</v>
      </c>
      <c r="E144" s="2">
        <v>20</v>
      </c>
      <c r="F144" s="2">
        <v>70700</v>
      </c>
      <c r="G144" s="2">
        <f>Table1[[#This Row],[count]]/Table1[[#This Row],[tot_p]]*100000</f>
        <v>28.288543140028288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29</v>
      </c>
      <c r="D145" s="2" t="s">
        <v>9</v>
      </c>
      <c r="E145" s="2">
        <v>30</v>
      </c>
      <c r="F145" s="2">
        <v>71800</v>
      </c>
      <c r="G145" s="2">
        <f>Table1[[#This Row],[count]]/Table1[[#This Row],[tot_p]]*100000</f>
        <v>41.782729805013929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29</v>
      </c>
      <c r="D146" s="2" t="s">
        <v>10</v>
      </c>
      <c r="E146" s="2">
        <v>25</v>
      </c>
      <c r="F146" s="2">
        <v>80363</v>
      </c>
      <c r="G146" s="2">
        <f>Table1[[#This Row],[count]]/Table1[[#This Row],[tot_p]]*100000</f>
        <v>31.108843622064878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29</v>
      </c>
      <c r="D147" s="2" t="s">
        <v>11</v>
      </c>
      <c r="E147" s="2">
        <v>25</v>
      </c>
      <c r="F147" s="2">
        <v>90414</v>
      </c>
      <c r="G147" s="2">
        <f>Table1[[#This Row],[count]]/Table1[[#This Row],[tot_p]]*100000</f>
        <v>27.650585086380431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29</v>
      </c>
      <c r="D148" s="2" t="s">
        <v>12</v>
      </c>
      <c r="E148" s="2">
        <v>20</v>
      </c>
      <c r="F148" s="2">
        <v>97913</v>
      </c>
      <c r="G148" s="2">
        <f>Table1[[#This Row],[count]]/Table1[[#This Row],[tot_p]]*100000</f>
        <v>20.426296814519009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29</v>
      </c>
      <c r="D149" s="2" t="s">
        <v>13</v>
      </c>
      <c r="E149" s="2">
        <v>35</v>
      </c>
      <c r="F149" s="2">
        <v>100354</v>
      </c>
      <c r="G149" s="2">
        <f>Table1[[#This Row],[count]]/Table1[[#This Row],[tot_p]]*100000</f>
        <v>34.876537058811806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29</v>
      </c>
      <c r="D150" s="2" t="s">
        <v>14</v>
      </c>
      <c r="E150" s="2">
        <v>25</v>
      </c>
      <c r="F150" s="2">
        <v>102908</v>
      </c>
      <c r="G150" s="2">
        <f>Table1[[#This Row],[count]]/Table1[[#This Row],[tot_p]]*100000</f>
        <v>24.29354374781358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29</v>
      </c>
      <c r="D151" s="2" t="s">
        <v>15</v>
      </c>
      <c r="E151" s="2">
        <v>15</v>
      </c>
      <c r="F151" s="2">
        <v>100443</v>
      </c>
      <c r="G151" s="2">
        <f>Table1[[#This Row],[count]]/Table1[[#This Row],[tot_p]]*100000</f>
        <v>14.933843075176965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29</v>
      </c>
      <c r="D152" s="2" t="s">
        <v>16</v>
      </c>
      <c r="E152" s="2">
        <v>10</v>
      </c>
      <c r="F152" s="2">
        <v>97638</v>
      </c>
      <c r="G152" s="2">
        <f>Table1[[#This Row],[count]]/Table1[[#This Row],[tot_p]]*100000</f>
        <v>10.241914008889982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29</v>
      </c>
      <c r="D153" s="2" t="s">
        <v>17</v>
      </c>
      <c r="E153" s="2">
        <v>20</v>
      </c>
      <c r="F153" s="2">
        <v>105100</v>
      </c>
      <c r="G153" s="2">
        <f>Table1[[#This Row],[count]]/Table1[[#This Row],[tot_p]]*100000</f>
        <v>19.029495718363464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29</v>
      </c>
      <c r="D154" s="2" t="s">
        <v>18</v>
      </c>
      <c r="E154" s="2">
        <v>20</v>
      </c>
      <c r="F154" s="2">
        <v>132414</v>
      </c>
      <c r="G154" s="2">
        <f>Table1[[#This Row],[count]]/Table1[[#This Row],[tot_p]]*100000</f>
        <v>15.104143066443125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29</v>
      </c>
      <c r="D155" s="2" t="s">
        <v>19</v>
      </c>
      <c r="E155" s="2">
        <v>30</v>
      </c>
      <c r="F155" s="2">
        <v>159771</v>
      </c>
      <c r="G155" s="2">
        <f>Table1[[#This Row],[count]]/Table1[[#This Row],[tot_p]]*100000</f>
        <v>18.776874401487127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30</v>
      </c>
      <c r="D156" s="2" t="s">
        <v>6</v>
      </c>
      <c r="E156" s="2">
        <v>30</v>
      </c>
      <c r="F156" s="2">
        <v>100100</v>
      </c>
      <c r="G156" s="2">
        <f>Table1[[#This Row],[count]]/Table1[[#This Row],[tot_p]]*100000</f>
        <v>29.970029970029969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30</v>
      </c>
      <c r="D157" s="2" t="s">
        <v>7</v>
      </c>
      <c r="E157" s="2">
        <v>30</v>
      </c>
      <c r="F157" s="2">
        <v>118700</v>
      </c>
      <c r="G157" s="2">
        <f>Table1[[#This Row],[count]]/Table1[[#This Row],[tot_p]]*100000</f>
        <v>25.273799494524006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30</v>
      </c>
      <c r="D158" s="2" t="s">
        <v>8</v>
      </c>
      <c r="E158" s="2">
        <v>25</v>
      </c>
      <c r="F158" s="2">
        <v>129900</v>
      </c>
      <c r="G158" s="2">
        <f>Table1[[#This Row],[count]]/Table1[[#This Row],[tot_p]]*100000</f>
        <v>19.245573518090836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30</v>
      </c>
      <c r="D159" s="2" t="s">
        <v>9</v>
      </c>
      <c r="E159" s="2">
        <v>35</v>
      </c>
      <c r="F159" s="2">
        <v>129700</v>
      </c>
      <c r="G159" s="2">
        <f>Table1[[#This Row],[count]]/Table1[[#This Row],[tot_p]]*100000</f>
        <v>26.985350809560526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30</v>
      </c>
      <c r="D160" s="2" t="s">
        <v>10</v>
      </c>
      <c r="E160" s="2">
        <v>30</v>
      </c>
      <c r="F160" s="2">
        <v>127012</v>
      </c>
      <c r="G160" s="2">
        <f>Table1[[#This Row],[count]]/Table1[[#This Row],[tot_p]]*100000</f>
        <v>23.619815450508611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30</v>
      </c>
      <c r="D161" s="2" t="s">
        <v>11</v>
      </c>
      <c r="E161" s="2">
        <v>25</v>
      </c>
      <c r="F161" s="2">
        <v>135874</v>
      </c>
      <c r="G161" s="2">
        <f>Table1[[#This Row],[count]]/Table1[[#This Row],[tot_p]]*100000</f>
        <v>18.39939944360216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30</v>
      </c>
      <c r="D162" s="2" t="s">
        <v>12</v>
      </c>
      <c r="E162" s="2">
        <v>50</v>
      </c>
      <c r="F162" s="2">
        <v>152917</v>
      </c>
      <c r="G162" s="2">
        <f>Table1[[#This Row],[count]]/Table1[[#This Row],[tot_p]]*100000</f>
        <v>32.697476408770768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30</v>
      </c>
      <c r="D163" s="2" t="s">
        <v>13</v>
      </c>
      <c r="E163" s="2">
        <v>60</v>
      </c>
      <c r="F163" s="2">
        <v>171258</v>
      </c>
      <c r="G163" s="2">
        <f>Table1[[#This Row],[count]]/Table1[[#This Row],[tot_p]]*100000</f>
        <v>35.034859685386962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30</v>
      </c>
      <c r="D164" s="2" t="s">
        <v>14</v>
      </c>
      <c r="E164" s="2">
        <v>45</v>
      </c>
      <c r="F164" s="2">
        <v>185356</v>
      </c>
      <c r="G164" s="2">
        <f>Table1[[#This Row],[count]]/Table1[[#This Row],[tot_p]]*100000</f>
        <v>24.277606335915753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30</v>
      </c>
      <c r="D165" s="2" t="s">
        <v>15</v>
      </c>
      <c r="E165" s="2">
        <v>50</v>
      </c>
      <c r="F165" s="2">
        <v>195473</v>
      </c>
      <c r="G165" s="2">
        <f>Table1[[#This Row],[count]]/Table1[[#This Row],[tot_p]]*100000</f>
        <v>25.578980217216699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30</v>
      </c>
      <c r="D166" s="2" t="s">
        <v>16</v>
      </c>
      <c r="E166" s="2">
        <v>40</v>
      </c>
      <c r="F166" s="2">
        <v>203227</v>
      </c>
      <c r="G166" s="2">
        <f>Table1[[#This Row],[count]]/Table1[[#This Row],[tot_p]]*100000</f>
        <v>19.682424087350601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30</v>
      </c>
      <c r="D167" s="2" t="s">
        <v>17</v>
      </c>
      <c r="E167" s="2">
        <v>35</v>
      </c>
      <c r="F167" s="2">
        <v>206246</v>
      </c>
      <c r="G167" s="2">
        <f>Table1[[#This Row],[count]]/Table1[[#This Row],[tot_p]]*100000</f>
        <v>16.970026085354384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30</v>
      </c>
      <c r="D168" s="2" t="s">
        <v>18</v>
      </c>
      <c r="E168" s="2">
        <v>35</v>
      </c>
      <c r="F168" s="2">
        <v>216833</v>
      </c>
      <c r="G168" s="2">
        <f>Table1[[#This Row],[count]]/Table1[[#This Row],[tot_p]]*100000</f>
        <v>16.141454483404278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30</v>
      </c>
      <c r="D169" s="2" t="s">
        <v>19</v>
      </c>
      <c r="E169" s="2">
        <v>35</v>
      </c>
      <c r="F169" s="2">
        <v>252053</v>
      </c>
      <c r="G169" s="2">
        <f>Table1[[#This Row],[count]]/Table1[[#This Row],[tot_p]]*100000</f>
        <v>13.885968427275216</v>
      </c>
      <c r="H169" s="2">
        <f>Table1[[#This Row],[yr.n]]-Table1[[#This Row],[age.n]]</f>
        <v>1945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2024-09-03T16:52:03Z</dcterms:created>
  <dcterms:modified xsi:type="dcterms:W3CDTF">2025-03-05T20:06:03Z</dcterms:modified>
</cp:coreProperties>
</file>