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IMatveev\PycharmProjects\xltohtml\"/>
    </mc:Choice>
  </mc:AlternateContent>
  <bookViews>
    <workbookView xWindow="8700" yWindow="15" windowWidth="29100" windowHeight="14400"/>
  </bookViews>
  <sheets>
    <sheet name="Лист1" sheetId="1" r:id="rId1"/>
    <sheet name="Лист3" sheetId="3" r:id="rId2"/>
    <sheet name="Лист2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3" l="1"/>
  <c r="K2" i="3"/>
  <c r="L2" i="3"/>
  <c r="M2" i="3"/>
  <c r="M4" i="3" s="1"/>
  <c r="N2" i="3"/>
  <c r="O2" i="3"/>
  <c r="P2" i="3"/>
  <c r="Q2" i="3"/>
  <c r="Q4" i="3" s="1"/>
  <c r="R2" i="3"/>
  <c r="S2" i="3"/>
  <c r="T2" i="3"/>
  <c r="U2" i="3"/>
  <c r="U4" i="3" s="1"/>
  <c r="V2" i="3"/>
  <c r="W2" i="3"/>
  <c r="X2" i="3"/>
  <c r="Y2" i="3"/>
  <c r="Y4" i="3" s="1"/>
  <c r="Z2" i="3"/>
  <c r="AA2" i="3"/>
  <c r="AB2" i="3"/>
  <c r="AC2" i="3"/>
  <c r="AC4" i="3" s="1"/>
  <c r="AD2" i="3"/>
  <c r="AE2" i="3"/>
  <c r="AF2" i="3"/>
  <c r="AG2" i="3"/>
  <c r="AG4" i="3" s="1"/>
  <c r="AH2" i="3"/>
  <c r="AI2" i="3"/>
  <c r="AJ2" i="3"/>
  <c r="AK2" i="3"/>
  <c r="AK4" i="3" s="1"/>
  <c r="AL2" i="3"/>
  <c r="AM2" i="3"/>
  <c r="AN2" i="3"/>
  <c r="AO2" i="3"/>
  <c r="AO4" i="3" s="1"/>
  <c r="AP2" i="3"/>
  <c r="AQ2" i="3"/>
  <c r="AR2" i="3"/>
  <c r="AS2" i="3"/>
  <c r="AS4" i="3" s="1"/>
  <c r="AT2" i="3"/>
  <c r="AT4" i="3" s="1"/>
  <c r="AU2" i="3"/>
  <c r="AV2" i="3"/>
  <c r="AW2" i="3"/>
  <c r="AW4" i="3" s="1"/>
  <c r="AX2" i="3"/>
  <c r="AX4" i="3" s="1"/>
  <c r="AY2" i="3"/>
  <c r="AZ2" i="3"/>
  <c r="BA2" i="3"/>
  <c r="BA4" i="3" s="1"/>
  <c r="BB2" i="3"/>
  <c r="BB4" i="3" s="1"/>
  <c r="BC2" i="3"/>
  <c r="BD2" i="3"/>
  <c r="BE2" i="3"/>
  <c r="BE4" i="3" s="1"/>
  <c r="BF2" i="3"/>
  <c r="BF4" i="3" s="1"/>
  <c r="BG2" i="3"/>
  <c r="BH2" i="3"/>
  <c r="BI2" i="3"/>
  <c r="BI4" i="3" s="1"/>
  <c r="BJ2" i="3"/>
  <c r="BJ4" i="3" s="1"/>
  <c r="BK2" i="3"/>
  <c r="BL2" i="3"/>
  <c r="BM2" i="3"/>
  <c r="BM4" i="3" s="1"/>
  <c r="BN2" i="3"/>
  <c r="BN4" i="3" s="1"/>
  <c r="BO2" i="3"/>
  <c r="BP2" i="3"/>
  <c r="BQ2" i="3"/>
  <c r="BQ4" i="3" s="1"/>
  <c r="BR2" i="3"/>
  <c r="BR4" i="3" s="1"/>
  <c r="BS2" i="3"/>
  <c r="BT2" i="3"/>
  <c r="BU2" i="3"/>
  <c r="BU4" i="3" s="1"/>
  <c r="BV2" i="3"/>
  <c r="BV4" i="3" s="1"/>
  <c r="BW2" i="3"/>
  <c r="BX2" i="3"/>
  <c r="BY2" i="3"/>
  <c r="BY4" i="3" s="1"/>
  <c r="BZ2" i="3"/>
  <c r="BZ4" i="3" s="1"/>
  <c r="CA2" i="3"/>
  <c r="CB2" i="3"/>
  <c r="CC2" i="3"/>
  <c r="CC4" i="3" s="1"/>
  <c r="CD2" i="3"/>
  <c r="CD4" i="3" s="1"/>
  <c r="CE2" i="3"/>
  <c r="CF2" i="3"/>
  <c r="CG2" i="3"/>
  <c r="CG4" i="3" s="1"/>
  <c r="CH2" i="3"/>
  <c r="CH4" i="3" s="1"/>
  <c r="CI2" i="3"/>
  <c r="I2" i="3"/>
  <c r="I4" i="3" s="1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I5" i="3"/>
  <c r="J4" i="3"/>
  <c r="K4" i="3"/>
  <c r="L4" i="3"/>
  <c r="N4" i="3"/>
  <c r="O4" i="3"/>
  <c r="P4" i="3"/>
  <c r="R4" i="3"/>
  <c r="S4" i="3"/>
  <c r="T4" i="3"/>
  <c r="V4" i="3"/>
  <c r="W4" i="3"/>
  <c r="X4" i="3"/>
  <c r="Z4" i="3"/>
  <c r="AA4" i="3"/>
  <c r="AB4" i="3"/>
  <c r="AD4" i="3"/>
  <c r="AE4" i="3"/>
  <c r="AF4" i="3"/>
  <c r="AH4" i="3"/>
  <c r="AI4" i="3"/>
  <c r="AJ4" i="3"/>
  <c r="AL4" i="3"/>
  <c r="AM4" i="3"/>
  <c r="AN4" i="3"/>
  <c r="AP4" i="3"/>
  <c r="AQ4" i="3"/>
  <c r="AR4" i="3"/>
  <c r="AU4" i="3"/>
  <c r="AV4" i="3"/>
  <c r="AY4" i="3"/>
  <c r="AZ4" i="3"/>
  <c r="BC4" i="3"/>
  <c r="BD4" i="3"/>
  <c r="BG4" i="3"/>
  <c r="BH4" i="3"/>
  <c r="BK4" i="3"/>
  <c r="BL4" i="3"/>
  <c r="BO4" i="3"/>
  <c r="BP4" i="3"/>
  <c r="BS4" i="3"/>
  <c r="BT4" i="3"/>
  <c r="BW4" i="3"/>
  <c r="BX4" i="3"/>
  <c r="CA4" i="3"/>
  <c r="CB4" i="3"/>
  <c r="CE4" i="3"/>
  <c r="CF4" i="3"/>
  <c r="CI4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I1" i="3"/>
  <c r="B27" i="3"/>
  <c r="B71" i="3"/>
  <c r="B4" i="3"/>
  <c r="B8" i="3"/>
  <c r="B12" i="3"/>
  <c r="B16" i="3"/>
  <c r="B20" i="3"/>
  <c r="B24" i="3"/>
  <c r="B28" i="3"/>
  <c r="B36" i="3"/>
  <c r="B40" i="3"/>
  <c r="B44" i="3"/>
  <c r="B52" i="3"/>
  <c r="B60" i="3"/>
  <c r="B68" i="3"/>
  <c r="B76" i="3"/>
  <c r="B5" i="3"/>
  <c r="B9" i="3"/>
  <c r="B13" i="3"/>
  <c r="B17" i="3"/>
  <c r="B21" i="3"/>
  <c r="B25" i="3"/>
  <c r="B29" i="3"/>
  <c r="B33" i="3"/>
  <c r="B37" i="3"/>
  <c r="B41" i="3"/>
  <c r="B45" i="3"/>
  <c r="B49" i="3"/>
  <c r="B53" i="3"/>
  <c r="B57" i="3"/>
  <c r="B61" i="3"/>
  <c r="B65" i="3"/>
  <c r="B69" i="3"/>
  <c r="B73" i="3"/>
  <c r="B77" i="3"/>
  <c r="B6" i="3"/>
  <c r="B10" i="3"/>
  <c r="B14" i="3"/>
  <c r="B18" i="3"/>
  <c r="B22" i="3"/>
  <c r="B26" i="3"/>
  <c r="B30" i="3"/>
  <c r="B34" i="3"/>
  <c r="B38" i="3"/>
  <c r="B42" i="3"/>
  <c r="B46" i="3"/>
  <c r="B50" i="3"/>
  <c r="B54" i="3"/>
  <c r="B58" i="3"/>
  <c r="B62" i="3"/>
  <c r="B66" i="3"/>
  <c r="B70" i="3"/>
  <c r="B74" i="3"/>
  <c r="B78" i="3"/>
  <c r="B3" i="3"/>
  <c r="B7" i="3"/>
  <c r="B11" i="3"/>
  <c r="B15" i="3"/>
  <c r="B19" i="3"/>
  <c r="B23" i="3"/>
  <c r="B31" i="3"/>
  <c r="B35" i="3"/>
  <c r="B39" i="3"/>
  <c r="B43" i="3"/>
  <c r="B47" i="3"/>
  <c r="B51" i="3"/>
  <c r="B55" i="3"/>
  <c r="B59" i="3"/>
  <c r="B63" i="3"/>
  <c r="B67" i="3"/>
  <c r="B75" i="3"/>
  <c r="B79" i="3"/>
  <c r="B32" i="3"/>
  <c r="B48" i="3"/>
  <c r="B56" i="3"/>
  <c r="B64" i="3"/>
  <c r="B72" i="3"/>
  <c r="B80" i="3"/>
  <c r="B2" i="3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1" i="1"/>
  <c r="A69" i="1" l="1"/>
  <c r="A70" i="1"/>
  <c r="A71" i="1"/>
  <c r="A7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D10" i="1" l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" i="1" l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10" i="1"/>
  <c r="C11" i="1"/>
  <c r="C12" i="1"/>
  <c r="C13" i="1"/>
  <c r="C14" i="1"/>
  <c r="C15" i="1"/>
  <c r="C16" i="1"/>
  <c r="C17" i="1"/>
  <c r="A3" i="1" l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sharedStrings.xml><?xml version="1.0" encoding="utf-8"?>
<sst xmlns="http://schemas.openxmlformats.org/spreadsheetml/2006/main" count="2780" uniqueCount="847">
  <si>
    <t>{1}</t>
  </si>
  <si>
    <t>{2}</t>
  </si>
  <si>
    <t>{3}</t>
  </si>
  <si>
    <t>{4}</t>
  </si>
  <si>
    <t>{5}</t>
  </si>
  <si>
    <t>{6}</t>
  </si>
  <si>
    <t>{7}</t>
  </si>
  <si>
    <t>{8}</t>
  </si>
  <si>
    <t>{9}</t>
  </si>
  <si>
    <t>{10}</t>
  </si>
  <si>
    <t>{11}</t>
  </si>
  <si>
    <t>{12}</t>
  </si>
  <si>
    <t>{13}</t>
  </si>
  <si>
    <t>{14}</t>
  </si>
  <si>
    <t>{15}</t>
  </si>
  <si>
    <t>{16}</t>
  </si>
  <si>
    <t>{17}</t>
  </si>
  <si>
    <t>{18}</t>
  </si>
  <si>
    <t>{19}</t>
  </si>
  <si>
    <t>{20}</t>
  </si>
  <si>
    <t>{21}</t>
  </si>
  <si>
    <t>{22}</t>
  </si>
  <si>
    <t>{23}</t>
  </si>
  <si>
    <t>{24}</t>
  </si>
  <si>
    <t>{25}</t>
  </si>
  <si>
    <t>{26}</t>
  </si>
  <si>
    <t>{27}</t>
  </si>
  <si>
    <t>{28}</t>
  </si>
  <si>
    <t>{29}</t>
  </si>
  <si>
    <t>{30}</t>
  </si>
  <si>
    <t>{31}</t>
  </si>
  <si>
    <t>{32}</t>
  </si>
  <si>
    <t>{33}</t>
  </si>
  <si>
    <t>{34}</t>
  </si>
  <si>
    <t>{35}</t>
  </si>
  <si>
    <t>{36}</t>
  </si>
  <si>
    <t>{37}</t>
  </si>
  <si>
    <t>{38}</t>
  </si>
  <si>
    <t>{39}</t>
  </si>
  <si>
    <t>{40}</t>
  </si>
  <si>
    <t>{41}</t>
  </si>
  <si>
    <t>{42}</t>
  </si>
  <si>
    <t>{43}</t>
  </si>
  <si>
    <t>{44}</t>
  </si>
  <si>
    <t>{45}</t>
  </si>
  <si>
    <t>{46}</t>
  </si>
  <si>
    <t>{47}</t>
  </si>
  <si>
    <t>{48}</t>
  </si>
  <si>
    <t>{49}</t>
  </si>
  <si>
    <t>{50}</t>
  </si>
  <si>
    <t>{51}</t>
  </si>
  <si>
    <t>{52}</t>
  </si>
  <si>
    <t>{53}</t>
  </si>
  <si>
    <t>{54}</t>
  </si>
  <si>
    <t>{55}</t>
  </si>
  <si>
    <t>{56}</t>
  </si>
  <si>
    <t>{57}</t>
  </si>
  <si>
    <t>{58}</t>
  </si>
  <si>
    <t>{59}</t>
  </si>
  <si>
    <t>{60}</t>
  </si>
  <si>
    <t>{61}</t>
  </si>
  <si>
    <t>{62}</t>
  </si>
  <si>
    <t>{63}</t>
  </si>
  <si>
    <t>{64}</t>
  </si>
  <si>
    <t>{65}</t>
  </si>
  <si>
    <t>{66}</t>
  </si>
  <si>
    <t>{67}</t>
  </si>
  <si>
    <t>{68}</t>
  </si>
  <si>
    <t>{69}</t>
  </si>
  <si>
    <t>{70}</t>
  </si>
  <si>
    <t>{71}</t>
  </si>
  <si>
    <t>{72}</t>
  </si>
  <si>
    <t>{73}</t>
  </si>
  <si>
    <t>{74}</t>
  </si>
  <si>
    <t>{75}</t>
  </si>
  <si>
    <t>{76}</t>
  </si>
  <si>
    <t>{77}</t>
  </si>
  <si>
    <t>{78}</t>
  </si>
  <si>
    <t>{79}</t>
  </si>
  <si>
    <t>{80}</t>
  </si>
  <si>
    <t>{81}</t>
  </si>
  <si>
    <t>{82}</t>
  </si>
  <si>
    <t>{83}</t>
  </si>
  <si>
    <t>{84}</t>
  </si>
  <si>
    <t>{85}</t>
  </si>
  <si>
    <t>{86}</t>
  </si>
  <si>
    <t>{87}</t>
  </si>
  <si>
    <t>{88}</t>
  </si>
  <si>
    <t>{89}</t>
  </si>
  <si>
    <t>{90}</t>
  </si>
  <si>
    <t>{91}</t>
  </si>
  <si>
    <t>{92}</t>
  </si>
  <si>
    <t>{93}</t>
  </si>
  <si>
    <t>{94}</t>
  </si>
  <si>
    <t>{95}</t>
  </si>
  <si>
    <t>{96}</t>
  </si>
  <si>
    <t>{97}</t>
  </si>
  <si>
    <t>{98}</t>
  </si>
  <si>
    <t>{99}</t>
  </si>
  <si>
    <t>{100}</t>
  </si>
  <si>
    <t>{101}</t>
  </si>
  <si>
    <t>{102}</t>
  </si>
  <si>
    <t>{103}</t>
  </si>
  <si>
    <t>{104}</t>
  </si>
  <si>
    <t>{105}</t>
  </si>
  <si>
    <t>{106}</t>
  </si>
  <si>
    <t>{107}</t>
  </si>
  <si>
    <t>{108}</t>
  </si>
  <si>
    <t>{109}</t>
  </si>
  <si>
    <t>{110}</t>
  </si>
  <si>
    <t>{111}</t>
  </si>
  <si>
    <t>{112}</t>
  </si>
  <si>
    <t>{113}</t>
  </si>
  <si>
    <t>{114}</t>
  </si>
  <si>
    <t>{115}</t>
  </si>
  <si>
    <t>{116}</t>
  </si>
  <si>
    <t>{117}</t>
  </si>
  <si>
    <t>{118}</t>
  </si>
  <si>
    <t>{119}</t>
  </si>
  <si>
    <t>{120}</t>
  </si>
  <si>
    <t>{121}</t>
  </si>
  <si>
    <t>{122}</t>
  </si>
  <si>
    <t>{123}</t>
  </si>
  <si>
    <t>{124}</t>
  </si>
  <si>
    <t>{125}</t>
  </si>
  <si>
    <t>{126}</t>
  </si>
  <si>
    <t>{127}</t>
  </si>
  <si>
    <t>{128}</t>
  </si>
  <si>
    <t>{129}</t>
  </si>
  <si>
    <t>{130}</t>
  </si>
  <si>
    <t>{131}</t>
  </si>
  <si>
    <t>{132}</t>
  </si>
  <si>
    <t>{133}</t>
  </si>
  <si>
    <t>{134}</t>
  </si>
  <si>
    <t>{135}</t>
  </si>
  <si>
    <t>{136}</t>
  </si>
  <si>
    <t>{137}</t>
  </si>
  <si>
    <t>{138}</t>
  </si>
  <si>
    <t>{139}</t>
  </si>
  <si>
    <t>{140}</t>
  </si>
  <si>
    <t>{141}</t>
  </si>
  <si>
    <t>{142}</t>
  </si>
  <si>
    <t>{143}</t>
  </si>
  <si>
    <t>{144}</t>
  </si>
  <si>
    <t>{145}</t>
  </si>
  <si>
    <t>{146}</t>
  </si>
  <si>
    <t>{147}</t>
  </si>
  <si>
    <t>{148}</t>
  </si>
  <si>
    <t>{149}</t>
  </si>
  <si>
    <t>{150}</t>
  </si>
  <si>
    <t>{151}</t>
  </si>
  <si>
    <t>{152}</t>
  </si>
  <si>
    <t>{153}</t>
  </si>
  <si>
    <t>{154}</t>
  </si>
  <si>
    <t>{155}</t>
  </si>
  <si>
    <t>{156}</t>
  </si>
  <si>
    <t>{157}</t>
  </si>
  <si>
    <t>{158}</t>
  </si>
  <si>
    <t>{159}</t>
  </si>
  <si>
    <t>{160}</t>
  </si>
  <si>
    <t>{161}</t>
  </si>
  <si>
    <t>{162}</t>
  </si>
  <si>
    <t>{163}</t>
  </si>
  <si>
    <t>{164}</t>
  </si>
  <si>
    <t>{165}</t>
  </si>
  <si>
    <t>{166}</t>
  </si>
  <si>
    <t>{167}</t>
  </si>
  <si>
    <t>{168}</t>
  </si>
  <si>
    <t>{169}</t>
  </si>
  <si>
    <t>{170}</t>
  </si>
  <si>
    <t>{171}</t>
  </si>
  <si>
    <t>{172}</t>
  </si>
  <si>
    <t>{173}</t>
  </si>
  <si>
    <t>{174}</t>
  </si>
  <si>
    <t>{175}</t>
  </si>
  <si>
    <t>{176}</t>
  </si>
  <si>
    <t>{177}</t>
  </si>
  <si>
    <t>{178}</t>
  </si>
  <si>
    <t>{179}</t>
  </si>
  <si>
    <t>{180}</t>
  </si>
  <si>
    <t>{181}</t>
  </si>
  <si>
    <t>{182}</t>
  </si>
  <si>
    <t>{183}</t>
  </si>
  <si>
    <t>{184}</t>
  </si>
  <si>
    <t>{185}</t>
  </si>
  <si>
    <t>{186}</t>
  </si>
  <si>
    <t>{187}</t>
  </si>
  <si>
    <t>{188}</t>
  </si>
  <si>
    <t>{189}</t>
  </si>
  <si>
    <t>{190}</t>
  </si>
  <si>
    <t>{191}</t>
  </si>
  <si>
    <t>{192}</t>
  </si>
  <si>
    <t>{193}</t>
  </si>
  <si>
    <t>{194}</t>
  </si>
  <si>
    <t>{195}</t>
  </si>
  <si>
    <t>{196}</t>
  </si>
  <si>
    <t>{197}</t>
  </si>
  <si>
    <t>{198}</t>
  </si>
  <si>
    <t>{199}</t>
  </si>
  <si>
    <t>{200}</t>
  </si>
  <si>
    <t>{201}</t>
  </si>
  <si>
    <t>{202}</t>
  </si>
  <si>
    <t>{203}</t>
  </si>
  <si>
    <t>{204}</t>
  </si>
  <si>
    <t>{205}</t>
  </si>
  <si>
    <t>{206}</t>
  </si>
  <si>
    <t>{207}</t>
  </si>
  <si>
    <t>{208}</t>
  </si>
  <si>
    <t>{209}</t>
  </si>
  <si>
    <t>{210}</t>
  </si>
  <si>
    <t>{211}</t>
  </si>
  <si>
    <t>{212}</t>
  </si>
  <si>
    <t>{213}</t>
  </si>
  <si>
    <t>{214}</t>
  </si>
  <si>
    <t>{215}</t>
  </si>
  <si>
    <t>{216}</t>
  </si>
  <si>
    <t>{217}</t>
  </si>
  <si>
    <t>{218}</t>
  </si>
  <si>
    <t>{219}</t>
  </si>
  <si>
    <t>{220}</t>
  </si>
  <si>
    <t>{221}</t>
  </si>
  <si>
    <t>{222}</t>
  </si>
  <si>
    <t>{223}</t>
  </si>
  <si>
    <t>{224}</t>
  </si>
  <si>
    <t>{225}</t>
  </si>
  <si>
    <t>{226}</t>
  </si>
  <si>
    <t>{227}</t>
  </si>
  <si>
    <t>{228}</t>
  </si>
  <si>
    <t>{229}</t>
  </si>
  <si>
    <t>{230}</t>
  </si>
  <si>
    <t>{231}</t>
  </si>
  <si>
    <t>{232}</t>
  </si>
  <si>
    <t>{233}</t>
  </si>
  <si>
    <t>{234}</t>
  </si>
  <si>
    <t>{235}</t>
  </si>
  <si>
    <t>{236}</t>
  </si>
  <si>
    <t>{237}</t>
  </si>
  <si>
    <t>{238}</t>
  </si>
  <si>
    <t>{239}</t>
  </si>
  <si>
    <t>{240}</t>
  </si>
  <si>
    <t>{241}</t>
  </si>
  <si>
    <t>{242}</t>
  </si>
  <si>
    <t>{243}</t>
  </si>
  <si>
    <t>{244}</t>
  </si>
  <si>
    <t>{245}</t>
  </si>
  <si>
    <t>{246}</t>
  </si>
  <si>
    <t>{247}</t>
  </si>
  <si>
    <t>{248}</t>
  </si>
  <si>
    <t>{249}</t>
  </si>
  <si>
    <t>{250}</t>
  </si>
  <si>
    <t>{251}</t>
  </si>
  <si>
    <t>{252}</t>
  </si>
  <si>
    <t>{253}</t>
  </si>
  <si>
    <t>{254}</t>
  </si>
  <si>
    <t>{255}</t>
  </si>
  <si>
    <t>{256}</t>
  </si>
  <si>
    <t>{257}</t>
  </si>
  <si>
    <t>{258}</t>
  </si>
  <si>
    <t>{259}</t>
  </si>
  <si>
    <t>{260}</t>
  </si>
  <si>
    <t>{261}</t>
  </si>
  <si>
    <t>{262}</t>
  </si>
  <si>
    <t>{263}</t>
  </si>
  <si>
    <t>{264}</t>
  </si>
  <si>
    <t>{265}</t>
  </si>
  <si>
    <t>{266}</t>
  </si>
  <si>
    <t>{267}</t>
  </si>
  <si>
    <t>{268}</t>
  </si>
  <si>
    <t>{269}</t>
  </si>
  <si>
    <t>{270}</t>
  </si>
  <si>
    <t>{271}</t>
  </si>
  <si>
    <t>{272}</t>
  </si>
  <si>
    <t>{273}</t>
  </si>
  <si>
    <t>{274}</t>
  </si>
  <si>
    <t>{275}</t>
  </si>
  <si>
    <t>{276}</t>
  </si>
  <si>
    <t>{277}</t>
  </si>
  <si>
    <t>{278}</t>
  </si>
  <si>
    <t>{279}</t>
  </si>
  <si>
    <t>{280}</t>
  </si>
  <si>
    <t>{281}</t>
  </si>
  <si>
    <t>{282}</t>
  </si>
  <si>
    <t>{283}</t>
  </si>
  <si>
    <t>{284}</t>
  </si>
  <si>
    <t>{285}</t>
  </si>
  <si>
    <t>{286}</t>
  </si>
  <si>
    <t>{287}</t>
  </si>
  <si>
    <t>{288}</t>
  </si>
  <si>
    <t>{289}</t>
  </si>
  <si>
    <t>{290}</t>
  </si>
  <si>
    <t>{291}</t>
  </si>
  <si>
    <t>{292}</t>
  </si>
  <si>
    <t>{293}</t>
  </si>
  <si>
    <t>{294}</t>
  </si>
  <si>
    <t>{295}</t>
  </si>
  <si>
    <t>{296}</t>
  </si>
  <si>
    <t>{297}</t>
  </si>
  <si>
    <t>{298}</t>
  </si>
  <si>
    <t>{299}</t>
  </si>
  <si>
    <t>{300}</t>
  </si>
  <si>
    <t>{301}</t>
  </si>
  <si>
    <t>{302}</t>
  </si>
  <si>
    <t>{303}</t>
  </si>
  <si>
    <t>{304}</t>
  </si>
  <si>
    <t>{305}</t>
  </si>
  <si>
    <t>{306}</t>
  </si>
  <si>
    <t>{307}</t>
  </si>
  <si>
    <t>{308}</t>
  </si>
  <si>
    <t>{309}</t>
  </si>
  <si>
    <t>{310}</t>
  </si>
  <si>
    <t>{311}</t>
  </si>
  <si>
    <t>{312}</t>
  </si>
  <si>
    <t>{313}</t>
  </si>
  <si>
    <t>{314}</t>
  </si>
  <si>
    <t>{315}</t>
  </si>
  <si>
    <t>{316}</t>
  </si>
  <si>
    <t>{317}</t>
  </si>
  <si>
    <t>{318}</t>
  </si>
  <si>
    <t>{319}</t>
  </si>
  <si>
    <t>{320}</t>
  </si>
  <si>
    <t>{321}</t>
  </si>
  <si>
    <t>{322}</t>
  </si>
  <si>
    <t>{323}</t>
  </si>
  <si>
    <t>{324}</t>
  </si>
  <si>
    <t>{325}</t>
  </si>
  <si>
    <t>{326}</t>
  </si>
  <si>
    <t>{327}</t>
  </si>
  <si>
    <t>{328}</t>
  </si>
  <si>
    <t>{329}</t>
  </si>
  <si>
    <t>{330}</t>
  </si>
  <si>
    <t>{331}</t>
  </si>
  <si>
    <t>{332}</t>
  </si>
  <si>
    <t>{333}</t>
  </si>
  <si>
    <t>{334}</t>
  </si>
  <si>
    <t>{335}</t>
  </si>
  <si>
    <t>{336}</t>
  </si>
  <si>
    <t>{337}</t>
  </si>
  <si>
    <t>{338}</t>
  </si>
  <si>
    <t>{339}</t>
  </si>
  <si>
    <t>{340}</t>
  </si>
  <si>
    <t>{341}</t>
  </si>
  <si>
    <t>{342}</t>
  </si>
  <si>
    <t>{343}</t>
  </si>
  <si>
    <t>{344}</t>
  </si>
  <si>
    <t>{345}</t>
  </si>
  <si>
    <t>{346}</t>
  </si>
  <si>
    <t>{347}</t>
  </si>
  <si>
    <t>{348}</t>
  </si>
  <si>
    <t>{349}</t>
  </si>
  <si>
    <t>{350}</t>
  </si>
  <si>
    <t>{351}</t>
  </si>
  <si>
    <t>{352}</t>
  </si>
  <si>
    <t>{353}</t>
  </si>
  <si>
    <t>{354}</t>
  </si>
  <si>
    <t>{355}</t>
  </si>
  <si>
    <t>{356}</t>
  </si>
  <si>
    <t>{357}</t>
  </si>
  <si>
    <t>{358}</t>
  </si>
  <si>
    <t>{359}</t>
  </si>
  <si>
    <t>{360}</t>
  </si>
  <si>
    <t>{361}</t>
  </si>
  <si>
    <t>{362}</t>
  </si>
  <si>
    <t>{363}</t>
  </si>
  <si>
    <t>{364}</t>
  </si>
  <si>
    <t>{365}</t>
  </si>
  <si>
    <t>{366}</t>
  </si>
  <si>
    <t>{367}</t>
  </si>
  <si>
    <t>{368}</t>
  </si>
  <si>
    <t>{369}</t>
  </si>
  <si>
    <t>{370}</t>
  </si>
  <si>
    <t>{371}</t>
  </si>
  <si>
    <t>{372}</t>
  </si>
  <si>
    <t>{373}</t>
  </si>
  <si>
    <t>{374}</t>
  </si>
  <si>
    <t>{375}</t>
  </si>
  <si>
    <t>{376}</t>
  </si>
  <si>
    <t>{377}</t>
  </si>
  <si>
    <t>{378}</t>
  </si>
  <si>
    <t>{379}</t>
  </si>
  <si>
    <t>{380}</t>
  </si>
  <si>
    <t>{381}</t>
  </si>
  <si>
    <t>{382}</t>
  </si>
  <si>
    <t>{383}</t>
  </si>
  <si>
    <t>{384}</t>
  </si>
  <si>
    <t>{385}</t>
  </si>
  <si>
    <t>{386}</t>
  </si>
  <si>
    <t>{387}</t>
  </si>
  <si>
    <t>{388}</t>
  </si>
  <si>
    <t>{389}</t>
  </si>
  <si>
    <t>{390}</t>
  </si>
  <si>
    <t>{391}</t>
  </si>
  <si>
    <t>{392}</t>
  </si>
  <si>
    <t>{393}</t>
  </si>
  <si>
    <t>{394}</t>
  </si>
  <si>
    <t>{395}</t>
  </si>
  <si>
    <t>{396}</t>
  </si>
  <si>
    <t>{397}</t>
  </si>
  <si>
    <t>{398}</t>
  </si>
  <si>
    <t>{399}</t>
  </si>
  <si>
    <t>{400}</t>
  </si>
  <si>
    <t>{401}</t>
  </si>
  <si>
    <t>{402}</t>
  </si>
  <si>
    <t>{403}</t>
  </si>
  <si>
    <t>{404}</t>
  </si>
  <si>
    <t>{405}</t>
  </si>
  <si>
    <t>{406}</t>
  </si>
  <si>
    <t>{407}</t>
  </si>
  <si>
    <t>{408}</t>
  </si>
  <si>
    <t>{409}</t>
  </si>
  <si>
    <t>{410}</t>
  </si>
  <si>
    <t>{411}</t>
  </si>
  <si>
    <t>{412}</t>
  </si>
  <si>
    <t>{413}</t>
  </si>
  <si>
    <t>{414}</t>
  </si>
  <si>
    <t>{415}</t>
  </si>
  <si>
    <t>{416}</t>
  </si>
  <si>
    <t>{417}</t>
  </si>
  <si>
    <t>{418}</t>
  </si>
  <si>
    <t>{419}</t>
  </si>
  <si>
    <t>{420}</t>
  </si>
  <si>
    <t>{421}</t>
  </si>
  <si>
    <t>{422}</t>
  </si>
  <si>
    <t>{423}</t>
  </si>
  <si>
    <t>{424}</t>
  </si>
  <si>
    <t>{425}</t>
  </si>
  <si>
    <t>{426}</t>
  </si>
  <si>
    <t>{427}</t>
  </si>
  <si>
    <t>{428}</t>
  </si>
  <si>
    <t>{429}</t>
  </si>
  <si>
    <t>{430}</t>
  </si>
  <si>
    <t>{431}</t>
  </si>
  <si>
    <t>{432}</t>
  </si>
  <si>
    <t>{433}</t>
  </si>
  <si>
    <t>{434}</t>
  </si>
  <si>
    <t>{435}</t>
  </si>
  <si>
    <t>{436}</t>
  </si>
  <si>
    <t>{437}</t>
  </si>
  <si>
    <t>{438}</t>
  </si>
  <si>
    <t>{439}</t>
  </si>
  <si>
    <t>{440}</t>
  </si>
  <si>
    <t>{441}</t>
  </si>
  <si>
    <t>{442}</t>
  </si>
  <si>
    <t>{443}</t>
  </si>
  <si>
    <t>{444}</t>
  </si>
  <si>
    <t>{445}</t>
  </si>
  <si>
    <t>{446}</t>
  </si>
  <si>
    <t>{447}</t>
  </si>
  <si>
    <t>{448}</t>
  </si>
  <si>
    <t>{449}</t>
  </si>
  <si>
    <t>{450}</t>
  </si>
  <si>
    <t>{451}</t>
  </si>
  <si>
    <t>{452}</t>
  </si>
  <si>
    <t>{453}</t>
  </si>
  <si>
    <t>{454}</t>
  </si>
  <si>
    <t>{455}</t>
  </si>
  <si>
    <t>{456}</t>
  </si>
  <si>
    <t>{457}</t>
  </si>
  <si>
    <t>{458}</t>
  </si>
  <si>
    <t>{459}</t>
  </si>
  <si>
    <t>{460}</t>
  </si>
  <si>
    <t>{461}</t>
  </si>
  <si>
    <t>{462}</t>
  </si>
  <si>
    <t>{463}</t>
  </si>
  <si>
    <t>{464}</t>
  </si>
  <si>
    <t>{465}</t>
  </si>
  <si>
    <t>{466}</t>
  </si>
  <si>
    <t>{467}</t>
  </si>
  <si>
    <t>{468}</t>
  </si>
  <si>
    <t>{469}</t>
  </si>
  <si>
    <t>{470}</t>
  </si>
  <si>
    <t>{471}</t>
  </si>
  <si>
    <t>{472}</t>
  </si>
  <si>
    <t>{473}</t>
  </si>
  <si>
    <t>{474}</t>
  </si>
  <si>
    <t>{475}</t>
  </si>
  <si>
    <t>{476}</t>
  </si>
  <si>
    <t>{477}</t>
  </si>
  <si>
    <t>{478}</t>
  </si>
  <si>
    <t>{479}</t>
  </si>
  <si>
    <t>{480}</t>
  </si>
  <si>
    <t>{481}</t>
  </si>
  <si>
    <t>{482}</t>
  </si>
  <si>
    <t>{483}</t>
  </si>
  <si>
    <t>{484}</t>
  </si>
  <si>
    <t>{485}</t>
  </si>
  <si>
    <t>{486}</t>
  </si>
  <si>
    <t>{487}</t>
  </si>
  <si>
    <t>{488}</t>
  </si>
  <si>
    <t>{489}</t>
  </si>
  <si>
    <t>{490}</t>
  </si>
  <si>
    <t>{491}</t>
  </si>
  <si>
    <t>{492}</t>
  </si>
  <si>
    <t>{493}</t>
  </si>
  <si>
    <t>{494}</t>
  </si>
  <si>
    <t>{495}</t>
  </si>
  <si>
    <t>{496}</t>
  </si>
  <si>
    <t>{497}</t>
  </si>
  <si>
    <t>{498}</t>
  </si>
  <si>
    <t>{499}</t>
  </si>
  <si>
    <t>{500}</t>
  </si>
  <si>
    <t>Данные домов:</t>
  </si>
  <si>
    <t>Председатель совета дома</t>
  </si>
  <si>
    <t>Программа КБДТ</t>
  </si>
  <si>
    <t>СП</t>
  </si>
  <si>
    <t>Начальник участка</t>
  </si>
  <si>
    <t>Сантехник</t>
  </si>
  <si>
    <t>Электрик</t>
  </si>
  <si>
    <t>Уборщик</t>
  </si>
  <si>
    <t>Дворник</t>
  </si>
  <si>
    <t>Консьерж (кол-во)</t>
  </si>
  <si>
    <t>Трактор</t>
  </si>
  <si>
    <t>Триммер</t>
  </si>
  <si>
    <t>Лопаты</t>
  </si>
  <si>
    <t>Метлы</t>
  </si>
  <si>
    <t>да</t>
  </si>
  <si>
    <t>Адрес</t>
  </si>
  <si>
    <t>Жилая площадь</t>
  </si>
  <si>
    <t>Нежилая площадь</t>
  </si>
  <si>
    <t>Год постройки</t>
  </si>
  <si>
    <t>Этажность</t>
  </si>
  <si>
    <t>Кол-во подъездов</t>
  </si>
  <si>
    <t>Кол-во лифтов</t>
  </si>
  <si>
    <t>Кол-во квартир</t>
  </si>
  <si>
    <t>Кол-во проживающих</t>
  </si>
  <si>
    <t>ИТП да/нет</t>
  </si>
  <si>
    <t>ОДПУ собственность жителей/собственность УК/ Лизинг ХВК</t>
  </si>
  <si>
    <t>Локальный офис (адрес, график работы, телефон, почта)</t>
  </si>
  <si>
    <t>Основание управления осс/аварийный контракт/договор с застройщиком</t>
  </si>
  <si>
    <t>Совет дома да/нет</t>
  </si>
  <si>
    <t>ФИО</t>
  </si>
  <si>
    <t>Телефон (в формате 89876543210)</t>
  </si>
  <si>
    <t>Кол-во лицевых счетов</t>
  </si>
  <si>
    <t>Тариф за содержание и ремонт жилого помещения, руб за 1 м.кв (например если 15 руб 21 коп - писать 15,21)</t>
  </si>
  <si>
    <t>Дополнительная плата за содержание ИТП</t>
  </si>
  <si>
    <t>Начисления в месяц, руб.</t>
  </si>
  <si>
    <t>Лифты (наименование подрядчика)</t>
  </si>
  <si>
    <t>ВКГО</t>
  </si>
  <si>
    <t>Кап. ремонт</t>
  </si>
  <si>
    <t>Вывоз мусора</t>
  </si>
  <si>
    <t>Дератизация</t>
  </si>
  <si>
    <t>Интернет-провайдеры</t>
  </si>
  <si>
    <t>Площадь двора</t>
  </si>
  <si>
    <t>Закрытый двор да/нет</t>
  </si>
  <si>
    <t>Шлагбаум да/нет</t>
  </si>
  <si>
    <t>Обслуживает двор (наименование организации)</t>
  </si>
  <si>
    <t>Тип двора (индивидуальный/общий)</t>
  </si>
  <si>
    <t>прошел в __ году</t>
  </si>
  <si>
    <t>планируется на __- год</t>
  </si>
  <si>
    <t>план по обновлению</t>
  </si>
  <si>
    <t>ДИП (да/нет)</t>
  </si>
  <si>
    <t>да/нет</t>
  </si>
  <si>
    <t>Какие</t>
  </si>
  <si>
    <t>тел. (в формате 89876543210)</t>
  </si>
  <si>
    <t>кол-во</t>
  </si>
  <si>
    <t>на какое кол-во домов</t>
  </si>
  <si>
    <t>Моющие средства (л)</t>
  </si>
  <si>
    <t>Дез.средства (л)</t>
  </si>
  <si>
    <t>Инвестпрограмма УК</t>
  </si>
  <si>
    <t>Система приема заявок (Битрикс/иное)</t>
  </si>
  <si>
    <t>Контроль исполнения</t>
  </si>
  <si>
    <t>Круглосуточный колл-центр (номер телефона)</t>
  </si>
  <si>
    <t>Сайт</t>
  </si>
  <si>
    <t>Аккаунты в соц.сетях</t>
  </si>
  <si>
    <t>нет</t>
  </si>
  <si>
    <t>Химки г, Мельникова пр-кт, 1</t>
  </si>
  <si>
    <t>собственность жителей</t>
  </si>
  <si>
    <t>г. Химки, пр-кт Мельникова., д.9; Тел. офиса: +7(925) 316-81-55 (в часы работы офиса).Часы работы офиса: Пн – Чт с 09:00 до 18:00; Пт с 09:00 до 16:45; Обед с 13:00 до 13:45</t>
  </si>
  <si>
    <t>Общее собрание собственников</t>
  </si>
  <si>
    <t>-</t>
  </si>
  <si>
    <t>523 567,30</t>
  </si>
  <si>
    <t>ООО "Лифтовые Инновации"</t>
  </si>
  <si>
    <t>ФКР</t>
  </si>
  <si>
    <t>СПРО</t>
  </si>
  <si>
    <t>ООО "Дезбарьер"</t>
  </si>
  <si>
    <t>АО "БИГ Телеком" ; ПАО МГТС; ПАО " Ростелеком"</t>
  </si>
  <si>
    <t>ООО "ВСК-Сервис" / МБУ ОГХ</t>
  </si>
  <si>
    <t>общий</t>
  </si>
  <si>
    <t>Грачев Сергей Викторович</t>
  </si>
  <si>
    <t>Битрикс</t>
  </si>
  <si>
    <t>8 (495) 481-33-38</t>
  </si>
  <si>
    <t>https://vskservis.ru/</t>
  </si>
  <si>
    <t>https://t.me/vskservis</t>
  </si>
  <si>
    <t>Химки г, Мельникова пр-кт, 13</t>
  </si>
  <si>
    <t>АО "БИГ Телеком" ; ПАО МГТС; "Билайн"</t>
  </si>
  <si>
    <t>Химки г, Мельникова пр-кт, 15</t>
  </si>
  <si>
    <t>АО "БИГ Телеком" ; ПАО МГТС; "Билайн"; АО"Химки-СМИ"</t>
  </si>
  <si>
    <t>Химки г, Мельникова пр-кт, 17</t>
  </si>
  <si>
    <t>ПАО МГТС; "Билайн"; АО"Химки-СМИ"</t>
  </si>
  <si>
    <t>Химки г, Мельникова пр-кт, 19</t>
  </si>
  <si>
    <t>АО "БИГ Телеком" ; ПАО " Ростелеком"; БИЛАЙН</t>
  </si>
  <si>
    <t>Химки г, Мельникова пр-кт, 21/1</t>
  </si>
  <si>
    <t>АО "БИГ Телеком"; ПАО МГТС; "Билайн"; ПАО "РОСТЕЛЕКОМ"</t>
  </si>
  <si>
    <t>Химки г, Мельникова пр-кт, 23 к. 2</t>
  </si>
  <si>
    <t>нет информации</t>
  </si>
  <si>
    <t>БИЛАЙН ; ПАО МГТС; ПАО " Ростелеком";</t>
  </si>
  <si>
    <t>Химки г, Мельникова пр-кт, 25</t>
  </si>
  <si>
    <t>АО "БИГ Телеком" ; ПАО МГТС; ПАО " Ростелеком"; АО " ХИМКИ-СМИ"</t>
  </si>
  <si>
    <t>Химки г, Мельникова пр-кт, 27</t>
  </si>
  <si>
    <t>Химки г, Мельникова пр-кт, 29</t>
  </si>
  <si>
    <t>Химки г, Мельникова пр-кт, 3</t>
  </si>
  <si>
    <t>Химки г, Мельникова пр-кт, 31</t>
  </si>
  <si>
    <t>Химки г, Мельникова пр-кт, 33</t>
  </si>
  <si>
    <t>Химки г, Мельникова пр-кт, 35</t>
  </si>
  <si>
    <t>Химки г, Мельникова пр-кт, 37</t>
  </si>
  <si>
    <t>Химки г, Мельникова пр-кт, 5 к. 1</t>
  </si>
  <si>
    <t>Шпак Эдуард Анатольевич</t>
  </si>
  <si>
    <t>кв.139</t>
  </si>
  <si>
    <t>Химки г, Мельникова пр-кт, 5 к. 2</t>
  </si>
  <si>
    <t>Данченко Сергей Владимирович</t>
  </si>
  <si>
    <t>кв.67</t>
  </si>
  <si>
    <t>Химки г, Мельникова пр-кт, 7</t>
  </si>
  <si>
    <t>Химки г, Мельникова пр-кт, 9</t>
  </si>
  <si>
    <t>Химки г, Молодежная ул, 50</t>
  </si>
  <si>
    <t>Химки г, Молодежная ул, 52</t>
  </si>
  <si>
    <t>Химки г, Молодежная ул, 54</t>
  </si>
  <si>
    <t>Химки г, Молодежная ул, 60</t>
  </si>
  <si>
    <t>Химки г, Молодежная ул, 64</t>
  </si>
  <si>
    <t>Химки г, Молодежная ул, 68</t>
  </si>
  <si>
    <t>Химки г, Молодежная ул, 70</t>
  </si>
  <si>
    <t>Химки г, Молодежная ул, 74</t>
  </si>
  <si>
    <t>Химки г, Молодежная ул, 76</t>
  </si>
  <si>
    <t>Химки г, Молодежный проезд, 6</t>
  </si>
  <si>
    <t>Химки г, Молодежный проезд, 8</t>
  </si>
  <si>
    <t>Химки г, Родионова ул, 1</t>
  </si>
  <si>
    <t>АО "БИГ Телеком" ; ПАО МГТС; "Билайн"; АО "Химки-СМИ"</t>
  </si>
  <si>
    <t>Ленинский проспект д. 35 корп. 2</t>
  </si>
  <si>
    <t>г. Химки, Ленинский пр-т, д. 35, корп. 1; Тел. офиса: +7(925)124-55-21 (в часы работы офиса). Часы работы офиса: Пн – Чт с 09:00 до 18:00; Пт с 09:00 до 16:45; Обед с 13:00 до 13:45</t>
  </si>
  <si>
    <t>Похвалинская Татьяна Михайловна</t>
  </si>
  <si>
    <t>Ленинский проспект д. 35 корп. 2, кв. 39</t>
  </si>
  <si>
    <t>BigTelecom; GigaVider; ОблТелеком, Смайл; Совремнные Технологии</t>
  </si>
  <si>
    <t>Левый Алексей Владимирович</t>
  </si>
  <si>
    <t>Ленинский проспект д. 33 корп. 3</t>
  </si>
  <si>
    <t>Минакова Анастасия Александровна</t>
  </si>
  <si>
    <t>Ленинский проспект д. 33 корп. 3, кв. 16</t>
  </si>
  <si>
    <t>ул. Опанасенко д. 5 корп. 1</t>
  </si>
  <si>
    <t>Ганш Инна Юрьевна</t>
  </si>
  <si>
    <t>ул. Опанасенко д. 5 корп. 1, кв. 6</t>
  </si>
  <si>
    <t>ул. Опанасенко д. 5 корп. 2</t>
  </si>
  <si>
    <t>Ефимкина Ольга Вячеславовна</t>
  </si>
  <si>
    <t>Опанасенко, дом 5 корпус 2, кв.42</t>
  </si>
  <si>
    <t>ул. Опанасенко д. 5 корп. 3</t>
  </si>
  <si>
    <t>Спирина Олеся Владимировна</t>
  </si>
  <si>
    <t>Опанасенко, дом 5 корпус 3 кв.21</t>
  </si>
  <si>
    <t>Ленинский проспект д. 35 корп. 3</t>
  </si>
  <si>
    <t>Затевахин Сергей Николаевич</t>
  </si>
  <si>
    <t>Ленинский пр-т, дом 35, корпус 3, кв.50</t>
  </si>
  <si>
    <t>мкр. Левобережный, ул. Чайковского д. 5</t>
  </si>
  <si>
    <t>Овчинников Александр Олегович</t>
  </si>
  <si>
    <t>ул.Чайковского, д.5</t>
  </si>
  <si>
    <t>ЮтексТелеком, Стар блайзер, Кверти</t>
  </si>
  <si>
    <t>Ленинский проспект д. 33 корп. 1</t>
  </si>
  <si>
    <t>мкр. Левобережный, ул. Чайковского д. 1</t>
  </si>
  <si>
    <t>Члены СД имеют равные голоса, ПСД не выбран. 1. Дмитриева Анна Михайловна; 2. Фисюн Алексей Рудольфович; 3. Торбин Александр Сергеевич; 4. Шапран Алексей Петрович; 5.Раев Юрий Семенович; 6. Тихомирова Надежда Викторовна; 7. Орел Агата Васильевна; 8. Балик Владимир Владимирович: 9. Грузов Евгений Викторович;</t>
  </si>
  <si>
    <t>ул. Чайковского д. 1</t>
  </si>
  <si>
    <t>ЮтексТелеком, Стар блайзер, Кверти, Билайн</t>
  </si>
  <si>
    <t>мкр. Сходня, ул. Овражная д. 4</t>
  </si>
  <si>
    <t>г. Химки, Папанина, д.38, корп. 2; Тел. офиса: +7___________ (в часы работы офиса). Часы работы офиса: Пн – Чт с 09:00 до 18:00; Пт с 09:00 до 16:45; Обед с 13:00 до 13:45</t>
  </si>
  <si>
    <t>БиТелеком</t>
  </si>
  <si>
    <t>мкр. Сходня, ул. Папанина д. 38 к.1</t>
  </si>
  <si>
    <t>ООО "ЛифтСпецСервис"</t>
  </si>
  <si>
    <t>БигТелеком</t>
  </si>
  <si>
    <t>мкр. Сходня, ул. Папанина д. 38 к.2</t>
  </si>
  <si>
    <t>мкр. Сходня, ул. Папанина д. 38 к.4</t>
  </si>
  <si>
    <t>мкр. Сходня, ул. Папанина д. 38 к.5</t>
  </si>
  <si>
    <t>Химки г, Левобережный мкр, Совхозная ул, 10</t>
  </si>
  <si>
    <t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t>
  </si>
  <si>
    <t>Сорокина Людмила Юрьевна</t>
  </si>
  <si>
    <t>Химки г, Совхозная ул, 10, кв. 348</t>
  </si>
  <si>
    <t>ЗАО "БИГ Телеком",Мультисервисные сети ООО ,Современные технологии ООО,ООО "Ютэкс-Телеком",Джет Сети ООО, МГТС</t>
  </si>
  <si>
    <t>Дягилев Андрей Анатольевич</t>
  </si>
  <si>
    <t>https://t.me/VSK_Service_LB</t>
  </si>
  <si>
    <t>Химки г, Левобережный мкр, Совхозная ул, 12</t>
  </si>
  <si>
    <t>Современные технологии ООО</t>
  </si>
  <si>
    <t>Химки г, Левобережный мкр, Совхозная ул, 13</t>
  </si>
  <si>
    <t>Латанов Виктор Николаевич</t>
  </si>
  <si>
    <t>Химки г, Совхозная ул, 13, кв. 156</t>
  </si>
  <si>
    <t xml:space="preserve">БИГ ТЕЛЕКОМ, ХИМКИ СМИ, Современные технологии ООО
</t>
  </si>
  <si>
    <t>Химки г, Левобережный мкр, Совхозная ул, 14</t>
  </si>
  <si>
    <t>Мищенко Дмитрий Александрович</t>
  </si>
  <si>
    <t>г.Химки, ул. Совхозная, 14</t>
  </si>
  <si>
    <t>ЗАО "БИГ Телеком",Мультисервисные сети ООО ,Современные технологии ООО,ООО "Ютэкс-Телеком",Джет Сети ООО</t>
  </si>
  <si>
    <t>Химки г, Левобережный мкр, Совхозная ул, 15</t>
  </si>
  <si>
    <t>ЗАО "БИГ Телеком, ХИМКИ СМИ</t>
  </si>
  <si>
    <t>Химки г, Левобережный мкр, Совхозная ул, 16</t>
  </si>
  <si>
    <t>Павличенко Ирина Евгеньевна</t>
  </si>
  <si>
    <t>Химки г, Совхозная ул, 16,к в. 223</t>
  </si>
  <si>
    <t>БИГ ТЕЛЕКОМ, ХИМКИ СМИ</t>
  </si>
  <si>
    <t>Химки г, Левобережный мкр, Совхозная ул, 16 к. 2</t>
  </si>
  <si>
    <t>Евдокимов Евгений Иванович</t>
  </si>
  <si>
    <t>Химки г, Совхозная ул, 16, к.2, кв. 501</t>
  </si>
  <si>
    <t>Химки г, Левобережный мкр, Совхозная ул, 16 к. 3</t>
  </si>
  <si>
    <t>ООО "Ютекс-Телеком",ЗАО "Искрателеком"</t>
  </si>
  <si>
    <t>Химки г, Левобережный мкр, Совхозная ул, 17 к. 1</t>
  </si>
  <si>
    <t>Химки г, Левобережный мкр, Совхозная ул, 17 к. 2</t>
  </si>
  <si>
    <t>Химки г, Левобережный мкр, Совхозная ул, 17 к. 3</t>
  </si>
  <si>
    <t>Химки г, Левобережный мкр, Совхозная ул, 18 к. 2</t>
  </si>
  <si>
    <t>Химки г, Левобережный мкр, Совхозная ул, 19 к. 1</t>
  </si>
  <si>
    <t>Химки г, Левобережный мкр, Совхозная ул, 19 к. 2</t>
  </si>
  <si>
    <t>Химки г, Левобережный мкр, Совхозная ул, 25 к. 1</t>
  </si>
  <si>
    <t>Мамедов Рустам Фиргат Оглы</t>
  </si>
  <si>
    <t>г.Химки, ул. Совхозная ,25 к.1, кв.44</t>
  </si>
  <si>
    <t>Химки г, Левобережный мкр, Совхозная ул, 25 к. 2</t>
  </si>
  <si>
    <t>Химки г, Левобережный мкр, Совхозная ул, 27</t>
  </si>
  <si>
    <t>Пронина Татьяна Ивановна</t>
  </si>
  <si>
    <t>Химки г, Совхозная ул, 27, кв. 127</t>
  </si>
  <si>
    <t>Биг Телеком АО,Современные технологии ООО,ООО "Ютэкс-Телеком",Джет Сети ООО</t>
  </si>
  <si>
    <t>Химки г, Левобережный мкр, Совхозная ул, 29</t>
  </si>
  <si>
    <t>Химки г, Левобережный мкр, Совхозная ул, 8</t>
  </si>
  <si>
    <t>Белкина татьяна Викторовна</t>
  </si>
  <si>
    <t>Химки г, Совхозная ул, 8, кв. 451</t>
  </si>
  <si>
    <t>Химки г, Левобережный мкр, Совхозная ул, 8 А</t>
  </si>
  <si>
    <t>Хакимов Руслан Мадаминджанович</t>
  </si>
  <si>
    <t>Химки г, Совхозная ул, 8а, кв. 385</t>
  </si>
  <si>
    <t>Химки г, Левобережный мкр, Совхозная ул, 18</t>
  </si>
  <si>
    <t>Фадеева Наталья Анатольевна</t>
  </si>
  <si>
    <t>Химки г, Совхозная ул, 18, кв. 573</t>
  </si>
  <si>
    <t>ООО "Ютекс-Телеком",ЗАО "Искрателеком", БИГ ТЕЛЕКОМ</t>
  </si>
  <si>
    <t>МО, г. Химки, ул. Горшина  д. 6 к.2</t>
  </si>
  <si>
    <t>гг. Химки, ул. Горшина, д. 3, корп. 2 Тел. офиса: +7(926) 134-73-96 (в часы работы офиса). Часы работы офиса: Пн – Чт с 09:00 до 18:00; Пт с 09:00 до 16:45; Обед с 13:00 до 13:45</t>
  </si>
  <si>
    <t>Евграфова Ольга Николаевна</t>
  </si>
  <si>
    <t>МО, г. Химки, ул. Горшина д. 6 к.2, кв. 110</t>
  </si>
  <si>
    <t>Билайн, ГК Тривон Нетворкс, Биг Телеком, НЕО принт, МГТС, Ютэкс Телеком, Мортон Телеком, Современные технологии, Искрателеком</t>
  </si>
  <si>
    <t>Герман Мария Николаевна</t>
  </si>
  <si>
    <t>https://t.me/VSK_service_Yubileyniy</t>
  </si>
  <si>
    <t>МО, г. Химки, ул. Горшина  д.9 к.2</t>
  </si>
  <si>
    <t>МО, г. Химки, ул. Горшина д. 8</t>
  </si>
  <si>
    <t>МО, г. Химки, ул. Горшина д.1</t>
  </si>
  <si>
    <t>гг. Химки, ул. Горшина, д. 3, корп. 2 Тел. офиса: +7(926) 134-73-96 (в часы работы офиса). Часы работы офиса: Пн – Чт с 09:00 до 18:00; Пт с 09:00 до 16:45; Обед с 13:00 до 13:46</t>
  </si>
  <si>
    <t>МО, г. Химки, ул. Горшина д.10</t>
  </si>
  <si>
    <t>МО, г. Химки, ул. Горшина д.2</t>
  </si>
  <si>
    <t>МО, г. Химки, ул. Горшина д.3 к.1</t>
  </si>
  <si>
    <t>МО, г. Химки, ул. Горшина д.3 к.2</t>
  </si>
  <si>
    <t>гг. Химки, ул. Горшина, д. 3, корп. 2 Тел. офиса: +7(926) 134-73-96 (в часы работы офиса). Часы работы офиса: Пн – Чт с 09:00 до 18:00; Пт с 09:00 до 16:45; Обед с 13:00 до 13:47</t>
  </si>
  <si>
    <t>Шебзухов Алим Султан-Хамидович</t>
  </si>
  <si>
    <t>МО, г. Химки, ул. Горшина д.3 к.2, кв. 64</t>
  </si>
  <si>
    <t>МО, г. Химки, ул. Горшина д.5</t>
  </si>
  <si>
    <t>гг. Химки, ул. Горшина, д. 3, корп. 2 Тел. офиса: +7(926) 134-73-96 (в часы работы офиса). Часы работы офиса: Пн – Чт с 09:00 до 18:00; Пт с 09:00 до 16:45; Обед с 13:00 до 13:48</t>
  </si>
  <si>
    <t>МО, г. Химки, ул. Горшина д.6 к.1</t>
  </si>
  <si>
    <t>гг. Химки, ул. Горшина, д. 3, корп. 2 Тел. офиса: +7(926) 134-73-96 (в часы работы офиса). Часы работы офиса: Пн – Чт с 09:00 до 18:00; Пт с 09:00 до 16:45; Обед с 13:00 до 13:49</t>
  </si>
  <si>
    <t>МО, г. Химки, ул. Горшина д.9 к.1</t>
  </si>
  <si>
    <t>Бабина Людмила вячеславовна</t>
  </si>
  <si>
    <t>МО, г. Химки, ул. Горшина д.9 к.1, кв. 71</t>
  </si>
  <si>
    <t>МО, г. Химки, ул. Панфилова д.1</t>
  </si>
  <si>
    <t>МО, г. Химки, ул. Панфилова д.3</t>
  </si>
  <si>
    <t>Гурова Татьяна Викторовна</t>
  </si>
  <si>
    <t>МО, г. Химки, ул. Панфилова д.3, кв. 33</t>
  </si>
  <si>
    <t>Наименование УК</t>
  </si>
  <si>
    <t>ИНН</t>
  </si>
  <si>
    <t>КПП</t>
  </si>
  <si>
    <t>Юр.адрес</t>
  </si>
  <si>
    <t>почта</t>
  </si>
  <si>
    <t>телефон</t>
  </si>
  <si>
    <t>Директор ФИО</t>
  </si>
  <si>
    <t>контакт директора</t>
  </si>
  <si>
    <t>ООО "Высокие стандарты качества - Сервис" (ООО "ВСК-Сервис")</t>
  </si>
  <si>
    <t>141407, Московская обл., г. Химки, ул. Горшина, д.3/2, этаж 1, помещение 011</t>
  </si>
  <si>
    <t>vskservis20@gmail.com</t>
  </si>
  <si>
    <t>И.В. Хворостянова</t>
  </si>
  <si>
    <t>Данные УК</t>
  </si>
  <si>
    <t>{0}</t>
  </si>
  <si>
    <t>Файл</t>
  </si>
  <si>
    <t>C:\Users\IMatveev\PycharmProjects\xltohtml\mo-g-khimki-ul-gorshina-d10.html</t>
  </si>
  <si>
    <t>C:\Users\IMatveev\PycharmProjects\xltohtml\mo-g-khimki-ul-panfilova-d1.html</t>
  </si>
  <si>
    <t>C:\Users\IMatveev\PycharmProjects\xltohtml\mo-g-khimki-ul-panfilova-d3.html</t>
  </si>
  <si>
    <t>C:\Users\IMatveev\PycharmProjects\xltohtml\ul-opanasenko-d-5-korp-1.html</t>
  </si>
  <si>
    <t>C:\Users\IMatveev\PycharmProjects\xltohtml\ul-opanasenko-d-5-korp-2.html</t>
  </si>
  <si>
    <t>C:\Users\IMatveev\PycharmProjects\xltohtml\ul-opanasenko-d-5-korp-3.html</t>
  </si>
  <si>
    <t>C:\Users\IMatveev\PycharmProjects\xltohtml\khimki-g-levoberezhnyy-mkr-sovkhoznaya-ul-8.html</t>
  </si>
  <si>
    <t>C:\Users\IMatveev\PycharmProjects\xltohtml\khimki-g-levoberezhnyy-mkr-sovkhoznaya-ul-8-a.html</t>
  </si>
  <si>
    <t>C:\Users\IMatveev\PycharmProjects\xltohtml\khimki-g-levoberezhnyy-mkr-sovkhoznaya-ul-10.html</t>
  </si>
  <si>
    <t>C:\Users\IMatveev\PycharmProjects\xltohtml\khimki-g-levoberezhnyy-mkr-sovkhoznaya-ul-12.html</t>
  </si>
  <si>
    <t>C:\Users\IMatveev\PycharmProjects\xltohtml\khimki-g-levoberezhnyy-mkr-sovkhoznaya-ul-13.html</t>
  </si>
  <si>
    <t>C:\Users\IMatveev\PycharmProjects\xltohtml\khimki-g-levoberezhnyy-mkr-sovkhoznaya-ul-14.html</t>
  </si>
  <si>
    <t>C:\Users\IMatveev\PycharmProjects\xltohtml\khimki-g-levoberezhnyy-mkr-sovkhoznaya-ul-15.html</t>
  </si>
  <si>
    <t>C:\Users\IMatveev\PycharmProjects\xltohtml\khimki-g-levoberezhnyy-mkr-sovkhoznaya-ul-16.html</t>
  </si>
  <si>
    <t>C:\Users\IMatveev\PycharmProjects\xltohtml\khimki-g-levoberezhnyy-mkr-sovkhoznaya-ul-16-k-2.html</t>
  </si>
  <si>
    <t>C:\Users\IMatveev\PycharmProjects\xltohtml\khimki-g-levoberezhnyy-mkr-sovkhoznaya-ul-16-k-3.html</t>
  </si>
  <si>
    <t>C:\Users\IMatveev\PycharmProjects\xltohtml\khimki-g-levoberezhnyy-mkr-sovkhoznaya-ul-17-k-1.html</t>
  </si>
  <si>
    <t>C:\Users\IMatveev\PycharmProjects\xltohtml\khimki-g-levoberezhnyy-mkr-sovkhoznaya-ul-17-k-2.html</t>
  </si>
  <si>
    <t>C:\Users\IMatveev\PycharmProjects\xltohtml\khimki-g-levoberezhnyy-mkr-sovkhoznaya-ul-17-k-3.html</t>
  </si>
  <si>
    <t>C:\Users\IMatveev\PycharmProjects\xltohtml\khimki-g-levoberezhnyy-mkr-sovkhoznaya-ul-18.html</t>
  </si>
  <si>
    <t>C:\Users\IMatveev\PycharmProjects\xltohtml\khimki-g-levoberezhnyy-mkr-sovkhoznaya-ul-18-k-2.html</t>
  </si>
  <si>
    <t>C:\Users\IMatveev\PycharmProjects\xltohtml\khimki-g-levoberezhnyy-mkr-sovkhoznaya-ul-19-k-1.html</t>
  </si>
  <si>
    <t>C:\Users\IMatveev\PycharmProjects\xltohtml\khimki-g-levoberezhnyy-mkr-sovkhoznaya-ul-19-k-2.html</t>
  </si>
  <si>
    <t>C:\Users\IMatveev\PycharmProjects\xltohtml\khimki-g-levoberezhnyy-mkr-sovkhoznaya-ul-25-k-1.html</t>
  </si>
  <si>
    <t>C:\Users\IMatveev\PycharmProjects\xltohtml\khimki-g-levoberezhnyy-mkr-sovkhoznaya-ul-25-k-2.html</t>
  </si>
  <si>
    <t>C:\Users\IMatveev\PycharmProjects\xltohtml\khimki-g-levoberezhnyy-mkr-sovkhoznaya-ul-27.html</t>
  </si>
  <si>
    <t>C:\Users\IMatveev\PycharmProjects\xltohtml\khimki-g-levoberezhnyy-mkr-sovkhoznaya-ul-29.html</t>
  </si>
  <si>
    <t>C:\Users\IMatveev\PycharmProjects\xltohtml\khimki-g-melnikova-pr-kt-1.html</t>
  </si>
  <si>
    <t>C:\Users\IMatveev\PycharmProjects\xltohtml\khimki-g-melnikova-pr-kt-3.html</t>
  </si>
  <si>
    <t>C:\Users\IMatveev\PycharmProjects\xltohtml\khimki-g-melnikova-pr-kt-5-k-1.html</t>
  </si>
  <si>
    <t>C:\Users\IMatveev\PycharmProjects\xltohtml\khimki-g-melnikova-pr-kt-5-k-2.html</t>
  </si>
  <si>
    <t>C:\Users\IMatveev\PycharmProjects\xltohtml\khimki-g-melnikova-pr-kt-7.html</t>
  </si>
  <si>
    <t>C:\Users\IMatveev\PycharmProjects\xltohtml\khimki-g-melnikova-pr-kt-9.html</t>
  </si>
  <si>
    <t>C:\Users\IMatveev\PycharmProjects\xltohtml\khimki-g-melnikova-pr-kt-13.html</t>
  </si>
  <si>
    <t>C:\Users\IMatveev\PycharmProjects\xltohtml\khimki-g-melnikova-pr-kt-15.html</t>
  </si>
  <si>
    <t>C:\Users\IMatveev\PycharmProjects\xltohtml\khimki-g-melnikova-pr-kt-17.html</t>
  </si>
  <si>
    <t>C:\Users\IMatveev\PycharmProjects\xltohtml\khimki-g-melnikova-pr-kt-19.html</t>
  </si>
  <si>
    <t>C:\Users\IMatveev\PycharmProjects\xltohtml\khimki-g-melnikova-pr-kt-23-k-2.html</t>
  </si>
  <si>
    <t>C:\Users\IMatveev\PycharmProjects\xltohtml\khimki-g-melnikova-pr-kt-25.html</t>
  </si>
  <si>
    <t>C:\Users\IMatveev\PycharmProjects\xltohtml\khimki-g-melnikova-pr-kt-27.html</t>
  </si>
  <si>
    <t>C:\Users\IMatveev\PycharmProjects\xltohtml\khimki-g-melnikova-pr-kt-29.html</t>
  </si>
  <si>
    <t>C:\Users\IMatveev\PycharmProjects\xltohtml\khimki-g-melnikova-pr-kt-31.html</t>
  </si>
  <si>
    <t>C:\Users\IMatveev\PycharmProjects\xltohtml\khimki-g-melnikova-pr-kt-33.html</t>
  </si>
  <si>
    <t>C:\Users\IMatveev\PycharmProjects\xltohtml\khimki-g-melnikova-pr-kt-35.html</t>
  </si>
  <si>
    <t>C:\Users\IMatveev\PycharmProjects\xltohtml\khimki-g-melnikova-pr-kt-37.html</t>
  </si>
  <si>
    <t>C:\Users\IMatveev\PycharmProjects\xltohtml\khimki-g-melnikova-pr-kt-211.html</t>
  </si>
  <si>
    <t>C:\Users\IMatveev\PycharmProjects\xltohtml\khimki-g-molodezhnaya-ul-50.html</t>
  </si>
  <si>
    <t>C:\Users\IMatveev\PycharmProjects\xltohtml\khimki-g-molodezhnaya-ul-52.html</t>
  </si>
  <si>
    <t>C:\Users\IMatveev\PycharmProjects\xltohtml\khimki-g-molodezhnaya-ul-54.html</t>
  </si>
  <si>
    <t>C:\Users\IMatveev\PycharmProjects\xltohtml\khimki-g-molodezhnaya-ul-60.html</t>
  </si>
  <si>
    <t>C:\Users\IMatveev\PycharmProjects\xltohtml\khimki-g-molodezhnaya-ul-64.html</t>
  </si>
  <si>
    <t>C:\Users\IMatveev\PycharmProjects\xltohtml\khimki-g-molodezhnaya-ul-68.html</t>
  </si>
  <si>
    <t>C:\Users\IMatveev\PycharmProjects\xltohtml\khimki-g-molodezhnaya-ul-70.html</t>
  </si>
  <si>
    <t>C:\Users\IMatveev\PycharmProjects\xltohtml\khimki-g-molodezhnaya-ul-74.html</t>
  </si>
  <si>
    <t>C:\Users\IMatveev\PycharmProjects\xltohtml\khimki-g-molodezhnaya-ul-76.html</t>
  </si>
  <si>
    <t>C:\Users\IMatveev\PycharmProjects\xltohtml\khimki-g-molodezhnyy-proezd-6.html</t>
  </si>
  <si>
    <t>C:\Users\IMatveev\PycharmProjects\xltohtml\khimki-g-molodezhnyy-proezd-8.html</t>
  </si>
  <si>
    <t>C:\Users\IMatveev\PycharmProjects\xltohtml\khimki-g-rodionova-ul-1.html</t>
  </si>
  <si>
    <t>C:\Users\IMatveev\PycharmProjects\xltohtml\leninskiy-prospekt-d-33-korp-1.html</t>
  </si>
  <si>
    <t>C:\Users\IMatveev\PycharmProjects\xltohtml\leninskiy-prospekt-d-33-korp-3.html</t>
  </si>
  <si>
    <t>C:\Users\IMatveev\PycharmProjects\xltohtml\leninskiy-prospekt-d-35-korp-2.html</t>
  </si>
  <si>
    <t>C:\Users\IMatveev\PycharmProjects\xltohtml\leninskiy-prospekt-d-35-korp-3.html</t>
  </si>
  <si>
    <t>C:\Users\IMatveev\PycharmProjects\xltohtml\mkr-levoberezhnyy-ul-chaykovskogo-d-1.html</t>
  </si>
  <si>
    <t>C:\Users\IMatveev\PycharmProjects\xltohtml\mkr-levoberezhnyy-ul-chaykovskogo-d-5.html</t>
  </si>
  <si>
    <t>C:\Users\IMatveev\PycharmProjects\xltohtml\mkr-skhodnya-ul-ovrazhnaya-d-4.html</t>
  </si>
  <si>
    <t>C:\Users\IMatveev\PycharmProjects\xltohtml\mkr-skhodnya-ul-papanina-d-38-k1.html</t>
  </si>
  <si>
    <t>C:\Users\IMatveev\PycharmProjects\xltohtml\mkr-skhodnya-ul-papanina-d-38-k2.html</t>
  </si>
  <si>
    <t>C:\Users\IMatveev\PycharmProjects\xltohtml\mkr-skhodnya-ul-papanina-d-38-k4.html</t>
  </si>
  <si>
    <t>C:\Users\IMatveev\PycharmProjects\xltohtml\mkr-skhodnya-ul-papanina-d-38-k5.html</t>
  </si>
  <si>
    <t>C:\Users\IMatveev\PycharmProjects\xltohtml\mo-g-khimki-ul-gorshina- d-6-k2.html</t>
  </si>
  <si>
    <t>C:\Users\IMatveev\PycharmProjects\xltohtml\mo-g-khimki-ul-gorshina- d9-k2.html</t>
  </si>
  <si>
    <t>C:\Users\IMatveev\PycharmProjects\xltohtml\mo-g-khimki-ul-gorshina-d1.html</t>
  </si>
  <si>
    <t>C:\Users\IMatveev\PycharmProjects\xltohtml\mo-g-khimki-ul-gorshina-d2.html</t>
  </si>
  <si>
    <t>C:\Users\IMatveev\PycharmProjects\xltohtml\mo-g-khimki-ul-gorshina-d3-k1.html</t>
  </si>
  <si>
    <t>C:\Users\IMatveev\PycharmProjects\xltohtml\mo-g-khimki-ul-gorshina-d3-k2.html</t>
  </si>
  <si>
    <t>C:\Users\IMatveev\PycharmProjects\xltohtml\mo-g-khimki-ul-gorshina-d5.html</t>
  </si>
  <si>
    <t>C:\Users\IMatveev\PycharmProjects\xltohtml\mo-g-khimki-ul-gorshina-d6-k1.html</t>
  </si>
  <si>
    <t>C:\Users\IMatveev\PycharmProjects\xltohtml\mo-g-khimki-ul-gorshina-d-8.html</t>
  </si>
  <si>
    <t>C:\Users\IMatveev\PycharmProjects\xltohtml\mo-g-khimki-ul-gorshina-d9-k1.html</t>
  </si>
  <si>
    <t>&lt;li&gt;&lt;a href="vsk-servis/</t>
  </si>
  <si>
    <t>"&gt;</t>
  </si>
  <si>
    <t>&lt;/a&gt;&lt;/li&gt;</t>
  </si>
  <si>
    <t>на лист1</t>
  </si>
  <si>
    <t>на лист3</t>
  </si>
  <si>
    <t>Вставляется вручную</t>
  </si>
  <si>
    <t>Требует растягивания формулы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</si>
</sst>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color theme="1"/>
      <name val="Roboto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8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8" xfId="1" applyFill="1" applyBorder="1" applyAlignment="1">
      <alignment wrapText="1"/>
    </xf>
    <xf numFmtId="0" fontId="4" fillId="0" borderId="14" xfId="0" applyFont="1" applyFill="1" applyBorder="1" applyAlignment="1">
      <alignment wrapText="1"/>
    </xf>
    <xf numFmtId="0" fontId="2" fillId="0" borderId="4" xfId="0" applyFont="1" applyFill="1" applyBorder="1" applyAlignment="1">
      <alignment horizontal="right" wrapText="1"/>
    </xf>
    <xf numFmtId="0" fontId="2" fillId="0" borderId="4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5" fillId="0" borderId="4" xfId="0" applyFont="1" applyFill="1" applyBorder="1" applyAlignment="1">
      <alignment horizontal="right" wrapText="1"/>
    </xf>
    <xf numFmtId="0" fontId="4" fillId="0" borderId="4" xfId="0" applyFont="1" applyFill="1" applyBorder="1" applyAlignment="1">
      <alignment horizontal="right" wrapText="1"/>
    </xf>
    <xf numFmtId="0" fontId="1" fillId="0" borderId="4" xfId="1" applyFill="1" applyBorder="1" applyAlignment="1">
      <alignment wrapText="1"/>
    </xf>
    <xf numFmtId="0" fontId="4" fillId="0" borderId="13" xfId="0" applyFont="1" applyFill="1" applyBorder="1" applyAlignment="1">
      <alignment wrapText="1"/>
    </xf>
    <xf numFmtId="0" fontId="2" fillId="0" borderId="8" xfId="0" applyFont="1" applyFill="1" applyBorder="1" applyAlignment="1">
      <alignment horizontal="right" wrapText="1"/>
    </xf>
    <xf numFmtId="0" fontId="2" fillId="0" borderId="8" xfId="0" applyFont="1" applyFill="1" applyBorder="1" applyAlignment="1">
      <alignment wrapText="1"/>
    </xf>
    <xf numFmtId="0" fontId="4" fillId="0" borderId="8" xfId="0" applyFont="1" applyFill="1" applyBorder="1" applyAlignment="1">
      <alignment wrapText="1"/>
    </xf>
    <xf numFmtId="0" fontId="5" fillId="0" borderId="8" xfId="0" applyFont="1" applyFill="1" applyBorder="1" applyAlignment="1">
      <alignment horizontal="right" wrapText="1"/>
    </xf>
    <xf numFmtId="0" fontId="4" fillId="0" borderId="8" xfId="0" applyFont="1" applyFill="1" applyBorder="1" applyAlignment="1">
      <alignment horizontal="right" wrapText="1"/>
    </xf>
    <xf numFmtId="0" fontId="6" fillId="0" borderId="8" xfId="0" applyFont="1" applyFill="1" applyBorder="1" applyAlignment="1">
      <alignment horizontal="center" wrapText="1"/>
    </xf>
    <xf numFmtId="0" fontId="6" fillId="0" borderId="8" xfId="0" applyFont="1" applyFill="1" applyBorder="1" applyAlignment="1">
      <alignment horizontal="right" wrapText="1"/>
    </xf>
    <xf numFmtId="0" fontId="2" fillId="0" borderId="15" xfId="0" applyFont="1" applyFill="1" applyBorder="1" applyAlignment="1">
      <alignment wrapText="1"/>
    </xf>
    <xf numFmtId="0" fontId="7" fillId="0" borderId="15" xfId="0" applyFont="1" applyFill="1" applyBorder="1" applyAlignment="1">
      <alignment horizontal="right" wrapText="1"/>
    </xf>
    <xf numFmtId="0" fontId="7" fillId="0" borderId="8" xfId="0" applyFont="1" applyFill="1" applyBorder="1" applyAlignment="1">
      <alignment horizontal="right" wrapText="1"/>
    </xf>
    <xf numFmtId="0" fontId="8" fillId="0" borderId="8" xfId="0" applyFont="1" applyFill="1" applyBorder="1" applyAlignment="1">
      <alignment wrapText="1"/>
    </xf>
    <xf numFmtId="0" fontId="2" fillId="0" borderId="8" xfId="0" applyFont="1" applyFill="1" applyBorder="1" applyAlignment="1">
      <alignment vertical="top" wrapText="1"/>
    </xf>
    <xf numFmtId="0" fontId="3" fillId="0" borderId="1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2" fillId="0" borderId="13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atveev/AppData/Roaming/Microsoft/AddIns/Ivax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zzyLookup_AddIn_Undo_Sheet"/>
      <sheetName val="СРАВНЕНИЕ"/>
    </sheetNames>
    <definedNames>
      <definedName name="ЛАСТ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vskservis.ru/" TargetMode="External"/><Relationship Id="rId21" Type="http://schemas.openxmlformats.org/officeDocument/2006/relationships/hyperlink" Target="https://vskservis.ru/" TargetMode="External"/><Relationship Id="rId42" Type="http://schemas.openxmlformats.org/officeDocument/2006/relationships/hyperlink" Target="https://t.me/vskservis" TargetMode="External"/><Relationship Id="rId63" Type="http://schemas.openxmlformats.org/officeDocument/2006/relationships/hyperlink" Target="https://vskservis.ru/" TargetMode="External"/><Relationship Id="rId84" Type="http://schemas.openxmlformats.org/officeDocument/2006/relationships/hyperlink" Target="https://t.me/VSK_Service_LB" TargetMode="External"/><Relationship Id="rId138" Type="http://schemas.openxmlformats.org/officeDocument/2006/relationships/hyperlink" Target="https://t.me/VSK_service_Yubileyniy" TargetMode="External"/><Relationship Id="rId107" Type="http://schemas.openxmlformats.org/officeDocument/2006/relationships/hyperlink" Target="https://vskservis.ru/" TargetMode="External"/><Relationship Id="rId11" Type="http://schemas.openxmlformats.org/officeDocument/2006/relationships/hyperlink" Target="https://vskservis.ru/" TargetMode="External"/><Relationship Id="rId32" Type="http://schemas.openxmlformats.org/officeDocument/2006/relationships/hyperlink" Target="https://t.me/vskservis" TargetMode="External"/><Relationship Id="rId53" Type="http://schemas.openxmlformats.org/officeDocument/2006/relationships/hyperlink" Target="https://vskservis.ru/" TargetMode="External"/><Relationship Id="rId74" Type="http://schemas.openxmlformats.org/officeDocument/2006/relationships/hyperlink" Target="https://vskservis.ru/" TargetMode="External"/><Relationship Id="rId128" Type="http://schemas.openxmlformats.org/officeDocument/2006/relationships/hyperlink" Target="https://t.me/VSK_service_Yubileyniy" TargetMode="External"/><Relationship Id="rId5" Type="http://schemas.openxmlformats.org/officeDocument/2006/relationships/hyperlink" Target="https://vskservis.ru/" TargetMode="External"/><Relationship Id="rId90" Type="http://schemas.openxmlformats.org/officeDocument/2006/relationships/hyperlink" Target="https://t.me/VSK_Service_LB" TargetMode="External"/><Relationship Id="rId95" Type="http://schemas.openxmlformats.org/officeDocument/2006/relationships/hyperlink" Target="https://vskservis.ru/" TargetMode="External"/><Relationship Id="rId22" Type="http://schemas.openxmlformats.org/officeDocument/2006/relationships/hyperlink" Target="https://t.me/vskservis" TargetMode="External"/><Relationship Id="rId27" Type="http://schemas.openxmlformats.org/officeDocument/2006/relationships/hyperlink" Target="https://vskservis.ru/" TargetMode="External"/><Relationship Id="rId43" Type="http://schemas.openxmlformats.org/officeDocument/2006/relationships/hyperlink" Target="https://vskservis.ru/" TargetMode="External"/><Relationship Id="rId48" Type="http://schemas.openxmlformats.org/officeDocument/2006/relationships/hyperlink" Target="https://t.me/vskservis" TargetMode="External"/><Relationship Id="rId64" Type="http://schemas.openxmlformats.org/officeDocument/2006/relationships/hyperlink" Target="https://vskservis.ru/" TargetMode="External"/><Relationship Id="rId69" Type="http://schemas.openxmlformats.org/officeDocument/2006/relationships/hyperlink" Target="https://vskservis.ru/" TargetMode="External"/><Relationship Id="rId113" Type="http://schemas.openxmlformats.org/officeDocument/2006/relationships/hyperlink" Target="https://vskservis.ru/" TargetMode="External"/><Relationship Id="rId118" Type="http://schemas.openxmlformats.org/officeDocument/2006/relationships/hyperlink" Target="https://t.me/VSK_Service_LB" TargetMode="External"/><Relationship Id="rId134" Type="http://schemas.openxmlformats.org/officeDocument/2006/relationships/hyperlink" Target="https://t.me/VSK_service_Yubileyniy" TargetMode="External"/><Relationship Id="rId139" Type="http://schemas.openxmlformats.org/officeDocument/2006/relationships/hyperlink" Target="https://vskservis.ru/" TargetMode="External"/><Relationship Id="rId80" Type="http://schemas.openxmlformats.org/officeDocument/2006/relationships/hyperlink" Target="https://t.me/VSK_Service_LB" TargetMode="External"/><Relationship Id="rId85" Type="http://schemas.openxmlformats.org/officeDocument/2006/relationships/hyperlink" Target="https://vskservis.ru/" TargetMode="External"/><Relationship Id="rId12" Type="http://schemas.openxmlformats.org/officeDocument/2006/relationships/hyperlink" Target="https://t.me/vskservis" TargetMode="External"/><Relationship Id="rId17" Type="http://schemas.openxmlformats.org/officeDocument/2006/relationships/hyperlink" Target="https://vskservis.ru/" TargetMode="External"/><Relationship Id="rId33" Type="http://schemas.openxmlformats.org/officeDocument/2006/relationships/hyperlink" Target="https://vskservis.ru/" TargetMode="External"/><Relationship Id="rId38" Type="http://schemas.openxmlformats.org/officeDocument/2006/relationships/hyperlink" Target="https://t.me/vskservis" TargetMode="External"/><Relationship Id="rId59" Type="http://schemas.openxmlformats.org/officeDocument/2006/relationships/hyperlink" Target="https://vskservis.ru/" TargetMode="External"/><Relationship Id="rId103" Type="http://schemas.openxmlformats.org/officeDocument/2006/relationships/hyperlink" Target="https://vskservis.ru/" TargetMode="External"/><Relationship Id="rId108" Type="http://schemas.openxmlformats.org/officeDocument/2006/relationships/hyperlink" Target="https://t.me/VSK_Service_LB" TargetMode="External"/><Relationship Id="rId124" Type="http://schemas.openxmlformats.org/officeDocument/2006/relationships/hyperlink" Target="https://t.me/VSK_service_Yubileyniy" TargetMode="External"/><Relationship Id="rId129" Type="http://schemas.openxmlformats.org/officeDocument/2006/relationships/hyperlink" Target="https://vskservis.ru/" TargetMode="External"/><Relationship Id="rId54" Type="http://schemas.openxmlformats.org/officeDocument/2006/relationships/hyperlink" Target="https://t.me/vskservis" TargetMode="External"/><Relationship Id="rId70" Type="http://schemas.openxmlformats.org/officeDocument/2006/relationships/hyperlink" Target="https://vskservis.ru/" TargetMode="External"/><Relationship Id="rId75" Type="http://schemas.openxmlformats.org/officeDocument/2006/relationships/hyperlink" Target="https://vskservis.ru/" TargetMode="External"/><Relationship Id="rId91" Type="http://schemas.openxmlformats.org/officeDocument/2006/relationships/hyperlink" Target="https://vskservis.ru/" TargetMode="External"/><Relationship Id="rId96" Type="http://schemas.openxmlformats.org/officeDocument/2006/relationships/hyperlink" Target="https://t.me/VSK_Service_LB" TargetMode="External"/><Relationship Id="rId140" Type="http://schemas.openxmlformats.org/officeDocument/2006/relationships/hyperlink" Target="https://t.me/VSK_service_Yubileyniy" TargetMode="External"/><Relationship Id="rId145" Type="http://schemas.openxmlformats.org/officeDocument/2006/relationships/printerSettings" Target="../printerSettings/printerSettings2.bin"/><Relationship Id="rId1" Type="http://schemas.openxmlformats.org/officeDocument/2006/relationships/hyperlink" Target="https://t.me/vskservis" TargetMode="External"/><Relationship Id="rId6" Type="http://schemas.openxmlformats.org/officeDocument/2006/relationships/hyperlink" Target="https://t.me/vskservis" TargetMode="External"/><Relationship Id="rId23" Type="http://schemas.openxmlformats.org/officeDocument/2006/relationships/hyperlink" Target="https://vskservis.ru/" TargetMode="External"/><Relationship Id="rId28" Type="http://schemas.openxmlformats.org/officeDocument/2006/relationships/hyperlink" Target="https://t.me/vskservis" TargetMode="External"/><Relationship Id="rId49" Type="http://schemas.openxmlformats.org/officeDocument/2006/relationships/hyperlink" Target="https://vskservis.ru/" TargetMode="External"/><Relationship Id="rId114" Type="http://schemas.openxmlformats.org/officeDocument/2006/relationships/hyperlink" Target="https://t.me/VSK_Service_LB" TargetMode="External"/><Relationship Id="rId119" Type="http://schemas.openxmlformats.org/officeDocument/2006/relationships/hyperlink" Target="https://vskservis.ru/" TargetMode="External"/><Relationship Id="rId44" Type="http://schemas.openxmlformats.org/officeDocument/2006/relationships/hyperlink" Target="https://t.me/vskservis" TargetMode="External"/><Relationship Id="rId60" Type="http://schemas.openxmlformats.org/officeDocument/2006/relationships/hyperlink" Target="https://t.me/vskservis" TargetMode="External"/><Relationship Id="rId65" Type="http://schemas.openxmlformats.org/officeDocument/2006/relationships/hyperlink" Target="https://vskservis.ru/" TargetMode="External"/><Relationship Id="rId81" Type="http://schemas.openxmlformats.org/officeDocument/2006/relationships/hyperlink" Target="https://vskservis.ru/" TargetMode="External"/><Relationship Id="rId86" Type="http://schemas.openxmlformats.org/officeDocument/2006/relationships/hyperlink" Target="https://t.me/VSK_Service_LB" TargetMode="External"/><Relationship Id="rId130" Type="http://schemas.openxmlformats.org/officeDocument/2006/relationships/hyperlink" Target="https://t.me/VSK_service_Yubileyniy" TargetMode="External"/><Relationship Id="rId135" Type="http://schemas.openxmlformats.org/officeDocument/2006/relationships/hyperlink" Target="https://vskservis.ru/" TargetMode="External"/><Relationship Id="rId13" Type="http://schemas.openxmlformats.org/officeDocument/2006/relationships/hyperlink" Target="https://vskservis.ru/" TargetMode="External"/><Relationship Id="rId18" Type="http://schemas.openxmlformats.org/officeDocument/2006/relationships/hyperlink" Target="https://t.me/vskservis" TargetMode="External"/><Relationship Id="rId39" Type="http://schemas.openxmlformats.org/officeDocument/2006/relationships/hyperlink" Target="https://vskservis.ru/" TargetMode="External"/><Relationship Id="rId109" Type="http://schemas.openxmlformats.org/officeDocument/2006/relationships/hyperlink" Target="https://vskservis.ru/" TargetMode="External"/><Relationship Id="rId34" Type="http://schemas.openxmlformats.org/officeDocument/2006/relationships/hyperlink" Target="https://t.me/vskservis" TargetMode="External"/><Relationship Id="rId50" Type="http://schemas.openxmlformats.org/officeDocument/2006/relationships/hyperlink" Target="https://t.me/vskservis" TargetMode="External"/><Relationship Id="rId55" Type="http://schemas.openxmlformats.org/officeDocument/2006/relationships/hyperlink" Target="https://vskservis.ru/" TargetMode="External"/><Relationship Id="rId76" Type="http://schemas.openxmlformats.org/officeDocument/2006/relationships/hyperlink" Target="https://vskservis.ru/" TargetMode="External"/><Relationship Id="rId97" Type="http://schemas.openxmlformats.org/officeDocument/2006/relationships/hyperlink" Target="https://vskservis.ru/" TargetMode="External"/><Relationship Id="rId104" Type="http://schemas.openxmlformats.org/officeDocument/2006/relationships/hyperlink" Target="https://t.me/VSK_Service_LB" TargetMode="External"/><Relationship Id="rId120" Type="http://schemas.openxmlformats.org/officeDocument/2006/relationships/hyperlink" Target="https://t.me/VSK_service_Yubileyniy" TargetMode="External"/><Relationship Id="rId125" Type="http://schemas.openxmlformats.org/officeDocument/2006/relationships/hyperlink" Target="https://vskservis.ru/" TargetMode="External"/><Relationship Id="rId141" Type="http://schemas.openxmlformats.org/officeDocument/2006/relationships/hyperlink" Target="https://vskservis.ru/" TargetMode="External"/><Relationship Id="rId7" Type="http://schemas.openxmlformats.org/officeDocument/2006/relationships/hyperlink" Target="https://vskservis.ru/" TargetMode="External"/><Relationship Id="rId71" Type="http://schemas.openxmlformats.org/officeDocument/2006/relationships/hyperlink" Target="https://vskservis.ru/" TargetMode="External"/><Relationship Id="rId92" Type="http://schemas.openxmlformats.org/officeDocument/2006/relationships/hyperlink" Target="https://t.me/VSK_Service_LB" TargetMode="External"/><Relationship Id="rId2" Type="http://schemas.openxmlformats.org/officeDocument/2006/relationships/hyperlink" Target="https://vskservis.ru/" TargetMode="External"/><Relationship Id="rId29" Type="http://schemas.openxmlformats.org/officeDocument/2006/relationships/hyperlink" Target="https://vskservis.ru/" TargetMode="External"/><Relationship Id="rId24" Type="http://schemas.openxmlformats.org/officeDocument/2006/relationships/hyperlink" Target="https://t.me/vskservis" TargetMode="External"/><Relationship Id="rId40" Type="http://schemas.openxmlformats.org/officeDocument/2006/relationships/hyperlink" Target="https://t.me/vskservis" TargetMode="External"/><Relationship Id="rId45" Type="http://schemas.openxmlformats.org/officeDocument/2006/relationships/hyperlink" Target="https://vskservis.ru/" TargetMode="External"/><Relationship Id="rId66" Type="http://schemas.openxmlformats.org/officeDocument/2006/relationships/hyperlink" Target="https://vskservis.ru/" TargetMode="External"/><Relationship Id="rId87" Type="http://schemas.openxmlformats.org/officeDocument/2006/relationships/hyperlink" Target="https://vskservis.ru/" TargetMode="External"/><Relationship Id="rId110" Type="http://schemas.openxmlformats.org/officeDocument/2006/relationships/hyperlink" Target="https://t.me/VSK_Service_LB" TargetMode="External"/><Relationship Id="rId115" Type="http://schemas.openxmlformats.org/officeDocument/2006/relationships/hyperlink" Target="https://vskservis.ru/" TargetMode="External"/><Relationship Id="rId131" Type="http://schemas.openxmlformats.org/officeDocument/2006/relationships/hyperlink" Target="https://vskservis.ru/" TargetMode="External"/><Relationship Id="rId136" Type="http://schemas.openxmlformats.org/officeDocument/2006/relationships/hyperlink" Target="https://t.me/VSK_service_Yubileyniy" TargetMode="External"/><Relationship Id="rId61" Type="http://schemas.openxmlformats.org/officeDocument/2006/relationships/hyperlink" Target="https://vskservis.ru/" TargetMode="External"/><Relationship Id="rId82" Type="http://schemas.openxmlformats.org/officeDocument/2006/relationships/hyperlink" Target="https://t.me/VSK_Service_LB" TargetMode="External"/><Relationship Id="rId19" Type="http://schemas.openxmlformats.org/officeDocument/2006/relationships/hyperlink" Target="https://vskservis.ru/" TargetMode="External"/><Relationship Id="rId14" Type="http://schemas.openxmlformats.org/officeDocument/2006/relationships/hyperlink" Target="https://t.me/vskservis" TargetMode="External"/><Relationship Id="rId30" Type="http://schemas.openxmlformats.org/officeDocument/2006/relationships/hyperlink" Target="https://t.me/vskservis" TargetMode="External"/><Relationship Id="rId35" Type="http://schemas.openxmlformats.org/officeDocument/2006/relationships/hyperlink" Target="https://vskservis.ru/" TargetMode="External"/><Relationship Id="rId56" Type="http://schemas.openxmlformats.org/officeDocument/2006/relationships/hyperlink" Target="https://t.me/vskservis" TargetMode="External"/><Relationship Id="rId77" Type="http://schemas.openxmlformats.org/officeDocument/2006/relationships/hyperlink" Target="https://vskservis.ru/" TargetMode="External"/><Relationship Id="rId100" Type="http://schemas.openxmlformats.org/officeDocument/2006/relationships/hyperlink" Target="https://t.me/VSK_Service_LB" TargetMode="External"/><Relationship Id="rId105" Type="http://schemas.openxmlformats.org/officeDocument/2006/relationships/hyperlink" Target="https://vskservis.ru/" TargetMode="External"/><Relationship Id="rId126" Type="http://schemas.openxmlformats.org/officeDocument/2006/relationships/hyperlink" Target="https://t.me/VSK_service_Yubileyniy" TargetMode="External"/><Relationship Id="rId8" Type="http://schemas.openxmlformats.org/officeDocument/2006/relationships/hyperlink" Target="https://t.me/vskservis" TargetMode="External"/><Relationship Id="rId51" Type="http://schemas.openxmlformats.org/officeDocument/2006/relationships/hyperlink" Target="https://vskservis.ru/" TargetMode="External"/><Relationship Id="rId72" Type="http://schemas.openxmlformats.org/officeDocument/2006/relationships/hyperlink" Target="https://vskservis.ru/" TargetMode="External"/><Relationship Id="rId93" Type="http://schemas.openxmlformats.org/officeDocument/2006/relationships/hyperlink" Target="https://vskservis.ru/" TargetMode="External"/><Relationship Id="rId98" Type="http://schemas.openxmlformats.org/officeDocument/2006/relationships/hyperlink" Target="https://t.me/VSK_Service_LB" TargetMode="External"/><Relationship Id="rId121" Type="http://schemas.openxmlformats.org/officeDocument/2006/relationships/hyperlink" Target="https://vskservis.ru/" TargetMode="External"/><Relationship Id="rId142" Type="http://schemas.openxmlformats.org/officeDocument/2006/relationships/hyperlink" Target="https://t.me/VSK_service_Yubileyniy" TargetMode="External"/><Relationship Id="rId3" Type="http://schemas.openxmlformats.org/officeDocument/2006/relationships/hyperlink" Target="https://t.me/vskservis" TargetMode="External"/><Relationship Id="rId25" Type="http://schemas.openxmlformats.org/officeDocument/2006/relationships/hyperlink" Target="https://vskservis.ru/" TargetMode="External"/><Relationship Id="rId46" Type="http://schemas.openxmlformats.org/officeDocument/2006/relationships/hyperlink" Target="https://t.me/vskservis" TargetMode="External"/><Relationship Id="rId67" Type="http://schemas.openxmlformats.org/officeDocument/2006/relationships/hyperlink" Target="https://vskservis.ru/" TargetMode="External"/><Relationship Id="rId116" Type="http://schemas.openxmlformats.org/officeDocument/2006/relationships/hyperlink" Target="https://t.me/VSK_Service_LB" TargetMode="External"/><Relationship Id="rId137" Type="http://schemas.openxmlformats.org/officeDocument/2006/relationships/hyperlink" Target="https://vskservis.ru/" TargetMode="External"/><Relationship Id="rId20" Type="http://schemas.openxmlformats.org/officeDocument/2006/relationships/hyperlink" Target="https://t.me/vskservis" TargetMode="External"/><Relationship Id="rId41" Type="http://schemas.openxmlformats.org/officeDocument/2006/relationships/hyperlink" Target="https://vskservis.ru/" TargetMode="External"/><Relationship Id="rId62" Type="http://schemas.openxmlformats.org/officeDocument/2006/relationships/hyperlink" Target="https://t.me/vskservis" TargetMode="External"/><Relationship Id="rId83" Type="http://schemas.openxmlformats.org/officeDocument/2006/relationships/hyperlink" Target="https://vskservis.ru/" TargetMode="External"/><Relationship Id="rId88" Type="http://schemas.openxmlformats.org/officeDocument/2006/relationships/hyperlink" Target="https://t.me/VSK_Service_LB" TargetMode="External"/><Relationship Id="rId111" Type="http://schemas.openxmlformats.org/officeDocument/2006/relationships/hyperlink" Target="https://vskservis.ru/" TargetMode="External"/><Relationship Id="rId132" Type="http://schemas.openxmlformats.org/officeDocument/2006/relationships/hyperlink" Target="https://t.me/VSK_service_Yubileyniy" TargetMode="External"/><Relationship Id="rId15" Type="http://schemas.openxmlformats.org/officeDocument/2006/relationships/hyperlink" Target="https://vskservis.ru/" TargetMode="External"/><Relationship Id="rId36" Type="http://schemas.openxmlformats.org/officeDocument/2006/relationships/hyperlink" Target="https://t.me/vskservis" TargetMode="External"/><Relationship Id="rId57" Type="http://schemas.openxmlformats.org/officeDocument/2006/relationships/hyperlink" Target="https://vskservis.ru/" TargetMode="External"/><Relationship Id="rId106" Type="http://schemas.openxmlformats.org/officeDocument/2006/relationships/hyperlink" Target="https://t.me/VSK_Service_LB" TargetMode="External"/><Relationship Id="rId127" Type="http://schemas.openxmlformats.org/officeDocument/2006/relationships/hyperlink" Target="https://vskservis.ru/" TargetMode="External"/><Relationship Id="rId10" Type="http://schemas.openxmlformats.org/officeDocument/2006/relationships/hyperlink" Target="https://t.me/vskservis" TargetMode="External"/><Relationship Id="rId31" Type="http://schemas.openxmlformats.org/officeDocument/2006/relationships/hyperlink" Target="https://vskservis.ru/" TargetMode="External"/><Relationship Id="rId52" Type="http://schemas.openxmlformats.org/officeDocument/2006/relationships/hyperlink" Target="https://t.me/vskservis" TargetMode="External"/><Relationship Id="rId73" Type="http://schemas.openxmlformats.org/officeDocument/2006/relationships/hyperlink" Target="https://vskservis.ru/" TargetMode="External"/><Relationship Id="rId78" Type="http://schemas.openxmlformats.org/officeDocument/2006/relationships/hyperlink" Target="https://t.me/VSK_Service_LB" TargetMode="External"/><Relationship Id="rId94" Type="http://schemas.openxmlformats.org/officeDocument/2006/relationships/hyperlink" Target="https://t.me/VSK_Service_LB" TargetMode="External"/><Relationship Id="rId99" Type="http://schemas.openxmlformats.org/officeDocument/2006/relationships/hyperlink" Target="https://vskservis.ru/" TargetMode="External"/><Relationship Id="rId101" Type="http://schemas.openxmlformats.org/officeDocument/2006/relationships/hyperlink" Target="https://vskservis.ru/" TargetMode="External"/><Relationship Id="rId122" Type="http://schemas.openxmlformats.org/officeDocument/2006/relationships/hyperlink" Target="https://t.me/VSK_service_Yubileyniy" TargetMode="External"/><Relationship Id="rId143" Type="http://schemas.openxmlformats.org/officeDocument/2006/relationships/hyperlink" Target="https://vskservis.ru/" TargetMode="External"/><Relationship Id="rId4" Type="http://schemas.openxmlformats.org/officeDocument/2006/relationships/hyperlink" Target="https://vskservis.ru/" TargetMode="External"/><Relationship Id="rId9" Type="http://schemas.openxmlformats.org/officeDocument/2006/relationships/hyperlink" Target="https://vskservis.ru/" TargetMode="External"/><Relationship Id="rId26" Type="http://schemas.openxmlformats.org/officeDocument/2006/relationships/hyperlink" Target="https://t.me/vskservis" TargetMode="External"/><Relationship Id="rId47" Type="http://schemas.openxmlformats.org/officeDocument/2006/relationships/hyperlink" Target="https://vskservis.ru/" TargetMode="External"/><Relationship Id="rId68" Type="http://schemas.openxmlformats.org/officeDocument/2006/relationships/hyperlink" Target="https://vskservis.ru/" TargetMode="External"/><Relationship Id="rId89" Type="http://schemas.openxmlformats.org/officeDocument/2006/relationships/hyperlink" Target="https://vskservis.ru/" TargetMode="External"/><Relationship Id="rId112" Type="http://schemas.openxmlformats.org/officeDocument/2006/relationships/hyperlink" Target="https://t.me/VSK_Service_LB" TargetMode="External"/><Relationship Id="rId133" Type="http://schemas.openxmlformats.org/officeDocument/2006/relationships/hyperlink" Target="https://vskservis.ru/" TargetMode="External"/><Relationship Id="rId16" Type="http://schemas.openxmlformats.org/officeDocument/2006/relationships/hyperlink" Target="https://t.me/vskservis" TargetMode="External"/><Relationship Id="rId37" Type="http://schemas.openxmlformats.org/officeDocument/2006/relationships/hyperlink" Target="https://vskservis.ru/" TargetMode="External"/><Relationship Id="rId58" Type="http://schemas.openxmlformats.org/officeDocument/2006/relationships/hyperlink" Target="https://t.me/vskservis" TargetMode="External"/><Relationship Id="rId79" Type="http://schemas.openxmlformats.org/officeDocument/2006/relationships/hyperlink" Target="https://vskservis.ru/" TargetMode="External"/><Relationship Id="rId102" Type="http://schemas.openxmlformats.org/officeDocument/2006/relationships/hyperlink" Target="https://t.me/VSK_Service_LB" TargetMode="External"/><Relationship Id="rId123" Type="http://schemas.openxmlformats.org/officeDocument/2006/relationships/hyperlink" Target="https://vskservis.ru/" TargetMode="External"/><Relationship Id="rId144" Type="http://schemas.openxmlformats.org/officeDocument/2006/relationships/hyperlink" Target="https://t.me/VSK_service_Yubileyni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C501"/>
  <sheetViews>
    <sheetView tabSelected="1" workbookViewId="0">
      <selection activeCell="C12" sqref="C12"/>
    </sheetView>
  </sheetViews>
  <sheetFormatPr defaultRowHeight="15"/>
  <cols>
    <col min="1" max="1" width="29.28515625" customWidth="1"/>
    <col min="3" max="3" width="62.5703125" customWidth="1"/>
    <col min="4" max="4" width="14.7109375" customWidth="1"/>
  </cols>
  <sheetData>
    <row r="1" spans="1:81">
      <c r="A1" t="s">
        <v>760</v>
      </c>
      <c r="B1" t="s">
        <v>759</v>
      </c>
      <c r="C1" t="str">
        <f>SUBSTITUTE(SUBSTITUTE(SUBSTITUTE(SUBSTITUTE(SUBSTITUTE(SUBSTITUTE(SUBSTITUTE(SUBSTITUTE(SUBSTITUTE(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C10,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"ц","ts"),"ч","ch"),"ш","sh"),"щ","sch"),"ъ","y"),"ы","y"),"ь",""),"э","e"),"ю","yu"),"я","ya")," ","-")&amp;".html"</f>
        <v>Khimki-g,-Melnikova-pr-kt,-1.html</v>
      </c>
      <c r="D1" t="str">
        <f t="shared" ref="D1:BO1" si="0">SUBSTITUTE(SUBSTITUTE(SUBSTITUTE(SUBSTITUTE(SUBSTITUTE(SUBSTITUTE(SUBSTITUTE(SUBSTITUTE(SUBSTITUTE(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D10,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"ц","ts"),"ч","ch"),"ш","sh"),"щ","sch"),"ъ","y"),"ы","y"),"ь",""),"э","e"),"ю","yu"),"я","ya")," ","-")&amp;".html"</f>
        <v>Khimki-g,-Melnikova-pr-kt,-13.html</v>
      </c>
      <c r="E1" t="str">
        <f t="shared" si="0"/>
        <v>Khimki-g,-Melnikova-pr-kt,-15.html</v>
      </c>
      <c r="F1" t="str">
        <f t="shared" si="0"/>
        <v>Khimki-g,-Melnikova-pr-kt,-17.html</v>
      </c>
      <c r="G1" t="str">
        <f t="shared" si="0"/>
        <v>Khimki-g,-Melnikova-pr-kt,-19.html</v>
      </c>
      <c r="H1" t="str">
        <f t="shared" si="0"/>
        <v>Khimki-g,-Melnikova-pr-kt,-21/1.html</v>
      </c>
      <c r="I1" t="str">
        <f t="shared" si="0"/>
        <v>Khimki-g,-Melnikova-pr-kt,-23-k.-2.html</v>
      </c>
      <c r="J1" t="str">
        <f t="shared" si="0"/>
        <v>Khimki-g,-Melnikova-pr-kt,-25.html</v>
      </c>
      <c r="K1" t="str">
        <f t="shared" si="0"/>
        <v>Khimki-g,-Melnikova-pr-kt,-27.html</v>
      </c>
      <c r="L1" t="str">
        <f t="shared" si="0"/>
        <v>Khimki-g,-Melnikova-pr-kt,-29.html</v>
      </c>
      <c r="M1" t="str">
        <f t="shared" si="0"/>
        <v>Khimki-g,-Melnikova-pr-kt,-3.html</v>
      </c>
      <c r="N1" t="str">
        <f t="shared" si="0"/>
        <v>Khimki-g,-Melnikova-pr-kt,-31.html</v>
      </c>
      <c r="O1" t="str">
        <f t="shared" si="0"/>
        <v>Khimki-g,-Melnikova-pr-kt,-33.html</v>
      </c>
      <c r="P1" t="str">
        <f t="shared" si="0"/>
        <v>Khimki-g,-Melnikova-pr-kt,-35.html</v>
      </c>
      <c r="Q1" t="str">
        <f t="shared" si="0"/>
        <v>Khimki-g,-Melnikova-pr-kt,-37.html</v>
      </c>
      <c r="R1" t="str">
        <f t="shared" si="0"/>
        <v>Khimki-g,-Melnikova-pr-kt,-5-k.-1.html</v>
      </c>
      <c r="S1" t="str">
        <f t="shared" si="0"/>
        <v>Khimki-g,-Melnikova-pr-kt,-5-k.-2.html</v>
      </c>
      <c r="T1" t="str">
        <f t="shared" si="0"/>
        <v>Khimki-g,-Melnikova-pr-kt,-7.html</v>
      </c>
      <c r="U1" t="str">
        <f t="shared" si="0"/>
        <v>Khimki-g,-Melnikova-pr-kt,-9.html</v>
      </c>
      <c r="V1" t="str">
        <f t="shared" si="0"/>
        <v>Khimki-g,-Molodezhnaya-ul,-50.html</v>
      </c>
      <c r="W1" t="str">
        <f t="shared" si="0"/>
        <v>Khimki-g,-Molodezhnaya-ul,-52.html</v>
      </c>
      <c r="X1" t="str">
        <f t="shared" si="0"/>
        <v>Khimki-g,-Molodezhnaya-ul,-54.html</v>
      </c>
      <c r="Y1" t="str">
        <f t="shared" si="0"/>
        <v>Khimki-g,-Molodezhnaya-ul,-60.html</v>
      </c>
      <c r="Z1" t="str">
        <f t="shared" si="0"/>
        <v>Khimki-g,-Molodezhnaya-ul,-64.html</v>
      </c>
      <c r="AA1" t="str">
        <f t="shared" si="0"/>
        <v>Khimki-g,-Molodezhnaya-ul,-68.html</v>
      </c>
      <c r="AB1" t="str">
        <f t="shared" si="0"/>
        <v>Khimki-g,-Molodezhnaya-ul,-70.html</v>
      </c>
      <c r="AC1" t="str">
        <f t="shared" si="0"/>
        <v>Khimki-g,-Molodezhnaya-ul,-74.html</v>
      </c>
      <c r="AD1" t="str">
        <f t="shared" si="0"/>
        <v>Khimki-g,-Molodezhnaya-ul,-76.html</v>
      </c>
      <c r="AE1" t="str">
        <f t="shared" si="0"/>
        <v>Khimki-g,-Molodezhnyy-proezd,-6.html</v>
      </c>
      <c r="AF1" t="str">
        <f t="shared" si="0"/>
        <v>Khimki-g,-Molodezhnyy-proezd,-8.html</v>
      </c>
      <c r="AG1" t="str">
        <f t="shared" si="0"/>
        <v>Khimki-g,-Rodionova-ul,-1.html</v>
      </c>
      <c r="AH1" t="str">
        <f t="shared" si="0"/>
        <v>Leninskiy-prospekt-d.-35-korp.-2.html</v>
      </c>
      <c r="AI1" t="str">
        <f t="shared" si="0"/>
        <v>Leninskiy-prospekt-d.-33-korp.-3.html</v>
      </c>
      <c r="AJ1" t="str">
        <f t="shared" si="0"/>
        <v>ul.-Opanasenko-d.-5-korp.-1.html</v>
      </c>
      <c r="AK1" t="str">
        <f t="shared" si="0"/>
        <v>ul.-Opanasenko-d.-5-korp.-2.html</v>
      </c>
      <c r="AL1" t="str">
        <f t="shared" si="0"/>
        <v>ul.-Opanasenko-d.-5-korp.-3.html</v>
      </c>
      <c r="AM1" t="str">
        <f t="shared" si="0"/>
        <v>Leninskiy-prospekt-d.-35-korp.-3.html</v>
      </c>
      <c r="AN1" t="str">
        <f t="shared" si="0"/>
        <v>mkr.-Levoberezhnyy,-ul.-Chaykovskogo-d.-5.html</v>
      </c>
      <c r="AO1" t="str">
        <f t="shared" si="0"/>
        <v>Leninskiy-prospekt-d.-33-korp.-1.html</v>
      </c>
      <c r="AP1" t="str">
        <f t="shared" si="0"/>
        <v>mkr.-Levoberezhnyy,-ul.-Chaykovskogo-d.-1.html</v>
      </c>
      <c r="AQ1" t="str">
        <f t="shared" si="0"/>
        <v>mkr.-Skhodnya,-ul.-Ovrazhnaya-d.-4.html</v>
      </c>
      <c r="AR1" t="str">
        <f t="shared" si="0"/>
        <v>mkr.-Skhodnya,-ul.-Papanina-d.-38-k.1.html</v>
      </c>
      <c r="AS1" t="str">
        <f t="shared" si="0"/>
        <v>mkr.-Skhodnya,-ul.-Papanina-d.-38-k.2.html</v>
      </c>
      <c r="AT1" t="str">
        <f t="shared" si="0"/>
        <v>mkr.-Skhodnya,-ul.-Papanina-d.-38-k.4.html</v>
      </c>
      <c r="AU1" t="str">
        <f t="shared" si="0"/>
        <v>mkr.-Skhodnya,-ul.-Papanina-d.-38-k.5.html</v>
      </c>
      <c r="AV1" t="str">
        <f t="shared" si="0"/>
        <v>Khimki-g,-Levoberezhnyy-mkr,-Sovkhoznaya-ul,-10.html</v>
      </c>
      <c r="AW1" t="str">
        <f t="shared" si="0"/>
        <v>Khimki-g,-Levoberezhnyy-mkr,-Sovkhoznaya-ul,-12.html</v>
      </c>
      <c r="AX1" t="str">
        <f t="shared" si="0"/>
        <v>Khimki-g,-Levoberezhnyy-mkr,-Sovkhoznaya-ul,-13.html</v>
      </c>
      <c r="AY1" t="str">
        <f t="shared" si="0"/>
        <v>Khimki-g,-Levoberezhnyy-mkr,-Sovkhoznaya-ul,-14.html</v>
      </c>
      <c r="AZ1" t="str">
        <f t="shared" si="0"/>
        <v>Khimki-g,-Levoberezhnyy-mkr,-Sovkhoznaya-ul,-15.html</v>
      </c>
      <c r="BA1" t="str">
        <f t="shared" si="0"/>
        <v>Khimki-g,-Levoberezhnyy-mkr,-Sovkhoznaya-ul,-16.html</v>
      </c>
      <c r="BB1" t="str">
        <f t="shared" si="0"/>
        <v>Khimki-g,-Levoberezhnyy-mkr,-Sovkhoznaya-ul,-16-k.-2.html</v>
      </c>
      <c r="BC1" t="str">
        <f t="shared" si="0"/>
        <v>Khimki-g,-Levoberezhnyy-mkr,-Sovkhoznaya-ul,-16-k.-3.html</v>
      </c>
      <c r="BD1" t="str">
        <f t="shared" si="0"/>
        <v>Khimki-g,-Levoberezhnyy-mkr,-Sovkhoznaya-ul,-17-k.-1.html</v>
      </c>
      <c r="BE1" t="str">
        <f t="shared" si="0"/>
        <v>Khimki-g,-Levoberezhnyy-mkr,-Sovkhoznaya-ul,-17-k.-2.html</v>
      </c>
      <c r="BF1" t="str">
        <f t="shared" si="0"/>
        <v>Khimki-g,-Levoberezhnyy-mkr,-Sovkhoznaya-ul,-17-k.-3.html</v>
      </c>
      <c r="BG1" t="str">
        <f t="shared" si="0"/>
        <v>Khimki-g,-Levoberezhnyy-mkr,-Sovkhoznaya-ul,-18-k.-2.html</v>
      </c>
      <c r="BH1" t="str">
        <f t="shared" si="0"/>
        <v>Khimki-g,-Levoberezhnyy-mkr,-Sovkhoznaya-ul,-19-k.-1.html</v>
      </c>
      <c r="BI1" t="str">
        <f t="shared" si="0"/>
        <v>Khimki-g,-Levoberezhnyy-mkr,-Sovkhoznaya-ul,-19-k.-2.html</v>
      </c>
      <c r="BJ1" t="str">
        <f t="shared" si="0"/>
        <v>Khimki-g,-Levoberezhnyy-mkr,-Sovkhoznaya-ul,-25-k.-1.html</v>
      </c>
      <c r="BK1" t="str">
        <f t="shared" si="0"/>
        <v>Khimki-g,-Levoberezhnyy-mkr,-Sovkhoznaya-ul,-25-k.-2.html</v>
      </c>
      <c r="BL1" t="str">
        <f t="shared" si="0"/>
        <v>Khimki-g,-Levoberezhnyy-mkr,-Sovkhoznaya-ul,-27.html</v>
      </c>
      <c r="BM1" t="str">
        <f t="shared" si="0"/>
        <v>Khimki-g,-Levoberezhnyy-mkr,-Sovkhoznaya-ul,-29.html</v>
      </c>
      <c r="BN1" t="str">
        <f t="shared" si="0"/>
        <v>Khimki-g,-Levoberezhnyy-mkr,-Sovkhoznaya-ul,-8.html</v>
      </c>
      <c r="BO1" t="str">
        <f t="shared" si="0"/>
        <v>Khimki-g,-Levoberezhnyy-mkr,-Sovkhoznaya-ul,-8-A.html</v>
      </c>
      <c r="BP1" t="str">
        <f t="shared" ref="BP1:CC1" si="1">SUBSTITUTE(SUBSTITUTE(SUBSTITUTE(SUBSTITUTE(SUBSTITUTE(SUBSTITUTE(SUBSTITUTE(SUBSTITUTE(SUBSTITUTE(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BP10,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"ц","ts"),"ч","ch"),"ш","sh"),"щ","sch"),"ъ","y"),"ы","y"),"ь",""),"э","e"),"ю","yu"),"я","ya")," ","-")&amp;".html"</f>
        <v>Khimki-g,-Levoberezhnyy-mkr,-Sovkhoznaya-ul,-18.html</v>
      </c>
      <c r="BQ1" t="str">
        <f t="shared" si="1"/>
        <v>MO,-g.-Khimki,-ul.-Gorshina- d.-6-k.2.html</v>
      </c>
      <c r="BR1" t="str">
        <f t="shared" si="1"/>
        <v>MO,-g.-Khimki,-ul.-Gorshina- d.9-k.2.html</v>
      </c>
      <c r="BS1" t="str">
        <f t="shared" si="1"/>
        <v>MO,-g.-Khimki,-ul.-Gorshina-d.-8.html</v>
      </c>
      <c r="BT1" t="str">
        <f t="shared" si="1"/>
        <v>MO,-g.-Khimki,-ul.-Gorshina-d.1.html</v>
      </c>
      <c r="BU1" t="str">
        <f t="shared" si="1"/>
        <v>MO,-g.-Khimki,-ul.-Gorshina-d.10.html</v>
      </c>
      <c r="BV1" t="str">
        <f t="shared" si="1"/>
        <v>MO,-g.-Khimki,-ul.-Gorshina-d.2.html</v>
      </c>
      <c r="BW1" t="str">
        <f t="shared" si="1"/>
        <v>MO,-g.-Khimki,-ul.-Gorshina-d.3-k.1.html</v>
      </c>
      <c r="BX1" t="str">
        <f t="shared" si="1"/>
        <v>MO,-g.-Khimki,-ul.-Gorshina-d.3-k.2.html</v>
      </c>
      <c r="BY1" t="str">
        <f t="shared" si="1"/>
        <v>MO,-g.-Khimki,-ul.-Gorshina-d.5.html</v>
      </c>
      <c r="BZ1" t="str">
        <f t="shared" si="1"/>
        <v>MO,-g.-Khimki,-ul.-Gorshina-d.6-k.1.html</v>
      </c>
      <c r="CA1" t="str">
        <f t="shared" si="1"/>
        <v>MO,-g.-Khimki,-ul.-Gorshina-d.9-k.1.html</v>
      </c>
      <c r="CB1" t="str">
        <f t="shared" si="1"/>
        <v>MO,-g.-Khimki,-ul.-Panfilova-d.1.html</v>
      </c>
      <c r="CC1" t="str">
        <f t="shared" si="1"/>
        <v>MO,-g.-Khimki,-ul.-Panfilova-d.3.html</v>
      </c>
    </row>
    <row r="2" spans="1:81">
      <c r="A2" t="str">
        <f>INDEX(Лист2!$1:$1100,COLUMN()+1,ROW()-1)</f>
        <v>Наименование УК</v>
      </c>
      <c r="B2" t="s">
        <v>0</v>
      </c>
      <c r="C2" t="str">
        <f>IF(INDEX(Лист2!$1:$1100,COLUMN(),ROW()-1)="","",INDEX(Лист2!$1:$1100,COLUMN(),ROW()-1))</f>
        <v>ООО "Высокие стандарты качества - Сервис" (ООО "ВСК-Сервис")</v>
      </c>
      <c r="D2" t="str">
        <f>IF(INDEX(Лист2!$1:$1100,COLUMN(),ROW()-1)="",C2,INDEX(Лист2!$1:$1100,COLUMN(),ROW()-1))</f>
        <v>ООО "Высокие стандарты качества - Сервис" (ООО "ВСК-Сервис")</v>
      </c>
      <c r="E2" t="str">
        <f>IF(INDEX(Лист2!$1:$1100,COLUMN(),ROW()-1)="",D2,INDEX(Лист2!$1:$1100,COLUMN(),ROW()-1))</f>
        <v>ООО "Высокие стандарты качества - Сервис" (ООО "ВСК-Сервис")</v>
      </c>
      <c r="F2" t="str">
        <f>IF(INDEX(Лист2!$1:$1100,COLUMN(),ROW()-1)="",E2,INDEX(Лист2!$1:$1100,COLUMN(),ROW()-1))</f>
        <v>ООО "Высокие стандарты качества - Сервис" (ООО "ВСК-Сервис")</v>
      </c>
      <c r="G2" t="str">
        <f>IF(INDEX(Лист2!$1:$1100,COLUMN(),ROW()-1)="",F2,INDEX(Лист2!$1:$1100,COLUMN(),ROW()-1))</f>
        <v>ООО "Высокие стандарты качества - Сервис" (ООО "ВСК-Сервис")</v>
      </c>
      <c r="H2" t="str">
        <f>IF(INDEX(Лист2!$1:$1100,COLUMN(),ROW()-1)="",G2,INDEX(Лист2!$1:$1100,COLUMN(),ROW()-1))</f>
        <v>ООО "Высокие стандарты качества - Сервис" (ООО "ВСК-Сервис")</v>
      </c>
      <c r="I2" t="str">
        <f>IF(INDEX(Лист2!$1:$1100,COLUMN(),ROW()-1)="",H2,INDEX(Лист2!$1:$1100,COLUMN(),ROW()-1))</f>
        <v>ООО "Высокие стандарты качества - Сервис" (ООО "ВСК-Сервис")</v>
      </c>
      <c r="J2" t="str">
        <f>IF(INDEX(Лист2!$1:$1100,COLUMN(),ROW()-1)="",I2,INDEX(Лист2!$1:$1100,COLUMN(),ROW()-1))</f>
        <v>ООО "Высокие стандарты качества - Сервис" (ООО "ВСК-Сервис")</v>
      </c>
      <c r="K2" t="str">
        <f>IF(INDEX(Лист2!$1:$1100,COLUMN(),ROW()-1)="",J2,INDEX(Лист2!$1:$1100,COLUMN(),ROW()-1))</f>
        <v>ООО "Высокие стандарты качества - Сервис" (ООО "ВСК-Сервис")</v>
      </c>
      <c r="L2" t="str">
        <f>IF(INDEX(Лист2!$1:$1100,COLUMN(),ROW()-1)="",K2,INDEX(Лист2!$1:$1100,COLUMN(),ROW()-1))</f>
        <v>ООО "Высокие стандарты качества - Сервис" (ООО "ВСК-Сервис")</v>
      </c>
      <c r="M2" t="str">
        <f>IF(INDEX(Лист2!$1:$1100,COLUMN(),ROW()-1)="",L2,INDEX(Лист2!$1:$1100,COLUMN(),ROW()-1))</f>
        <v>ООО "Высокие стандарты качества - Сервис" (ООО "ВСК-Сервис")</v>
      </c>
      <c r="N2" t="str">
        <f>IF(INDEX(Лист2!$1:$1100,COLUMN(),ROW()-1)="",M2,INDEX(Лист2!$1:$1100,COLUMN(),ROW()-1))</f>
        <v>ООО "Высокие стандарты качества - Сервис" (ООО "ВСК-Сервис")</v>
      </c>
      <c r="O2" t="str">
        <f>IF(INDEX(Лист2!$1:$1100,COLUMN(),ROW()-1)="",N2,INDEX(Лист2!$1:$1100,COLUMN(),ROW()-1))</f>
        <v>ООО "Высокие стандарты качества - Сервис" (ООО "ВСК-Сервис")</v>
      </c>
      <c r="P2" t="str">
        <f>IF(INDEX(Лист2!$1:$1100,COLUMN(),ROW()-1)="",O2,INDEX(Лист2!$1:$1100,COLUMN(),ROW()-1))</f>
        <v>ООО "Высокие стандарты качества - Сервис" (ООО "ВСК-Сервис")</v>
      </c>
      <c r="Q2" t="str">
        <f>IF(INDEX(Лист2!$1:$1100,COLUMN(),ROW()-1)="",P2,INDEX(Лист2!$1:$1100,COLUMN(),ROW()-1))</f>
        <v>ООО "Высокие стандарты качества - Сервис" (ООО "ВСК-Сервис")</v>
      </c>
      <c r="R2" t="str">
        <f>IF(INDEX(Лист2!$1:$1100,COLUMN(),ROW()-1)="",Q2,INDEX(Лист2!$1:$1100,COLUMN(),ROW()-1))</f>
        <v>ООО "Высокие стандарты качества - Сервис" (ООО "ВСК-Сервис")</v>
      </c>
      <c r="S2" t="str">
        <f>IF(INDEX(Лист2!$1:$1100,COLUMN(),ROW()-1)="",R2,INDEX(Лист2!$1:$1100,COLUMN(),ROW()-1))</f>
        <v>ООО "Высокие стандарты качества - Сервис" (ООО "ВСК-Сервис")</v>
      </c>
      <c r="T2" t="str">
        <f>IF(INDEX(Лист2!$1:$1100,COLUMN(),ROW()-1)="",S2,INDEX(Лист2!$1:$1100,COLUMN(),ROW()-1))</f>
        <v>ООО "Высокие стандарты качества - Сервис" (ООО "ВСК-Сервис")</v>
      </c>
      <c r="U2" t="str">
        <f>IF(INDEX(Лист2!$1:$1100,COLUMN(),ROW()-1)="",T2,INDEX(Лист2!$1:$1100,COLUMN(),ROW()-1))</f>
        <v>ООО "Высокие стандарты качества - Сервис" (ООО "ВСК-Сервис")</v>
      </c>
      <c r="V2" t="str">
        <f>IF(INDEX(Лист2!$1:$1100,COLUMN(),ROW()-1)="",U2,INDEX(Лист2!$1:$1100,COLUMN(),ROW()-1))</f>
        <v>ООО "Высокие стандарты качества - Сервис" (ООО "ВСК-Сервис")</v>
      </c>
      <c r="W2" t="str">
        <f>IF(INDEX(Лист2!$1:$1100,COLUMN(),ROW()-1)="",V2,INDEX(Лист2!$1:$1100,COLUMN(),ROW()-1))</f>
        <v>ООО "Высокие стандарты качества - Сервис" (ООО "ВСК-Сервис")</v>
      </c>
      <c r="X2" t="str">
        <f>IF(INDEX(Лист2!$1:$1100,COLUMN(),ROW()-1)="",W2,INDEX(Лист2!$1:$1100,COLUMN(),ROW()-1))</f>
        <v>ООО "Высокие стандарты качества - Сервис" (ООО "ВСК-Сервис")</v>
      </c>
      <c r="Y2" t="str">
        <f>IF(INDEX(Лист2!$1:$1100,COLUMN(),ROW()-1)="",X2,INDEX(Лист2!$1:$1100,COLUMN(),ROW()-1))</f>
        <v>ООО "Высокие стандарты качества - Сервис" (ООО "ВСК-Сервис")</v>
      </c>
      <c r="Z2" t="str">
        <f>IF(INDEX(Лист2!$1:$1100,COLUMN(),ROW()-1)="",Y2,INDEX(Лист2!$1:$1100,COLUMN(),ROW()-1))</f>
        <v>ООО "Высокие стандарты качества - Сервис" (ООО "ВСК-Сервис")</v>
      </c>
      <c r="AA2" t="str">
        <f>IF(INDEX(Лист2!$1:$1100,COLUMN(),ROW()-1)="",Z2,INDEX(Лист2!$1:$1100,COLUMN(),ROW()-1))</f>
        <v>ООО "Высокие стандарты качества - Сервис" (ООО "ВСК-Сервис")</v>
      </c>
      <c r="AB2" t="str">
        <f>IF(INDEX(Лист2!$1:$1100,COLUMN(),ROW()-1)="",AA2,INDEX(Лист2!$1:$1100,COLUMN(),ROW()-1))</f>
        <v>ООО "Высокие стандарты качества - Сервис" (ООО "ВСК-Сервис")</v>
      </c>
      <c r="AC2" t="str">
        <f>IF(INDEX(Лист2!$1:$1100,COLUMN(),ROW()-1)="",AB2,INDEX(Лист2!$1:$1100,COLUMN(),ROW()-1))</f>
        <v>ООО "Высокие стандарты качества - Сервис" (ООО "ВСК-Сервис")</v>
      </c>
      <c r="AD2" t="str">
        <f>IF(INDEX(Лист2!$1:$1100,COLUMN(),ROW()-1)="",AC2,INDEX(Лист2!$1:$1100,COLUMN(),ROW()-1))</f>
        <v>ООО "Высокие стандарты качества - Сервис" (ООО "ВСК-Сервис")</v>
      </c>
      <c r="AE2" t="str">
        <f>IF(INDEX(Лист2!$1:$1100,COLUMN(),ROW()-1)="",AD2,INDEX(Лист2!$1:$1100,COLUMN(),ROW()-1))</f>
        <v>ООО "Высокие стандарты качества - Сервис" (ООО "ВСК-Сервис")</v>
      </c>
      <c r="AF2" t="str">
        <f>IF(INDEX(Лист2!$1:$1100,COLUMN(),ROW()-1)="",AE2,INDEX(Лист2!$1:$1100,COLUMN(),ROW()-1))</f>
        <v>ООО "Высокие стандарты качества - Сервис" (ООО "ВСК-Сервис")</v>
      </c>
      <c r="AG2" t="str">
        <f>IF(INDEX(Лист2!$1:$1100,COLUMN(),ROW()-1)="",AF2,INDEX(Лист2!$1:$1100,COLUMN(),ROW()-1))</f>
        <v>ООО "Высокие стандарты качества - Сервис" (ООО "ВСК-Сервис")</v>
      </c>
      <c r="AH2" t="str">
        <f>IF(INDEX(Лист2!$1:$1100,COLUMN(),ROW()-1)="",AG2,INDEX(Лист2!$1:$1100,COLUMN(),ROW()-1))</f>
        <v>ООО "Высокие стандарты качества - Сервис" (ООО "ВСК-Сервис")</v>
      </c>
      <c r="AI2" t="str">
        <f>IF(INDEX(Лист2!$1:$1100,COLUMN(),ROW()-1)="",AH2,INDEX(Лист2!$1:$1100,COLUMN(),ROW()-1))</f>
        <v>ООО "Высокие стандарты качества - Сервис" (ООО "ВСК-Сервис")</v>
      </c>
      <c r="AJ2" t="str">
        <f>IF(INDEX(Лист2!$1:$1100,COLUMN(),ROW()-1)="",AI2,INDEX(Лист2!$1:$1100,COLUMN(),ROW()-1))</f>
        <v>ООО "Высокие стандарты качества - Сервис" (ООО "ВСК-Сервис")</v>
      </c>
      <c r="AK2" t="str">
        <f>IF(INDEX(Лист2!$1:$1100,COLUMN(),ROW()-1)="",AJ2,INDEX(Лист2!$1:$1100,COLUMN(),ROW()-1))</f>
        <v>ООО "Высокие стандарты качества - Сервис" (ООО "ВСК-Сервис")</v>
      </c>
      <c r="AL2" t="str">
        <f>IF(INDEX(Лист2!$1:$1100,COLUMN(),ROW()-1)="",AK2,INDEX(Лист2!$1:$1100,COLUMN(),ROW()-1))</f>
        <v>ООО "Высокие стандарты качества - Сервис" (ООО "ВСК-Сервис")</v>
      </c>
      <c r="AM2" t="str">
        <f>IF(INDEX(Лист2!$1:$1100,COLUMN(),ROW()-1)="",AL2,INDEX(Лист2!$1:$1100,COLUMN(),ROW()-1))</f>
        <v>ООО "Высокие стандарты качества - Сервис" (ООО "ВСК-Сервис")</v>
      </c>
      <c r="AN2" t="str">
        <f>IF(INDEX(Лист2!$1:$1100,COLUMN(),ROW()-1)="",AM2,INDEX(Лист2!$1:$1100,COLUMN(),ROW()-1))</f>
        <v>ООО "Высокие стандарты качества - Сервис" (ООО "ВСК-Сервис")</v>
      </c>
      <c r="AO2" t="str">
        <f>IF(INDEX(Лист2!$1:$1100,COLUMN(),ROW()-1)="",AN2,INDEX(Лист2!$1:$1100,COLUMN(),ROW()-1))</f>
        <v>ООО "Высокие стандарты качества - Сервис" (ООО "ВСК-Сервис")</v>
      </c>
      <c r="AP2" t="str">
        <f>IF(INDEX(Лист2!$1:$1100,COLUMN(),ROW()-1)="",AO2,INDEX(Лист2!$1:$1100,COLUMN(),ROW()-1))</f>
        <v>ООО "Высокие стандарты качества - Сервис" (ООО "ВСК-Сервис")</v>
      </c>
      <c r="AQ2" t="str">
        <f>IF(INDEX(Лист2!$1:$1100,COLUMN(),ROW()-1)="",AP2,INDEX(Лист2!$1:$1100,COLUMN(),ROW()-1))</f>
        <v>ООО "Высокие стандарты качества - Сервис" (ООО "ВСК-Сервис")</v>
      </c>
      <c r="AR2" t="str">
        <f>IF(INDEX(Лист2!$1:$1100,COLUMN(),ROW()-1)="",AQ2,INDEX(Лист2!$1:$1100,COLUMN(),ROW()-1))</f>
        <v>ООО "Высокие стандарты качества - Сервис" (ООО "ВСК-Сервис")</v>
      </c>
      <c r="AS2" t="str">
        <f>IF(INDEX(Лист2!$1:$1100,COLUMN(),ROW()-1)="",AR2,INDEX(Лист2!$1:$1100,COLUMN(),ROW()-1))</f>
        <v>ООО "Высокие стандарты качества - Сервис" (ООО "ВСК-Сервис")</v>
      </c>
      <c r="AT2" t="str">
        <f>IF(INDEX(Лист2!$1:$1100,COLUMN(),ROW()-1)="",AS2,INDEX(Лист2!$1:$1100,COLUMN(),ROW()-1))</f>
        <v>ООО "Высокие стандарты качества - Сервис" (ООО "ВСК-Сервис")</v>
      </c>
      <c r="AU2" t="str">
        <f>IF(INDEX(Лист2!$1:$1100,COLUMN(),ROW()-1)="",AT2,INDEX(Лист2!$1:$1100,COLUMN(),ROW()-1))</f>
        <v>ООО "Высокие стандарты качества - Сервис" (ООО "ВСК-Сервис")</v>
      </c>
      <c r="AV2" t="str">
        <f>IF(INDEX(Лист2!$1:$1100,COLUMN(),ROW()-1)="",AU2,INDEX(Лист2!$1:$1100,COLUMN(),ROW()-1))</f>
        <v>ООО "Высокие стандарты качества - Сервис" (ООО "ВСК-Сервис")</v>
      </c>
      <c r="AW2" t="str">
        <f>IF(INDEX(Лист2!$1:$1100,COLUMN(),ROW()-1)="",AV2,INDEX(Лист2!$1:$1100,COLUMN(),ROW()-1))</f>
        <v>ООО "Высокие стандарты качества - Сервис" (ООО "ВСК-Сервис")</v>
      </c>
      <c r="AX2" t="str">
        <f>IF(INDEX(Лист2!$1:$1100,COLUMN(),ROW()-1)="",AW2,INDEX(Лист2!$1:$1100,COLUMN(),ROW()-1))</f>
        <v>ООО "Высокие стандарты качества - Сервис" (ООО "ВСК-Сервис")</v>
      </c>
      <c r="AY2" t="str">
        <f>IF(INDEX(Лист2!$1:$1100,COLUMN(),ROW()-1)="",AX2,INDEX(Лист2!$1:$1100,COLUMN(),ROW()-1))</f>
        <v>ООО "Высокие стандарты качества - Сервис" (ООО "ВСК-Сервис")</v>
      </c>
      <c r="AZ2" t="str">
        <f>IF(INDEX(Лист2!$1:$1100,COLUMN(),ROW()-1)="",AY2,INDEX(Лист2!$1:$1100,COLUMN(),ROW()-1))</f>
        <v>ООО "Высокие стандарты качества - Сервис" (ООО "ВСК-Сервис")</v>
      </c>
      <c r="BA2" t="str">
        <f>IF(INDEX(Лист2!$1:$1100,COLUMN(),ROW()-1)="",AZ2,INDEX(Лист2!$1:$1100,COLUMN(),ROW()-1))</f>
        <v>ООО "Высокие стандарты качества - Сервис" (ООО "ВСК-Сервис")</v>
      </c>
      <c r="BB2" t="str">
        <f>IF(INDEX(Лист2!$1:$1100,COLUMN(),ROW()-1)="",BA2,INDEX(Лист2!$1:$1100,COLUMN(),ROW()-1))</f>
        <v>ООО "Высокие стандарты качества - Сервис" (ООО "ВСК-Сервис")</v>
      </c>
      <c r="BC2" t="str">
        <f>IF(INDEX(Лист2!$1:$1100,COLUMN(),ROW()-1)="",BB2,INDEX(Лист2!$1:$1100,COLUMN(),ROW()-1))</f>
        <v>ООО "Высокие стандарты качества - Сервис" (ООО "ВСК-Сервис")</v>
      </c>
      <c r="BD2" t="str">
        <f>IF(INDEX(Лист2!$1:$1100,COLUMN(),ROW()-1)="",BC2,INDEX(Лист2!$1:$1100,COLUMN(),ROW()-1))</f>
        <v>ООО "Высокие стандарты качества - Сервис" (ООО "ВСК-Сервис")</v>
      </c>
      <c r="BE2" t="str">
        <f>IF(INDEX(Лист2!$1:$1100,COLUMN(),ROW()-1)="",BD2,INDEX(Лист2!$1:$1100,COLUMN(),ROW()-1))</f>
        <v>ООО "Высокие стандарты качества - Сервис" (ООО "ВСК-Сервис")</v>
      </c>
      <c r="BF2" t="str">
        <f>IF(INDEX(Лист2!$1:$1100,COLUMN(),ROW()-1)="",BE2,INDEX(Лист2!$1:$1100,COLUMN(),ROW()-1))</f>
        <v>ООО "Высокие стандарты качества - Сервис" (ООО "ВСК-Сервис")</v>
      </c>
      <c r="BG2" t="str">
        <f>IF(INDEX(Лист2!$1:$1100,COLUMN(),ROW()-1)="",BF2,INDEX(Лист2!$1:$1100,COLUMN(),ROW()-1))</f>
        <v>ООО "Высокие стандарты качества - Сервис" (ООО "ВСК-Сервис")</v>
      </c>
      <c r="BH2" t="str">
        <f>IF(INDEX(Лист2!$1:$1100,COLUMN(),ROW()-1)="",BG2,INDEX(Лист2!$1:$1100,COLUMN(),ROW()-1))</f>
        <v>ООО "Высокие стандарты качества - Сервис" (ООО "ВСК-Сервис")</v>
      </c>
      <c r="BI2" t="str">
        <f>IF(INDEX(Лист2!$1:$1100,COLUMN(),ROW()-1)="",BH2,INDEX(Лист2!$1:$1100,COLUMN(),ROW()-1))</f>
        <v>ООО "Высокие стандарты качества - Сервис" (ООО "ВСК-Сервис")</v>
      </c>
      <c r="BJ2" t="str">
        <f>IF(INDEX(Лист2!$1:$1100,COLUMN(),ROW()-1)="",BI2,INDEX(Лист2!$1:$1100,COLUMN(),ROW()-1))</f>
        <v>ООО "Высокие стандарты качества - Сервис" (ООО "ВСК-Сервис")</v>
      </c>
      <c r="BK2" t="str">
        <f>IF(INDEX(Лист2!$1:$1100,COLUMN(),ROW()-1)="",BJ2,INDEX(Лист2!$1:$1100,COLUMN(),ROW()-1))</f>
        <v>ООО "Высокие стандарты качества - Сервис" (ООО "ВСК-Сервис")</v>
      </c>
      <c r="BL2" t="str">
        <f>IF(INDEX(Лист2!$1:$1100,COLUMN(),ROW()-1)="",BK2,INDEX(Лист2!$1:$1100,COLUMN(),ROW()-1))</f>
        <v>ООО "Высокие стандарты качества - Сервис" (ООО "ВСК-Сервис")</v>
      </c>
      <c r="BM2" t="str">
        <f>IF(INDEX(Лист2!$1:$1100,COLUMN(),ROW()-1)="",BL2,INDEX(Лист2!$1:$1100,COLUMN(),ROW()-1))</f>
        <v>ООО "Высокие стандарты качества - Сервис" (ООО "ВСК-Сервис")</v>
      </c>
      <c r="BN2" t="str">
        <f>IF(INDEX(Лист2!$1:$1100,COLUMN(),ROW()-1)="",BM2,INDEX(Лист2!$1:$1100,COLUMN(),ROW()-1))</f>
        <v>ООО "Высокие стандарты качества - Сервис" (ООО "ВСК-Сервис")</v>
      </c>
      <c r="BO2" t="str">
        <f>IF(INDEX(Лист2!$1:$1100,COLUMN(),ROW()-1)="",BN2,INDEX(Лист2!$1:$1100,COLUMN(),ROW()-1))</f>
        <v>ООО "Высокие стандарты качества - Сервис" (ООО "ВСК-Сервис")</v>
      </c>
      <c r="BP2" t="str">
        <f>IF(INDEX(Лист2!$1:$1100,COLUMN(),ROW()-1)="",BO2,INDEX(Лист2!$1:$1100,COLUMN(),ROW()-1))</f>
        <v>ООО "Высокие стандарты качества - Сервис" (ООО "ВСК-Сервис")</v>
      </c>
      <c r="BQ2" t="str">
        <f>IF(INDEX(Лист2!$1:$1100,COLUMN(),ROW()-1)="",BP2,INDEX(Лист2!$1:$1100,COLUMN(),ROW()-1))</f>
        <v>ООО "Высокие стандарты качества - Сервис" (ООО "ВСК-Сервис")</v>
      </c>
      <c r="BR2" t="str">
        <f>IF(INDEX(Лист2!$1:$1100,COLUMN(),ROW()-1)="",BQ2,INDEX(Лист2!$1:$1100,COLUMN(),ROW()-1))</f>
        <v>ООО "Высокие стандарты качества - Сервис" (ООО "ВСК-Сервис")</v>
      </c>
      <c r="BS2" t="str">
        <f>IF(INDEX(Лист2!$1:$1100,COLUMN(),ROW()-1)="",BR2,INDEX(Лист2!$1:$1100,COLUMN(),ROW()-1))</f>
        <v>ООО "Высокие стандарты качества - Сервис" (ООО "ВСК-Сервис")</v>
      </c>
      <c r="BT2" t="str">
        <f>IF(INDEX(Лист2!$1:$1100,COLUMN(),ROW()-1)="",BS2,INDEX(Лист2!$1:$1100,COLUMN(),ROW()-1))</f>
        <v>ООО "Высокие стандарты качества - Сервис" (ООО "ВСК-Сервис")</v>
      </c>
      <c r="BU2" t="str">
        <f>IF(INDEX(Лист2!$1:$1100,COLUMN(),ROW()-1)="",BT2,INDEX(Лист2!$1:$1100,COLUMN(),ROW()-1))</f>
        <v>ООО "Высокие стандарты качества - Сервис" (ООО "ВСК-Сервис")</v>
      </c>
      <c r="BV2" t="str">
        <f>IF(INDEX(Лист2!$1:$1100,COLUMN(),ROW()-1)="",BU2,INDEX(Лист2!$1:$1100,COLUMN(),ROW()-1))</f>
        <v>ООО "Высокие стандарты качества - Сервис" (ООО "ВСК-Сервис")</v>
      </c>
      <c r="BW2" t="str">
        <f>IF(INDEX(Лист2!$1:$1100,COLUMN(),ROW()-1)="",BV2,INDEX(Лист2!$1:$1100,COLUMN(),ROW()-1))</f>
        <v>ООО "Высокие стандарты качества - Сервис" (ООО "ВСК-Сервис")</v>
      </c>
      <c r="BX2" t="str">
        <f>IF(INDEX(Лист2!$1:$1100,COLUMN(),ROW()-1)="",BW2,INDEX(Лист2!$1:$1100,COLUMN(),ROW()-1))</f>
        <v>ООО "Высокие стандарты качества - Сервис" (ООО "ВСК-Сервис")</v>
      </c>
      <c r="BY2" t="str">
        <f>IF(INDEX(Лист2!$1:$1100,COLUMN(),ROW()-1)="",BX2,INDEX(Лист2!$1:$1100,COLUMN(),ROW()-1))</f>
        <v>ООО "Высокие стандарты качества - Сервис" (ООО "ВСК-Сервис")</v>
      </c>
      <c r="BZ2" t="str">
        <f>IF(INDEX(Лист2!$1:$1100,COLUMN(),ROW()-1)="",BY2,INDEX(Лист2!$1:$1100,COLUMN(),ROW()-1))</f>
        <v>ООО "Высокие стандарты качества - Сервис" (ООО "ВСК-Сервис")</v>
      </c>
      <c r="CA2" t="str">
        <f>IF(INDEX(Лист2!$1:$1100,COLUMN(),ROW()-1)="",BZ2,INDEX(Лист2!$1:$1100,COLUMN(),ROW()-1))</f>
        <v>ООО "Высокие стандарты качества - Сервис" (ООО "ВСК-Сервис")</v>
      </c>
      <c r="CB2" t="str">
        <f>IF(INDEX(Лист2!$1:$1100,COLUMN(),ROW()-1)="",CA2,INDEX(Лист2!$1:$1100,COLUMN(),ROW()-1))</f>
        <v>ООО "Высокие стандарты качества - Сервис" (ООО "ВСК-Сервис")</v>
      </c>
      <c r="CC2" t="str">
        <f>IF(INDEX(Лист2!$1:$1100,COLUMN(),ROW()-1)="",CB2,INDEX(Лист2!$1:$1100,COLUMN(),ROW()-1))</f>
        <v>ООО "Высокие стандарты качества - Сервис" (ООО "ВСК-Сервис")</v>
      </c>
    </row>
    <row r="3" spans="1:81">
      <c r="A3" t="str">
        <f>INDEX(Лист2!$1:$1100,COLUMN()+1,ROW()-1)</f>
        <v>ИНН</v>
      </c>
      <c r="B3" t="s">
        <v>1</v>
      </c>
      <c r="C3">
        <f>IF(INDEX(Лист2!$1:$1100,COLUMN(),ROW()-1)="","",INDEX(Лист2!$1:$1100,COLUMN(),ROW()-1))</f>
        <v>5047245598</v>
      </c>
      <c r="D3">
        <f>IF(INDEX(Лист2!$1:$1100,COLUMN(),ROW()-1)="",C3,INDEX(Лист2!$1:$1100,COLUMN(),ROW()-1))</f>
        <v>5047245598</v>
      </c>
      <c r="E3">
        <f>IF(INDEX(Лист2!$1:$1100,COLUMN(),ROW()-1)="",D3,INDEX(Лист2!$1:$1100,COLUMN(),ROW()-1))</f>
        <v>5047245598</v>
      </c>
      <c r="F3">
        <f>IF(INDEX(Лист2!$1:$1100,COLUMN(),ROW()-1)="",E3,INDEX(Лист2!$1:$1100,COLUMN(),ROW()-1))</f>
        <v>5047245598</v>
      </c>
      <c r="G3">
        <f>IF(INDEX(Лист2!$1:$1100,COLUMN(),ROW()-1)="",F3,INDEX(Лист2!$1:$1100,COLUMN(),ROW()-1))</f>
        <v>5047245598</v>
      </c>
      <c r="H3">
        <f>IF(INDEX(Лист2!$1:$1100,COLUMN(),ROW()-1)="",G3,INDEX(Лист2!$1:$1100,COLUMN(),ROW()-1))</f>
        <v>5047245598</v>
      </c>
      <c r="I3">
        <f>IF(INDEX(Лист2!$1:$1100,COLUMN(),ROW()-1)="",H3,INDEX(Лист2!$1:$1100,COLUMN(),ROW()-1))</f>
        <v>5047245598</v>
      </c>
      <c r="J3">
        <f>IF(INDEX(Лист2!$1:$1100,COLUMN(),ROW()-1)="",I3,INDEX(Лист2!$1:$1100,COLUMN(),ROW()-1))</f>
        <v>5047245598</v>
      </c>
      <c r="K3">
        <f>IF(INDEX(Лист2!$1:$1100,COLUMN(),ROW()-1)="",J3,INDEX(Лист2!$1:$1100,COLUMN(),ROW()-1))</f>
        <v>5047245598</v>
      </c>
      <c r="L3">
        <f>IF(INDEX(Лист2!$1:$1100,COLUMN(),ROW()-1)="",K3,INDEX(Лист2!$1:$1100,COLUMN(),ROW()-1))</f>
        <v>5047245598</v>
      </c>
      <c r="M3">
        <f>IF(INDEX(Лист2!$1:$1100,COLUMN(),ROW()-1)="",L3,INDEX(Лист2!$1:$1100,COLUMN(),ROW()-1))</f>
        <v>5047245598</v>
      </c>
      <c r="N3">
        <f>IF(INDEX(Лист2!$1:$1100,COLUMN(),ROW()-1)="",M3,INDEX(Лист2!$1:$1100,COLUMN(),ROW()-1))</f>
        <v>5047245598</v>
      </c>
      <c r="O3">
        <f>IF(INDEX(Лист2!$1:$1100,COLUMN(),ROW()-1)="",N3,INDEX(Лист2!$1:$1100,COLUMN(),ROW()-1))</f>
        <v>5047245598</v>
      </c>
      <c r="P3">
        <f>IF(INDEX(Лист2!$1:$1100,COLUMN(),ROW()-1)="",O3,INDEX(Лист2!$1:$1100,COLUMN(),ROW()-1))</f>
        <v>5047245598</v>
      </c>
      <c r="Q3">
        <f>IF(INDEX(Лист2!$1:$1100,COLUMN(),ROW()-1)="",P3,INDEX(Лист2!$1:$1100,COLUMN(),ROW()-1))</f>
        <v>5047245598</v>
      </c>
      <c r="R3">
        <f>IF(INDEX(Лист2!$1:$1100,COLUMN(),ROW()-1)="",Q3,INDEX(Лист2!$1:$1100,COLUMN(),ROW()-1))</f>
        <v>5047245598</v>
      </c>
      <c r="S3">
        <f>IF(INDEX(Лист2!$1:$1100,COLUMN(),ROW()-1)="",R3,INDEX(Лист2!$1:$1100,COLUMN(),ROW()-1))</f>
        <v>5047245598</v>
      </c>
      <c r="T3">
        <f>IF(INDEX(Лист2!$1:$1100,COLUMN(),ROW()-1)="",S3,INDEX(Лист2!$1:$1100,COLUMN(),ROW()-1))</f>
        <v>5047245598</v>
      </c>
      <c r="U3">
        <f>IF(INDEX(Лист2!$1:$1100,COLUMN(),ROW()-1)="",T3,INDEX(Лист2!$1:$1100,COLUMN(),ROW()-1))</f>
        <v>5047245598</v>
      </c>
      <c r="V3">
        <f>IF(INDEX(Лист2!$1:$1100,COLUMN(),ROW()-1)="",U3,INDEX(Лист2!$1:$1100,COLUMN(),ROW()-1))</f>
        <v>5047245598</v>
      </c>
      <c r="W3">
        <f>IF(INDEX(Лист2!$1:$1100,COLUMN(),ROW()-1)="",V3,INDEX(Лист2!$1:$1100,COLUMN(),ROW()-1))</f>
        <v>5047245598</v>
      </c>
      <c r="X3">
        <f>IF(INDEX(Лист2!$1:$1100,COLUMN(),ROW()-1)="",W3,INDEX(Лист2!$1:$1100,COLUMN(),ROW()-1))</f>
        <v>5047245598</v>
      </c>
      <c r="Y3">
        <f>IF(INDEX(Лист2!$1:$1100,COLUMN(),ROW()-1)="",X3,INDEX(Лист2!$1:$1100,COLUMN(),ROW()-1))</f>
        <v>5047245598</v>
      </c>
      <c r="Z3">
        <f>IF(INDEX(Лист2!$1:$1100,COLUMN(),ROW()-1)="",Y3,INDEX(Лист2!$1:$1100,COLUMN(),ROW()-1))</f>
        <v>5047245598</v>
      </c>
      <c r="AA3">
        <f>IF(INDEX(Лист2!$1:$1100,COLUMN(),ROW()-1)="",Z3,INDEX(Лист2!$1:$1100,COLUMN(),ROW()-1))</f>
        <v>5047245598</v>
      </c>
      <c r="AB3">
        <f>IF(INDEX(Лист2!$1:$1100,COLUMN(),ROW()-1)="",AA3,INDEX(Лист2!$1:$1100,COLUMN(),ROW()-1))</f>
        <v>5047245598</v>
      </c>
      <c r="AC3">
        <f>IF(INDEX(Лист2!$1:$1100,COLUMN(),ROW()-1)="",AB3,INDEX(Лист2!$1:$1100,COLUMN(),ROW()-1))</f>
        <v>5047245598</v>
      </c>
      <c r="AD3">
        <f>IF(INDEX(Лист2!$1:$1100,COLUMN(),ROW()-1)="",AC3,INDEX(Лист2!$1:$1100,COLUMN(),ROW()-1))</f>
        <v>5047245598</v>
      </c>
      <c r="AE3">
        <f>IF(INDEX(Лист2!$1:$1100,COLUMN(),ROW()-1)="",AD3,INDEX(Лист2!$1:$1100,COLUMN(),ROW()-1))</f>
        <v>5047245598</v>
      </c>
      <c r="AF3">
        <f>IF(INDEX(Лист2!$1:$1100,COLUMN(),ROW()-1)="",AE3,INDEX(Лист2!$1:$1100,COLUMN(),ROW()-1))</f>
        <v>5047245598</v>
      </c>
      <c r="AG3">
        <f>IF(INDEX(Лист2!$1:$1100,COLUMN(),ROW()-1)="",AF3,INDEX(Лист2!$1:$1100,COLUMN(),ROW()-1))</f>
        <v>5047245598</v>
      </c>
      <c r="AH3">
        <f>IF(INDEX(Лист2!$1:$1100,COLUMN(),ROW()-1)="",AG3,INDEX(Лист2!$1:$1100,COLUMN(),ROW()-1))</f>
        <v>5047245598</v>
      </c>
      <c r="AI3">
        <f>IF(INDEX(Лист2!$1:$1100,COLUMN(),ROW()-1)="",AH3,INDEX(Лист2!$1:$1100,COLUMN(),ROW()-1))</f>
        <v>5047245598</v>
      </c>
      <c r="AJ3">
        <f>IF(INDEX(Лист2!$1:$1100,COLUMN(),ROW()-1)="",AI3,INDEX(Лист2!$1:$1100,COLUMN(),ROW()-1))</f>
        <v>5047245598</v>
      </c>
      <c r="AK3">
        <f>IF(INDEX(Лист2!$1:$1100,COLUMN(),ROW()-1)="",AJ3,INDEX(Лист2!$1:$1100,COLUMN(),ROW()-1))</f>
        <v>5047245598</v>
      </c>
      <c r="AL3">
        <f>IF(INDEX(Лист2!$1:$1100,COLUMN(),ROW()-1)="",AK3,INDEX(Лист2!$1:$1100,COLUMN(),ROW()-1))</f>
        <v>5047245598</v>
      </c>
      <c r="AM3">
        <f>IF(INDEX(Лист2!$1:$1100,COLUMN(),ROW()-1)="",AL3,INDEX(Лист2!$1:$1100,COLUMN(),ROW()-1))</f>
        <v>5047245598</v>
      </c>
      <c r="AN3">
        <f>IF(INDEX(Лист2!$1:$1100,COLUMN(),ROW()-1)="",AM3,INDEX(Лист2!$1:$1100,COLUMN(),ROW()-1))</f>
        <v>5047245598</v>
      </c>
      <c r="AO3">
        <f>IF(INDEX(Лист2!$1:$1100,COLUMN(),ROW()-1)="",AN3,INDEX(Лист2!$1:$1100,COLUMN(),ROW()-1))</f>
        <v>5047245598</v>
      </c>
      <c r="AP3">
        <f>IF(INDEX(Лист2!$1:$1100,COLUMN(),ROW()-1)="",AO3,INDEX(Лист2!$1:$1100,COLUMN(),ROW()-1))</f>
        <v>5047245598</v>
      </c>
      <c r="AQ3">
        <f>IF(INDEX(Лист2!$1:$1100,COLUMN(),ROW()-1)="",AP3,INDEX(Лист2!$1:$1100,COLUMN(),ROW()-1))</f>
        <v>5047245598</v>
      </c>
      <c r="AR3">
        <f>IF(INDEX(Лист2!$1:$1100,COLUMN(),ROW()-1)="",AQ3,INDEX(Лист2!$1:$1100,COLUMN(),ROW()-1))</f>
        <v>5047245598</v>
      </c>
      <c r="AS3">
        <f>IF(INDEX(Лист2!$1:$1100,COLUMN(),ROW()-1)="",AR3,INDEX(Лист2!$1:$1100,COLUMN(),ROW()-1))</f>
        <v>5047245598</v>
      </c>
      <c r="AT3">
        <f>IF(INDEX(Лист2!$1:$1100,COLUMN(),ROW()-1)="",AS3,INDEX(Лист2!$1:$1100,COLUMN(),ROW()-1))</f>
        <v>5047245598</v>
      </c>
      <c r="AU3">
        <f>IF(INDEX(Лист2!$1:$1100,COLUMN(),ROW()-1)="",AT3,INDEX(Лист2!$1:$1100,COLUMN(),ROW()-1))</f>
        <v>5047245598</v>
      </c>
      <c r="AV3">
        <f>IF(INDEX(Лист2!$1:$1100,COLUMN(),ROW()-1)="",AU3,INDEX(Лист2!$1:$1100,COLUMN(),ROW()-1))</f>
        <v>5047245598</v>
      </c>
      <c r="AW3">
        <f>IF(INDEX(Лист2!$1:$1100,COLUMN(),ROW()-1)="",AV3,INDEX(Лист2!$1:$1100,COLUMN(),ROW()-1))</f>
        <v>5047245598</v>
      </c>
      <c r="AX3">
        <f>IF(INDEX(Лист2!$1:$1100,COLUMN(),ROW()-1)="",AW3,INDEX(Лист2!$1:$1100,COLUMN(),ROW()-1))</f>
        <v>5047245598</v>
      </c>
      <c r="AY3">
        <f>IF(INDEX(Лист2!$1:$1100,COLUMN(),ROW()-1)="",AX3,INDEX(Лист2!$1:$1100,COLUMN(),ROW()-1))</f>
        <v>5047245598</v>
      </c>
      <c r="AZ3">
        <f>IF(INDEX(Лист2!$1:$1100,COLUMN(),ROW()-1)="",AY3,INDEX(Лист2!$1:$1100,COLUMN(),ROW()-1))</f>
        <v>5047245598</v>
      </c>
      <c r="BA3">
        <f>IF(INDEX(Лист2!$1:$1100,COLUMN(),ROW()-1)="",AZ3,INDEX(Лист2!$1:$1100,COLUMN(),ROW()-1))</f>
        <v>5047245598</v>
      </c>
      <c r="BB3">
        <f>IF(INDEX(Лист2!$1:$1100,COLUMN(),ROW()-1)="",BA3,INDEX(Лист2!$1:$1100,COLUMN(),ROW()-1))</f>
        <v>5047245598</v>
      </c>
      <c r="BC3">
        <f>IF(INDEX(Лист2!$1:$1100,COLUMN(),ROW()-1)="",BB3,INDEX(Лист2!$1:$1100,COLUMN(),ROW()-1))</f>
        <v>5047245598</v>
      </c>
      <c r="BD3">
        <f>IF(INDEX(Лист2!$1:$1100,COLUMN(),ROW()-1)="",BC3,INDEX(Лист2!$1:$1100,COLUMN(),ROW()-1))</f>
        <v>5047245598</v>
      </c>
      <c r="BE3">
        <f>IF(INDEX(Лист2!$1:$1100,COLUMN(),ROW()-1)="",BD3,INDEX(Лист2!$1:$1100,COLUMN(),ROW()-1))</f>
        <v>5047245598</v>
      </c>
      <c r="BF3">
        <f>IF(INDEX(Лист2!$1:$1100,COLUMN(),ROW()-1)="",BE3,INDEX(Лист2!$1:$1100,COLUMN(),ROW()-1))</f>
        <v>5047245598</v>
      </c>
      <c r="BG3">
        <f>IF(INDEX(Лист2!$1:$1100,COLUMN(),ROW()-1)="",BF3,INDEX(Лист2!$1:$1100,COLUMN(),ROW()-1))</f>
        <v>5047245598</v>
      </c>
      <c r="BH3">
        <f>IF(INDEX(Лист2!$1:$1100,COLUMN(),ROW()-1)="",BG3,INDEX(Лист2!$1:$1100,COLUMN(),ROW()-1))</f>
        <v>5047245598</v>
      </c>
      <c r="BI3">
        <f>IF(INDEX(Лист2!$1:$1100,COLUMN(),ROW()-1)="",BH3,INDEX(Лист2!$1:$1100,COLUMN(),ROW()-1))</f>
        <v>5047245598</v>
      </c>
      <c r="BJ3">
        <f>IF(INDEX(Лист2!$1:$1100,COLUMN(),ROW()-1)="",BI3,INDEX(Лист2!$1:$1100,COLUMN(),ROW()-1))</f>
        <v>5047245598</v>
      </c>
      <c r="BK3">
        <f>IF(INDEX(Лист2!$1:$1100,COLUMN(),ROW()-1)="",BJ3,INDEX(Лист2!$1:$1100,COLUMN(),ROW()-1))</f>
        <v>5047245598</v>
      </c>
      <c r="BL3">
        <f>IF(INDEX(Лист2!$1:$1100,COLUMN(),ROW()-1)="",BK3,INDEX(Лист2!$1:$1100,COLUMN(),ROW()-1))</f>
        <v>5047245598</v>
      </c>
      <c r="BM3">
        <f>IF(INDEX(Лист2!$1:$1100,COLUMN(),ROW()-1)="",BL3,INDEX(Лист2!$1:$1100,COLUMN(),ROW()-1))</f>
        <v>5047245598</v>
      </c>
      <c r="BN3">
        <f>IF(INDEX(Лист2!$1:$1100,COLUMN(),ROW()-1)="",BM3,INDEX(Лист2!$1:$1100,COLUMN(),ROW()-1))</f>
        <v>5047245598</v>
      </c>
      <c r="BO3">
        <f>IF(INDEX(Лист2!$1:$1100,COLUMN(),ROW()-1)="",BN3,INDEX(Лист2!$1:$1100,COLUMN(),ROW()-1))</f>
        <v>5047245598</v>
      </c>
      <c r="BP3">
        <f>IF(INDEX(Лист2!$1:$1100,COLUMN(),ROW()-1)="",BO3,INDEX(Лист2!$1:$1100,COLUMN(),ROW()-1))</f>
        <v>5047245598</v>
      </c>
      <c r="BQ3">
        <f>IF(INDEX(Лист2!$1:$1100,COLUMN(),ROW()-1)="",BP3,INDEX(Лист2!$1:$1100,COLUMN(),ROW()-1))</f>
        <v>5047245598</v>
      </c>
      <c r="BR3">
        <f>IF(INDEX(Лист2!$1:$1100,COLUMN(),ROW()-1)="",BQ3,INDEX(Лист2!$1:$1100,COLUMN(),ROW()-1))</f>
        <v>5047245598</v>
      </c>
      <c r="BS3">
        <f>IF(INDEX(Лист2!$1:$1100,COLUMN(),ROW()-1)="",BR3,INDEX(Лист2!$1:$1100,COLUMN(),ROW()-1))</f>
        <v>5047245598</v>
      </c>
      <c r="BT3">
        <f>IF(INDEX(Лист2!$1:$1100,COLUMN(),ROW()-1)="",BS3,INDEX(Лист2!$1:$1100,COLUMN(),ROW()-1))</f>
        <v>5047245598</v>
      </c>
      <c r="BU3">
        <f>IF(INDEX(Лист2!$1:$1100,COLUMN(),ROW()-1)="",BT3,INDEX(Лист2!$1:$1100,COLUMN(),ROW()-1))</f>
        <v>5047245598</v>
      </c>
      <c r="BV3">
        <f>IF(INDEX(Лист2!$1:$1100,COLUMN(),ROW()-1)="",BU3,INDEX(Лист2!$1:$1100,COLUMN(),ROW()-1))</f>
        <v>5047245598</v>
      </c>
      <c r="BW3">
        <f>IF(INDEX(Лист2!$1:$1100,COLUMN(),ROW()-1)="",BV3,INDEX(Лист2!$1:$1100,COLUMN(),ROW()-1))</f>
        <v>5047245598</v>
      </c>
      <c r="BX3">
        <f>IF(INDEX(Лист2!$1:$1100,COLUMN(),ROW()-1)="",BW3,INDEX(Лист2!$1:$1100,COLUMN(),ROW()-1))</f>
        <v>5047245598</v>
      </c>
      <c r="BY3">
        <f>IF(INDEX(Лист2!$1:$1100,COLUMN(),ROW()-1)="",BX3,INDEX(Лист2!$1:$1100,COLUMN(),ROW()-1))</f>
        <v>5047245598</v>
      </c>
      <c r="BZ3">
        <f>IF(INDEX(Лист2!$1:$1100,COLUMN(),ROW()-1)="",BY3,INDEX(Лист2!$1:$1100,COLUMN(),ROW()-1))</f>
        <v>5047245598</v>
      </c>
      <c r="CA3">
        <f>IF(INDEX(Лист2!$1:$1100,COLUMN(),ROW()-1)="",BZ3,INDEX(Лист2!$1:$1100,COLUMN(),ROW()-1))</f>
        <v>5047245598</v>
      </c>
      <c r="CB3">
        <f>IF(INDEX(Лист2!$1:$1100,COLUMN(),ROW()-1)="",CA3,INDEX(Лист2!$1:$1100,COLUMN(),ROW()-1))</f>
        <v>5047245598</v>
      </c>
      <c r="CC3">
        <f>IF(INDEX(Лист2!$1:$1100,COLUMN(),ROW()-1)="",CB3,INDEX(Лист2!$1:$1100,COLUMN(),ROW()-1))</f>
        <v>5047245598</v>
      </c>
    </row>
    <row r="4" spans="1:81">
      <c r="A4" t="str">
        <f>INDEX(Лист2!$1:$1100,COLUMN()+1,ROW()-1)</f>
        <v>КПП</v>
      </c>
      <c r="B4" t="s">
        <v>2</v>
      </c>
      <c r="C4">
        <f>IF(INDEX(Лист2!$1:$1100,COLUMN(),ROW()-1)="","",INDEX(Лист2!$1:$1100,COLUMN(),ROW()-1))</f>
        <v>504701001</v>
      </c>
      <c r="D4">
        <f>IF(INDEX(Лист2!$1:$1100,COLUMN(),ROW()-1)="",C4,INDEX(Лист2!$1:$1100,COLUMN(),ROW()-1))</f>
        <v>504701001</v>
      </c>
      <c r="E4">
        <f>IF(INDEX(Лист2!$1:$1100,COLUMN(),ROW()-1)="",D4,INDEX(Лист2!$1:$1100,COLUMN(),ROW()-1))</f>
        <v>504701001</v>
      </c>
      <c r="F4">
        <f>IF(INDEX(Лист2!$1:$1100,COLUMN(),ROW()-1)="",E4,INDEX(Лист2!$1:$1100,COLUMN(),ROW()-1))</f>
        <v>504701001</v>
      </c>
      <c r="G4">
        <f>IF(INDEX(Лист2!$1:$1100,COLUMN(),ROW()-1)="",F4,INDEX(Лист2!$1:$1100,COLUMN(),ROW()-1))</f>
        <v>504701001</v>
      </c>
      <c r="H4">
        <f>IF(INDEX(Лист2!$1:$1100,COLUMN(),ROW()-1)="",G4,INDEX(Лист2!$1:$1100,COLUMN(),ROW()-1))</f>
        <v>504701001</v>
      </c>
      <c r="I4">
        <f>IF(INDEX(Лист2!$1:$1100,COLUMN(),ROW()-1)="",H4,INDEX(Лист2!$1:$1100,COLUMN(),ROW()-1))</f>
        <v>504701001</v>
      </c>
      <c r="J4">
        <f>IF(INDEX(Лист2!$1:$1100,COLUMN(),ROW()-1)="",I4,INDEX(Лист2!$1:$1100,COLUMN(),ROW()-1))</f>
        <v>504701001</v>
      </c>
      <c r="K4">
        <f>IF(INDEX(Лист2!$1:$1100,COLUMN(),ROW()-1)="",J4,INDEX(Лист2!$1:$1100,COLUMN(),ROW()-1))</f>
        <v>504701001</v>
      </c>
      <c r="L4">
        <f>IF(INDEX(Лист2!$1:$1100,COLUMN(),ROW()-1)="",K4,INDEX(Лист2!$1:$1100,COLUMN(),ROW()-1))</f>
        <v>504701001</v>
      </c>
      <c r="M4">
        <f>IF(INDEX(Лист2!$1:$1100,COLUMN(),ROW()-1)="",L4,INDEX(Лист2!$1:$1100,COLUMN(),ROW()-1))</f>
        <v>504701001</v>
      </c>
      <c r="N4">
        <f>IF(INDEX(Лист2!$1:$1100,COLUMN(),ROW()-1)="",M4,INDEX(Лист2!$1:$1100,COLUMN(),ROW()-1))</f>
        <v>504701001</v>
      </c>
      <c r="O4">
        <f>IF(INDEX(Лист2!$1:$1100,COLUMN(),ROW()-1)="",N4,INDEX(Лист2!$1:$1100,COLUMN(),ROW()-1))</f>
        <v>504701001</v>
      </c>
      <c r="P4">
        <f>IF(INDEX(Лист2!$1:$1100,COLUMN(),ROW()-1)="",O4,INDEX(Лист2!$1:$1100,COLUMN(),ROW()-1))</f>
        <v>504701001</v>
      </c>
      <c r="Q4">
        <f>IF(INDEX(Лист2!$1:$1100,COLUMN(),ROW()-1)="",P4,INDEX(Лист2!$1:$1100,COLUMN(),ROW()-1))</f>
        <v>504701001</v>
      </c>
      <c r="R4">
        <f>IF(INDEX(Лист2!$1:$1100,COLUMN(),ROW()-1)="",Q4,INDEX(Лист2!$1:$1100,COLUMN(),ROW()-1))</f>
        <v>504701001</v>
      </c>
      <c r="S4">
        <f>IF(INDEX(Лист2!$1:$1100,COLUMN(),ROW()-1)="",R4,INDEX(Лист2!$1:$1100,COLUMN(),ROW()-1))</f>
        <v>504701001</v>
      </c>
      <c r="T4">
        <f>IF(INDEX(Лист2!$1:$1100,COLUMN(),ROW()-1)="",S4,INDEX(Лист2!$1:$1100,COLUMN(),ROW()-1))</f>
        <v>504701001</v>
      </c>
      <c r="U4">
        <f>IF(INDEX(Лист2!$1:$1100,COLUMN(),ROW()-1)="",T4,INDEX(Лист2!$1:$1100,COLUMN(),ROW()-1))</f>
        <v>504701001</v>
      </c>
      <c r="V4">
        <f>IF(INDEX(Лист2!$1:$1100,COLUMN(),ROW()-1)="",U4,INDEX(Лист2!$1:$1100,COLUMN(),ROW()-1))</f>
        <v>504701001</v>
      </c>
      <c r="W4">
        <f>IF(INDEX(Лист2!$1:$1100,COLUMN(),ROW()-1)="",V4,INDEX(Лист2!$1:$1100,COLUMN(),ROW()-1))</f>
        <v>504701001</v>
      </c>
      <c r="X4">
        <f>IF(INDEX(Лист2!$1:$1100,COLUMN(),ROW()-1)="",W4,INDEX(Лист2!$1:$1100,COLUMN(),ROW()-1))</f>
        <v>504701001</v>
      </c>
      <c r="Y4">
        <f>IF(INDEX(Лист2!$1:$1100,COLUMN(),ROW()-1)="",X4,INDEX(Лист2!$1:$1100,COLUMN(),ROW()-1))</f>
        <v>504701001</v>
      </c>
      <c r="Z4">
        <f>IF(INDEX(Лист2!$1:$1100,COLUMN(),ROW()-1)="",Y4,INDEX(Лист2!$1:$1100,COLUMN(),ROW()-1))</f>
        <v>504701001</v>
      </c>
      <c r="AA4">
        <f>IF(INDEX(Лист2!$1:$1100,COLUMN(),ROW()-1)="",Z4,INDEX(Лист2!$1:$1100,COLUMN(),ROW()-1))</f>
        <v>504701001</v>
      </c>
      <c r="AB4">
        <f>IF(INDEX(Лист2!$1:$1100,COLUMN(),ROW()-1)="",AA4,INDEX(Лист2!$1:$1100,COLUMN(),ROW()-1))</f>
        <v>504701001</v>
      </c>
      <c r="AC4">
        <f>IF(INDEX(Лист2!$1:$1100,COLUMN(),ROW()-1)="",AB4,INDEX(Лист2!$1:$1100,COLUMN(),ROW()-1))</f>
        <v>504701001</v>
      </c>
      <c r="AD4">
        <f>IF(INDEX(Лист2!$1:$1100,COLUMN(),ROW()-1)="",AC4,INDEX(Лист2!$1:$1100,COLUMN(),ROW()-1))</f>
        <v>504701001</v>
      </c>
      <c r="AE4">
        <f>IF(INDEX(Лист2!$1:$1100,COLUMN(),ROW()-1)="",AD4,INDEX(Лист2!$1:$1100,COLUMN(),ROW()-1))</f>
        <v>504701001</v>
      </c>
      <c r="AF4">
        <f>IF(INDEX(Лист2!$1:$1100,COLUMN(),ROW()-1)="",AE4,INDEX(Лист2!$1:$1100,COLUMN(),ROW()-1))</f>
        <v>504701001</v>
      </c>
      <c r="AG4">
        <f>IF(INDEX(Лист2!$1:$1100,COLUMN(),ROW()-1)="",AF4,INDEX(Лист2!$1:$1100,COLUMN(),ROW()-1))</f>
        <v>504701001</v>
      </c>
      <c r="AH4">
        <f>IF(INDEX(Лист2!$1:$1100,COLUMN(),ROW()-1)="",AG4,INDEX(Лист2!$1:$1100,COLUMN(),ROW()-1))</f>
        <v>504701001</v>
      </c>
      <c r="AI4">
        <f>IF(INDEX(Лист2!$1:$1100,COLUMN(),ROW()-1)="",AH4,INDEX(Лист2!$1:$1100,COLUMN(),ROW()-1))</f>
        <v>504701001</v>
      </c>
      <c r="AJ4">
        <f>IF(INDEX(Лист2!$1:$1100,COLUMN(),ROW()-1)="",AI4,INDEX(Лист2!$1:$1100,COLUMN(),ROW()-1))</f>
        <v>504701001</v>
      </c>
      <c r="AK4">
        <f>IF(INDEX(Лист2!$1:$1100,COLUMN(),ROW()-1)="",AJ4,INDEX(Лист2!$1:$1100,COLUMN(),ROW()-1))</f>
        <v>504701001</v>
      </c>
      <c r="AL4">
        <f>IF(INDEX(Лист2!$1:$1100,COLUMN(),ROW()-1)="",AK4,INDEX(Лист2!$1:$1100,COLUMN(),ROW()-1))</f>
        <v>504701001</v>
      </c>
      <c r="AM4">
        <f>IF(INDEX(Лист2!$1:$1100,COLUMN(),ROW()-1)="",AL4,INDEX(Лист2!$1:$1100,COLUMN(),ROW()-1))</f>
        <v>504701001</v>
      </c>
      <c r="AN4">
        <f>IF(INDEX(Лист2!$1:$1100,COLUMN(),ROW()-1)="",AM4,INDEX(Лист2!$1:$1100,COLUMN(),ROW()-1))</f>
        <v>504701001</v>
      </c>
      <c r="AO4">
        <f>IF(INDEX(Лист2!$1:$1100,COLUMN(),ROW()-1)="",AN4,INDEX(Лист2!$1:$1100,COLUMN(),ROW()-1))</f>
        <v>504701001</v>
      </c>
      <c r="AP4">
        <f>IF(INDEX(Лист2!$1:$1100,COLUMN(),ROW()-1)="",AO4,INDEX(Лист2!$1:$1100,COLUMN(),ROW()-1))</f>
        <v>504701001</v>
      </c>
      <c r="AQ4">
        <f>IF(INDEX(Лист2!$1:$1100,COLUMN(),ROW()-1)="",AP4,INDEX(Лист2!$1:$1100,COLUMN(),ROW()-1))</f>
        <v>504701001</v>
      </c>
      <c r="AR4">
        <f>IF(INDEX(Лист2!$1:$1100,COLUMN(),ROW()-1)="",AQ4,INDEX(Лист2!$1:$1100,COLUMN(),ROW()-1))</f>
        <v>504701001</v>
      </c>
      <c r="AS4">
        <f>IF(INDEX(Лист2!$1:$1100,COLUMN(),ROW()-1)="",AR4,INDEX(Лист2!$1:$1100,COLUMN(),ROW()-1))</f>
        <v>504701001</v>
      </c>
      <c r="AT4">
        <f>IF(INDEX(Лист2!$1:$1100,COLUMN(),ROW()-1)="",AS4,INDEX(Лист2!$1:$1100,COLUMN(),ROW()-1))</f>
        <v>504701001</v>
      </c>
      <c r="AU4">
        <f>IF(INDEX(Лист2!$1:$1100,COLUMN(),ROW()-1)="",AT4,INDEX(Лист2!$1:$1100,COLUMN(),ROW()-1))</f>
        <v>504701001</v>
      </c>
      <c r="AV4">
        <f>IF(INDEX(Лист2!$1:$1100,COLUMN(),ROW()-1)="",AU4,INDEX(Лист2!$1:$1100,COLUMN(),ROW()-1))</f>
        <v>504701001</v>
      </c>
      <c r="AW4">
        <f>IF(INDEX(Лист2!$1:$1100,COLUMN(),ROW()-1)="",AV4,INDEX(Лист2!$1:$1100,COLUMN(),ROW()-1))</f>
        <v>504701001</v>
      </c>
      <c r="AX4">
        <f>IF(INDEX(Лист2!$1:$1100,COLUMN(),ROW()-1)="",AW4,INDEX(Лист2!$1:$1100,COLUMN(),ROW()-1))</f>
        <v>504701001</v>
      </c>
      <c r="AY4">
        <f>IF(INDEX(Лист2!$1:$1100,COLUMN(),ROW()-1)="",AX4,INDEX(Лист2!$1:$1100,COLUMN(),ROW()-1))</f>
        <v>504701001</v>
      </c>
      <c r="AZ4">
        <f>IF(INDEX(Лист2!$1:$1100,COLUMN(),ROW()-1)="",AY4,INDEX(Лист2!$1:$1100,COLUMN(),ROW()-1))</f>
        <v>504701001</v>
      </c>
      <c r="BA4">
        <f>IF(INDEX(Лист2!$1:$1100,COLUMN(),ROW()-1)="",AZ4,INDEX(Лист2!$1:$1100,COLUMN(),ROW()-1))</f>
        <v>504701001</v>
      </c>
      <c r="BB4">
        <f>IF(INDEX(Лист2!$1:$1100,COLUMN(),ROW()-1)="",BA4,INDEX(Лист2!$1:$1100,COLUMN(),ROW()-1))</f>
        <v>504701001</v>
      </c>
      <c r="BC4">
        <f>IF(INDEX(Лист2!$1:$1100,COLUMN(),ROW()-1)="",BB4,INDEX(Лист2!$1:$1100,COLUMN(),ROW()-1))</f>
        <v>504701001</v>
      </c>
      <c r="BD4">
        <f>IF(INDEX(Лист2!$1:$1100,COLUMN(),ROW()-1)="",BC4,INDEX(Лист2!$1:$1100,COLUMN(),ROW()-1))</f>
        <v>504701001</v>
      </c>
      <c r="BE4">
        <f>IF(INDEX(Лист2!$1:$1100,COLUMN(),ROW()-1)="",BD4,INDEX(Лист2!$1:$1100,COLUMN(),ROW()-1))</f>
        <v>504701001</v>
      </c>
      <c r="BF4">
        <f>IF(INDEX(Лист2!$1:$1100,COLUMN(),ROW()-1)="",BE4,INDEX(Лист2!$1:$1100,COLUMN(),ROW()-1))</f>
        <v>504701001</v>
      </c>
      <c r="BG4">
        <f>IF(INDEX(Лист2!$1:$1100,COLUMN(),ROW()-1)="",BF4,INDEX(Лист2!$1:$1100,COLUMN(),ROW()-1))</f>
        <v>504701001</v>
      </c>
      <c r="BH4">
        <f>IF(INDEX(Лист2!$1:$1100,COLUMN(),ROW()-1)="",BG4,INDEX(Лист2!$1:$1100,COLUMN(),ROW()-1))</f>
        <v>504701001</v>
      </c>
      <c r="BI4">
        <f>IF(INDEX(Лист2!$1:$1100,COLUMN(),ROW()-1)="",BH4,INDEX(Лист2!$1:$1100,COLUMN(),ROW()-1))</f>
        <v>504701001</v>
      </c>
      <c r="BJ4">
        <f>IF(INDEX(Лист2!$1:$1100,COLUMN(),ROW()-1)="",BI4,INDEX(Лист2!$1:$1100,COLUMN(),ROW()-1))</f>
        <v>504701001</v>
      </c>
      <c r="BK4">
        <f>IF(INDEX(Лист2!$1:$1100,COLUMN(),ROW()-1)="",BJ4,INDEX(Лист2!$1:$1100,COLUMN(),ROW()-1))</f>
        <v>504701001</v>
      </c>
      <c r="BL4">
        <f>IF(INDEX(Лист2!$1:$1100,COLUMN(),ROW()-1)="",BK4,INDEX(Лист2!$1:$1100,COLUMN(),ROW()-1))</f>
        <v>504701001</v>
      </c>
      <c r="BM4">
        <f>IF(INDEX(Лист2!$1:$1100,COLUMN(),ROW()-1)="",BL4,INDEX(Лист2!$1:$1100,COLUMN(),ROW()-1))</f>
        <v>504701001</v>
      </c>
      <c r="BN4">
        <f>IF(INDEX(Лист2!$1:$1100,COLUMN(),ROW()-1)="",BM4,INDEX(Лист2!$1:$1100,COLUMN(),ROW()-1))</f>
        <v>504701001</v>
      </c>
      <c r="BO4">
        <f>IF(INDEX(Лист2!$1:$1100,COLUMN(),ROW()-1)="",BN4,INDEX(Лист2!$1:$1100,COLUMN(),ROW()-1))</f>
        <v>504701001</v>
      </c>
      <c r="BP4">
        <f>IF(INDEX(Лист2!$1:$1100,COLUMN(),ROW()-1)="",BO4,INDEX(Лист2!$1:$1100,COLUMN(),ROW()-1))</f>
        <v>504701001</v>
      </c>
      <c r="BQ4">
        <f>IF(INDEX(Лист2!$1:$1100,COLUMN(),ROW()-1)="",BP4,INDEX(Лист2!$1:$1100,COLUMN(),ROW()-1))</f>
        <v>504701001</v>
      </c>
      <c r="BR4">
        <f>IF(INDEX(Лист2!$1:$1100,COLUMN(),ROW()-1)="",BQ4,INDEX(Лист2!$1:$1100,COLUMN(),ROW()-1))</f>
        <v>504701001</v>
      </c>
      <c r="BS4">
        <f>IF(INDEX(Лист2!$1:$1100,COLUMN(),ROW()-1)="",BR4,INDEX(Лист2!$1:$1100,COLUMN(),ROW()-1))</f>
        <v>504701001</v>
      </c>
      <c r="BT4">
        <f>IF(INDEX(Лист2!$1:$1100,COLUMN(),ROW()-1)="",BS4,INDEX(Лист2!$1:$1100,COLUMN(),ROW()-1))</f>
        <v>504701001</v>
      </c>
      <c r="BU4">
        <f>IF(INDEX(Лист2!$1:$1100,COLUMN(),ROW()-1)="",BT4,INDEX(Лист2!$1:$1100,COLUMN(),ROW()-1))</f>
        <v>504701001</v>
      </c>
      <c r="BV4">
        <f>IF(INDEX(Лист2!$1:$1100,COLUMN(),ROW()-1)="",BU4,INDEX(Лист2!$1:$1100,COLUMN(),ROW()-1))</f>
        <v>504701001</v>
      </c>
      <c r="BW4">
        <f>IF(INDEX(Лист2!$1:$1100,COLUMN(),ROW()-1)="",BV4,INDEX(Лист2!$1:$1100,COLUMN(),ROW()-1))</f>
        <v>504701001</v>
      </c>
      <c r="BX4">
        <f>IF(INDEX(Лист2!$1:$1100,COLUMN(),ROW()-1)="",BW4,INDEX(Лист2!$1:$1100,COLUMN(),ROW()-1))</f>
        <v>504701001</v>
      </c>
      <c r="BY4">
        <f>IF(INDEX(Лист2!$1:$1100,COLUMN(),ROW()-1)="",BX4,INDEX(Лист2!$1:$1100,COLUMN(),ROW()-1))</f>
        <v>504701001</v>
      </c>
      <c r="BZ4">
        <f>IF(INDEX(Лист2!$1:$1100,COLUMN(),ROW()-1)="",BY4,INDEX(Лист2!$1:$1100,COLUMN(),ROW()-1))</f>
        <v>504701001</v>
      </c>
      <c r="CA4">
        <f>IF(INDEX(Лист2!$1:$1100,COLUMN(),ROW()-1)="",BZ4,INDEX(Лист2!$1:$1100,COLUMN(),ROW()-1))</f>
        <v>504701001</v>
      </c>
      <c r="CB4">
        <f>IF(INDEX(Лист2!$1:$1100,COLUMN(),ROW()-1)="",CA4,INDEX(Лист2!$1:$1100,COLUMN(),ROW()-1))</f>
        <v>504701001</v>
      </c>
      <c r="CC4">
        <f>IF(INDEX(Лист2!$1:$1100,COLUMN(),ROW()-1)="",CB4,INDEX(Лист2!$1:$1100,COLUMN(),ROW()-1))</f>
        <v>504701001</v>
      </c>
    </row>
    <row r="5" spans="1:81">
      <c r="A5" t="str">
        <f>INDEX(Лист2!$1:$1100,COLUMN()+1,ROW()-1)</f>
        <v>Юр.адрес</v>
      </c>
      <c r="B5" t="s">
        <v>3</v>
      </c>
      <c r="C5" t="str">
        <f>IF(INDEX(Лист2!$1:$1100,COLUMN(),ROW()-1)="","",INDEX(Лист2!$1:$1100,COLUMN(),ROW()-1))</f>
        <v>141407, Московская обл., г. Химки, ул. Горшина, д.3/2, этаж 1, помещение 011</v>
      </c>
      <c r="D5" t="str">
        <f>IF(INDEX(Лист2!$1:$1100,COLUMN(),ROW()-1)="",C5,INDEX(Лист2!$1:$1100,COLUMN(),ROW()-1))</f>
        <v>141407, Московская обл., г. Химки, ул. Горшина, д.3/2, этаж 1, помещение 011</v>
      </c>
      <c r="E5" t="str">
        <f>IF(INDEX(Лист2!$1:$1100,COLUMN(),ROW()-1)="",D5,INDEX(Лист2!$1:$1100,COLUMN(),ROW()-1))</f>
        <v>141407, Московская обл., г. Химки, ул. Горшина, д.3/2, этаж 1, помещение 011</v>
      </c>
      <c r="F5" t="str">
        <f>IF(INDEX(Лист2!$1:$1100,COLUMN(),ROW()-1)="",E5,INDEX(Лист2!$1:$1100,COLUMN(),ROW()-1))</f>
        <v>141407, Московская обл., г. Химки, ул. Горшина, д.3/2, этаж 1, помещение 011</v>
      </c>
      <c r="G5" t="str">
        <f>IF(INDEX(Лист2!$1:$1100,COLUMN(),ROW()-1)="",F5,INDEX(Лист2!$1:$1100,COLUMN(),ROW()-1))</f>
        <v>141407, Московская обл., г. Химки, ул. Горшина, д.3/2, этаж 1, помещение 011</v>
      </c>
      <c r="H5" t="str">
        <f>IF(INDEX(Лист2!$1:$1100,COLUMN(),ROW()-1)="",G5,INDEX(Лист2!$1:$1100,COLUMN(),ROW()-1))</f>
        <v>141407, Московская обл., г. Химки, ул. Горшина, д.3/2, этаж 1, помещение 011</v>
      </c>
      <c r="I5" t="str">
        <f>IF(INDEX(Лист2!$1:$1100,COLUMN(),ROW()-1)="",H5,INDEX(Лист2!$1:$1100,COLUMN(),ROW()-1))</f>
        <v>141407, Московская обл., г. Химки, ул. Горшина, д.3/2, этаж 1, помещение 011</v>
      </c>
      <c r="J5" t="str">
        <f>IF(INDEX(Лист2!$1:$1100,COLUMN(),ROW()-1)="",I5,INDEX(Лист2!$1:$1100,COLUMN(),ROW()-1))</f>
        <v>141407, Московская обл., г. Химки, ул. Горшина, д.3/2, этаж 1, помещение 011</v>
      </c>
      <c r="K5" t="str">
        <f>IF(INDEX(Лист2!$1:$1100,COLUMN(),ROW()-1)="",J5,INDEX(Лист2!$1:$1100,COLUMN(),ROW()-1))</f>
        <v>141407, Московская обл., г. Химки, ул. Горшина, д.3/2, этаж 1, помещение 011</v>
      </c>
      <c r="L5" t="str">
        <f>IF(INDEX(Лист2!$1:$1100,COLUMN(),ROW()-1)="",K5,INDEX(Лист2!$1:$1100,COLUMN(),ROW()-1))</f>
        <v>141407, Московская обл., г. Химки, ул. Горшина, д.3/2, этаж 1, помещение 011</v>
      </c>
      <c r="M5" t="str">
        <f>IF(INDEX(Лист2!$1:$1100,COLUMN(),ROW()-1)="",L5,INDEX(Лист2!$1:$1100,COLUMN(),ROW()-1))</f>
        <v>141407, Московская обл., г. Химки, ул. Горшина, д.3/2, этаж 1, помещение 011</v>
      </c>
      <c r="N5" t="str">
        <f>IF(INDEX(Лист2!$1:$1100,COLUMN(),ROW()-1)="",M5,INDEX(Лист2!$1:$1100,COLUMN(),ROW()-1))</f>
        <v>141407, Московская обл., г. Химки, ул. Горшина, д.3/2, этаж 1, помещение 011</v>
      </c>
      <c r="O5" t="str">
        <f>IF(INDEX(Лист2!$1:$1100,COLUMN(),ROW()-1)="",N5,INDEX(Лист2!$1:$1100,COLUMN(),ROW()-1))</f>
        <v>141407, Московская обл., г. Химки, ул. Горшина, д.3/2, этаж 1, помещение 011</v>
      </c>
      <c r="P5" t="str">
        <f>IF(INDEX(Лист2!$1:$1100,COLUMN(),ROW()-1)="",O5,INDEX(Лист2!$1:$1100,COLUMN(),ROW()-1))</f>
        <v>141407, Московская обл., г. Химки, ул. Горшина, д.3/2, этаж 1, помещение 011</v>
      </c>
      <c r="Q5" t="str">
        <f>IF(INDEX(Лист2!$1:$1100,COLUMN(),ROW()-1)="",P5,INDEX(Лист2!$1:$1100,COLUMN(),ROW()-1))</f>
        <v>141407, Московская обл., г. Химки, ул. Горшина, д.3/2, этаж 1, помещение 011</v>
      </c>
      <c r="R5" t="str">
        <f>IF(INDEX(Лист2!$1:$1100,COLUMN(),ROW()-1)="",Q5,INDEX(Лист2!$1:$1100,COLUMN(),ROW()-1))</f>
        <v>141407, Московская обл., г. Химки, ул. Горшина, д.3/2, этаж 1, помещение 011</v>
      </c>
      <c r="S5" t="str">
        <f>IF(INDEX(Лист2!$1:$1100,COLUMN(),ROW()-1)="",R5,INDEX(Лист2!$1:$1100,COLUMN(),ROW()-1))</f>
        <v>141407, Московская обл., г. Химки, ул. Горшина, д.3/2, этаж 1, помещение 011</v>
      </c>
      <c r="T5" t="str">
        <f>IF(INDEX(Лист2!$1:$1100,COLUMN(),ROW()-1)="",S5,INDEX(Лист2!$1:$1100,COLUMN(),ROW()-1))</f>
        <v>141407, Московская обл., г. Химки, ул. Горшина, д.3/2, этаж 1, помещение 011</v>
      </c>
      <c r="U5" t="str">
        <f>IF(INDEX(Лист2!$1:$1100,COLUMN(),ROW()-1)="",T5,INDEX(Лист2!$1:$1100,COLUMN(),ROW()-1))</f>
        <v>141407, Московская обл., г. Химки, ул. Горшина, д.3/2, этаж 1, помещение 011</v>
      </c>
      <c r="V5" t="str">
        <f>IF(INDEX(Лист2!$1:$1100,COLUMN(),ROW()-1)="",U5,INDEX(Лист2!$1:$1100,COLUMN(),ROW()-1))</f>
        <v>141407, Московская обл., г. Химки, ул. Горшина, д.3/2, этаж 1, помещение 011</v>
      </c>
      <c r="W5" t="str">
        <f>IF(INDEX(Лист2!$1:$1100,COLUMN(),ROW()-1)="",V5,INDEX(Лист2!$1:$1100,COLUMN(),ROW()-1))</f>
        <v>141407, Московская обл., г. Химки, ул. Горшина, д.3/2, этаж 1, помещение 011</v>
      </c>
      <c r="X5" t="str">
        <f>IF(INDEX(Лист2!$1:$1100,COLUMN(),ROW()-1)="",W5,INDEX(Лист2!$1:$1100,COLUMN(),ROW()-1))</f>
        <v>141407, Московская обл., г. Химки, ул. Горшина, д.3/2, этаж 1, помещение 011</v>
      </c>
      <c r="Y5" t="str">
        <f>IF(INDEX(Лист2!$1:$1100,COLUMN(),ROW()-1)="",X5,INDEX(Лист2!$1:$1100,COLUMN(),ROW()-1))</f>
        <v>141407, Московская обл., г. Химки, ул. Горшина, д.3/2, этаж 1, помещение 011</v>
      </c>
      <c r="Z5" t="str">
        <f>IF(INDEX(Лист2!$1:$1100,COLUMN(),ROW()-1)="",Y5,INDEX(Лист2!$1:$1100,COLUMN(),ROW()-1))</f>
        <v>141407, Московская обл., г. Химки, ул. Горшина, д.3/2, этаж 1, помещение 011</v>
      </c>
      <c r="AA5" t="str">
        <f>IF(INDEX(Лист2!$1:$1100,COLUMN(),ROW()-1)="",Z5,INDEX(Лист2!$1:$1100,COLUMN(),ROW()-1))</f>
        <v>141407, Московская обл., г. Химки, ул. Горшина, д.3/2, этаж 1, помещение 011</v>
      </c>
      <c r="AB5" t="str">
        <f>IF(INDEX(Лист2!$1:$1100,COLUMN(),ROW()-1)="",AA5,INDEX(Лист2!$1:$1100,COLUMN(),ROW()-1))</f>
        <v>141407, Московская обл., г. Химки, ул. Горшина, д.3/2, этаж 1, помещение 011</v>
      </c>
      <c r="AC5" t="str">
        <f>IF(INDEX(Лист2!$1:$1100,COLUMN(),ROW()-1)="",AB5,INDEX(Лист2!$1:$1100,COLUMN(),ROW()-1))</f>
        <v>141407, Московская обл., г. Химки, ул. Горшина, д.3/2, этаж 1, помещение 011</v>
      </c>
      <c r="AD5" t="str">
        <f>IF(INDEX(Лист2!$1:$1100,COLUMN(),ROW()-1)="",AC5,INDEX(Лист2!$1:$1100,COLUMN(),ROW()-1))</f>
        <v>141407, Московская обл., г. Химки, ул. Горшина, д.3/2, этаж 1, помещение 011</v>
      </c>
      <c r="AE5" t="str">
        <f>IF(INDEX(Лист2!$1:$1100,COLUMN(),ROW()-1)="",AD5,INDEX(Лист2!$1:$1100,COLUMN(),ROW()-1))</f>
        <v>141407, Московская обл., г. Химки, ул. Горшина, д.3/2, этаж 1, помещение 011</v>
      </c>
      <c r="AF5" t="str">
        <f>IF(INDEX(Лист2!$1:$1100,COLUMN(),ROW()-1)="",AE5,INDEX(Лист2!$1:$1100,COLUMN(),ROW()-1))</f>
        <v>141407, Московская обл., г. Химки, ул. Горшина, д.3/2, этаж 1, помещение 011</v>
      </c>
      <c r="AG5" t="str">
        <f>IF(INDEX(Лист2!$1:$1100,COLUMN(),ROW()-1)="",AF5,INDEX(Лист2!$1:$1100,COLUMN(),ROW()-1))</f>
        <v>141407, Московская обл., г. Химки, ул. Горшина, д.3/2, этаж 1, помещение 011</v>
      </c>
      <c r="AH5" t="str">
        <f>IF(INDEX(Лист2!$1:$1100,COLUMN(),ROW()-1)="",AG5,INDEX(Лист2!$1:$1100,COLUMN(),ROW()-1))</f>
        <v>141407, Московская обл., г. Химки, ул. Горшина, д.3/2, этаж 1, помещение 011</v>
      </c>
      <c r="AI5" t="str">
        <f>IF(INDEX(Лист2!$1:$1100,COLUMN(),ROW()-1)="",AH5,INDEX(Лист2!$1:$1100,COLUMN(),ROW()-1))</f>
        <v>141407, Московская обл., г. Химки, ул. Горшина, д.3/2, этаж 1, помещение 011</v>
      </c>
      <c r="AJ5" t="str">
        <f>IF(INDEX(Лист2!$1:$1100,COLUMN(),ROW()-1)="",AI5,INDEX(Лист2!$1:$1100,COLUMN(),ROW()-1))</f>
        <v>141407, Московская обл., г. Химки, ул. Горшина, д.3/2, этаж 1, помещение 011</v>
      </c>
      <c r="AK5" t="str">
        <f>IF(INDEX(Лист2!$1:$1100,COLUMN(),ROW()-1)="",AJ5,INDEX(Лист2!$1:$1100,COLUMN(),ROW()-1))</f>
        <v>141407, Московская обл., г. Химки, ул. Горшина, д.3/2, этаж 1, помещение 011</v>
      </c>
      <c r="AL5" t="str">
        <f>IF(INDEX(Лист2!$1:$1100,COLUMN(),ROW()-1)="",AK5,INDEX(Лист2!$1:$1100,COLUMN(),ROW()-1))</f>
        <v>141407, Московская обл., г. Химки, ул. Горшина, д.3/2, этаж 1, помещение 011</v>
      </c>
      <c r="AM5" t="str">
        <f>IF(INDEX(Лист2!$1:$1100,COLUMN(),ROW()-1)="",AL5,INDEX(Лист2!$1:$1100,COLUMN(),ROW()-1))</f>
        <v>141407, Московская обл., г. Химки, ул. Горшина, д.3/2, этаж 1, помещение 011</v>
      </c>
      <c r="AN5" t="str">
        <f>IF(INDEX(Лист2!$1:$1100,COLUMN(),ROW()-1)="",AM5,INDEX(Лист2!$1:$1100,COLUMN(),ROW()-1))</f>
        <v>141407, Московская обл., г. Химки, ул. Горшина, д.3/2, этаж 1, помещение 011</v>
      </c>
      <c r="AO5" t="str">
        <f>IF(INDEX(Лист2!$1:$1100,COLUMN(),ROW()-1)="",AN5,INDEX(Лист2!$1:$1100,COLUMN(),ROW()-1))</f>
        <v>141407, Московская обл., г. Химки, ул. Горшина, д.3/2, этаж 1, помещение 011</v>
      </c>
      <c r="AP5" t="str">
        <f>IF(INDEX(Лист2!$1:$1100,COLUMN(),ROW()-1)="",AO5,INDEX(Лист2!$1:$1100,COLUMN(),ROW()-1))</f>
        <v>141407, Московская обл., г. Химки, ул. Горшина, д.3/2, этаж 1, помещение 011</v>
      </c>
      <c r="AQ5" t="str">
        <f>IF(INDEX(Лист2!$1:$1100,COLUMN(),ROW()-1)="",AP5,INDEX(Лист2!$1:$1100,COLUMN(),ROW()-1))</f>
        <v>141407, Московская обл., г. Химки, ул. Горшина, д.3/2, этаж 1, помещение 011</v>
      </c>
      <c r="AR5" t="str">
        <f>IF(INDEX(Лист2!$1:$1100,COLUMN(),ROW()-1)="",AQ5,INDEX(Лист2!$1:$1100,COLUMN(),ROW()-1))</f>
        <v>141407, Московская обл., г. Химки, ул. Горшина, д.3/2, этаж 1, помещение 011</v>
      </c>
      <c r="AS5" t="str">
        <f>IF(INDEX(Лист2!$1:$1100,COLUMN(),ROW()-1)="",AR5,INDEX(Лист2!$1:$1100,COLUMN(),ROW()-1))</f>
        <v>141407, Московская обл., г. Химки, ул. Горшина, д.3/2, этаж 1, помещение 011</v>
      </c>
      <c r="AT5" t="str">
        <f>IF(INDEX(Лист2!$1:$1100,COLUMN(),ROW()-1)="",AS5,INDEX(Лист2!$1:$1100,COLUMN(),ROW()-1))</f>
        <v>141407, Московская обл., г. Химки, ул. Горшина, д.3/2, этаж 1, помещение 011</v>
      </c>
      <c r="AU5" t="str">
        <f>IF(INDEX(Лист2!$1:$1100,COLUMN(),ROW()-1)="",AT5,INDEX(Лист2!$1:$1100,COLUMN(),ROW()-1))</f>
        <v>141407, Московская обл., г. Химки, ул. Горшина, д.3/2, этаж 1, помещение 011</v>
      </c>
      <c r="AV5" t="str">
        <f>IF(INDEX(Лист2!$1:$1100,COLUMN(),ROW()-1)="",AU5,INDEX(Лист2!$1:$1100,COLUMN(),ROW()-1))</f>
        <v>141407, Московская обл., г. Химки, ул. Горшина, д.3/2, этаж 1, помещение 011</v>
      </c>
      <c r="AW5" t="str">
        <f>IF(INDEX(Лист2!$1:$1100,COLUMN(),ROW()-1)="",AV5,INDEX(Лист2!$1:$1100,COLUMN(),ROW()-1))</f>
        <v>141407, Московская обл., г. Химки, ул. Горшина, д.3/2, этаж 1, помещение 011</v>
      </c>
      <c r="AX5" t="str">
        <f>IF(INDEX(Лист2!$1:$1100,COLUMN(),ROW()-1)="",AW5,INDEX(Лист2!$1:$1100,COLUMN(),ROW()-1))</f>
        <v>141407, Московская обл., г. Химки, ул. Горшина, д.3/2, этаж 1, помещение 011</v>
      </c>
      <c r="AY5" t="str">
        <f>IF(INDEX(Лист2!$1:$1100,COLUMN(),ROW()-1)="",AX5,INDEX(Лист2!$1:$1100,COLUMN(),ROW()-1))</f>
        <v>141407, Московская обл., г. Химки, ул. Горшина, д.3/2, этаж 1, помещение 011</v>
      </c>
      <c r="AZ5" t="str">
        <f>IF(INDEX(Лист2!$1:$1100,COLUMN(),ROW()-1)="",AY5,INDEX(Лист2!$1:$1100,COLUMN(),ROW()-1))</f>
        <v>141407, Московская обл., г. Химки, ул. Горшина, д.3/2, этаж 1, помещение 011</v>
      </c>
      <c r="BA5" t="str">
        <f>IF(INDEX(Лист2!$1:$1100,COLUMN(),ROW()-1)="",AZ5,INDEX(Лист2!$1:$1100,COLUMN(),ROW()-1))</f>
        <v>141407, Московская обл., г. Химки, ул. Горшина, д.3/2, этаж 1, помещение 011</v>
      </c>
      <c r="BB5" t="str">
        <f>IF(INDEX(Лист2!$1:$1100,COLUMN(),ROW()-1)="",BA5,INDEX(Лист2!$1:$1100,COLUMN(),ROW()-1))</f>
        <v>141407, Московская обл., г. Химки, ул. Горшина, д.3/2, этаж 1, помещение 011</v>
      </c>
      <c r="BC5" t="str">
        <f>IF(INDEX(Лист2!$1:$1100,COLUMN(),ROW()-1)="",BB5,INDEX(Лист2!$1:$1100,COLUMN(),ROW()-1))</f>
        <v>141407, Московская обл., г. Химки, ул. Горшина, д.3/2, этаж 1, помещение 011</v>
      </c>
      <c r="BD5" t="str">
        <f>IF(INDEX(Лист2!$1:$1100,COLUMN(),ROW()-1)="",BC5,INDEX(Лист2!$1:$1100,COLUMN(),ROW()-1))</f>
        <v>141407, Московская обл., г. Химки, ул. Горшина, д.3/2, этаж 1, помещение 011</v>
      </c>
      <c r="BE5" t="str">
        <f>IF(INDEX(Лист2!$1:$1100,COLUMN(),ROW()-1)="",BD5,INDEX(Лист2!$1:$1100,COLUMN(),ROW()-1))</f>
        <v>141407, Московская обл., г. Химки, ул. Горшина, д.3/2, этаж 1, помещение 011</v>
      </c>
      <c r="BF5" t="str">
        <f>IF(INDEX(Лист2!$1:$1100,COLUMN(),ROW()-1)="",BE5,INDEX(Лист2!$1:$1100,COLUMN(),ROW()-1))</f>
        <v>141407, Московская обл., г. Химки, ул. Горшина, д.3/2, этаж 1, помещение 011</v>
      </c>
      <c r="BG5" t="str">
        <f>IF(INDEX(Лист2!$1:$1100,COLUMN(),ROW()-1)="",BF5,INDEX(Лист2!$1:$1100,COLUMN(),ROW()-1))</f>
        <v>141407, Московская обл., г. Химки, ул. Горшина, д.3/2, этаж 1, помещение 011</v>
      </c>
      <c r="BH5" t="str">
        <f>IF(INDEX(Лист2!$1:$1100,COLUMN(),ROW()-1)="",BG5,INDEX(Лист2!$1:$1100,COLUMN(),ROW()-1))</f>
        <v>141407, Московская обл., г. Химки, ул. Горшина, д.3/2, этаж 1, помещение 011</v>
      </c>
      <c r="BI5" t="str">
        <f>IF(INDEX(Лист2!$1:$1100,COLUMN(),ROW()-1)="",BH5,INDEX(Лист2!$1:$1100,COLUMN(),ROW()-1))</f>
        <v>141407, Московская обл., г. Химки, ул. Горшина, д.3/2, этаж 1, помещение 011</v>
      </c>
      <c r="BJ5" t="str">
        <f>IF(INDEX(Лист2!$1:$1100,COLUMN(),ROW()-1)="",BI5,INDEX(Лист2!$1:$1100,COLUMN(),ROW()-1))</f>
        <v>141407, Московская обл., г. Химки, ул. Горшина, д.3/2, этаж 1, помещение 011</v>
      </c>
      <c r="BK5" t="str">
        <f>IF(INDEX(Лист2!$1:$1100,COLUMN(),ROW()-1)="",BJ5,INDEX(Лист2!$1:$1100,COLUMN(),ROW()-1))</f>
        <v>141407, Московская обл., г. Химки, ул. Горшина, д.3/2, этаж 1, помещение 011</v>
      </c>
      <c r="BL5" t="str">
        <f>IF(INDEX(Лист2!$1:$1100,COLUMN(),ROW()-1)="",BK5,INDEX(Лист2!$1:$1100,COLUMN(),ROW()-1))</f>
        <v>141407, Московская обл., г. Химки, ул. Горшина, д.3/2, этаж 1, помещение 011</v>
      </c>
      <c r="BM5" t="str">
        <f>IF(INDEX(Лист2!$1:$1100,COLUMN(),ROW()-1)="",BL5,INDEX(Лист2!$1:$1100,COLUMN(),ROW()-1))</f>
        <v>141407, Московская обл., г. Химки, ул. Горшина, д.3/2, этаж 1, помещение 011</v>
      </c>
      <c r="BN5" t="str">
        <f>IF(INDEX(Лист2!$1:$1100,COLUMN(),ROW()-1)="",BM5,INDEX(Лист2!$1:$1100,COLUMN(),ROW()-1))</f>
        <v>141407, Московская обл., г. Химки, ул. Горшина, д.3/2, этаж 1, помещение 011</v>
      </c>
      <c r="BO5" t="str">
        <f>IF(INDEX(Лист2!$1:$1100,COLUMN(),ROW()-1)="",BN5,INDEX(Лист2!$1:$1100,COLUMN(),ROW()-1))</f>
        <v>141407, Московская обл., г. Химки, ул. Горшина, д.3/2, этаж 1, помещение 011</v>
      </c>
      <c r="BP5" t="str">
        <f>IF(INDEX(Лист2!$1:$1100,COLUMN(),ROW()-1)="",BO5,INDEX(Лист2!$1:$1100,COLUMN(),ROW()-1))</f>
        <v>141407, Московская обл., г. Химки, ул. Горшина, д.3/2, этаж 1, помещение 011</v>
      </c>
      <c r="BQ5" t="str">
        <f>IF(INDEX(Лист2!$1:$1100,COLUMN(),ROW()-1)="",BP5,INDEX(Лист2!$1:$1100,COLUMN(),ROW()-1))</f>
        <v>141407, Московская обл., г. Химки, ул. Горшина, д.3/2, этаж 1, помещение 011</v>
      </c>
      <c r="BR5" t="str">
        <f>IF(INDEX(Лист2!$1:$1100,COLUMN(),ROW()-1)="",BQ5,INDEX(Лист2!$1:$1100,COLUMN(),ROW()-1))</f>
        <v>141407, Московская обл., г. Химки, ул. Горшина, д.3/2, этаж 1, помещение 011</v>
      </c>
      <c r="BS5" t="str">
        <f>IF(INDEX(Лист2!$1:$1100,COLUMN(),ROW()-1)="",BR5,INDEX(Лист2!$1:$1100,COLUMN(),ROW()-1))</f>
        <v>141407, Московская обл., г. Химки, ул. Горшина, д.3/2, этаж 1, помещение 011</v>
      </c>
      <c r="BT5" t="str">
        <f>IF(INDEX(Лист2!$1:$1100,COLUMN(),ROW()-1)="",BS5,INDEX(Лист2!$1:$1100,COLUMN(),ROW()-1))</f>
        <v>141407, Московская обл., г. Химки, ул. Горшина, д.3/2, этаж 1, помещение 011</v>
      </c>
      <c r="BU5" t="str">
        <f>IF(INDEX(Лист2!$1:$1100,COLUMN(),ROW()-1)="",BT5,INDEX(Лист2!$1:$1100,COLUMN(),ROW()-1))</f>
        <v>141407, Московская обл., г. Химки, ул. Горшина, д.3/2, этаж 1, помещение 011</v>
      </c>
      <c r="BV5" t="str">
        <f>IF(INDEX(Лист2!$1:$1100,COLUMN(),ROW()-1)="",BU5,INDEX(Лист2!$1:$1100,COLUMN(),ROW()-1))</f>
        <v>141407, Московская обл., г. Химки, ул. Горшина, д.3/2, этаж 1, помещение 011</v>
      </c>
      <c r="BW5" t="str">
        <f>IF(INDEX(Лист2!$1:$1100,COLUMN(),ROW()-1)="",BV5,INDEX(Лист2!$1:$1100,COLUMN(),ROW()-1))</f>
        <v>141407, Московская обл., г. Химки, ул. Горшина, д.3/2, этаж 1, помещение 011</v>
      </c>
      <c r="BX5" t="str">
        <f>IF(INDEX(Лист2!$1:$1100,COLUMN(),ROW()-1)="",BW5,INDEX(Лист2!$1:$1100,COLUMN(),ROW()-1))</f>
        <v>141407, Московская обл., г. Химки, ул. Горшина, д.3/2, этаж 1, помещение 011</v>
      </c>
      <c r="BY5" t="str">
        <f>IF(INDEX(Лист2!$1:$1100,COLUMN(),ROW()-1)="",BX5,INDEX(Лист2!$1:$1100,COLUMN(),ROW()-1))</f>
        <v>141407, Московская обл., г. Химки, ул. Горшина, д.3/2, этаж 1, помещение 011</v>
      </c>
      <c r="BZ5" t="str">
        <f>IF(INDEX(Лист2!$1:$1100,COLUMN(),ROW()-1)="",BY5,INDEX(Лист2!$1:$1100,COLUMN(),ROW()-1))</f>
        <v>141407, Московская обл., г. Химки, ул. Горшина, д.3/2, этаж 1, помещение 011</v>
      </c>
      <c r="CA5" t="str">
        <f>IF(INDEX(Лист2!$1:$1100,COLUMN(),ROW()-1)="",BZ5,INDEX(Лист2!$1:$1100,COLUMN(),ROW()-1))</f>
        <v>141407, Московская обл., г. Химки, ул. Горшина, д.3/2, этаж 1, помещение 011</v>
      </c>
      <c r="CB5" t="str">
        <f>IF(INDEX(Лист2!$1:$1100,COLUMN(),ROW()-1)="",CA5,INDEX(Лист2!$1:$1100,COLUMN(),ROW()-1))</f>
        <v>141407, Московская обл., г. Химки, ул. Горшина, д.3/2, этаж 1, помещение 011</v>
      </c>
      <c r="CC5" t="str">
        <f>IF(INDEX(Лист2!$1:$1100,COLUMN(),ROW()-1)="",CB5,INDEX(Лист2!$1:$1100,COLUMN(),ROW()-1))</f>
        <v>141407, Московская обл., г. Химки, ул. Горшина, д.3/2, этаж 1, помещение 011</v>
      </c>
    </row>
    <row r="6" spans="1:81">
      <c r="A6" t="str">
        <f>INDEX(Лист2!$1:$1100,COLUMN()+1,ROW()-1)</f>
        <v>почта</v>
      </c>
      <c r="B6" t="s">
        <v>4</v>
      </c>
      <c r="C6" t="str">
        <f>IF(INDEX(Лист2!$1:$1100,COLUMN(),ROW()-1)="","",INDEX(Лист2!$1:$1100,COLUMN(),ROW()-1))</f>
        <v>vskservis20@gmail.com</v>
      </c>
      <c r="D6" t="str">
        <f>IF(INDEX(Лист2!$1:$1100,COLUMN(),ROW()-1)="",C6,INDEX(Лист2!$1:$1100,COLUMN(),ROW()-1))</f>
        <v>vskservis20@gmail.com</v>
      </c>
      <c r="E6" t="str">
        <f>IF(INDEX(Лист2!$1:$1100,COLUMN(),ROW()-1)="",D6,INDEX(Лист2!$1:$1100,COLUMN(),ROW()-1))</f>
        <v>vskservis20@gmail.com</v>
      </c>
      <c r="F6" t="str">
        <f>IF(INDEX(Лист2!$1:$1100,COLUMN(),ROW()-1)="",E6,INDEX(Лист2!$1:$1100,COLUMN(),ROW()-1))</f>
        <v>vskservis20@gmail.com</v>
      </c>
      <c r="G6" t="str">
        <f>IF(INDEX(Лист2!$1:$1100,COLUMN(),ROW()-1)="",F6,INDEX(Лист2!$1:$1100,COLUMN(),ROW()-1))</f>
        <v>vskservis20@gmail.com</v>
      </c>
      <c r="H6" t="str">
        <f>IF(INDEX(Лист2!$1:$1100,COLUMN(),ROW()-1)="",G6,INDEX(Лист2!$1:$1100,COLUMN(),ROW()-1))</f>
        <v>vskservis20@gmail.com</v>
      </c>
      <c r="I6" t="str">
        <f>IF(INDEX(Лист2!$1:$1100,COLUMN(),ROW()-1)="",H6,INDEX(Лист2!$1:$1100,COLUMN(),ROW()-1))</f>
        <v>vskservis20@gmail.com</v>
      </c>
      <c r="J6" t="str">
        <f>IF(INDEX(Лист2!$1:$1100,COLUMN(),ROW()-1)="",I6,INDEX(Лист2!$1:$1100,COLUMN(),ROW()-1))</f>
        <v>vskservis20@gmail.com</v>
      </c>
      <c r="K6" t="str">
        <f>IF(INDEX(Лист2!$1:$1100,COLUMN(),ROW()-1)="",J6,INDEX(Лист2!$1:$1100,COLUMN(),ROW()-1))</f>
        <v>vskservis20@gmail.com</v>
      </c>
      <c r="L6" t="str">
        <f>IF(INDEX(Лист2!$1:$1100,COLUMN(),ROW()-1)="",K6,INDEX(Лист2!$1:$1100,COLUMN(),ROW()-1))</f>
        <v>vskservis20@gmail.com</v>
      </c>
      <c r="M6" t="str">
        <f>IF(INDEX(Лист2!$1:$1100,COLUMN(),ROW()-1)="",L6,INDEX(Лист2!$1:$1100,COLUMN(),ROW()-1))</f>
        <v>vskservis20@gmail.com</v>
      </c>
      <c r="N6" t="str">
        <f>IF(INDEX(Лист2!$1:$1100,COLUMN(),ROW()-1)="",M6,INDEX(Лист2!$1:$1100,COLUMN(),ROW()-1))</f>
        <v>vskservis20@gmail.com</v>
      </c>
      <c r="O6" t="str">
        <f>IF(INDEX(Лист2!$1:$1100,COLUMN(),ROW()-1)="",N6,INDEX(Лист2!$1:$1100,COLUMN(),ROW()-1))</f>
        <v>vskservis20@gmail.com</v>
      </c>
      <c r="P6" t="str">
        <f>IF(INDEX(Лист2!$1:$1100,COLUMN(),ROW()-1)="",O6,INDEX(Лист2!$1:$1100,COLUMN(),ROW()-1))</f>
        <v>vskservis20@gmail.com</v>
      </c>
      <c r="Q6" t="str">
        <f>IF(INDEX(Лист2!$1:$1100,COLUMN(),ROW()-1)="",P6,INDEX(Лист2!$1:$1100,COLUMN(),ROW()-1))</f>
        <v>vskservis20@gmail.com</v>
      </c>
      <c r="R6" t="str">
        <f>IF(INDEX(Лист2!$1:$1100,COLUMN(),ROW()-1)="",Q6,INDEX(Лист2!$1:$1100,COLUMN(),ROW()-1))</f>
        <v>vskservis20@gmail.com</v>
      </c>
      <c r="S6" t="str">
        <f>IF(INDEX(Лист2!$1:$1100,COLUMN(),ROW()-1)="",R6,INDEX(Лист2!$1:$1100,COLUMN(),ROW()-1))</f>
        <v>vskservis20@gmail.com</v>
      </c>
      <c r="T6" t="str">
        <f>IF(INDEX(Лист2!$1:$1100,COLUMN(),ROW()-1)="",S6,INDEX(Лист2!$1:$1100,COLUMN(),ROW()-1))</f>
        <v>vskservis20@gmail.com</v>
      </c>
      <c r="U6" t="str">
        <f>IF(INDEX(Лист2!$1:$1100,COLUMN(),ROW()-1)="",T6,INDEX(Лист2!$1:$1100,COLUMN(),ROW()-1))</f>
        <v>vskservis20@gmail.com</v>
      </c>
      <c r="V6" t="str">
        <f>IF(INDEX(Лист2!$1:$1100,COLUMN(),ROW()-1)="",U6,INDEX(Лист2!$1:$1100,COLUMN(),ROW()-1))</f>
        <v>vskservis20@gmail.com</v>
      </c>
      <c r="W6" t="str">
        <f>IF(INDEX(Лист2!$1:$1100,COLUMN(),ROW()-1)="",V6,INDEX(Лист2!$1:$1100,COLUMN(),ROW()-1))</f>
        <v>vskservis20@gmail.com</v>
      </c>
      <c r="X6" t="str">
        <f>IF(INDEX(Лист2!$1:$1100,COLUMN(),ROW()-1)="",W6,INDEX(Лист2!$1:$1100,COLUMN(),ROW()-1))</f>
        <v>vskservis20@gmail.com</v>
      </c>
      <c r="Y6" t="str">
        <f>IF(INDEX(Лист2!$1:$1100,COLUMN(),ROW()-1)="",X6,INDEX(Лист2!$1:$1100,COLUMN(),ROW()-1))</f>
        <v>vskservis20@gmail.com</v>
      </c>
      <c r="Z6" t="str">
        <f>IF(INDEX(Лист2!$1:$1100,COLUMN(),ROW()-1)="",Y6,INDEX(Лист2!$1:$1100,COLUMN(),ROW()-1))</f>
        <v>vskservis20@gmail.com</v>
      </c>
      <c r="AA6" t="str">
        <f>IF(INDEX(Лист2!$1:$1100,COLUMN(),ROW()-1)="",Z6,INDEX(Лист2!$1:$1100,COLUMN(),ROW()-1))</f>
        <v>vskservis20@gmail.com</v>
      </c>
      <c r="AB6" t="str">
        <f>IF(INDEX(Лист2!$1:$1100,COLUMN(),ROW()-1)="",AA6,INDEX(Лист2!$1:$1100,COLUMN(),ROW()-1))</f>
        <v>vskservis20@gmail.com</v>
      </c>
      <c r="AC6" t="str">
        <f>IF(INDEX(Лист2!$1:$1100,COLUMN(),ROW()-1)="",AB6,INDEX(Лист2!$1:$1100,COLUMN(),ROW()-1))</f>
        <v>vskservis20@gmail.com</v>
      </c>
      <c r="AD6" t="str">
        <f>IF(INDEX(Лист2!$1:$1100,COLUMN(),ROW()-1)="",AC6,INDEX(Лист2!$1:$1100,COLUMN(),ROW()-1))</f>
        <v>vskservis20@gmail.com</v>
      </c>
      <c r="AE6" t="str">
        <f>IF(INDEX(Лист2!$1:$1100,COLUMN(),ROW()-1)="",AD6,INDEX(Лист2!$1:$1100,COLUMN(),ROW()-1))</f>
        <v>vskservis20@gmail.com</v>
      </c>
      <c r="AF6" t="str">
        <f>IF(INDEX(Лист2!$1:$1100,COLUMN(),ROW()-1)="",AE6,INDEX(Лист2!$1:$1100,COLUMN(),ROW()-1))</f>
        <v>vskservis20@gmail.com</v>
      </c>
      <c r="AG6" t="str">
        <f>IF(INDEX(Лист2!$1:$1100,COLUMN(),ROW()-1)="",AF6,INDEX(Лист2!$1:$1100,COLUMN(),ROW()-1))</f>
        <v>vskservis20@gmail.com</v>
      </c>
      <c r="AH6" t="str">
        <f>IF(INDEX(Лист2!$1:$1100,COLUMN(),ROW()-1)="",AG6,INDEX(Лист2!$1:$1100,COLUMN(),ROW()-1))</f>
        <v>vskservis20@gmail.com</v>
      </c>
      <c r="AI6" t="str">
        <f>IF(INDEX(Лист2!$1:$1100,COLUMN(),ROW()-1)="",AH6,INDEX(Лист2!$1:$1100,COLUMN(),ROW()-1))</f>
        <v>vskservis20@gmail.com</v>
      </c>
      <c r="AJ6" t="str">
        <f>IF(INDEX(Лист2!$1:$1100,COLUMN(),ROW()-1)="",AI6,INDEX(Лист2!$1:$1100,COLUMN(),ROW()-1))</f>
        <v>vskservis20@gmail.com</v>
      </c>
      <c r="AK6" t="str">
        <f>IF(INDEX(Лист2!$1:$1100,COLUMN(),ROW()-1)="",AJ6,INDEX(Лист2!$1:$1100,COLUMN(),ROW()-1))</f>
        <v>vskservis20@gmail.com</v>
      </c>
      <c r="AL6" t="str">
        <f>IF(INDEX(Лист2!$1:$1100,COLUMN(),ROW()-1)="",AK6,INDEX(Лист2!$1:$1100,COLUMN(),ROW()-1))</f>
        <v>vskservis20@gmail.com</v>
      </c>
      <c r="AM6" t="str">
        <f>IF(INDEX(Лист2!$1:$1100,COLUMN(),ROW()-1)="",AL6,INDEX(Лист2!$1:$1100,COLUMN(),ROW()-1))</f>
        <v>vskservis20@gmail.com</v>
      </c>
      <c r="AN6" t="str">
        <f>IF(INDEX(Лист2!$1:$1100,COLUMN(),ROW()-1)="",AM6,INDEX(Лист2!$1:$1100,COLUMN(),ROW()-1))</f>
        <v>vskservis20@gmail.com</v>
      </c>
      <c r="AO6" t="str">
        <f>IF(INDEX(Лист2!$1:$1100,COLUMN(),ROW()-1)="",AN6,INDEX(Лист2!$1:$1100,COLUMN(),ROW()-1))</f>
        <v>vskservis20@gmail.com</v>
      </c>
      <c r="AP6" t="str">
        <f>IF(INDEX(Лист2!$1:$1100,COLUMN(),ROW()-1)="",AO6,INDEX(Лист2!$1:$1100,COLUMN(),ROW()-1))</f>
        <v>vskservis20@gmail.com</v>
      </c>
      <c r="AQ6" t="str">
        <f>IF(INDEX(Лист2!$1:$1100,COLUMN(),ROW()-1)="",AP6,INDEX(Лист2!$1:$1100,COLUMN(),ROW()-1))</f>
        <v>vskservis20@gmail.com</v>
      </c>
      <c r="AR6" t="str">
        <f>IF(INDEX(Лист2!$1:$1100,COLUMN(),ROW()-1)="",AQ6,INDEX(Лист2!$1:$1100,COLUMN(),ROW()-1))</f>
        <v>vskservis20@gmail.com</v>
      </c>
      <c r="AS6" t="str">
        <f>IF(INDEX(Лист2!$1:$1100,COLUMN(),ROW()-1)="",AR6,INDEX(Лист2!$1:$1100,COLUMN(),ROW()-1))</f>
        <v>vskservis20@gmail.com</v>
      </c>
      <c r="AT6" t="str">
        <f>IF(INDEX(Лист2!$1:$1100,COLUMN(),ROW()-1)="",AS6,INDEX(Лист2!$1:$1100,COLUMN(),ROW()-1))</f>
        <v>vskservis20@gmail.com</v>
      </c>
      <c r="AU6" t="str">
        <f>IF(INDEX(Лист2!$1:$1100,COLUMN(),ROW()-1)="",AT6,INDEX(Лист2!$1:$1100,COLUMN(),ROW()-1))</f>
        <v>vskservis20@gmail.com</v>
      </c>
      <c r="AV6" t="str">
        <f>IF(INDEX(Лист2!$1:$1100,COLUMN(),ROW()-1)="",AU6,INDEX(Лист2!$1:$1100,COLUMN(),ROW()-1))</f>
        <v>vskservis20@gmail.com</v>
      </c>
      <c r="AW6" t="str">
        <f>IF(INDEX(Лист2!$1:$1100,COLUMN(),ROW()-1)="",AV6,INDEX(Лист2!$1:$1100,COLUMN(),ROW()-1))</f>
        <v>vskservis20@gmail.com</v>
      </c>
      <c r="AX6" t="str">
        <f>IF(INDEX(Лист2!$1:$1100,COLUMN(),ROW()-1)="",AW6,INDEX(Лист2!$1:$1100,COLUMN(),ROW()-1))</f>
        <v>vskservis20@gmail.com</v>
      </c>
      <c r="AY6" t="str">
        <f>IF(INDEX(Лист2!$1:$1100,COLUMN(),ROW()-1)="",AX6,INDEX(Лист2!$1:$1100,COLUMN(),ROW()-1))</f>
        <v>vskservis20@gmail.com</v>
      </c>
      <c r="AZ6" t="str">
        <f>IF(INDEX(Лист2!$1:$1100,COLUMN(),ROW()-1)="",AY6,INDEX(Лист2!$1:$1100,COLUMN(),ROW()-1))</f>
        <v>vskservis20@gmail.com</v>
      </c>
      <c r="BA6" t="str">
        <f>IF(INDEX(Лист2!$1:$1100,COLUMN(),ROW()-1)="",AZ6,INDEX(Лист2!$1:$1100,COLUMN(),ROW()-1))</f>
        <v>vskservis20@gmail.com</v>
      </c>
      <c r="BB6" t="str">
        <f>IF(INDEX(Лист2!$1:$1100,COLUMN(),ROW()-1)="",BA6,INDEX(Лист2!$1:$1100,COLUMN(),ROW()-1))</f>
        <v>vskservis20@gmail.com</v>
      </c>
      <c r="BC6" t="str">
        <f>IF(INDEX(Лист2!$1:$1100,COLUMN(),ROW()-1)="",BB6,INDEX(Лист2!$1:$1100,COLUMN(),ROW()-1))</f>
        <v>vskservis20@gmail.com</v>
      </c>
      <c r="BD6" t="str">
        <f>IF(INDEX(Лист2!$1:$1100,COLUMN(),ROW()-1)="",BC6,INDEX(Лист2!$1:$1100,COLUMN(),ROW()-1))</f>
        <v>vskservis20@gmail.com</v>
      </c>
      <c r="BE6" t="str">
        <f>IF(INDEX(Лист2!$1:$1100,COLUMN(),ROW()-1)="",BD6,INDEX(Лист2!$1:$1100,COLUMN(),ROW()-1))</f>
        <v>vskservis20@gmail.com</v>
      </c>
      <c r="BF6" t="str">
        <f>IF(INDEX(Лист2!$1:$1100,COLUMN(),ROW()-1)="",BE6,INDEX(Лист2!$1:$1100,COLUMN(),ROW()-1))</f>
        <v>vskservis20@gmail.com</v>
      </c>
      <c r="BG6" t="str">
        <f>IF(INDEX(Лист2!$1:$1100,COLUMN(),ROW()-1)="",BF6,INDEX(Лист2!$1:$1100,COLUMN(),ROW()-1))</f>
        <v>vskservis20@gmail.com</v>
      </c>
      <c r="BH6" t="str">
        <f>IF(INDEX(Лист2!$1:$1100,COLUMN(),ROW()-1)="",BG6,INDEX(Лист2!$1:$1100,COLUMN(),ROW()-1))</f>
        <v>vskservis20@gmail.com</v>
      </c>
      <c r="BI6" t="str">
        <f>IF(INDEX(Лист2!$1:$1100,COLUMN(),ROW()-1)="",BH6,INDEX(Лист2!$1:$1100,COLUMN(),ROW()-1))</f>
        <v>vskservis20@gmail.com</v>
      </c>
      <c r="BJ6" t="str">
        <f>IF(INDEX(Лист2!$1:$1100,COLUMN(),ROW()-1)="",BI6,INDEX(Лист2!$1:$1100,COLUMN(),ROW()-1))</f>
        <v>vskservis20@gmail.com</v>
      </c>
      <c r="BK6" t="str">
        <f>IF(INDEX(Лист2!$1:$1100,COLUMN(),ROW()-1)="",BJ6,INDEX(Лист2!$1:$1100,COLUMN(),ROW()-1))</f>
        <v>vskservis20@gmail.com</v>
      </c>
      <c r="BL6" t="str">
        <f>IF(INDEX(Лист2!$1:$1100,COLUMN(),ROW()-1)="",BK6,INDEX(Лист2!$1:$1100,COLUMN(),ROW()-1))</f>
        <v>vskservis20@gmail.com</v>
      </c>
      <c r="BM6" t="str">
        <f>IF(INDEX(Лист2!$1:$1100,COLUMN(),ROW()-1)="",BL6,INDEX(Лист2!$1:$1100,COLUMN(),ROW()-1))</f>
        <v>vskservis20@gmail.com</v>
      </c>
      <c r="BN6" t="str">
        <f>IF(INDEX(Лист2!$1:$1100,COLUMN(),ROW()-1)="",BM6,INDEX(Лист2!$1:$1100,COLUMN(),ROW()-1))</f>
        <v>vskservis20@gmail.com</v>
      </c>
      <c r="BO6" t="str">
        <f>IF(INDEX(Лист2!$1:$1100,COLUMN(),ROW()-1)="",BN6,INDEX(Лист2!$1:$1100,COLUMN(),ROW()-1))</f>
        <v>vskservis20@gmail.com</v>
      </c>
      <c r="BP6" t="str">
        <f>IF(INDEX(Лист2!$1:$1100,COLUMN(),ROW()-1)="",BO6,INDEX(Лист2!$1:$1100,COLUMN(),ROW()-1))</f>
        <v>vskservis20@gmail.com</v>
      </c>
      <c r="BQ6" t="str">
        <f>IF(INDEX(Лист2!$1:$1100,COLUMN(),ROW()-1)="",BP6,INDEX(Лист2!$1:$1100,COLUMN(),ROW()-1))</f>
        <v>vskservis20@gmail.com</v>
      </c>
      <c r="BR6" t="str">
        <f>IF(INDEX(Лист2!$1:$1100,COLUMN(),ROW()-1)="",BQ6,INDEX(Лист2!$1:$1100,COLUMN(),ROW()-1))</f>
        <v>vskservis20@gmail.com</v>
      </c>
      <c r="BS6" t="str">
        <f>IF(INDEX(Лист2!$1:$1100,COLUMN(),ROW()-1)="",BR6,INDEX(Лист2!$1:$1100,COLUMN(),ROW()-1))</f>
        <v>vskservis20@gmail.com</v>
      </c>
      <c r="BT6" t="str">
        <f>IF(INDEX(Лист2!$1:$1100,COLUMN(),ROW()-1)="",BS6,INDEX(Лист2!$1:$1100,COLUMN(),ROW()-1))</f>
        <v>vskservis20@gmail.com</v>
      </c>
      <c r="BU6" t="str">
        <f>IF(INDEX(Лист2!$1:$1100,COLUMN(),ROW()-1)="",BT6,INDEX(Лист2!$1:$1100,COLUMN(),ROW()-1))</f>
        <v>vskservis20@gmail.com</v>
      </c>
      <c r="BV6" t="str">
        <f>IF(INDEX(Лист2!$1:$1100,COLUMN(),ROW()-1)="",BU6,INDEX(Лист2!$1:$1100,COLUMN(),ROW()-1))</f>
        <v>vskservis20@gmail.com</v>
      </c>
      <c r="BW6" t="str">
        <f>IF(INDEX(Лист2!$1:$1100,COLUMN(),ROW()-1)="",BV6,INDEX(Лист2!$1:$1100,COLUMN(),ROW()-1))</f>
        <v>vskservis20@gmail.com</v>
      </c>
      <c r="BX6" t="str">
        <f>IF(INDEX(Лист2!$1:$1100,COLUMN(),ROW()-1)="",BW6,INDEX(Лист2!$1:$1100,COLUMN(),ROW()-1))</f>
        <v>vskservis20@gmail.com</v>
      </c>
      <c r="BY6" t="str">
        <f>IF(INDEX(Лист2!$1:$1100,COLUMN(),ROW()-1)="",BX6,INDEX(Лист2!$1:$1100,COLUMN(),ROW()-1))</f>
        <v>vskservis20@gmail.com</v>
      </c>
      <c r="BZ6" t="str">
        <f>IF(INDEX(Лист2!$1:$1100,COLUMN(),ROW()-1)="",BY6,INDEX(Лист2!$1:$1100,COLUMN(),ROW()-1))</f>
        <v>vskservis20@gmail.com</v>
      </c>
      <c r="CA6" t="str">
        <f>IF(INDEX(Лист2!$1:$1100,COLUMN(),ROW()-1)="",BZ6,INDEX(Лист2!$1:$1100,COLUMN(),ROW()-1))</f>
        <v>vskservis20@gmail.com</v>
      </c>
      <c r="CB6" t="str">
        <f>IF(INDEX(Лист2!$1:$1100,COLUMN(),ROW()-1)="",CA6,INDEX(Лист2!$1:$1100,COLUMN(),ROW()-1))</f>
        <v>vskservis20@gmail.com</v>
      </c>
      <c r="CC6" t="str">
        <f>IF(INDEX(Лист2!$1:$1100,COLUMN(),ROW()-1)="",CB6,INDEX(Лист2!$1:$1100,COLUMN(),ROW()-1))</f>
        <v>vskservis20@gmail.com</v>
      </c>
    </row>
    <row r="7" spans="1:81">
      <c r="A7" t="str">
        <f>INDEX(Лист2!$1:$1100,COLUMN()+1,ROW()-1)</f>
        <v>телефон</v>
      </c>
      <c r="B7" t="s">
        <v>5</v>
      </c>
      <c r="C7" t="str">
        <f>IF(INDEX(Лист2!$1:$1100,COLUMN(),ROW()-1)="","",INDEX(Лист2!$1:$1100,COLUMN(),ROW()-1))</f>
        <v>8 (495) 481-33-38</v>
      </c>
      <c r="D7" t="str">
        <f>IF(INDEX(Лист2!$1:$1100,COLUMN(),ROW()-1)="",C7,INDEX(Лист2!$1:$1100,COLUMN(),ROW()-1))</f>
        <v>8 (495) 481-33-38</v>
      </c>
      <c r="E7" t="str">
        <f>IF(INDEX(Лист2!$1:$1100,COLUMN(),ROW()-1)="",D7,INDEX(Лист2!$1:$1100,COLUMN(),ROW()-1))</f>
        <v>8 (495) 481-33-38</v>
      </c>
      <c r="F7" t="str">
        <f>IF(INDEX(Лист2!$1:$1100,COLUMN(),ROW()-1)="",E7,INDEX(Лист2!$1:$1100,COLUMN(),ROW()-1))</f>
        <v>8 (495) 481-33-38</v>
      </c>
      <c r="G7" t="str">
        <f>IF(INDEX(Лист2!$1:$1100,COLUMN(),ROW()-1)="",F7,INDEX(Лист2!$1:$1100,COLUMN(),ROW()-1))</f>
        <v>8 (495) 481-33-38</v>
      </c>
      <c r="H7" t="str">
        <f>IF(INDEX(Лист2!$1:$1100,COLUMN(),ROW()-1)="",G7,INDEX(Лист2!$1:$1100,COLUMN(),ROW()-1))</f>
        <v>8 (495) 481-33-38</v>
      </c>
      <c r="I7" t="str">
        <f>IF(INDEX(Лист2!$1:$1100,COLUMN(),ROW()-1)="",H7,INDEX(Лист2!$1:$1100,COLUMN(),ROW()-1))</f>
        <v>8 (495) 481-33-38</v>
      </c>
      <c r="J7" t="str">
        <f>IF(INDEX(Лист2!$1:$1100,COLUMN(),ROW()-1)="",I7,INDEX(Лист2!$1:$1100,COLUMN(),ROW()-1))</f>
        <v>8 (495) 481-33-38</v>
      </c>
      <c r="K7" t="str">
        <f>IF(INDEX(Лист2!$1:$1100,COLUMN(),ROW()-1)="",J7,INDEX(Лист2!$1:$1100,COLUMN(),ROW()-1))</f>
        <v>8 (495) 481-33-38</v>
      </c>
      <c r="L7" t="str">
        <f>IF(INDEX(Лист2!$1:$1100,COLUMN(),ROW()-1)="",K7,INDEX(Лист2!$1:$1100,COLUMN(),ROW()-1))</f>
        <v>8 (495) 481-33-38</v>
      </c>
      <c r="M7" t="str">
        <f>IF(INDEX(Лист2!$1:$1100,COLUMN(),ROW()-1)="",L7,INDEX(Лист2!$1:$1100,COLUMN(),ROW()-1))</f>
        <v>8 (495) 481-33-38</v>
      </c>
      <c r="N7" t="str">
        <f>IF(INDEX(Лист2!$1:$1100,COLUMN(),ROW()-1)="",M7,INDEX(Лист2!$1:$1100,COLUMN(),ROW()-1))</f>
        <v>8 (495) 481-33-38</v>
      </c>
      <c r="O7" t="str">
        <f>IF(INDEX(Лист2!$1:$1100,COLUMN(),ROW()-1)="",N7,INDEX(Лист2!$1:$1100,COLUMN(),ROW()-1))</f>
        <v>8 (495) 481-33-38</v>
      </c>
      <c r="P7" t="str">
        <f>IF(INDEX(Лист2!$1:$1100,COLUMN(),ROW()-1)="",O7,INDEX(Лист2!$1:$1100,COLUMN(),ROW()-1))</f>
        <v>8 (495) 481-33-38</v>
      </c>
      <c r="Q7" t="str">
        <f>IF(INDEX(Лист2!$1:$1100,COLUMN(),ROW()-1)="",P7,INDEX(Лист2!$1:$1100,COLUMN(),ROW()-1))</f>
        <v>8 (495) 481-33-38</v>
      </c>
      <c r="R7" t="str">
        <f>IF(INDEX(Лист2!$1:$1100,COLUMN(),ROW()-1)="",Q7,INDEX(Лист2!$1:$1100,COLUMN(),ROW()-1))</f>
        <v>8 (495) 481-33-38</v>
      </c>
      <c r="S7" t="str">
        <f>IF(INDEX(Лист2!$1:$1100,COLUMN(),ROW()-1)="",R7,INDEX(Лист2!$1:$1100,COLUMN(),ROW()-1))</f>
        <v>8 (495) 481-33-38</v>
      </c>
      <c r="T7" t="str">
        <f>IF(INDEX(Лист2!$1:$1100,COLUMN(),ROW()-1)="",S7,INDEX(Лист2!$1:$1100,COLUMN(),ROW()-1))</f>
        <v>8 (495) 481-33-38</v>
      </c>
      <c r="U7" t="str">
        <f>IF(INDEX(Лист2!$1:$1100,COLUMN(),ROW()-1)="",T7,INDEX(Лист2!$1:$1100,COLUMN(),ROW()-1))</f>
        <v>8 (495) 481-33-38</v>
      </c>
      <c r="V7" t="str">
        <f>IF(INDEX(Лист2!$1:$1100,COLUMN(),ROW()-1)="",U7,INDEX(Лист2!$1:$1100,COLUMN(),ROW()-1))</f>
        <v>8 (495) 481-33-38</v>
      </c>
      <c r="W7" t="str">
        <f>IF(INDEX(Лист2!$1:$1100,COLUMN(),ROW()-1)="",V7,INDEX(Лист2!$1:$1100,COLUMN(),ROW()-1))</f>
        <v>8 (495) 481-33-38</v>
      </c>
      <c r="X7" t="str">
        <f>IF(INDEX(Лист2!$1:$1100,COLUMN(),ROW()-1)="",W7,INDEX(Лист2!$1:$1100,COLUMN(),ROW()-1))</f>
        <v>8 (495) 481-33-38</v>
      </c>
      <c r="Y7" t="str">
        <f>IF(INDEX(Лист2!$1:$1100,COLUMN(),ROW()-1)="",X7,INDEX(Лист2!$1:$1100,COLUMN(),ROW()-1))</f>
        <v>8 (495) 481-33-38</v>
      </c>
      <c r="Z7" t="str">
        <f>IF(INDEX(Лист2!$1:$1100,COLUMN(),ROW()-1)="",Y7,INDEX(Лист2!$1:$1100,COLUMN(),ROW()-1))</f>
        <v>8 (495) 481-33-38</v>
      </c>
      <c r="AA7" t="str">
        <f>IF(INDEX(Лист2!$1:$1100,COLUMN(),ROW()-1)="",Z7,INDEX(Лист2!$1:$1100,COLUMN(),ROW()-1))</f>
        <v>8 (495) 481-33-38</v>
      </c>
      <c r="AB7" t="str">
        <f>IF(INDEX(Лист2!$1:$1100,COLUMN(),ROW()-1)="",AA7,INDEX(Лист2!$1:$1100,COLUMN(),ROW()-1))</f>
        <v>8 (495) 481-33-38</v>
      </c>
      <c r="AC7" t="str">
        <f>IF(INDEX(Лист2!$1:$1100,COLUMN(),ROW()-1)="",AB7,INDEX(Лист2!$1:$1100,COLUMN(),ROW()-1))</f>
        <v>8 (495) 481-33-38</v>
      </c>
      <c r="AD7" t="str">
        <f>IF(INDEX(Лист2!$1:$1100,COLUMN(),ROW()-1)="",AC7,INDEX(Лист2!$1:$1100,COLUMN(),ROW()-1))</f>
        <v>8 (495) 481-33-38</v>
      </c>
      <c r="AE7" t="str">
        <f>IF(INDEX(Лист2!$1:$1100,COLUMN(),ROW()-1)="",AD7,INDEX(Лист2!$1:$1100,COLUMN(),ROW()-1))</f>
        <v>8 (495) 481-33-38</v>
      </c>
      <c r="AF7" t="str">
        <f>IF(INDEX(Лист2!$1:$1100,COLUMN(),ROW()-1)="",AE7,INDEX(Лист2!$1:$1100,COLUMN(),ROW()-1))</f>
        <v>8 (495) 481-33-38</v>
      </c>
      <c r="AG7" t="str">
        <f>IF(INDEX(Лист2!$1:$1100,COLUMN(),ROW()-1)="",AF7,INDEX(Лист2!$1:$1100,COLUMN(),ROW()-1))</f>
        <v>8 (495) 481-33-38</v>
      </c>
      <c r="AH7" t="str">
        <f>IF(INDEX(Лист2!$1:$1100,COLUMN(),ROW()-1)="",AG7,INDEX(Лист2!$1:$1100,COLUMN(),ROW()-1))</f>
        <v>8 (495) 481-33-38</v>
      </c>
      <c r="AI7" t="str">
        <f>IF(INDEX(Лист2!$1:$1100,COLUMN(),ROW()-1)="",AH7,INDEX(Лист2!$1:$1100,COLUMN(),ROW()-1))</f>
        <v>8 (495) 481-33-38</v>
      </c>
      <c r="AJ7" t="str">
        <f>IF(INDEX(Лист2!$1:$1100,COLUMN(),ROW()-1)="",AI7,INDEX(Лист2!$1:$1100,COLUMN(),ROW()-1))</f>
        <v>8 (495) 481-33-38</v>
      </c>
      <c r="AK7" t="str">
        <f>IF(INDEX(Лист2!$1:$1100,COLUMN(),ROW()-1)="",AJ7,INDEX(Лист2!$1:$1100,COLUMN(),ROW()-1))</f>
        <v>8 (495) 481-33-38</v>
      </c>
      <c r="AL7" t="str">
        <f>IF(INDEX(Лист2!$1:$1100,COLUMN(),ROW()-1)="",AK7,INDEX(Лист2!$1:$1100,COLUMN(),ROW()-1))</f>
        <v>8 (495) 481-33-38</v>
      </c>
      <c r="AM7" t="str">
        <f>IF(INDEX(Лист2!$1:$1100,COLUMN(),ROW()-1)="",AL7,INDEX(Лист2!$1:$1100,COLUMN(),ROW()-1))</f>
        <v>8 (495) 481-33-38</v>
      </c>
      <c r="AN7" t="str">
        <f>IF(INDEX(Лист2!$1:$1100,COLUMN(),ROW()-1)="",AM7,INDEX(Лист2!$1:$1100,COLUMN(),ROW()-1))</f>
        <v>8 (495) 481-33-38</v>
      </c>
      <c r="AO7" t="str">
        <f>IF(INDEX(Лист2!$1:$1100,COLUMN(),ROW()-1)="",AN7,INDEX(Лист2!$1:$1100,COLUMN(),ROW()-1))</f>
        <v>8 (495) 481-33-38</v>
      </c>
      <c r="AP7" t="str">
        <f>IF(INDEX(Лист2!$1:$1100,COLUMN(),ROW()-1)="",AO7,INDEX(Лист2!$1:$1100,COLUMN(),ROW()-1))</f>
        <v>8 (495) 481-33-38</v>
      </c>
      <c r="AQ7" t="str">
        <f>IF(INDEX(Лист2!$1:$1100,COLUMN(),ROW()-1)="",AP7,INDEX(Лист2!$1:$1100,COLUMN(),ROW()-1))</f>
        <v>8 (495) 481-33-38</v>
      </c>
      <c r="AR7" t="str">
        <f>IF(INDEX(Лист2!$1:$1100,COLUMN(),ROW()-1)="",AQ7,INDEX(Лист2!$1:$1100,COLUMN(),ROW()-1))</f>
        <v>8 (495) 481-33-38</v>
      </c>
      <c r="AS7" t="str">
        <f>IF(INDEX(Лист2!$1:$1100,COLUMN(),ROW()-1)="",AR7,INDEX(Лист2!$1:$1100,COLUMN(),ROW()-1))</f>
        <v>8 (495) 481-33-38</v>
      </c>
      <c r="AT7" t="str">
        <f>IF(INDEX(Лист2!$1:$1100,COLUMN(),ROW()-1)="",AS7,INDEX(Лист2!$1:$1100,COLUMN(),ROW()-1))</f>
        <v>8 (495) 481-33-38</v>
      </c>
      <c r="AU7" t="str">
        <f>IF(INDEX(Лист2!$1:$1100,COLUMN(),ROW()-1)="",AT7,INDEX(Лист2!$1:$1100,COLUMN(),ROW()-1))</f>
        <v>8 (495) 481-33-38</v>
      </c>
      <c r="AV7" t="str">
        <f>IF(INDEX(Лист2!$1:$1100,COLUMN(),ROW()-1)="",AU7,INDEX(Лист2!$1:$1100,COLUMN(),ROW()-1))</f>
        <v>8 (495) 481-33-38</v>
      </c>
      <c r="AW7" t="str">
        <f>IF(INDEX(Лист2!$1:$1100,COLUMN(),ROW()-1)="",AV7,INDEX(Лист2!$1:$1100,COLUMN(),ROW()-1))</f>
        <v>8 (495) 481-33-38</v>
      </c>
      <c r="AX7" t="str">
        <f>IF(INDEX(Лист2!$1:$1100,COLUMN(),ROW()-1)="",AW7,INDEX(Лист2!$1:$1100,COLUMN(),ROW()-1))</f>
        <v>8 (495) 481-33-38</v>
      </c>
      <c r="AY7" t="str">
        <f>IF(INDEX(Лист2!$1:$1100,COLUMN(),ROW()-1)="",AX7,INDEX(Лист2!$1:$1100,COLUMN(),ROW()-1))</f>
        <v>8 (495) 481-33-38</v>
      </c>
      <c r="AZ7" t="str">
        <f>IF(INDEX(Лист2!$1:$1100,COLUMN(),ROW()-1)="",AY7,INDEX(Лист2!$1:$1100,COLUMN(),ROW()-1))</f>
        <v>8 (495) 481-33-38</v>
      </c>
      <c r="BA7" t="str">
        <f>IF(INDEX(Лист2!$1:$1100,COLUMN(),ROW()-1)="",AZ7,INDEX(Лист2!$1:$1100,COLUMN(),ROW()-1))</f>
        <v>8 (495) 481-33-38</v>
      </c>
      <c r="BB7" t="str">
        <f>IF(INDEX(Лист2!$1:$1100,COLUMN(),ROW()-1)="",BA7,INDEX(Лист2!$1:$1100,COLUMN(),ROW()-1))</f>
        <v>8 (495) 481-33-38</v>
      </c>
      <c r="BC7" t="str">
        <f>IF(INDEX(Лист2!$1:$1100,COLUMN(),ROW()-1)="",BB7,INDEX(Лист2!$1:$1100,COLUMN(),ROW()-1))</f>
        <v>8 (495) 481-33-38</v>
      </c>
      <c r="BD7" t="str">
        <f>IF(INDEX(Лист2!$1:$1100,COLUMN(),ROW()-1)="",BC7,INDEX(Лист2!$1:$1100,COLUMN(),ROW()-1))</f>
        <v>8 (495) 481-33-38</v>
      </c>
      <c r="BE7" t="str">
        <f>IF(INDEX(Лист2!$1:$1100,COLUMN(),ROW()-1)="",BD7,INDEX(Лист2!$1:$1100,COLUMN(),ROW()-1))</f>
        <v>8 (495) 481-33-38</v>
      </c>
      <c r="BF7" t="str">
        <f>IF(INDEX(Лист2!$1:$1100,COLUMN(),ROW()-1)="",BE7,INDEX(Лист2!$1:$1100,COLUMN(),ROW()-1))</f>
        <v>8 (495) 481-33-38</v>
      </c>
      <c r="BG7" t="str">
        <f>IF(INDEX(Лист2!$1:$1100,COLUMN(),ROW()-1)="",BF7,INDEX(Лист2!$1:$1100,COLUMN(),ROW()-1))</f>
        <v>8 (495) 481-33-38</v>
      </c>
      <c r="BH7" t="str">
        <f>IF(INDEX(Лист2!$1:$1100,COLUMN(),ROW()-1)="",BG7,INDEX(Лист2!$1:$1100,COLUMN(),ROW()-1))</f>
        <v>8 (495) 481-33-38</v>
      </c>
      <c r="BI7" t="str">
        <f>IF(INDEX(Лист2!$1:$1100,COLUMN(),ROW()-1)="",BH7,INDEX(Лист2!$1:$1100,COLUMN(),ROW()-1))</f>
        <v>8 (495) 481-33-38</v>
      </c>
      <c r="BJ7" t="str">
        <f>IF(INDEX(Лист2!$1:$1100,COLUMN(),ROW()-1)="",BI7,INDEX(Лист2!$1:$1100,COLUMN(),ROW()-1))</f>
        <v>8 (495) 481-33-38</v>
      </c>
      <c r="BK7" t="str">
        <f>IF(INDEX(Лист2!$1:$1100,COLUMN(),ROW()-1)="",BJ7,INDEX(Лист2!$1:$1100,COLUMN(),ROW()-1))</f>
        <v>8 (495) 481-33-38</v>
      </c>
      <c r="BL7" t="str">
        <f>IF(INDEX(Лист2!$1:$1100,COLUMN(),ROW()-1)="",BK7,INDEX(Лист2!$1:$1100,COLUMN(),ROW()-1))</f>
        <v>8 (495) 481-33-38</v>
      </c>
      <c r="BM7" t="str">
        <f>IF(INDEX(Лист2!$1:$1100,COLUMN(),ROW()-1)="",BL7,INDEX(Лист2!$1:$1100,COLUMN(),ROW()-1))</f>
        <v>8 (495) 481-33-38</v>
      </c>
      <c r="BN7" t="str">
        <f>IF(INDEX(Лист2!$1:$1100,COLUMN(),ROW()-1)="",BM7,INDEX(Лист2!$1:$1100,COLUMN(),ROW()-1))</f>
        <v>8 (495) 481-33-38</v>
      </c>
      <c r="BO7" t="str">
        <f>IF(INDEX(Лист2!$1:$1100,COLUMN(),ROW()-1)="",BN7,INDEX(Лист2!$1:$1100,COLUMN(),ROW()-1))</f>
        <v>8 (495) 481-33-38</v>
      </c>
      <c r="BP7" t="str">
        <f>IF(INDEX(Лист2!$1:$1100,COLUMN(),ROW()-1)="",BO7,INDEX(Лист2!$1:$1100,COLUMN(),ROW()-1))</f>
        <v>8 (495) 481-33-38</v>
      </c>
      <c r="BQ7" t="str">
        <f>IF(INDEX(Лист2!$1:$1100,COLUMN(),ROW()-1)="",BP7,INDEX(Лист2!$1:$1100,COLUMN(),ROW()-1))</f>
        <v>8 (495) 481-33-38</v>
      </c>
      <c r="BR7" t="str">
        <f>IF(INDEX(Лист2!$1:$1100,COLUMN(),ROW()-1)="",BQ7,INDEX(Лист2!$1:$1100,COLUMN(),ROW()-1))</f>
        <v>8 (495) 481-33-38</v>
      </c>
      <c r="BS7" t="str">
        <f>IF(INDEX(Лист2!$1:$1100,COLUMN(),ROW()-1)="",BR7,INDEX(Лист2!$1:$1100,COLUMN(),ROW()-1))</f>
        <v>8 (495) 481-33-38</v>
      </c>
      <c r="BT7" t="str">
        <f>IF(INDEX(Лист2!$1:$1100,COLUMN(),ROW()-1)="",BS7,INDEX(Лист2!$1:$1100,COLUMN(),ROW()-1))</f>
        <v>8 (495) 481-33-38</v>
      </c>
      <c r="BU7" t="str">
        <f>IF(INDEX(Лист2!$1:$1100,COLUMN(),ROW()-1)="",BT7,INDEX(Лист2!$1:$1100,COLUMN(),ROW()-1))</f>
        <v>8 (495) 481-33-38</v>
      </c>
      <c r="BV7" t="str">
        <f>IF(INDEX(Лист2!$1:$1100,COLUMN(),ROW()-1)="",BU7,INDEX(Лист2!$1:$1100,COLUMN(),ROW()-1))</f>
        <v>8 (495) 481-33-38</v>
      </c>
      <c r="BW7" t="str">
        <f>IF(INDEX(Лист2!$1:$1100,COLUMN(),ROW()-1)="",BV7,INDEX(Лист2!$1:$1100,COLUMN(),ROW()-1))</f>
        <v>8 (495) 481-33-38</v>
      </c>
      <c r="BX7" t="str">
        <f>IF(INDEX(Лист2!$1:$1100,COLUMN(),ROW()-1)="",BW7,INDEX(Лист2!$1:$1100,COLUMN(),ROW()-1))</f>
        <v>8 (495) 481-33-38</v>
      </c>
      <c r="BY7" t="str">
        <f>IF(INDEX(Лист2!$1:$1100,COLUMN(),ROW()-1)="",BX7,INDEX(Лист2!$1:$1100,COLUMN(),ROW()-1))</f>
        <v>8 (495) 481-33-38</v>
      </c>
      <c r="BZ7" t="str">
        <f>IF(INDEX(Лист2!$1:$1100,COLUMN(),ROW()-1)="",BY7,INDEX(Лист2!$1:$1100,COLUMN(),ROW()-1))</f>
        <v>8 (495) 481-33-38</v>
      </c>
      <c r="CA7" t="str">
        <f>IF(INDEX(Лист2!$1:$1100,COLUMN(),ROW()-1)="",BZ7,INDEX(Лист2!$1:$1100,COLUMN(),ROW()-1))</f>
        <v>8 (495) 481-33-38</v>
      </c>
      <c r="CB7" t="str">
        <f>IF(INDEX(Лист2!$1:$1100,COLUMN(),ROW()-1)="",CA7,INDEX(Лист2!$1:$1100,COLUMN(),ROW()-1))</f>
        <v>8 (495) 481-33-38</v>
      </c>
      <c r="CC7" t="str">
        <f>IF(INDEX(Лист2!$1:$1100,COLUMN(),ROW()-1)="",CB7,INDEX(Лист2!$1:$1100,COLUMN(),ROW()-1))</f>
        <v>8 (495) 481-33-38</v>
      </c>
    </row>
    <row r="8" spans="1:81">
      <c r="A8" t="str">
        <f>INDEX(Лист2!$1:$1100,COLUMN()+1,ROW()-1)</f>
        <v>Директор ФИО</v>
      </c>
      <c r="B8" t="s">
        <v>6</v>
      </c>
      <c r="C8" t="str">
        <f>IF(INDEX(Лист2!$1:$1100,COLUMN(),ROW()-1)="","",INDEX(Лист2!$1:$1100,COLUMN(),ROW()-1))</f>
        <v>И.В. Хворостянова</v>
      </c>
      <c r="D8" t="str">
        <f>IF(INDEX(Лист2!$1:$1100,COLUMN(),ROW()-1)="",C8,INDEX(Лист2!$1:$1100,COLUMN(),ROW()-1))</f>
        <v>И.В. Хворостянова</v>
      </c>
      <c r="E8" t="str">
        <f>IF(INDEX(Лист2!$1:$1100,COLUMN(),ROW()-1)="",D8,INDEX(Лист2!$1:$1100,COLUMN(),ROW()-1))</f>
        <v>И.В. Хворостянова</v>
      </c>
      <c r="F8" t="str">
        <f>IF(INDEX(Лист2!$1:$1100,COLUMN(),ROW()-1)="",E8,INDEX(Лист2!$1:$1100,COLUMN(),ROW()-1))</f>
        <v>И.В. Хворостянова</v>
      </c>
      <c r="G8" t="str">
        <f>IF(INDEX(Лист2!$1:$1100,COLUMN(),ROW()-1)="",F8,INDEX(Лист2!$1:$1100,COLUMN(),ROW()-1))</f>
        <v>И.В. Хворостянова</v>
      </c>
      <c r="H8" t="str">
        <f>IF(INDEX(Лист2!$1:$1100,COLUMN(),ROW()-1)="",G8,INDEX(Лист2!$1:$1100,COLUMN(),ROW()-1))</f>
        <v>И.В. Хворостянова</v>
      </c>
      <c r="I8" t="str">
        <f>IF(INDEX(Лист2!$1:$1100,COLUMN(),ROW()-1)="",H8,INDEX(Лист2!$1:$1100,COLUMN(),ROW()-1))</f>
        <v>И.В. Хворостянова</v>
      </c>
      <c r="J8" t="str">
        <f>IF(INDEX(Лист2!$1:$1100,COLUMN(),ROW()-1)="",I8,INDEX(Лист2!$1:$1100,COLUMN(),ROW()-1))</f>
        <v>И.В. Хворостянова</v>
      </c>
      <c r="K8" t="str">
        <f>IF(INDEX(Лист2!$1:$1100,COLUMN(),ROW()-1)="",J8,INDEX(Лист2!$1:$1100,COLUMN(),ROW()-1))</f>
        <v>И.В. Хворостянова</v>
      </c>
      <c r="L8" t="str">
        <f>IF(INDEX(Лист2!$1:$1100,COLUMN(),ROW()-1)="",K8,INDEX(Лист2!$1:$1100,COLUMN(),ROW()-1))</f>
        <v>И.В. Хворостянова</v>
      </c>
      <c r="M8" t="str">
        <f>IF(INDEX(Лист2!$1:$1100,COLUMN(),ROW()-1)="",L8,INDEX(Лист2!$1:$1100,COLUMN(),ROW()-1))</f>
        <v>И.В. Хворостянова</v>
      </c>
      <c r="N8" t="str">
        <f>IF(INDEX(Лист2!$1:$1100,COLUMN(),ROW()-1)="",M8,INDEX(Лист2!$1:$1100,COLUMN(),ROW()-1))</f>
        <v>И.В. Хворостянова</v>
      </c>
      <c r="O8" t="str">
        <f>IF(INDEX(Лист2!$1:$1100,COLUMN(),ROW()-1)="",N8,INDEX(Лист2!$1:$1100,COLUMN(),ROW()-1))</f>
        <v>И.В. Хворостянова</v>
      </c>
      <c r="P8" t="str">
        <f>IF(INDEX(Лист2!$1:$1100,COLUMN(),ROW()-1)="",O8,INDEX(Лист2!$1:$1100,COLUMN(),ROW()-1))</f>
        <v>И.В. Хворостянова</v>
      </c>
      <c r="Q8" t="str">
        <f>IF(INDEX(Лист2!$1:$1100,COLUMN(),ROW()-1)="",P8,INDEX(Лист2!$1:$1100,COLUMN(),ROW()-1))</f>
        <v>И.В. Хворостянова</v>
      </c>
      <c r="R8" t="str">
        <f>IF(INDEX(Лист2!$1:$1100,COLUMN(),ROW()-1)="",Q8,INDEX(Лист2!$1:$1100,COLUMN(),ROW()-1))</f>
        <v>И.В. Хворостянова</v>
      </c>
      <c r="S8" t="str">
        <f>IF(INDEX(Лист2!$1:$1100,COLUMN(),ROW()-1)="",R8,INDEX(Лист2!$1:$1100,COLUMN(),ROW()-1))</f>
        <v>И.В. Хворостянова</v>
      </c>
      <c r="T8" t="str">
        <f>IF(INDEX(Лист2!$1:$1100,COLUMN(),ROW()-1)="",S8,INDEX(Лист2!$1:$1100,COLUMN(),ROW()-1))</f>
        <v>И.В. Хворостянова</v>
      </c>
      <c r="U8" t="str">
        <f>IF(INDEX(Лист2!$1:$1100,COLUMN(),ROW()-1)="",T8,INDEX(Лист2!$1:$1100,COLUMN(),ROW()-1))</f>
        <v>И.В. Хворостянова</v>
      </c>
      <c r="V8" t="str">
        <f>IF(INDEX(Лист2!$1:$1100,COLUMN(),ROW()-1)="",U8,INDEX(Лист2!$1:$1100,COLUMN(),ROW()-1))</f>
        <v>И.В. Хворостянова</v>
      </c>
      <c r="W8" t="str">
        <f>IF(INDEX(Лист2!$1:$1100,COLUMN(),ROW()-1)="",V8,INDEX(Лист2!$1:$1100,COLUMN(),ROW()-1))</f>
        <v>И.В. Хворостянова</v>
      </c>
      <c r="X8" t="str">
        <f>IF(INDEX(Лист2!$1:$1100,COLUMN(),ROW()-1)="",W8,INDEX(Лист2!$1:$1100,COLUMN(),ROW()-1))</f>
        <v>И.В. Хворостянова</v>
      </c>
      <c r="Y8" t="str">
        <f>IF(INDEX(Лист2!$1:$1100,COLUMN(),ROW()-1)="",X8,INDEX(Лист2!$1:$1100,COLUMN(),ROW()-1))</f>
        <v>И.В. Хворостянова</v>
      </c>
      <c r="Z8" t="str">
        <f>IF(INDEX(Лист2!$1:$1100,COLUMN(),ROW()-1)="",Y8,INDEX(Лист2!$1:$1100,COLUMN(),ROW()-1))</f>
        <v>И.В. Хворостянова</v>
      </c>
      <c r="AA8" t="str">
        <f>IF(INDEX(Лист2!$1:$1100,COLUMN(),ROW()-1)="",Z8,INDEX(Лист2!$1:$1100,COLUMN(),ROW()-1))</f>
        <v>И.В. Хворостянова</v>
      </c>
      <c r="AB8" t="str">
        <f>IF(INDEX(Лист2!$1:$1100,COLUMN(),ROW()-1)="",AA8,INDEX(Лист2!$1:$1100,COLUMN(),ROW()-1))</f>
        <v>И.В. Хворостянова</v>
      </c>
      <c r="AC8" t="str">
        <f>IF(INDEX(Лист2!$1:$1100,COLUMN(),ROW()-1)="",AB8,INDEX(Лист2!$1:$1100,COLUMN(),ROW()-1))</f>
        <v>И.В. Хворостянова</v>
      </c>
      <c r="AD8" t="str">
        <f>IF(INDEX(Лист2!$1:$1100,COLUMN(),ROW()-1)="",AC8,INDEX(Лист2!$1:$1100,COLUMN(),ROW()-1))</f>
        <v>И.В. Хворостянова</v>
      </c>
      <c r="AE8" t="str">
        <f>IF(INDEX(Лист2!$1:$1100,COLUMN(),ROW()-1)="",AD8,INDEX(Лист2!$1:$1100,COLUMN(),ROW()-1))</f>
        <v>И.В. Хворостянова</v>
      </c>
      <c r="AF8" t="str">
        <f>IF(INDEX(Лист2!$1:$1100,COLUMN(),ROW()-1)="",AE8,INDEX(Лист2!$1:$1100,COLUMN(),ROW()-1))</f>
        <v>И.В. Хворостянова</v>
      </c>
      <c r="AG8" t="str">
        <f>IF(INDEX(Лист2!$1:$1100,COLUMN(),ROW()-1)="",AF8,INDEX(Лист2!$1:$1100,COLUMN(),ROW()-1))</f>
        <v>И.В. Хворостянова</v>
      </c>
      <c r="AH8" t="str">
        <f>IF(INDEX(Лист2!$1:$1100,COLUMN(),ROW()-1)="",AG8,INDEX(Лист2!$1:$1100,COLUMN(),ROW()-1))</f>
        <v>И.В. Хворостянова</v>
      </c>
      <c r="AI8" t="str">
        <f>IF(INDEX(Лист2!$1:$1100,COLUMN(),ROW()-1)="",AH8,INDEX(Лист2!$1:$1100,COLUMN(),ROW()-1))</f>
        <v>И.В. Хворостянова</v>
      </c>
      <c r="AJ8" t="str">
        <f>IF(INDEX(Лист2!$1:$1100,COLUMN(),ROW()-1)="",AI8,INDEX(Лист2!$1:$1100,COLUMN(),ROW()-1))</f>
        <v>И.В. Хворостянова</v>
      </c>
      <c r="AK8" t="str">
        <f>IF(INDEX(Лист2!$1:$1100,COLUMN(),ROW()-1)="",AJ8,INDEX(Лист2!$1:$1100,COLUMN(),ROW()-1))</f>
        <v>И.В. Хворостянова</v>
      </c>
      <c r="AL8" t="str">
        <f>IF(INDEX(Лист2!$1:$1100,COLUMN(),ROW()-1)="",AK8,INDEX(Лист2!$1:$1100,COLUMN(),ROW()-1))</f>
        <v>И.В. Хворостянова</v>
      </c>
      <c r="AM8" t="str">
        <f>IF(INDEX(Лист2!$1:$1100,COLUMN(),ROW()-1)="",AL8,INDEX(Лист2!$1:$1100,COLUMN(),ROW()-1))</f>
        <v>И.В. Хворостянова</v>
      </c>
      <c r="AN8" t="str">
        <f>IF(INDEX(Лист2!$1:$1100,COLUMN(),ROW()-1)="",AM8,INDEX(Лист2!$1:$1100,COLUMN(),ROW()-1))</f>
        <v>И.В. Хворостянова</v>
      </c>
      <c r="AO8" t="str">
        <f>IF(INDEX(Лист2!$1:$1100,COLUMN(),ROW()-1)="",AN8,INDEX(Лист2!$1:$1100,COLUMN(),ROW()-1))</f>
        <v>И.В. Хворостянова</v>
      </c>
      <c r="AP8" t="str">
        <f>IF(INDEX(Лист2!$1:$1100,COLUMN(),ROW()-1)="",AO8,INDEX(Лист2!$1:$1100,COLUMN(),ROW()-1))</f>
        <v>И.В. Хворостянова</v>
      </c>
      <c r="AQ8" t="str">
        <f>IF(INDEX(Лист2!$1:$1100,COLUMN(),ROW()-1)="",AP8,INDEX(Лист2!$1:$1100,COLUMN(),ROW()-1))</f>
        <v>И.В. Хворостянова</v>
      </c>
      <c r="AR8" t="str">
        <f>IF(INDEX(Лист2!$1:$1100,COLUMN(),ROW()-1)="",AQ8,INDEX(Лист2!$1:$1100,COLUMN(),ROW()-1))</f>
        <v>И.В. Хворостянова</v>
      </c>
      <c r="AS8" t="str">
        <f>IF(INDEX(Лист2!$1:$1100,COLUMN(),ROW()-1)="",AR8,INDEX(Лист2!$1:$1100,COLUMN(),ROW()-1))</f>
        <v>И.В. Хворостянова</v>
      </c>
      <c r="AT8" t="str">
        <f>IF(INDEX(Лист2!$1:$1100,COLUMN(),ROW()-1)="",AS8,INDEX(Лист2!$1:$1100,COLUMN(),ROW()-1))</f>
        <v>И.В. Хворостянова</v>
      </c>
      <c r="AU8" t="str">
        <f>IF(INDEX(Лист2!$1:$1100,COLUMN(),ROW()-1)="",AT8,INDEX(Лист2!$1:$1100,COLUMN(),ROW()-1))</f>
        <v>И.В. Хворостянова</v>
      </c>
      <c r="AV8" t="str">
        <f>IF(INDEX(Лист2!$1:$1100,COLUMN(),ROW()-1)="",AU8,INDEX(Лист2!$1:$1100,COLUMN(),ROW()-1))</f>
        <v>И.В. Хворостянова</v>
      </c>
      <c r="AW8" t="str">
        <f>IF(INDEX(Лист2!$1:$1100,COLUMN(),ROW()-1)="",AV8,INDEX(Лист2!$1:$1100,COLUMN(),ROW()-1))</f>
        <v>И.В. Хворостянова</v>
      </c>
      <c r="AX8" t="str">
        <f>IF(INDEX(Лист2!$1:$1100,COLUMN(),ROW()-1)="",AW8,INDEX(Лист2!$1:$1100,COLUMN(),ROW()-1))</f>
        <v>И.В. Хворостянова</v>
      </c>
      <c r="AY8" t="str">
        <f>IF(INDEX(Лист2!$1:$1100,COLUMN(),ROW()-1)="",AX8,INDEX(Лист2!$1:$1100,COLUMN(),ROW()-1))</f>
        <v>И.В. Хворостянова</v>
      </c>
      <c r="AZ8" t="str">
        <f>IF(INDEX(Лист2!$1:$1100,COLUMN(),ROW()-1)="",AY8,INDEX(Лист2!$1:$1100,COLUMN(),ROW()-1))</f>
        <v>И.В. Хворостянова</v>
      </c>
      <c r="BA8" t="str">
        <f>IF(INDEX(Лист2!$1:$1100,COLUMN(),ROW()-1)="",AZ8,INDEX(Лист2!$1:$1100,COLUMN(),ROW()-1))</f>
        <v>И.В. Хворостянова</v>
      </c>
      <c r="BB8" t="str">
        <f>IF(INDEX(Лист2!$1:$1100,COLUMN(),ROW()-1)="",BA8,INDEX(Лист2!$1:$1100,COLUMN(),ROW()-1))</f>
        <v>И.В. Хворостянова</v>
      </c>
      <c r="BC8" t="str">
        <f>IF(INDEX(Лист2!$1:$1100,COLUMN(),ROW()-1)="",BB8,INDEX(Лист2!$1:$1100,COLUMN(),ROW()-1))</f>
        <v>И.В. Хворостянова</v>
      </c>
      <c r="BD8" t="str">
        <f>IF(INDEX(Лист2!$1:$1100,COLUMN(),ROW()-1)="",BC8,INDEX(Лист2!$1:$1100,COLUMN(),ROW()-1))</f>
        <v>И.В. Хворостянова</v>
      </c>
      <c r="BE8" t="str">
        <f>IF(INDEX(Лист2!$1:$1100,COLUMN(),ROW()-1)="",BD8,INDEX(Лист2!$1:$1100,COLUMN(),ROW()-1))</f>
        <v>И.В. Хворостянова</v>
      </c>
      <c r="BF8" t="str">
        <f>IF(INDEX(Лист2!$1:$1100,COLUMN(),ROW()-1)="",BE8,INDEX(Лист2!$1:$1100,COLUMN(),ROW()-1))</f>
        <v>И.В. Хворостянова</v>
      </c>
      <c r="BG8" t="str">
        <f>IF(INDEX(Лист2!$1:$1100,COLUMN(),ROW()-1)="",BF8,INDEX(Лист2!$1:$1100,COLUMN(),ROW()-1))</f>
        <v>И.В. Хворостянова</v>
      </c>
      <c r="BH8" t="str">
        <f>IF(INDEX(Лист2!$1:$1100,COLUMN(),ROW()-1)="",BG8,INDEX(Лист2!$1:$1100,COLUMN(),ROW()-1))</f>
        <v>И.В. Хворостянова</v>
      </c>
      <c r="BI8" t="str">
        <f>IF(INDEX(Лист2!$1:$1100,COLUMN(),ROW()-1)="",BH8,INDEX(Лист2!$1:$1100,COLUMN(),ROW()-1))</f>
        <v>И.В. Хворостянова</v>
      </c>
      <c r="BJ8" t="str">
        <f>IF(INDEX(Лист2!$1:$1100,COLUMN(),ROW()-1)="",BI8,INDEX(Лист2!$1:$1100,COLUMN(),ROW()-1))</f>
        <v>И.В. Хворостянова</v>
      </c>
      <c r="BK8" t="str">
        <f>IF(INDEX(Лист2!$1:$1100,COLUMN(),ROW()-1)="",BJ8,INDEX(Лист2!$1:$1100,COLUMN(),ROW()-1))</f>
        <v>И.В. Хворостянова</v>
      </c>
      <c r="BL8" t="str">
        <f>IF(INDEX(Лист2!$1:$1100,COLUMN(),ROW()-1)="",BK8,INDEX(Лист2!$1:$1100,COLUMN(),ROW()-1))</f>
        <v>И.В. Хворостянова</v>
      </c>
      <c r="BM8" t="str">
        <f>IF(INDEX(Лист2!$1:$1100,COLUMN(),ROW()-1)="",BL8,INDEX(Лист2!$1:$1100,COLUMN(),ROW()-1))</f>
        <v>И.В. Хворостянова</v>
      </c>
      <c r="BN8" t="str">
        <f>IF(INDEX(Лист2!$1:$1100,COLUMN(),ROW()-1)="",BM8,INDEX(Лист2!$1:$1100,COLUMN(),ROW()-1))</f>
        <v>И.В. Хворостянова</v>
      </c>
      <c r="BO8" t="str">
        <f>IF(INDEX(Лист2!$1:$1100,COLUMN(),ROW()-1)="",BN8,INDEX(Лист2!$1:$1100,COLUMN(),ROW()-1))</f>
        <v>И.В. Хворостянова</v>
      </c>
      <c r="BP8" t="str">
        <f>IF(INDEX(Лист2!$1:$1100,COLUMN(),ROW()-1)="",BO8,INDEX(Лист2!$1:$1100,COLUMN(),ROW()-1))</f>
        <v>И.В. Хворостянова</v>
      </c>
      <c r="BQ8" t="str">
        <f>IF(INDEX(Лист2!$1:$1100,COLUMN(),ROW()-1)="",BP8,INDEX(Лист2!$1:$1100,COLUMN(),ROW()-1))</f>
        <v>И.В. Хворостянова</v>
      </c>
      <c r="BR8" t="str">
        <f>IF(INDEX(Лист2!$1:$1100,COLUMN(),ROW()-1)="",BQ8,INDEX(Лист2!$1:$1100,COLUMN(),ROW()-1))</f>
        <v>И.В. Хворостянова</v>
      </c>
      <c r="BS8" t="str">
        <f>IF(INDEX(Лист2!$1:$1100,COLUMN(),ROW()-1)="",BR8,INDEX(Лист2!$1:$1100,COLUMN(),ROW()-1))</f>
        <v>И.В. Хворостянова</v>
      </c>
      <c r="BT8" t="str">
        <f>IF(INDEX(Лист2!$1:$1100,COLUMN(),ROW()-1)="",BS8,INDEX(Лист2!$1:$1100,COLUMN(),ROW()-1))</f>
        <v>И.В. Хворостянова</v>
      </c>
      <c r="BU8" t="str">
        <f>IF(INDEX(Лист2!$1:$1100,COLUMN(),ROW()-1)="",BT8,INDEX(Лист2!$1:$1100,COLUMN(),ROW()-1))</f>
        <v>И.В. Хворостянова</v>
      </c>
      <c r="BV8" t="str">
        <f>IF(INDEX(Лист2!$1:$1100,COLUMN(),ROW()-1)="",BU8,INDEX(Лист2!$1:$1100,COLUMN(),ROW()-1))</f>
        <v>И.В. Хворостянова</v>
      </c>
      <c r="BW8" t="str">
        <f>IF(INDEX(Лист2!$1:$1100,COLUMN(),ROW()-1)="",BV8,INDEX(Лист2!$1:$1100,COLUMN(),ROW()-1))</f>
        <v>И.В. Хворостянова</v>
      </c>
      <c r="BX8" t="str">
        <f>IF(INDEX(Лист2!$1:$1100,COLUMN(),ROW()-1)="",BW8,INDEX(Лист2!$1:$1100,COLUMN(),ROW()-1))</f>
        <v>И.В. Хворостянова</v>
      </c>
      <c r="BY8" t="str">
        <f>IF(INDEX(Лист2!$1:$1100,COLUMN(),ROW()-1)="",BX8,INDEX(Лист2!$1:$1100,COLUMN(),ROW()-1))</f>
        <v>И.В. Хворостянова</v>
      </c>
      <c r="BZ8" t="str">
        <f>IF(INDEX(Лист2!$1:$1100,COLUMN(),ROW()-1)="",BY8,INDEX(Лист2!$1:$1100,COLUMN(),ROW()-1))</f>
        <v>И.В. Хворостянова</v>
      </c>
      <c r="CA8" t="str">
        <f>IF(INDEX(Лист2!$1:$1100,COLUMN(),ROW()-1)="",BZ8,INDEX(Лист2!$1:$1100,COLUMN(),ROW()-1))</f>
        <v>И.В. Хворостянова</v>
      </c>
      <c r="CB8" t="str">
        <f>IF(INDEX(Лист2!$1:$1100,COLUMN(),ROW()-1)="",CA8,INDEX(Лист2!$1:$1100,COLUMN(),ROW()-1))</f>
        <v>И.В. Хворостянова</v>
      </c>
      <c r="CC8" t="str">
        <f>IF(INDEX(Лист2!$1:$1100,COLUMN(),ROW()-1)="",CB8,INDEX(Лист2!$1:$1100,COLUMN(),ROW()-1))</f>
        <v>И.В. Хворостянова</v>
      </c>
    </row>
    <row r="9" spans="1:81">
      <c r="A9" t="str">
        <f>INDEX(Лист2!$1:$1100,COLUMN()+1,ROW()-1)</f>
        <v>контакт директора</v>
      </c>
      <c r="B9" t="s">
        <v>7</v>
      </c>
      <c r="C9" t="str">
        <f>IF(INDEX(Лист2!$1:$1100,COLUMN(),ROW()-1)="","",INDEX(Лист2!$1:$1100,COLUMN(),ROW()-1))</f>
        <v>8 (495) 481-33-38</v>
      </c>
      <c r="D9" t="str">
        <f>IF(INDEX(Лист2!$1:$1100,COLUMN(),ROW()-1)="",C9,INDEX(Лист2!$1:$1100,COLUMN(),ROW()-1))</f>
        <v>8 (495) 481-33-38</v>
      </c>
      <c r="E9" t="str">
        <f>IF(INDEX(Лист2!$1:$1100,COLUMN(),ROW()-1)="",D9,INDEX(Лист2!$1:$1100,COLUMN(),ROW()-1))</f>
        <v>8 (495) 481-33-38</v>
      </c>
      <c r="F9" t="str">
        <f>IF(INDEX(Лист2!$1:$1100,COLUMN(),ROW()-1)="",E9,INDEX(Лист2!$1:$1100,COLUMN(),ROW()-1))</f>
        <v>8 (495) 481-33-38</v>
      </c>
      <c r="G9" t="str">
        <f>IF(INDEX(Лист2!$1:$1100,COLUMN(),ROW()-1)="",F9,INDEX(Лист2!$1:$1100,COLUMN(),ROW()-1))</f>
        <v>8 (495) 481-33-38</v>
      </c>
      <c r="H9" t="str">
        <f>IF(INDEX(Лист2!$1:$1100,COLUMN(),ROW()-1)="",G9,INDEX(Лист2!$1:$1100,COLUMN(),ROW()-1))</f>
        <v>8 (495) 481-33-38</v>
      </c>
      <c r="I9" t="str">
        <f>IF(INDEX(Лист2!$1:$1100,COLUMN(),ROW()-1)="",H9,INDEX(Лист2!$1:$1100,COLUMN(),ROW()-1))</f>
        <v>8 (495) 481-33-38</v>
      </c>
      <c r="J9" t="str">
        <f>IF(INDEX(Лист2!$1:$1100,COLUMN(),ROW()-1)="",I9,INDEX(Лист2!$1:$1100,COLUMN(),ROW()-1))</f>
        <v>8 (495) 481-33-38</v>
      </c>
      <c r="K9" t="str">
        <f>IF(INDEX(Лист2!$1:$1100,COLUMN(),ROW()-1)="",J9,INDEX(Лист2!$1:$1100,COLUMN(),ROW()-1))</f>
        <v>8 (495) 481-33-38</v>
      </c>
      <c r="L9" t="str">
        <f>IF(INDEX(Лист2!$1:$1100,COLUMN(),ROW()-1)="",K9,INDEX(Лист2!$1:$1100,COLUMN(),ROW()-1))</f>
        <v>8 (495) 481-33-38</v>
      </c>
      <c r="M9" t="str">
        <f>IF(INDEX(Лист2!$1:$1100,COLUMN(),ROW()-1)="",L9,INDEX(Лист2!$1:$1100,COLUMN(),ROW()-1))</f>
        <v>8 (495) 481-33-38</v>
      </c>
      <c r="N9" t="str">
        <f>IF(INDEX(Лист2!$1:$1100,COLUMN(),ROW()-1)="",M9,INDEX(Лист2!$1:$1100,COLUMN(),ROW()-1))</f>
        <v>8 (495) 481-33-38</v>
      </c>
      <c r="O9" t="str">
        <f>IF(INDEX(Лист2!$1:$1100,COLUMN(),ROW()-1)="",N9,INDEX(Лист2!$1:$1100,COLUMN(),ROW()-1))</f>
        <v>8 (495) 481-33-38</v>
      </c>
      <c r="P9" t="str">
        <f>IF(INDEX(Лист2!$1:$1100,COLUMN(),ROW()-1)="",O9,INDEX(Лист2!$1:$1100,COLUMN(),ROW()-1))</f>
        <v>8 (495) 481-33-38</v>
      </c>
      <c r="Q9" t="str">
        <f>IF(INDEX(Лист2!$1:$1100,COLUMN(),ROW()-1)="",P9,INDEX(Лист2!$1:$1100,COLUMN(),ROW()-1))</f>
        <v>8 (495) 481-33-38</v>
      </c>
      <c r="R9" t="str">
        <f>IF(INDEX(Лист2!$1:$1100,COLUMN(),ROW()-1)="",Q9,INDEX(Лист2!$1:$1100,COLUMN(),ROW()-1))</f>
        <v>8 (495) 481-33-38</v>
      </c>
      <c r="S9" t="str">
        <f>IF(INDEX(Лист2!$1:$1100,COLUMN(),ROW()-1)="",R9,INDEX(Лист2!$1:$1100,COLUMN(),ROW()-1))</f>
        <v>8 (495) 481-33-38</v>
      </c>
      <c r="T9" t="str">
        <f>IF(INDEX(Лист2!$1:$1100,COLUMN(),ROW()-1)="",S9,INDEX(Лист2!$1:$1100,COLUMN(),ROW()-1))</f>
        <v>8 (495) 481-33-38</v>
      </c>
      <c r="U9" t="str">
        <f>IF(INDEX(Лист2!$1:$1100,COLUMN(),ROW()-1)="",T9,INDEX(Лист2!$1:$1100,COLUMN(),ROW()-1))</f>
        <v>8 (495) 481-33-38</v>
      </c>
      <c r="V9" t="str">
        <f>IF(INDEX(Лист2!$1:$1100,COLUMN(),ROW()-1)="",U9,INDEX(Лист2!$1:$1100,COLUMN(),ROW()-1))</f>
        <v>8 (495) 481-33-38</v>
      </c>
      <c r="W9" t="str">
        <f>IF(INDEX(Лист2!$1:$1100,COLUMN(),ROW()-1)="",V9,INDEX(Лист2!$1:$1100,COLUMN(),ROW()-1))</f>
        <v>8 (495) 481-33-38</v>
      </c>
      <c r="X9" t="str">
        <f>IF(INDEX(Лист2!$1:$1100,COLUMN(),ROW()-1)="",W9,INDEX(Лист2!$1:$1100,COLUMN(),ROW()-1))</f>
        <v>8 (495) 481-33-38</v>
      </c>
      <c r="Y9" t="str">
        <f>IF(INDEX(Лист2!$1:$1100,COLUMN(),ROW()-1)="",X9,INDEX(Лист2!$1:$1100,COLUMN(),ROW()-1))</f>
        <v>8 (495) 481-33-38</v>
      </c>
      <c r="Z9" t="str">
        <f>IF(INDEX(Лист2!$1:$1100,COLUMN(),ROW()-1)="",Y9,INDEX(Лист2!$1:$1100,COLUMN(),ROW()-1))</f>
        <v>8 (495) 481-33-38</v>
      </c>
      <c r="AA9" t="str">
        <f>IF(INDEX(Лист2!$1:$1100,COLUMN(),ROW()-1)="",Z9,INDEX(Лист2!$1:$1100,COLUMN(),ROW()-1))</f>
        <v>8 (495) 481-33-38</v>
      </c>
      <c r="AB9" t="str">
        <f>IF(INDEX(Лист2!$1:$1100,COLUMN(),ROW()-1)="",AA9,INDEX(Лист2!$1:$1100,COLUMN(),ROW()-1))</f>
        <v>8 (495) 481-33-38</v>
      </c>
      <c r="AC9" t="str">
        <f>IF(INDEX(Лист2!$1:$1100,COLUMN(),ROW()-1)="",AB9,INDEX(Лист2!$1:$1100,COLUMN(),ROW()-1))</f>
        <v>8 (495) 481-33-38</v>
      </c>
      <c r="AD9" t="str">
        <f>IF(INDEX(Лист2!$1:$1100,COLUMN(),ROW()-1)="",AC9,INDEX(Лист2!$1:$1100,COLUMN(),ROW()-1))</f>
        <v>8 (495) 481-33-38</v>
      </c>
      <c r="AE9" t="str">
        <f>IF(INDEX(Лист2!$1:$1100,COLUMN(),ROW()-1)="",AD9,INDEX(Лист2!$1:$1100,COLUMN(),ROW()-1))</f>
        <v>8 (495) 481-33-38</v>
      </c>
      <c r="AF9" t="str">
        <f>IF(INDEX(Лист2!$1:$1100,COLUMN(),ROW()-1)="",AE9,INDEX(Лист2!$1:$1100,COLUMN(),ROW()-1))</f>
        <v>8 (495) 481-33-38</v>
      </c>
      <c r="AG9" t="str">
        <f>IF(INDEX(Лист2!$1:$1100,COLUMN(),ROW()-1)="",AF9,INDEX(Лист2!$1:$1100,COLUMN(),ROW()-1))</f>
        <v>8 (495) 481-33-38</v>
      </c>
      <c r="AH9" t="str">
        <f>IF(INDEX(Лист2!$1:$1100,COLUMN(),ROW()-1)="",AG9,INDEX(Лист2!$1:$1100,COLUMN(),ROW()-1))</f>
        <v>8 (495) 481-33-38</v>
      </c>
      <c r="AI9" t="str">
        <f>IF(INDEX(Лист2!$1:$1100,COLUMN(),ROW()-1)="",AH9,INDEX(Лист2!$1:$1100,COLUMN(),ROW()-1))</f>
        <v>8 (495) 481-33-38</v>
      </c>
      <c r="AJ9" t="str">
        <f>IF(INDEX(Лист2!$1:$1100,COLUMN(),ROW()-1)="",AI9,INDEX(Лист2!$1:$1100,COLUMN(),ROW()-1))</f>
        <v>8 (495) 481-33-38</v>
      </c>
      <c r="AK9" t="str">
        <f>IF(INDEX(Лист2!$1:$1100,COLUMN(),ROW()-1)="",AJ9,INDEX(Лист2!$1:$1100,COLUMN(),ROW()-1))</f>
        <v>8 (495) 481-33-38</v>
      </c>
      <c r="AL9" t="str">
        <f>IF(INDEX(Лист2!$1:$1100,COLUMN(),ROW()-1)="",AK9,INDEX(Лист2!$1:$1100,COLUMN(),ROW()-1))</f>
        <v>8 (495) 481-33-38</v>
      </c>
      <c r="AM9" t="str">
        <f>IF(INDEX(Лист2!$1:$1100,COLUMN(),ROW()-1)="",AL9,INDEX(Лист2!$1:$1100,COLUMN(),ROW()-1))</f>
        <v>8 (495) 481-33-38</v>
      </c>
      <c r="AN9" t="str">
        <f>IF(INDEX(Лист2!$1:$1100,COLUMN(),ROW()-1)="",AM9,INDEX(Лист2!$1:$1100,COLUMN(),ROW()-1))</f>
        <v>8 (495) 481-33-38</v>
      </c>
      <c r="AO9" t="str">
        <f>IF(INDEX(Лист2!$1:$1100,COLUMN(),ROW()-1)="",AN9,INDEX(Лист2!$1:$1100,COLUMN(),ROW()-1))</f>
        <v>8 (495) 481-33-38</v>
      </c>
      <c r="AP9" t="str">
        <f>IF(INDEX(Лист2!$1:$1100,COLUMN(),ROW()-1)="",AO9,INDEX(Лист2!$1:$1100,COLUMN(),ROW()-1))</f>
        <v>8 (495) 481-33-38</v>
      </c>
      <c r="AQ9" t="str">
        <f>IF(INDEX(Лист2!$1:$1100,COLUMN(),ROW()-1)="",AP9,INDEX(Лист2!$1:$1100,COLUMN(),ROW()-1))</f>
        <v>8 (495) 481-33-38</v>
      </c>
      <c r="AR9" t="str">
        <f>IF(INDEX(Лист2!$1:$1100,COLUMN(),ROW()-1)="",AQ9,INDEX(Лист2!$1:$1100,COLUMN(),ROW()-1))</f>
        <v>8 (495) 481-33-38</v>
      </c>
      <c r="AS9" t="str">
        <f>IF(INDEX(Лист2!$1:$1100,COLUMN(),ROW()-1)="",AR9,INDEX(Лист2!$1:$1100,COLUMN(),ROW()-1))</f>
        <v>8 (495) 481-33-38</v>
      </c>
      <c r="AT9" t="str">
        <f>IF(INDEX(Лист2!$1:$1100,COLUMN(),ROW()-1)="",AS9,INDEX(Лист2!$1:$1100,COLUMN(),ROW()-1))</f>
        <v>8 (495) 481-33-38</v>
      </c>
      <c r="AU9" t="str">
        <f>IF(INDEX(Лист2!$1:$1100,COLUMN(),ROW()-1)="",AT9,INDEX(Лист2!$1:$1100,COLUMN(),ROW()-1))</f>
        <v>8 (495) 481-33-38</v>
      </c>
      <c r="AV9" t="str">
        <f>IF(INDEX(Лист2!$1:$1100,COLUMN(),ROW()-1)="",AU9,INDEX(Лист2!$1:$1100,COLUMN(),ROW()-1))</f>
        <v>8 (495) 481-33-38</v>
      </c>
      <c r="AW9" t="str">
        <f>IF(INDEX(Лист2!$1:$1100,COLUMN(),ROW()-1)="",AV9,INDEX(Лист2!$1:$1100,COLUMN(),ROW()-1))</f>
        <v>8 (495) 481-33-38</v>
      </c>
      <c r="AX9" t="str">
        <f>IF(INDEX(Лист2!$1:$1100,COLUMN(),ROW()-1)="",AW9,INDEX(Лист2!$1:$1100,COLUMN(),ROW()-1))</f>
        <v>8 (495) 481-33-38</v>
      </c>
      <c r="AY9" t="str">
        <f>IF(INDEX(Лист2!$1:$1100,COLUMN(),ROW()-1)="",AX9,INDEX(Лист2!$1:$1100,COLUMN(),ROW()-1))</f>
        <v>8 (495) 481-33-38</v>
      </c>
      <c r="AZ9" t="str">
        <f>IF(INDEX(Лист2!$1:$1100,COLUMN(),ROW()-1)="",AY9,INDEX(Лист2!$1:$1100,COLUMN(),ROW()-1))</f>
        <v>8 (495) 481-33-38</v>
      </c>
      <c r="BA9" t="str">
        <f>IF(INDEX(Лист2!$1:$1100,COLUMN(),ROW()-1)="",AZ9,INDEX(Лист2!$1:$1100,COLUMN(),ROW()-1))</f>
        <v>8 (495) 481-33-38</v>
      </c>
      <c r="BB9" t="str">
        <f>IF(INDEX(Лист2!$1:$1100,COLUMN(),ROW()-1)="",BA9,INDEX(Лист2!$1:$1100,COLUMN(),ROW()-1))</f>
        <v>8 (495) 481-33-38</v>
      </c>
      <c r="BC9" t="str">
        <f>IF(INDEX(Лист2!$1:$1100,COLUMN(),ROW()-1)="",BB9,INDEX(Лист2!$1:$1100,COLUMN(),ROW()-1))</f>
        <v>8 (495) 481-33-38</v>
      </c>
      <c r="BD9" t="str">
        <f>IF(INDEX(Лист2!$1:$1100,COLUMN(),ROW()-1)="",BC9,INDEX(Лист2!$1:$1100,COLUMN(),ROW()-1))</f>
        <v>8 (495) 481-33-38</v>
      </c>
      <c r="BE9" t="str">
        <f>IF(INDEX(Лист2!$1:$1100,COLUMN(),ROW()-1)="",BD9,INDEX(Лист2!$1:$1100,COLUMN(),ROW()-1))</f>
        <v>8 (495) 481-33-38</v>
      </c>
      <c r="BF9" t="str">
        <f>IF(INDEX(Лист2!$1:$1100,COLUMN(),ROW()-1)="",BE9,INDEX(Лист2!$1:$1100,COLUMN(),ROW()-1))</f>
        <v>8 (495) 481-33-38</v>
      </c>
      <c r="BG9" t="str">
        <f>IF(INDEX(Лист2!$1:$1100,COLUMN(),ROW()-1)="",BF9,INDEX(Лист2!$1:$1100,COLUMN(),ROW()-1))</f>
        <v>8 (495) 481-33-38</v>
      </c>
      <c r="BH9" t="str">
        <f>IF(INDEX(Лист2!$1:$1100,COLUMN(),ROW()-1)="",BG9,INDEX(Лист2!$1:$1100,COLUMN(),ROW()-1))</f>
        <v>8 (495) 481-33-38</v>
      </c>
      <c r="BI9" t="str">
        <f>IF(INDEX(Лист2!$1:$1100,COLUMN(),ROW()-1)="",BH9,INDEX(Лист2!$1:$1100,COLUMN(),ROW()-1))</f>
        <v>8 (495) 481-33-38</v>
      </c>
      <c r="BJ9" t="str">
        <f>IF(INDEX(Лист2!$1:$1100,COLUMN(),ROW()-1)="",BI9,INDEX(Лист2!$1:$1100,COLUMN(),ROW()-1))</f>
        <v>8 (495) 481-33-38</v>
      </c>
      <c r="BK9" t="str">
        <f>IF(INDEX(Лист2!$1:$1100,COLUMN(),ROW()-1)="",BJ9,INDEX(Лист2!$1:$1100,COLUMN(),ROW()-1))</f>
        <v>8 (495) 481-33-38</v>
      </c>
      <c r="BL9" t="str">
        <f>IF(INDEX(Лист2!$1:$1100,COLUMN(),ROW()-1)="",BK9,INDEX(Лист2!$1:$1100,COLUMN(),ROW()-1))</f>
        <v>8 (495) 481-33-38</v>
      </c>
      <c r="BM9" t="str">
        <f>IF(INDEX(Лист2!$1:$1100,COLUMN(),ROW()-1)="",BL9,INDEX(Лист2!$1:$1100,COLUMN(),ROW()-1))</f>
        <v>8 (495) 481-33-38</v>
      </c>
      <c r="BN9" t="str">
        <f>IF(INDEX(Лист2!$1:$1100,COLUMN(),ROW()-1)="",BM9,INDEX(Лист2!$1:$1100,COLUMN(),ROW()-1))</f>
        <v>8 (495) 481-33-38</v>
      </c>
      <c r="BO9" t="str">
        <f>IF(INDEX(Лист2!$1:$1100,COLUMN(),ROW()-1)="",BN9,INDEX(Лист2!$1:$1100,COLUMN(),ROW()-1))</f>
        <v>8 (495) 481-33-38</v>
      </c>
      <c r="BP9" t="str">
        <f>IF(INDEX(Лист2!$1:$1100,COLUMN(),ROW()-1)="",BO9,INDEX(Лист2!$1:$1100,COLUMN(),ROW()-1))</f>
        <v>8 (495) 481-33-38</v>
      </c>
      <c r="BQ9" t="str">
        <f>IF(INDEX(Лист2!$1:$1100,COLUMN(),ROW()-1)="",BP9,INDEX(Лист2!$1:$1100,COLUMN(),ROW()-1))</f>
        <v>8 (495) 481-33-38</v>
      </c>
      <c r="BR9" t="str">
        <f>IF(INDEX(Лист2!$1:$1100,COLUMN(),ROW()-1)="",BQ9,INDEX(Лист2!$1:$1100,COLUMN(),ROW()-1))</f>
        <v>8 (495) 481-33-38</v>
      </c>
      <c r="BS9" t="str">
        <f>IF(INDEX(Лист2!$1:$1100,COLUMN(),ROW()-1)="",BR9,INDEX(Лист2!$1:$1100,COLUMN(),ROW()-1))</f>
        <v>8 (495) 481-33-38</v>
      </c>
      <c r="BT9" t="str">
        <f>IF(INDEX(Лист2!$1:$1100,COLUMN(),ROW()-1)="",BS9,INDEX(Лист2!$1:$1100,COLUMN(),ROW()-1))</f>
        <v>8 (495) 481-33-38</v>
      </c>
      <c r="BU9" t="str">
        <f>IF(INDEX(Лист2!$1:$1100,COLUMN(),ROW()-1)="",BT9,INDEX(Лист2!$1:$1100,COLUMN(),ROW()-1))</f>
        <v>8 (495) 481-33-38</v>
      </c>
      <c r="BV9" t="str">
        <f>IF(INDEX(Лист2!$1:$1100,COLUMN(),ROW()-1)="",BU9,INDEX(Лист2!$1:$1100,COLUMN(),ROW()-1))</f>
        <v>8 (495) 481-33-38</v>
      </c>
      <c r="BW9" t="str">
        <f>IF(INDEX(Лист2!$1:$1100,COLUMN(),ROW()-1)="",BV9,INDEX(Лист2!$1:$1100,COLUMN(),ROW()-1))</f>
        <v>8 (495) 481-33-38</v>
      </c>
      <c r="BX9" t="str">
        <f>IF(INDEX(Лист2!$1:$1100,COLUMN(),ROW()-1)="",BW9,INDEX(Лист2!$1:$1100,COLUMN(),ROW()-1))</f>
        <v>8 (495) 481-33-38</v>
      </c>
      <c r="BY9" t="str">
        <f>IF(INDEX(Лист2!$1:$1100,COLUMN(),ROW()-1)="",BX9,INDEX(Лист2!$1:$1100,COLUMN(),ROW()-1))</f>
        <v>8 (495) 481-33-38</v>
      </c>
      <c r="BZ9" t="str">
        <f>IF(INDEX(Лист2!$1:$1100,COLUMN(),ROW()-1)="",BY9,INDEX(Лист2!$1:$1100,COLUMN(),ROW()-1))</f>
        <v>8 (495) 481-33-38</v>
      </c>
      <c r="CA9" t="str">
        <f>IF(INDEX(Лист2!$1:$1100,COLUMN(),ROW()-1)="",BZ9,INDEX(Лист2!$1:$1100,COLUMN(),ROW()-1))</f>
        <v>8 (495) 481-33-38</v>
      </c>
      <c r="CB9" t="str">
        <f>IF(INDEX(Лист2!$1:$1100,COLUMN(),ROW()-1)="",CA9,INDEX(Лист2!$1:$1100,COLUMN(),ROW()-1))</f>
        <v>8 (495) 481-33-38</v>
      </c>
      <c r="CC9" t="str">
        <f>IF(INDEX(Лист2!$1:$1100,COLUMN(),ROW()-1)="",CB9,INDEX(Лист2!$1:$1100,COLUMN(),ROW()-1))</f>
        <v>8 (495) 481-33-38</v>
      </c>
    </row>
    <row r="10" spans="1:81">
      <c r="A10" t="str">
        <f>INDEX(Лист2!$1:$1100,COLUMN()+1,ROW()-1)</f>
        <v>Адрес</v>
      </c>
      <c r="B10" t="s">
        <v>8</v>
      </c>
      <c r="C10" t="str">
        <f>IF(INDEX(Лист2!$1:$1100,COLUMN(),ROW()-1)="","",INDEX(Лист2!$1:$1100,COLUMN(),ROW()-1))</f>
        <v>Химки г, Мельникова пр-кт, 1</v>
      </c>
      <c r="D10" t="str">
        <f>IF(INDEX(Лист2!$1:$1100,COLUMN(),ROW()-1)="","",INDEX(Лист2!$1:$1100,COLUMN(),ROW()-1))</f>
        <v>Химки г, Мельникова пр-кт, 13</v>
      </c>
      <c r="E10" t="str">
        <f>IF(INDEX(Лист2!$1:$1100,COLUMN(),ROW()-1)="","",INDEX(Лист2!$1:$1100,COLUMN(),ROW()-1))</f>
        <v>Химки г, Мельникова пр-кт, 15</v>
      </c>
      <c r="F10" t="str">
        <f>IF(INDEX(Лист2!$1:$1100,COLUMN(),ROW()-1)="","",INDEX(Лист2!$1:$1100,COLUMN(),ROW()-1))</f>
        <v>Химки г, Мельникова пр-кт, 17</v>
      </c>
      <c r="G10" t="str">
        <f>IF(INDEX(Лист2!$1:$1100,COLUMN(),ROW()-1)="","",INDEX(Лист2!$1:$1100,COLUMN(),ROW()-1))</f>
        <v>Химки г, Мельникова пр-кт, 19</v>
      </c>
      <c r="H10" t="str">
        <f>IF(INDEX(Лист2!$1:$1100,COLUMN(),ROW()-1)="","",INDEX(Лист2!$1:$1100,COLUMN(),ROW()-1))</f>
        <v>Химки г, Мельникова пр-кт, 21/1</v>
      </c>
      <c r="I10" t="str">
        <f>IF(INDEX(Лист2!$1:$1100,COLUMN(),ROW()-1)="","",INDEX(Лист2!$1:$1100,COLUMN(),ROW()-1))</f>
        <v>Химки г, Мельникова пр-кт, 23 к. 2</v>
      </c>
      <c r="J10" t="str">
        <f>IF(INDEX(Лист2!$1:$1100,COLUMN(),ROW()-1)="","",INDEX(Лист2!$1:$1100,COLUMN(),ROW()-1))</f>
        <v>Химки г, Мельникова пр-кт, 25</v>
      </c>
      <c r="K10" t="str">
        <f>IF(INDEX(Лист2!$1:$1100,COLUMN(),ROW()-1)="","",INDEX(Лист2!$1:$1100,COLUMN(),ROW()-1))</f>
        <v>Химки г, Мельникова пр-кт, 27</v>
      </c>
      <c r="L10" t="str">
        <f>IF(INDEX(Лист2!$1:$1100,COLUMN(),ROW()-1)="","",INDEX(Лист2!$1:$1100,COLUMN(),ROW()-1))</f>
        <v>Химки г, Мельникова пр-кт, 29</v>
      </c>
      <c r="M10" t="str">
        <f>IF(INDEX(Лист2!$1:$1100,COLUMN(),ROW()-1)="","",INDEX(Лист2!$1:$1100,COLUMN(),ROW()-1))</f>
        <v>Химки г, Мельникова пр-кт, 3</v>
      </c>
      <c r="N10" t="str">
        <f>IF(INDEX(Лист2!$1:$1100,COLUMN(),ROW()-1)="","",INDEX(Лист2!$1:$1100,COLUMN(),ROW()-1))</f>
        <v>Химки г, Мельникова пр-кт, 31</v>
      </c>
      <c r="O10" t="str">
        <f>IF(INDEX(Лист2!$1:$1100,COLUMN(),ROW()-1)="","",INDEX(Лист2!$1:$1100,COLUMN(),ROW()-1))</f>
        <v>Химки г, Мельникова пр-кт, 33</v>
      </c>
      <c r="P10" t="str">
        <f>IF(INDEX(Лист2!$1:$1100,COLUMN(),ROW()-1)="","",INDEX(Лист2!$1:$1100,COLUMN(),ROW()-1))</f>
        <v>Химки г, Мельникова пр-кт, 35</v>
      </c>
      <c r="Q10" t="str">
        <f>IF(INDEX(Лист2!$1:$1100,COLUMN(),ROW()-1)="","",INDEX(Лист2!$1:$1100,COLUMN(),ROW()-1))</f>
        <v>Химки г, Мельникова пр-кт, 37</v>
      </c>
      <c r="R10" t="str">
        <f>IF(INDEX(Лист2!$1:$1100,COLUMN(),ROW()-1)="","",INDEX(Лист2!$1:$1100,COLUMN(),ROW()-1))</f>
        <v>Химки г, Мельникова пр-кт, 5 к. 1</v>
      </c>
      <c r="S10" t="str">
        <f>IF(INDEX(Лист2!$1:$1100,COLUMN(),ROW()-1)="","",INDEX(Лист2!$1:$1100,COLUMN(),ROW()-1))</f>
        <v>Химки г, Мельникова пр-кт, 5 к. 2</v>
      </c>
      <c r="T10" t="str">
        <f>IF(INDEX(Лист2!$1:$1100,COLUMN(),ROW()-1)="","",INDEX(Лист2!$1:$1100,COLUMN(),ROW()-1))</f>
        <v>Химки г, Мельникова пр-кт, 7</v>
      </c>
      <c r="U10" t="str">
        <f>IF(INDEX(Лист2!$1:$1100,COLUMN(),ROW()-1)="","",INDEX(Лист2!$1:$1100,COLUMN(),ROW()-1))</f>
        <v>Химки г, Мельникова пр-кт, 9</v>
      </c>
      <c r="V10" t="str">
        <f>IF(INDEX(Лист2!$1:$1100,COLUMN(),ROW()-1)="","",INDEX(Лист2!$1:$1100,COLUMN(),ROW()-1))</f>
        <v>Химки г, Молодежная ул, 50</v>
      </c>
      <c r="W10" t="str">
        <f>IF(INDEX(Лист2!$1:$1100,COLUMN(),ROW()-1)="","",INDEX(Лист2!$1:$1100,COLUMN(),ROW()-1))</f>
        <v>Химки г, Молодежная ул, 52</v>
      </c>
      <c r="X10" t="str">
        <f>IF(INDEX(Лист2!$1:$1100,COLUMN(),ROW()-1)="","",INDEX(Лист2!$1:$1100,COLUMN(),ROW()-1))</f>
        <v>Химки г, Молодежная ул, 54</v>
      </c>
      <c r="Y10" t="str">
        <f>IF(INDEX(Лист2!$1:$1100,COLUMN(),ROW()-1)="","",INDEX(Лист2!$1:$1100,COLUMN(),ROW()-1))</f>
        <v>Химки г, Молодежная ул, 60</v>
      </c>
      <c r="Z10" t="str">
        <f>IF(INDEX(Лист2!$1:$1100,COLUMN(),ROW()-1)="","",INDEX(Лист2!$1:$1100,COLUMN(),ROW()-1))</f>
        <v>Химки г, Молодежная ул, 64</v>
      </c>
      <c r="AA10" t="str">
        <f>IF(INDEX(Лист2!$1:$1100,COLUMN(),ROW()-1)="","",INDEX(Лист2!$1:$1100,COLUMN(),ROW()-1))</f>
        <v>Химки г, Молодежная ул, 68</v>
      </c>
      <c r="AB10" t="str">
        <f>IF(INDEX(Лист2!$1:$1100,COLUMN(),ROW()-1)="","",INDEX(Лист2!$1:$1100,COLUMN(),ROW()-1))</f>
        <v>Химки г, Молодежная ул, 70</v>
      </c>
      <c r="AC10" t="str">
        <f>IF(INDEX(Лист2!$1:$1100,COLUMN(),ROW()-1)="","",INDEX(Лист2!$1:$1100,COLUMN(),ROW()-1))</f>
        <v>Химки г, Молодежная ул, 74</v>
      </c>
      <c r="AD10" t="str">
        <f>IF(INDEX(Лист2!$1:$1100,COLUMN(),ROW()-1)="","",INDEX(Лист2!$1:$1100,COLUMN(),ROW()-1))</f>
        <v>Химки г, Молодежная ул, 76</v>
      </c>
      <c r="AE10" t="str">
        <f>IF(INDEX(Лист2!$1:$1100,COLUMN(),ROW()-1)="","",INDEX(Лист2!$1:$1100,COLUMN(),ROW()-1))</f>
        <v>Химки г, Молодежный проезд, 6</v>
      </c>
      <c r="AF10" t="str">
        <f>IF(INDEX(Лист2!$1:$1100,COLUMN(),ROW()-1)="","",INDEX(Лист2!$1:$1100,COLUMN(),ROW()-1))</f>
        <v>Химки г, Молодежный проезд, 8</v>
      </c>
      <c r="AG10" t="str">
        <f>IF(INDEX(Лист2!$1:$1100,COLUMN(),ROW()-1)="","",INDEX(Лист2!$1:$1100,COLUMN(),ROW()-1))</f>
        <v>Химки г, Родионова ул, 1</v>
      </c>
      <c r="AH10" t="str">
        <f>IF(INDEX(Лист2!$1:$1100,COLUMN(),ROW()-1)="","",INDEX(Лист2!$1:$1100,COLUMN(),ROW()-1))</f>
        <v>Ленинский проспект д. 35 корп. 2</v>
      </c>
      <c r="AI10" t="str">
        <f>IF(INDEX(Лист2!$1:$1100,COLUMN(),ROW()-1)="","",INDEX(Лист2!$1:$1100,COLUMN(),ROW()-1))</f>
        <v>Ленинский проспект д. 33 корп. 3</v>
      </c>
      <c r="AJ10" t="str">
        <f>IF(INDEX(Лист2!$1:$1100,COLUMN(),ROW()-1)="","",INDEX(Лист2!$1:$1100,COLUMN(),ROW()-1))</f>
        <v>ул. Опанасенко д. 5 корп. 1</v>
      </c>
      <c r="AK10" t="str">
        <f>IF(INDEX(Лист2!$1:$1100,COLUMN(),ROW()-1)="","",INDEX(Лист2!$1:$1100,COLUMN(),ROW()-1))</f>
        <v>ул. Опанасенко д. 5 корп. 2</v>
      </c>
      <c r="AL10" t="str">
        <f>IF(INDEX(Лист2!$1:$1100,COLUMN(),ROW()-1)="","",INDEX(Лист2!$1:$1100,COLUMN(),ROW()-1))</f>
        <v>ул. Опанасенко д. 5 корп. 3</v>
      </c>
      <c r="AM10" t="str">
        <f>IF(INDEX(Лист2!$1:$1100,COLUMN(),ROW()-1)="","",INDEX(Лист2!$1:$1100,COLUMN(),ROW()-1))</f>
        <v>Ленинский проспект д. 35 корп. 3</v>
      </c>
      <c r="AN10" t="str">
        <f>IF(INDEX(Лист2!$1:$1100,COLUMN(),ROW()-1)="","",INDEX(Лист2!$1:$1100,COLUMN(),ROW()-1))</f>
        <v>мкр. Левобережный, ул. Чайковского д. 5</v>
      </c>
      <c r="AO10" t="str">
        <f>IF(INDEX(Лист2!$1:$1100,COLUMN(),ROW()-1)="","",INDEX(Лист2!$1:$1100,COLUMN(),ROW()-1))</f>
        <v>Ленинский проспект д. 33 корп. 1</v>
      </c>
      <c r="AP10" t="str">
        <f>IF(INDEX(Лист2!$1:$1100,COLUMN(),ROW()-1)="","",INDEX(Лист2!$1:$1100,COLUMN(),ROW()-1))</f>
        <v>мкр. Левобережный, ул. Чайковского д. 1</v>
      </c>
      <c r="AQ10" t="str">
        <f>IF(INDEX(Лист2!$1:$1100,COLUMN(),ROW()-1)="","",INDEX(Лист2!$1:$1100,COLUMN(),ROW()-1))</f>
        <v>мкр. Сходня, ул. Овражная д. 4</v>
      </c>
      <c r="AR10" t="str">
        <f>IF(INDEX(Лист2!$1:$1100,COLUMN(),ROW()-1)="","",INDEX(Лист2!$1:$1100,COLUMN(),ROW()-1))</f>
        <v>мкр. Сходня, ул. Папанина д. 38 к.1</v>
      </c>
      <c r="AS10" t="str">
        <f>IF(INDEX(Лист2!$1:$1100,COLUMN(),ROW()-1)="","",INDEX(Лист2!$1:$1100,COLUMN(),ROW()-1))</f>
        <v>мкр. Сходня, ул. Папанина д. 38 к.2</v>
      </c>
      <c r="AT10" t="str">
        <f>IF(INDEX(Лист2!$1:$1100,COLUMN(),ROW()-1)="","",INDEX(Лист2!$1:$1100,COLUMN(),ROW()-1))</f>
        <v>мкр. Сходня, ул. Папанина д. 38 к.4</v>
      </c>
      <c r="AU10" t="str">
        <f>IF(INDEX(Лист2!$1:$1100,COLUMN(),ROW()-1)="","",INDEX(Лист2!$1:$1100,COLUMN(),ROW()-1))</f>
        <v>мкр. Сходня, ул. Папанина д. 38 к.5</v>
      </c>
      <c r="AV10" t="str">
        <f>IF(INDEX(Лист2!$1:$1100,COLUMN(),ROW()-1)="","",INDEX(Лист2!$1:$1100,COLUMN(),ROW()-1))</f>
        <v>Химки г, Левобережный мкр, Совхозная ул, 10</v>
      </c>
      <c r="AW10" t="str">
        <f>IF(INDEX(Лист2!$1:$1100,COLUMN(),ROW()-1)="","",INDEX(Лист2!$1:$1100,COLUMN(),ROW()-1))</f>
        <v>Химки г, Левобережный мкр, Совхозная ул, 12</v>
      </c>
      <c r="AX10" t="str">
        <f>IF(INDEX(Лист2!$1:$1100,COLUMN(),ROW()-1)="","",INDEX(Лист2!$1:$1100,COLUMN(),ROW()-1))</f>
        <v>Химки г, Левобережный мкр, Совхозная ул, 13</v>
      </c>
      <c r="AY10" t="str">
        <f>IF(INDEX(Лист2!$1:$1100,COLUMN(),ROW()-1)="","",INDEX(Лист2!$1:$1100,COLUMN(),ROW()-1))</f>
        <v>Химки г, Левобережный мкр, Совхозная ул, 14</v>
      </c>
      <c r="AZ10" t="str">
        <f>IF(INDEX(Лист2!$1:$1100,COLUMN(),ROW()-1)="","",INDEX(Лист2!$1:$1100,COLUMN(),ROW()-1))</f>
        <v>Химки г, Левобережный мкр, Совхозная ул, 15</v>
      </c>
      <c r="BA10" t="str">
        <f>IF(INDEX(Лист2!$1:$1100,COLUMN(),ROW()-1)="","",INDEX(Лист2!$1:$1100,COLUMN(),ROW()-1))</f>
        <v>Химки г, Левобережный мкр, Совхозная ул, 16</v>
      </c>
      <c r="BB10" t="str">
        <f>IF(INDEX(Лист2!$1:$1100,COLUMN(),ROW()-1)="","",INDEX(Лист2!$1:$1100,COLUMN(),ROW()-1))</f>
        <v>Химки г, Левобережный мкр, Совхозная ул, 16 к. 2</v>
      </c>
      <c r="BC10" t="str">
        <f>IF(INDEX(Лист2!$1:$1100,COLUMN(),ROW()-1)="","",INDEX(Лист2!$1:$1100,COLUMN(),ROW()-1))</f>
        <v>Химки г, Левобережный мкр, Совхозная ул, 16 к. 3</v>
      </c>
      <c r="BD10" t="str">
        <f>IF(INDEX(Лист2!$1:$1100,COLUMN(),ROW()-1)="","",INDEX(Лист2!$1:$1100,COLUMN(),ROW()-1))</f>
        <v>Химки г, Левобережный мкр, Совхозная ул, 17 к. 1</v>
      </c>
      <c r="BE10" t="str">
        <f>IF(INDEX(Лист2!$1:$1100,COLUMN(),ROW()-1)="","",INDEX(Лист2!$1:$1100,COLUMN(),ROW()-1))</f>
        <v>Химки г, Левобережный мкр, Совхозная ул, 17 к. 2</v>
      </c>
      <c r="BF10" t="str">
        <f>IF(INDEX(Лист2!$1:$1100,COLUMN(),ROW()-1)="","",INDEX(Лист2!$1:$1100,COLUMN(),ROW()-1))</f>
        <v>Химки г, Левобережный мкр, Совхозная ул, 17 к. 3</v>
      </c>
      <c r="BG10" t="str">
        <f>IF(INDEX(Лист2!$1:$1100,COLUMN(),ROW()-1)="","",INDEX(Лист2!$1:$1100,COLUMN(),ROW()-1))</f>
        <v>Химки г, Левобережный мкр, Совхозная ул, 18 к. 2</v>
      </c>
      <c r="BH10" t="str">
        <f>IF(INDEX(Лист2!$1:$1100,COLUMN(),ROW()-1)="","",INDEX(Лист2!$1:$1100,COLUMN(),ROW()-1))</f>
        <v>Химки г, Левобережный мкр, Совхозная ул, 19 к. 1</v>
      </c>
      <c r="BI10" t="str">
        <f>IF(INDEX(Лист2!$1:$1100,COLUMN(),ROW()-1)="","",INDEX(Лист2!$1:$1100,COLUMN(),ROW()-1))</f>
        <v>Химки г, Левобережный мкр, Совхозная ул, 19 к. 2</v>
      </c>
      <c r="BJ10" t="str">
        <f>IF(INDEX(Лист2!$1:$1100,COLUMN(),ROW()-1)="","",INDEX(Лист2!$1:$1100,COLUMN(),ROW()-1))</f>
        <v>Химки г, Левобережный мкр, Совхозная ул, 25 к. 1</v>
      </c>
      <c r="BK10" t="str">
        <f>IF(INDEX(Лист2!$1:$1100,COLUMN(),ROW()-1)="","",INDEX(Лист2!$1:$1100,COLUMN(),ROW()-1))</f>
        <v>Химки г, Левобережный мкр, Совхозная ул, 25 к. 2</v>
      </c>
      <c r="BL10" t="str">
        <f>IF(INDEX(Лист2!$1:$1100,COLUMN(),ROW()-1)="","",INDEX(Лист2!$1:$1100,COLUMN(),ROW()-1))</f>
        <v>Химки г, Левобережный мкр, Совхозная ул, 27</v>
      </c>
      <c r="BM10" t="str">
        <f>IF(INDEX(Лист2!$1:$1100,COLUMN(),ROW()-1)="","",INDEX(Лист2!$1:$1100,COLUMN(),ROW()-1))</f>
        <v>Химки г, Левобережный мкр, Совхозная ул, 29</v>
      </c>
      <c r="BN10" t="str">
        <f>IF(INDEX(Лист2!$1:$1100,COLUMN(),ROW()-1)="","",INDEX(Лист2!$1:$1100,COLUMN(),ROW()-1))</f>
        <v>Химки г, Левобережный мкр, Совхозная ул, 8</v>
      </c>
      <c r="BO10" t="str">
        <f>IF(INDEX(Лист2!$1:$1100,COLUMN(),ROW()-1)="","",INDEX(Лист2!$1:$1100,COLUMN(),ROW()-1))</f>
        <v>Химки г, Левобережный мкр, Совхозная ул, 8 А</v>
      </c>
      <c r="BP10" t="str">
        <f>IF(INDEX(Лист2!$1:$1100,COLUMN(),ROW()-1)="","",INDEX(Лист2!$1:$1100,COLUMN(),ROW()-1))</f>
        <v>Химки г, Левобережный мкр, Совхозная ул, 18</v>
      </c>
      <c r="BQ10" t="str">
        <f>IF(INDEX(Лист2!$1:$1100,COLUMN(),ROW()-1)="","",INDEX(Лист2!$1:$1100,COLUMN(),ROW()-1))</f>
        <v>МО, г. Химки, ул. Горшина  д. 6 к.2</v>
      </c>
      <c r="BR10" t="str">
        <f>IF(INDEX(Лист2!$1:$1100,COLUMN(),ROW()-1)="","",INDEX(Лист2!$1:$1100,COLUMN(),ROW()-1))</f>
        <v>МО, г. Химки, ул. Горшина  д.9 к.2</v>
      </c>
      <c r="BS10" t="str">
        <f>IF(INDEX(Лист2!$1:$1100,COLUMN(),ROW()-1)="","",INDEX(Лист2!$1:$1100,COLUMN(),ROW()-1))</f>
        <v>МО, г. Химки, ул. Горшина д. 8</v>
      </c>
      <c r="BT10" t="str">
        <f>IF(INDEX(Лист2!$1:$1100,COLUMN(),ROW()-1)="","",INDEX(Лист2!$1:$1100,COLUMN(),ROW()-1))</f>
        <v>МО, г. Химки, ул. Горшина д.1</v>
      </c>
      <c r="BU10" t="str">
        <f>IF(INDEX(Лист2!$1:$1100,COLUMN(),ROW()-1)="","",INDEX(Лист2!$1:$1100,COLUMN(),ROW()-1))</f>
        <v>МО, г. Химки, ул. Горшина д.10</v>
      </c>
      <c r="BV10" t="str">
        <f>IF(INDEX(Лист2!$1:$1100,COLUMN(),ROW()-1)="","",INDEX(Лист2!$1:$1100,COLUMN(),ROW()-1))</f>
        <v>МО, г. Химки, ул. Горшина д.2</v>
      </c>
      <c r="BW10" t="str">
        <f>IF(INDEX(Лист2!$1:$1100,COLUMN(),ROW()-1)="","",INDEX(Лист2!$1:$1100,COLUMN(),ROW()-1))</f>
        <v>МО, г. Химки, ул. Горшина д.3 к.1</v>
      </c>
      <c r="BX10" t="str">
        <f>IF(INDEX(Лист2!$1:$1100,COLUMN(),ROW()-1)="","",INDEX(Лист2!$1:$1100,COLUMN(),ROW()-1))</f>
        <v>МО, г. Химки, ул. Горшина д.3 к.2</v>
      </c>
      <c r="BY10" t="str">
        <f>IF(INDEX(Лист2!$1:$1100,COLUMN(),ROW()-1)="","",INDEX(Лист2!$1:$1100,COLUMN(),ROW()-1))</f>
        <v>МО, г. Химки, ул. Горшина д.5</v>
      </c>
      <c r="BZ10" t="str">
        <f>IF(INDEX(Лист2!$1:$1100,COLUMN(),ROW()-1)="","",INDEX(Лист2!$1:$1100,COLUMN(),ROW()-1))</f>
        <v>МО, г. Химки, ул. Горшина д.6 к.1</v>
      </c>
      <c r="CA10" t="str">
        <f>IF(INDEX(Лист2!$1:$1100,COLUMN(),ROW()-1)="","",INDEX(Лист2!$1:$1100,COLUMN(),ROW()-1))</f>
        <v>МО, г. Химки, ул. Горшина д.9 к.1</v>
      </c>
      <c r="CB10" t="str">
        <f>IF(INDEX(Лист2!$1:$1100,COLUMN(),ROW()-1)="","",INDEX(Лист2!$1:$1100,COLUMN(),ROW()-1))</f>
        <v>МО, г. Химки, ул. Панфилова д.1</v>
      </c>
      <c r="CC10" t="str">
        <f>IF(INDEX(Лист2!$1:$1100,COLUMN(),ROW()-1)="","",INDEX(Лист2!$1:$1100,COLUMN(),ROW()-1))</f>
        <v>МО, г. Химки, ул. Панфилова д.3</v>
      </c>
    </row>
    <row r="11" spans="1:81">
      <c r="A11" t="str">
        <f>INDEX(Лист2!$1:$1100,COLUMN()+1,ROW()-1)</f>
        <v>Жилая площадь</v>
      </c>
      <c r="B11" t="s">
        <v>9</v>
      </c>
      <c r="C11">
        <f>IF(INDEX(Лист2!$1:$1100,COLUMN(),ROW()-1)="","",INDEX(Лист2!$1:$1100,COLUMN(),ROW()-1))</f>
        <v>11273.5</v>
      </c>
      <c r="D11">
        <f>IF(INDEX(Лист2!$1:$1100,COLUMN(),ROW()-1)="","",INDEX(Лист2!$1:$1100,COLUMN(),ROW()-1))</f>
        <v>11717.1</v>
      </c>
      <c r="E11">
        <f>IF(INDEX(Лист2!$1:$1100,COLUMN(),ROW()-1)="","",INDEX(Лист2!$1:$1100,COLUMN(),ROW()-1))</f>
        <v>21873.7</v>
      </c>
      <c r="F11">
        <f>IF(INDEX(Лист2!$1:$1100,COLUMN(),ROW()-1)="","",INDEX(Лист2!$1:$1100,COLUMN(),ROW()-1))</f>
        <v>12916.5</v>
      </c>
      <c r="G11">
        <f>IF(INDEX(Лист2!$1:$1100,COLUMN(),ROW()-1)="","",INDEX(Лист2!$1:$1100,COLUMN(),ROW()-1))</f>
        <v>12914.2</v>
      </c>
      <c r="H11">
        <f>IF(INDEX(Лист2!$1:$1100,COLUMN(),ROW()-1)="","",INDEX(Лист2!$1:$1100,COLUMN(),ROW()-1))</f>
        <v>29990.6</v>
      </c>
      <c r="I11">
        <f>IF(INDEX(Лист2!$1:$1100,COLUMN(),ROW()-1)="","",INDEX(Лист2!$1:$1100,COLUMN(),ROW()-1))</f>
        <v>30051.1</v>
      </c>
      <c r="J11">
        <f>IF(INDEX(Лист2!$1:$1100,COLUMN(),ROW()-1)="","",INDEX(Лист2!$1:$1100,COLUMN(),ROW()-1))</f>
        <v>12927.6</v>
      </c>
      <c r="K11">
        <f>IF(INDEX(Лист2!$1:$1100,COLUMN(),ROW()-1)="","",INDEX(Лист2!$1:$1100,COLUMN(),ROW()-1))</f>
        <v>12900.9</v>
      </c>
      <c r="L11">
        <f>IF(INDEX(Лист2!$1:$1100,COLUMN(),ROW()-1)="","",INDEX(Лист2!$1:$1100,COLUMN(),ROW()-1))</f>
        <v>12943.4</v>
      </c>
      <c r="M11">
        <f>IF(INDEX(Лист2!$1:$1100,COLUMN(),ROW()-1)="","",INDEX(Лист2!$1:$1100,COLUMN(),ROW()-1))</f>
        <v>11144.5</v>
      </c>
      <c r="N11">
        <f>IF(INDEX(Лист2!$1:$1100,COLUMN(),ROW()-1)="","",INDEX(Лист2!$1:$1100,COLUMN(),ROW()-1))</f>
        <v>12913.4</v>
      </c>
      <c r="O11">
        <f>IF(INDEX(Лист2!$1:$1100,COLUMN(),ROW()-1)="","",INDEX(Лист2!$1:$1100,COLUMN(),ROW()-1))</f>
        <v>11323</v>
      </c>
      <c r="P11">
        <f>IF(INDEX(Лист2!$1:$1100,COLUMN(),ROW()-1)="","",INDEX(Лист2!$1:$1100,COLUMN(),ROW()-1))</f>
        <v>11498.4</v>
      </c>
      <c r="Q11">
        <f>IF(INDEX(Лист2!$1:$1100,COLUMN(),ROW()-1)="","",INDEX(Лист2!$1:$1100,COLUMN(),ROW()-1))</f>
        <v>11332.4</v>
      </c>
      <c r="R11">
        <f>IF(INDEX(Лист2!$1:$1100,COLUMN(),ROW()-1)="","",INDEX(Лист2!$1:$1100,COLUMN(),ROW()-1))</f>
        <v>9697.6</v>
      </c>
      <c r="S11">
        <f>IF(INDEX(Лист2!$1:$1100,COLUMN(),ROW()-1)="","",INDEX(Лист2!$1:$1100,COLUMN(),ROW()-1))</f>
        <v>9858</v>
      </c>
      <c r="T11">
        <f>IF(INDEX(Лист2!$1:$1100,COLUMN(),ROW()-1)="","",INDEX(Лист2!$1:$1100,COLUMN(),ROW()-1))</f>
        <v>21860.400000000001</v>
      </c>
      <c r="U11">
        <f>IF(INDEX(Лист2!$1:$1100,COLUMN(),ROW()-1)="","",INDEX(Лист2!$1:$1100,COLUMN(),ROW()-1))</f>
        <v>12916.4</v>
      </c>
      <c r="V11">
        <f>IF(INDEX(Лист2!$1:$1100,COLUMN(),ROW()-1)="","",INDEX(Лист2!$1:$1100,COLUMN(),ROW()-1))</f>
        <v>50521.7</v>
      </c>
      <c r="W11">
        <f>IF(INDEX(Лист2!$1:$1100,COLUMN(),ROW()-1)="","",INDEX(Лист2!$1:$1100,COLUMN(),ROW()-1))</f>
        <v>49361.5</v>
      </c>
      <c r="X11">
        <f>IF(INDEX(Лист2!$1:$1100,COLUMN(),ROW()-1)="","",INDEX(Лист2!$1:$1100,COLUMN(),ROW()-1))</f>
        <v>45331.6</v>
      </c>
      <c r="Y11">
        <f>IF(INDEX(Лист2!$1:$1100,COLUMN(),ROW()-1)="","",INDEX(Лист2!$1:$1100,COLUMN(),ROW()-1))</f>
        <v>34391.5</v>
      </c>
      <c r="Z11">
        <f>IF(INDEX(Лист2!$1:$1100,COLUMN(),ROW()-1)="","",INDEX(Лист2!$1:$1100,COLUMN(),ROW()-1))</f>
        <v>50174.2</v>
      </c>
      <c r="AA11">
        <f>IF(INDEX(Лист2!$1:$1100,COLUMN(),ROW()-1)="","",INDEX(Лист2!$1:$1100,COLUMN(),ROW()-1))</f>
        <v>29342.2</v>
      </c>
      <c r="AB11">
        <f>IF(INDEX(Лист2!$1:$1100,COLUMN(),ROW()-1)="","",INDEX(Лист2!$1:$1100,COLUMN(),ROW()-1))</f>
        <v>50200.4</v>
      </c>
      <c r="AC11">
        <f>IF(INDEX(Лист2!$1:$1100,COLUMN(),ROW()-1)="","",INDEX(Лист2!$1:$1100,COLUMN(),ROW()-1))</f>
        <v>34416.800000000003</v>
      </c>
      <c r="AD11">
        <f>IF(INDEX(Лист2!$1:$1100,COLUMN(),ROW()-1)="","",INDEX(Лист2!$1:$1100,COLUMN(),ROW()-1))</f>
        <v>50185.2</v>
      </c>
      <c r="AE11">
        <f>IF(INDEX(Лист2!$1:$1100,COLUMN(),ROW()-1)="","",INDEX(Лист2!$1:$1100,COLUMN(),ROW()-1))</f>
        <v>27641.1</v>
      </c>
      <c r="AF11">
        <f>IF(INDEX(Лист2!$1:$1100,COLUMN(),ROW()-1)="","",INDEX(Лист2!$1:$1100,COLUMN(),ROW()-1))</f>
        <v>15746.1</v>
      </c>
      <c r="AG11">
        <f>IF(INDEX(Лист2!$1:$1100,COLUMN(),ROW()-1)="","",INDEX(Лист2!$1:$1100,COLUMN(),ROW()-1))</f>
        <v>7721.8</v>
      </c>
      <c r="AH11">
        <f>IF(INDEX(Лист2!$1:$1100,COLUMN(),ROW()-1)="","",INDEX(Лист2!$1:$1100,COLUMN(),ROW()-1))</f>
        <v>3807.9</v>
      </c>
      <c r="AI11">
        <f>IF(INDEX(Лист2!$1:$1100,COLUMN(),ROW()-1)="","",INDEX(Лист2!$1:$1100,COLUMN(),ROW()-1))</f>
        <v>3381.3</v>
      </c>
      <c r="AJ11">
        <f>IF(INDEX(Лист2!$1:$1100,COLUMN(),ROW()-1)="","",INDEX(Лист2!$1:$1100,COLUMN(),ROW()-1))</f>
        <v>3506.8</v>
      </c>
      <c r="AK11">
        <f>IF(INDEX(Лист2!$1:$1100,COLUMN(),ROW()-1)="","",INDEX(Лист2!$1:$1100,COLUMN(),ROW()-1))</f>
        <v>3504</v>
      </c>
      <c r="AL11">
        <f>IF(INDEX(Лист2!$1:$1100,COLUMN(),ROW()-1)="","",INDEX(Лист2!$1:$1100,COLUMN(),ROW()-1))</f>
        <v>3833.3</v>
      </c>
      <c r="AM11">
        <f>IF(INDEX(Лист2!$1:$1100,COLUMN(),ROW()-1)="","",INDEX(Лист2!$1:$1100,COLUMN(),ROW()-1))</f>
        <v>3059.3</v>
      </c>
      <c r="AN11">
        <f>IF(INDEX(Лист2!$1:$1100,COLUMN(),ROW()-1)="","",INDEX(Лист2!$1:$1100,COLUMN(),ROW()-1))</f>
        <v>8258</v>
      </c>
      <c r="AO11">
        <f>IF(INDEX(Лист2!$1:$1100,COLUMN(),ROW()-1)="","",INDEX(Лист2!$1:$1100,COLUMN(),ROW()-1))</f>
        <v>3310.9</v>
      </c>
      <c r="AP11">
        <f>IF(INDEX(Лист2!$1:$1100,COLUMN(),ROW()-1)="","",INDEX(Лист2!$1:$1100,COLUMN(),ROW()-1))</f>
        <v>8365.4</v>
      </c>
      <c r="AQ11">
        <f>IF(INDEX(Лист2!$1:$1100,COLUMN(),ROW()-1)="","",INDEX(Лист2!$1:$1100,COLUMN(),ROW()-1))</f>
        <v>14544.6</v>
      </c>
      <c r="AR11">
        <f>IF(INDEX(Лист2!$1:$1100,COLUMN(),ROW()-1)="","",INDEX(Лист2!$1:$1100,COLUMN(),ROW()-1))</f>
        <v>10651.4</v>
      </c>
      <c r="AS11">
        <f>IF(INDEX(Лист2!$1:$1100,COLUMN(),ROW()-1)="","",INDEX(Лист2!$1:$1100,COLUMN(),ROW()-1))</f>
        <v>2102</v>
      </c>
      <c r="AT11">
        <f>IF(INDEX(Лист2!$1:$1100,COLUMN(),ROW()-1)="","",INDEX(Лист2!$1:$1100,COLUMN(),ROW()-1))</f>
        <v>2449.3000000000002</v>
      </c>
      <c r="AU11">
        <f>IF(INDEX(Лист2!$1:$1100,COLUMN(),ROW()-1)="","",INDEX(Лист2!$1:$1100,COLUMN(),ROW()-1))</f>
        <v>2542.8000000000002</v>
      </c>
      <c r="AV11">
        <f>IF(INDEX(Лист2!$1:$1100,COLUMN(),ROW()-1)="","",INDEX(Лист2!$1:$1100,COLUMN(),ROW()-1))</f>
        <v>32271.1</v>
      </c>
      <c r="AW11">
        <f>IF(INDEX(Лист2!$1:$1100,COLUMN(),ROW()-1)="","",INDEX(Лист2!$1:$1100,COLUMN(),ROW()-1))</f>
        <v>11482.6</v>
      </c>
      <c r="AX11">
        <f>IF(INDEX(Лист2!$1:$1100,COLUMN(),ROW()-1)="","",INDEX(Лист2!$1:$1100,COLUMN(),ROW()-1))</f>
        <v>26172.6</v>
      </c>
      <c r="AY11">
        <f>IF(INDEX(Лист2!$1:$1100,COLUMN(),ROW()-1)="","",INDEX(Лист2!$1:$1100,COLUMN(),ROW()-1))</f>
        <v>32327.200000000001</v>
      </c>
      <c r="AZ11">
        <f>IF(INDEX(Лист2!$1:$1100,COLUMN(),ROW()-1)="","",INDEX(Лист2!$1:$1100,COLUMN(),ROW()-1))</f>
        <v>21084.799999999999</v>
      </c>
      <c r="BA11">
        <f>IF(INDEX(Лист2!$1:$1100,COLUMN(),ROW()-1)="","",INDEX(Лист2!$1:$1100,COLUMN(),ROW()-1))</f>
        <v>32271</v>
      </c>
      <c r="BB11">
        <f>IF(INDEX(Лист2!$1:$1100,COLUMN(),ROW()-1)="","",INDEX(Лист2!$1:$1100,COLUMN(),ROW()-1))</f>
        <v>40860.400000000001</v>
      </c>
      <c r="BC11">
        <f>IF(INDEX(Лист2!$1:$1100,COLUMN(),ROW()-1)="","",INDEX(Лист2!$1:$1100,COLUMN(),ROW()-1))</f>
        <v>17716.900000000001</v>
      </c>
      <c r="BD11">
        <f>IF(INDEX(Лист2!$1:$1100,COLUMN(),ROW()-1)="","",INDEX(Лист2!$1:$1100,COLUMN(),ROW()-1))</f>
        <v>10539.4</v>
      </c>
      <c r="BE11">
        <f>IF(INDEX(Лист2!$1:$1100,COLUMN(),ROW()-1)="","",INDEX(Лист2!$1:$1100,COLUMN(),ROW()-1))</f>
        <v>10609.4</v>
      </c>
      <c r="BF11">
        <f>IF(INDEX(Лист2!$1:$1100,COLUMN(),ROW()-1)="","",INDEX(Лист2!$1:$1100,COLUMN(),ROW()-1))</f>
        <v>10775.8</v>
      </c>
      <c r="BG11">
        <f>IF(INDEX(Лист2!$1:$1100,COLUMN(),ROW()-1)="","",INDEX(Лист2!$1:$1100,COLUMN(),ROW()-1))</f>
        <v>16976.7</v>
      </c>
      <c r="BH11">
        <f>IF(INDEX(Лист2!$1:$1100,COLUMN(),ROW()-1)="","",INDEX(Лист2!$1:$1100,COLUMN(),ROW()-1))</f>
        <v>12175.4</v>
      </c>
      <c r="BI11">
        <f>IF(INDEX(Лист2!$1:$1100,COLUMN(),ROW()-1)="","",INDEX(Лист2!$1:$1100,COLUMN(),ROW()-1))</f>
        <v>11771.4</v>
      </c>
      <c r="BJ11">
        <f>IF(INDEX(Лист2!$1:$1100,COLUMN(),ROW()-1)="","",INDEX(Лист2!$1:$1100,COLUMN(),ROW()-1))</f>
        <v>12913</v>
      </c>
      <c r="BK11">
        <f>IF(INDEX(Лист2!$1:$1100,COLUMN(),ROW()-1)="","",INDEX(Лист2!$1:$1100,COLUMN(),ROW()-1))</f>
        <v>19387.2</v>
      </c>
      <c r="BL11">
        <f>IF(INDEX(Лист2!$1:$1100,COLUMN(),ROW()-1)="","",INDEX(Лист2!$1:$1100,COLUMN(),ROW()-1))</f>
        <v>22461.9</v>
      </c>
      <c r="BM11">
        <f>IF(INDEX(Лист2!$1:$1100,COLUMN(),ROW()-1)="","",INDEX(Лист2!$1:$1100,COLUMN(),ROW()-1))</f>
        <v>35590.5</v>
      </c>
      <c r="BN11">
        <f>IF(INDEX(Лист2!$1:$1100,COLUMN(),ROW()-1)="","",INDEX(Лист2!$1:$1100,COLUMN(),ROW()-1))</f>
        <v>35070.800000000003</v>
      </c>
      <c r="BO11">
        <f>IF(INDEX(Лист2!$1:$1100,COLUMN(),ROW()-1)="","",INDEX(Лист2!$1:$1100,COLUMN(),ROW()-1))</f>
        <v>34990.300000000003</v>
      </c>
      <c r="BP11">
        <f>IF(INDEX(Лист2!$1:$1100,COLUMN(),ROW()-1)="","",INDEX(Лист2!$1:$1100,COLUMN(),ROW()-1))</f>
        <v>32388</v>
      </c>
      <c r="BQ11">
        <f>IF(INDEX(Лист2!$1:$1100,COLUMN(),ROW()-1)="","",INDEX(Лист2!$1:$1100,COLUMN(),ROW()-1))</f>
        <v>12950.3</v>
      </c>
      <c r="BR11">
        <f>IF(INDEX(Лист2!$1:$1100,COLUMN(),ROW()-1)="","",INDEX(Лист2!$1:$1100,COLUMN(),ROW()-1))</f>
        <v>12944.6</v>
      </c>
      <c r="BS11">
        <f>IF(INDEX(Лист2!$1:$1100,COLUMN(),ROW()-1)="","",INDEX(Лист2!$1:$1100,COLUMN(),ROW()-1))</f>
        <v>11751.8</v>
      </c>
      <c r="BT11">
        <f>IF(INDEX(Лист2!$1:$1100,COLUMN(),ROW()-1)="","",INDEX(Лист2!$1:$1100,COLUMN(),ROW()-1))</f>
        <v>44444.800000000003</v>
      </c>
      <c r="BU11">
        <f>IF(INDEX(Лист2!$1:$1100,COLUMN(),ROW()-1)="","",INDEX(Лист2!$1:$1100,COLUMN(),ROW()-1))</f>
        <v>18288</v>
      </c>
      <c r="BV11">
        <f>IF(INDEX(Лист2!$1:$1100,COLUMN(),ROW()-1)="","",INDEX(Лист2!$1:$1100,COLUMN(),ROW()-1))</f>
        <v>39184.699999999997</v>
      </c>
      <c r="BW11">
        <f>IF(INDEX(Лист2!$1:$1100,COLUMN(),ROW()-1)="","",INDEX(Лист2!$1:$1100,COLUMN(),ROW()-1))</f>
        <v>12941.6</v>
      </c>
      <c r="BX11">
        <f>IF(INDEX(Лист2!$1:$1100,COLUMN(),ROW()-1)="","",INDEX(Лист2!$1:$1100,COLUMN(),ROW()-1))</f>
        <v>12904.8</v>
      </c>
      <c r="BY11">
        <f>IF(INDEX(Лист2!$1:$1100,COLUMN(),ROW()-1)="","",INDEX(Лист2!$1:$1100,COLUMN(),ROW()-1))</f>
        <v>11740.1</v>
      </c>
      <c r="BZ11">
        <f>IF(INDEX(Лист2!$1:$1100,COLUMN(),ROW()-1)="","",INDEX(Лист2!$1:$1100,COLUMN(),ROW()-1))</f>
        <v>12925.2</v>
      </c>
      <c r="CA11">
        <f>IF(INDEX(Лист2!$1:$1100,COLUMN(),ROW()-1)="","",INDEX(Лист2!$1:$1100,COLUMN(),ROW()-1))</f>
        <v>12957.5</v>
      </c>
      <c r="CB11">
        <f>IF(INDEX(Лист2!$1:$1100,COLUMN(),ROW()-1)="","",INDEX(Лист2!$1:$1100,COLUMN(),ROW()-1))</f>
        <v>34929.599999999999</v>
      </c>
      <c r="CC11">
        <f>IF(INDEX(Лист2!$1:$1100,COLUMN(),ROW()-1)="","",INDEX(Лист2!$1:$1100,COLUMN(),ROW()-1))</f>
        <v>10334.299999999999</v>
      </c>
    </row>
    <row r="12" spans="1:81">
      <c r="A12" t="str">
        <f>INDEX(Лист2!$1:$1100,COLUMN()+1,ROW()-1)</f>
        <v>Нежилая площадь</v>
      </c>
      <c r="B12" t="s">
        <v>10</v>
      </c>
      <c r="C12">
        <f>IF(INDEX(Лист2!$1:$1100,COLUMN(),ROW()-1)="","",INDEX(Лист2!$1:$1100,COLUMN(),ROW()-1))</f>
        <v>2029</v>
      </c>
      <c r="D12">
        <f>IF(INDEX(Лист2!$1:$1100,COLUMN(),ROW()-1)="","",INDEX(Лист2!$1:$1100,COLUMN(),ROW()-1))</f>
        <v>347.7</v>
      </c>
      <c r="E12">
        <f>IF(INDEX(Лист2!$1:$1100,COLUMN(),ROW()-1)="","",INDEX(Лист2!$1:$1100,COLUMN(),ROW()-1))</f>
        <v>811.7</v>
      </c>
      <c r="F12">
        <f>IF(INDEX(Лист2!$1:$1100,COLUMN(),ROW()-1)="","",INDEX(Лист2!$1:$1100,COLUMN(),ROW()-1))</f>
        <v>499.8</v>
      </c>
      <c r="G12">
        <f>IF(INDEX(Лист2!$1:$1100,COLUMN(),ROW()-1)="","",INDEX(Лист2!$1:$1100,COLUMN(),ROW()-1))</f>
        <v>498.7</v>
      </c>
      <c r="H12">
        <f>IF(INDEX(Лист2!$1:$1100,COLUMN(),ROW()-1)="","",INDEX(Лист2!$1:$1100,COLUMN(),ROW()-1))</f>
        <v>990.7</v>
      </c>
      <c r="I12">
        <f>IF(INDEX(Лист2!$1:$1100,COLUMN(),ROW()-1)="","",INDEX(Лист2!$1:$1100,COLUMN(),ROW()-1))</f>
        <v>942.4</v>
      </c>
      <c r="J12">
        <f>IF(INDEX(Лист2!$1:$1100,COLUMN(),ROW()-1)="","",INDEX(Лист2!$1:$1100,COLUMN(),ROW()-1))</f>
        <v>513.4</v>
      </c>
      <c r="K12">
        <f>IF(INDEX(Лист2!$1:$1100,COLUMN(),ROW()-1)="","",INDEX(Лист2!$1:$1100,COLUMN(),ROW()-1))</f>
        <v>513.1</v>
      </c>
      <c r="L12">
        <f>IF(INDEX(Лист2!$1:$1100,COLUMN(),ROW()-1)="","",INDEX(Лист2!$1:$1100,COLUMN(),ROW()-1))</f>
        <v>511.7</v>
      </c>
      <c r="M12">
        <f>IF(INDEX(Лист2!$1:$1100,COLUMN(),ROW()-1)="","",INDEX(Лист2!$1:$1100,COLUMN(),ROW()-1))</f>
        <v>2034.1</v>
      </c>
      <c r="N12">
        <f>IF(INDEX(Лист2!$1:$1100,COLUMN(),ROW()-1)="","",INDEX(Лист2!$1:$1100,COLUMN(),ROW()-1))</f>
        <v>510.2</v>
      </c>
      <c r="O12">
        <f>IF(INDEX(Лист2!$1:$1100,COLUMN(),ROW()-1)="","",INDEX(Лист2!$1:$1100,COLUMN(),ROW()-1))</f>
        <v>557.29999999999995</v>
      </c>
      <c r="P12">
        <f>IF(INDEX(Лист2!$1:$1100,COLUMN(),ROW()-1)="","",INDEX(Лист2!$1:$1100,COLUMN(),ROW()-1))</f>
        <v>510.1</v>
      </c>
      <c r="Q12">
        <f>IF(INDEX(Лист2!$1:$1100,COLUMN(),ROW()-1)="","",INDEX(Лист2!$1:$1100,COLUMN(),ROW()-1))</f>
        <v>477.4</v>
      </c>
      <c r="R12">
        <f>IF(INDEX(Лист2!$1:$1100,COLUMN(),ROW()-1)="","",INDEX(Лист2!$1:$1100,COLUMN(),ROW()-1))</f>
        <v>436.8</v>
      </c>
      <c r="S12">
        <f>IF(INDEX(Лист2!$1:$1100,COLUMN(),ROW()-1)="","",INDEX(Лист2!$1:$1100,COLUMN(),ROW()-1))</f>
        <v>411.3</v>
      </c>
      <c r="T12">
        <f>IF(INDEX(Лист2!$1:$1100,COLUMN(),ROW()-1)="","",INDEX(Лист2!$1:$1100,COLUMN(),ROW()-1))</f>
        <v>812.4</v>
      </c>
      <c r="U12">
        <f>IF(INDEX(Лист2!$1:$1100,COLUMN(),ROW()-1)="","",INDEX(Лист2!$1:$1100,COLUMN(),ROW()-1))</f>
        <v>497.9</v>
      </c>
      <c r="V12">
        <f>IF(INDEX(Лист2!$1:$1100,COLUMN(),ROW()-1)="","",INDEX(Лист2!$1:$1100,COLUMN(),ROW()-1))</f>
        <v>1883.7</v>
      </c>
      <c r="W12">
        <f>IF(INDEX(Лист2!$1:$1100,COLUMN(),ROW()-1)="","",INDEX(Лист2!$1:$1100,COLUMN(),ROW()-1))</f>
        <v>1735.4</v>
      </c>
      <c r="X12">
        <f>IF(INDEX(Лист2!$1:$1100,COLUMN(),ROW()-1)="","",INDEX(Лист2!$1:$1100,COLUMN(),ROW()-1))</f>
        <v>1536.7</v>
      </c>
      <c r="Y12">
        <f>IF(INDEX(Лист2!$1:$1100,COLUMN(),ROW()-1)="","",INDEX(Лист2!$1:$1100,COLUMN(),ROW()-1))</f>
        <v>1188</v>
      </c>
      <c r="Z12">
        <f>IF(INDEX(Лист2!$1:$1100,COLUMN(),ROW()-1)="","",INDEX(Лист2!$1:$1100,COLUMN(),ROW()-1))</f>
        <v>1988.9</v>
      </c>
      <c r="AA12">
        <f>IF(INDEX(Лист2!$1:$1100,COLUMN(),ROW()-1)="","",INDEX(Лист2!$1:$1100,COLUMN(),ROW()-1))</f>
        <v>1012.9</v>
      </c>
      <c r="AB12">
        <f>IF(INDEX(Лист2!$1:$1100,COLUMN(),ROW()-1)="","",INDEX(Лист2!$1:$1100,COLUMN(),ROW()-1))</f>
        <v>1735</v>
      </c>
      <c r="AC12">
        <f>IF(INDEX(Лист2!$1:$1100,COLUMN(),ROW()-1)="","",INDEX(Лист2!$1:$1100,COLUMN(),ROW()-1))</f>
        <v>1189.2</v>
      </c>
      <c r="AD12">
        <f>IF(INDEX(Лист2!$1:$1100,COLUMN(),ROW()-1)="","",INDEX(Лист2!$1:$1100,COLUMN(),ROW()-1))</f>
        <v>1732.9</v>
      </c>
      <c r="AE12">
        <f>IF(INDEX(Лист2!$1:$1100,COLUMN(),ROW()-1)="","",INDEX(Лист2!$1:$1100,COLUMN(),ROW()-1))</f>
        <v>1164.0999999999999</v>
      </c>
      <c r="AF12">
        <f>IF(INDEX(Лист2!$1:$1100,COLUMN(),ROW()-1)="","",INDEX(Лист2!$1:$1100,COLUMN(),ROW()-1))</f>
        <v>599.6</v>
      </c>
      <c r="AG12">
        <f>IF(INDEX(Лист2!$1:$1100,COLUMN(),ROW()-1)="","",INDEX(Лист2!$1:$1100,COLUMN(),ROW()-1))</f>
        <v>1606.3</v>
      </c>
      <c r="AH12">
        <f>IF(INDEX(Лист2!$1:$1100,COLUMN(),ROW()-1)="","",INDEX(Лист2!$1:$1100,COLUMN(),ROW()-1))</f>
        <v>0</v>
      </c>
      <c r="AI12">
        <f>IF(INDEX(Лист2!$1:$1100,COLUMN(),ROW()-1)="","",INDEX(Лист2!$1:$1100,COLUMN(),ROW()-1))</f>
        <v>0</v>
      </c>
      <c r="AJ12">
        <f>IF(INDEX(Лист2!$1:$1100,COLUMN(),ROW()-1)="","",INDEX(Лист2!$1:$1100,COLUMN(),ROW()-1))</f>
        <v>412.3</v>
      </c>
      <c r="AK12">
        <f>IF(INDEX(Лист2!$1:$1100,COLUMN(),ROW()-1)="","",INDEX(Лист2!$1:$1100,COLUMN(),ROW()-1))</f>
        <v>350.1</v>
      </c>
      <c r="AL12">
        <f>IF(INDEX(Лист2!$1:$1100,COLUMN(),ROW()-1)="","",INDEX(Лист2!$1:$1100,COLUMN(),ROW()-1))</f>
        <v>0</v>
      </c>
      <c r="AM12">
        <f>IF(INDEX(Лист2!$1:$1100,COLUMN(),ROW()-1)="","",INDEX(Лист2!$1:$1100,COLUMN(),ROW()-1))</f>
        <v>902.4</v>
      </c>
      <c r="AN12">
        <f>IF(INDEX(Лист2!$1:$1100,COLUMN(),ROW()-1)="","",INDEX(Лист2!$1:$1100,COLUMN(),ROW()-1))</f>
        <v>736.2</v>
      </c>
      <c r="AO12">
        <f>IF(INDEX(Лист2!$1:$1100,COLUMN(),ROW()-1)="","",INDEX(Лист2!$1:$1100,COLUMN(),ROW()-1))</f>
        <v>1030.2</v>
      </c>
      <c r="AP12">
        <f>IF(INDEX(Лист2!$1:$1100,COLUMN(),ROW()-1)="","",INDEX(Лист2!$1:$1100,COLUMN(),ROW()-1))</f>
        <v>16.2</v>
      </c>
      <c r="AQ12">
        <f>IF(INDEX(Лист2!$1:$1100,COLUMN(),ROW()-1)="","",INDEX(Лист2!$1:$1100,COLUMN(),ROW()-1))</f>
        <v>770.3</v>
      </c>
      <c r="AR12">
        <f>IF(INDEX(Лист2!$1:$1100,COLUMN(),ROW()-1)="","",INDEX(Лист2!$1:$1100,COLUMN(),ROW()-1))</f>
        <v>937.2</v>
      </c>
      <c r="AS12">
        <f>IF(INDEX(Лист2!$1:$1100,COLUMN(),ROW()-1)="","",INDEX(Лист2!$1:$1100,COLUMN(),ROW()-1))</f>
        <v>2176.6</v>
      </c>
      <c r="AT12">
        <f>IF(INDEX(Лист2!$1:$1100,COLUMN(),ROW()-1)="","",INDEX(Лист2!$1:$1100,COLUMN(),ROW()-1))</f>
        <v>283.7</v>
      </c>
      <c r="AU12">
        <f>IF(INDEX(Лист2!$1:$1100,COLUMN(),ROW()-1)="","",INDEX(Лист2!$1:$1100,COLUMN(),ROW()-1))</f>
        <v>304.60000000000002</v>
      </c>
      <c r="AV12">
        <f>IF(INDEX(Лист2!$1:$1100,COLUMN(),ROW()-1)="","",INDEX(Лист2!$1:$1100,COLUMN(),ROW()-1))</f>
        <v>1251.4000000000001</v>
      </c>
      <c r="AW12">
        <f>IF(INDEX(Лист2!$1:$1100,COLUMN(),ROW()-1)="","",INDEX(Лист2!$1:$1100,COLUMN(),ROW()-1))</f>
        <v>368.6</v>
      </c>
      <c r="AX12">
        <f>IF(INDEX(Лист2!$1:$1100,COLUMN(),ROW()-1)="","",INDEX(Лист2!$1:$1100,COLUMN(),ROW()-1))</f>
        <v>1806.1</v>
      </c>
      <c r="AY12">
        <f>IF(INDEX(Лист2!$1:$1100,COLUMN(),ROW()-1)="","",INDEX(Лист2!$1:$1100,COLUMN(),ROW()-1))</f>
        <v>1248.5</v>
      </c>
      <c r="AZ12">
        <f>IF(INDEX(Лист2!$1:$1100,COLUMN(),ROW()-1)="","",INDEX(Лист2!$1:$1100,COLUMN(),ROW()-1))</f>
        <v>911.8</v>
      </c>
      <c r="BA12">
        <f>IF(INDEX(Лист2!$1:$1100,COLUMN(),ROW()-1)="","",INDEX(Лист2!$1:$1100,COLUMN(),ROW()-1))</f>
        <v>1242.4000000000001</v>
      </c>
      <c r="BB12">
        <f>IF(INDEX(Лист2!$1:$1100,COLUMN(),ROW()-1)="","",INDEX(Лист2!$1:$1100,COLUMN(),ROW()-1))</f>
        <v>1503.4</v>
      </c>
      <c r="BC12">
        <f>IF(INDEX(Лист2!$1:$1100,COLUMN(),ROW()-1)="","",INDEX(Лист2!$1:$1100,COLUMN(),ROW()-1))</f>
        <v>0</v>
      </c>
      <c r="BD12">
        <f>IF(INDEX(Лист2!$1:$1100,COLUMN(),ROW()-1)="","",INDEX(Лист2!$1:$1100,COLUMN(),ROW()-1))</f>
        <v>450.5</v>
      </c>
      <c r="BE12">
        <f>IF(INDEX(Лист2!$1:$1100,COLUMN(),ROW()-1)="","",INDEX(Лист2!$1:$1100,COLUMN(),ROW()-1))</f>
        <v>452.4</v>
      </c>
      <c r="BF12">
        <f>IF(INDEX(Лист2!$1:$1100,COLUMN(),ROW()-1)="","",INDEX(Лист2!$1:$1100,COLUMN(),ROW()-1))</f>
        <v>452.8</v>
      </c>
      <c r="BG12">
        <f>IF(INDEX(Лист2!$1:$1100,COLUMN(),ROW()-1)="","",INDEX(Лист2!$1:$1100,COLUMN(),ROW()-1))</f>
        <v>0</v>
      </c>
      <c r="BH12">
        <f>IF(INDEX(Лист2!$1:$1100,COLUMN(),ROW()-1)="","",INDEX(Лист2!$1:$1100,COLUMN(),ROW()-1))</f>
        <v>540.70000000000005</v>
      </c>
      <c r="BI12">
        <f>IF(INDEX(Лист2!$1:$1100,COLUMN(),ROW()-1)="","",INDEX(Лист2!$1:$1100,COLUMN(),ROW()-1))</f>
        <v>493.3</v>
      </c>
      <c r="BJ12">
        <f>IF(INDEX(Лист2!$1:$1100,COLUMN(),ROW()-1)="","",INDEX(Лист2!$1:$1100,COLUMN(),ROW()-1))</f>
        <v>496.8</v>
      </c>
      <c r="BK12">
        <f>IF(INDEX(Лист2!$1:$1100,COLUMN(),ROW()-1)="","",INDEX(Лист2!$1:$1100,COLUMN(),ROW()-1))</f>
        <v>756.3</v>
      </c>
      <c r="BL12">
        <f>IF(INDEX(Лист2!$1:$1100,COLUMN(),ROW()-1)="","",INDEX(Лист2!$1:$1100,COLUMN(),ROW()-1))</f>
        <v>1238.5999999999999</v>
      </c>
      <c r="BM12">
        <f>IF(INDEX(Лист2!$1:$1100,COLUMN(),ROW()-1)="","",INDEX(Лист2!$1:$1100,COLUMN(),ROW()-1))</f>
        <v>1931</v>
      </c>
      <c r="BN12">
        <f>IF(INDEX(Лист2!$1:$1100,COLUMN(),ROW()-1)="","",INDEX(Лист2!$1:$1100,COLUMN(),ROW()-1))</f>
        <v>1214.5999999999999</v>
      </c>
      <c r="BO12">
        <f>IF(INDEX(Лист2!$1:$1100,COLUMN(),ROW()-1)="","",INDEX(Лист2!$1:$1100,COLUMN(),ROW()-1))</f>
        <v>1183.0999999999999</v>
      </c>
      <c r="BP12">
        <f>IF(INDEX(Лист2!$1:$1100,COLUMN(),ROW()-1)="","",INDEX(Лист2!$1:$1100,COLUMN(),ROW()-1))</f>
        <v>1077</v>
      </c>
      <c r="BQ12">
        <f>IF(INDEX(Лист2!$1:$1100,COLUMN(),ROW()-1)="","",INDEX(Лист2!$1:$1100,COLUMN(),ROW()-1))</f>
        <v>520.29999999999995</v>
      </c>
      <c r="BR12">
        <f>IF(INDEX(Лист2!$1:$1100,COLUMN(),ROW()-1)="","",INDEX(Лист2!$1:$1100,COLUMN(),ROW()-1))</f>
        <v>521</v>
      </c>
      <c r="BS12">
        <f>IF(INDEX(Лист2!$1:$1100,COLUMN(),ROW()-1)="","",INDEX(Лист2!$1:$1100,COLUMN(),ROW()-1))</f>
        <v>344.9</v>
      </c>
      <c r="BT12">
        <f>IF(INDEX(Лист2!$1:$1100,COLUMN(),ROW()-1)="","",INDEX(Лист2!$1:$1100,COLUMN(),ROW()-1))</f>
        <v>1780</v>
      </c>
      <c r="BU12">
        <f>IF(INDEX(Лист2!$1:$1100,COLUMN(),ROW()-1)="","",INDEX(Лист2!$1:$1100,COLUMN(),ROW()-1))</f>
        <v>603.9</v>
      </c>
      <c r="BV12">
        <f>IF(INDEX(Лист2!$1:$1100,COLUMN(),ROW()-1)="","",INDEX(Лист2!$1:$1100,COLUMN(),ROW()-1))</f>
        <v>1537.9</v>
      </c>
      <c r="BW12">
        <f>IF(INDEX(Лист2!$1:$1100,COLUMN(),ROW()-1)="","",INDEX(Лист2!$1:$1100,COLUMN(),ROW()-1))</f>
        <v>500.2</v>
      </c>
      <c r="BX12">
        <f>IF(INDEX(Лист2!$1:$1100,COLUMN(),ROW()-1)="","",INDEX(Лист2!$1:$1100,COLUMN(),ROW()-1))</f>
        <v>496</v>
      </c>
      <c r="BY12">
        <f>IF(INDEX(Лист2!$1:$1100,COLUMN(),ROW()-1)="","",INDEX(Лист2!$1:$1100,COLUMN(),ROW()-1))</f>
        <v>346.9</v>
      </c>
      <c r="BZ12">
        <f>IF(INDEX(Лист2!$1:$1100,COLUMN(),ROW()-1)="","",INDEX(Лист2!$1:$1100,COLUMN(),ROW()-1))</f>
        <v>496.2</v>
      </c>
      <c r="CA12">
        <f>IF(INDEX(Лист2!$1:$1100,COLUMN(),ROW()-1)="","",INDEX(Лист2!$1:$1100,COLUMN(),ROW()-1))</f>
        <v>500.2</v>
      </c>
      <c r="CB12">
        <f>IF(INDEX(Лист2!$1:$1100,COLUMN(),ROW()-1)="","",INDEX(Лист2!$1:$1100,COLUMN(),ROW()-1))</f>
        <v>1409.8</v>
      </c>
      <c r="CC12">
        <f>IF(INDEX(Лист2!$1:$1100,COLUMN(),ROW()-1)="","",INDEX(Лист2!$1:$1100,COLUMN(),ROW()-1))</f>
        <v>852.6</v>
      </c>
    </row>
    <row r="13" spans="1:81">
      <c r="A13" t="str">
        <f>INDEX(Лист2!$1:$1100,COLUMN()+1,ROW()-1)</f>
        <v>Год постройки</v>
      </c>
      <c r="B13" t="s">
        <v>11</v>
      </c>
      <c r="C13">
        <f>IF(INDEX(Лист2!$1:$1100,COLUMN(),ROW()-1)="","",INDEX(Лист2!$1:$1100,COLUMN(),ROW()-1))</f>
        <v>2014</v>
      </c>
      <c r="D13">
        <f>IF(INDEX(Лист2!$1:$1100,COLUMN(),ROW()-1)="","",INDEX(Лист2!$1:$1100,COLUMN(),ROW()-1))</f>
        <v>2013</v>
      </c>
      <c r="E13">
        <f>IF(INDEX(Лист2!$1:$1100,COLUMN(),ROW()-1)="","",INDEX(Лист2!$1:$1100,COLUMN(),ROW()-1))</f>
        <v>2008</v>
      </c>
      <c r="F13">
        <f>IF(INDEX(Лист2!$1:$1100,COLUMN(),ROW()-1)="","",INDEX(Лист2!$1:$1100,COLUMN(),ROW()-1))</f>
        <v>2013</v>
      </c>
      <c r="G13">
        <f>IF(INDEX(Лист2!$1:$1100,COLUMN(),ROW()-1)="","",INDEX(Лист2!$1:$1100,COLUMN(),ROW()-1))</f>
        <v>2013</v>
      </c>
      <c r="H13">
        <f>IF(INDEX(Лист2!$1:$1100,COLUMN(),ROW()-1)="","",INDEX(Лист2!$1:$1100,COLUMN(),ROW()-1))</f>
        <v>2014</v>
      </c>
      <c r="I13">
        <f>IF(INDEX(Лист2!$1:$1100,COLUMN(),ROW()-1)="","",INDEX(Лист2!$1:$1100,COLUMN(),ROW()-1))</f>
        <v>2013</v>
      </c>
      <c r="J13">
        <f>IF(INDEX(Лист2!$1:$1100,COLUMN(),ROW()-1)="","",INDEX(Лист2!$1:$1100,COLUMN(),ROW()-1))</f>
        <v>2012</v>
      </c>
      <c r="K13">
        <f>IF(INDEX(Лист2!$1:$1100,COLUMN(),ROW()-1)="","",INDEX(Лист2!$1:$1100,COLUMN(),ROW()-1))</f>
        <v>2011</v>
      </c>
      <c r="L13">
        <f>IF(INDEX(Лист2!$1:$1100,COLUMN(),ROW()-1)="","",INDEX(Лист2!$1:$1100,COLUMN(),ROW()-1))</f>
        <v>2011</v>
      </c>
      <c r="M13">
        <f>IF(INDEX(Лист2!$1:$1100,COLUMN(),ROW()-1)="","",INDEX(Лист2!$1:$1100,COLUMN(),ROW()-1))</f>
        <v>2013</v>
      </c>
      <c r="N13">
        <f>IF(INDEX(Лист2!$1:$1100,COLUMN(),ROW()-1)="","",INDEX(Лист2!$1:$1100,COLUMN(),ROW()-1))</f>
        <v>2011</v>
      </c>
      <c r="O13">
        <f>IF(INDEX(Лист2!$1:$1100,COLUMN(),ROW()-1)="","",INDEX(Лист2!$1:$1100,COLUMN(),ROW()-1))</f>
        <v>2018</v>
      </c>
      <c r="P13">
        <f>IF(INDEX(Лист2!$1:$1100,COLUMN(),ROW()-1)="","",INDEX(Лист2!$1:$1100,COLUMN(),ROW()-1))</f>
        <v>2019</v>
      </c>
      <c r="Q13">
        <f>IF(INDEX(Лист2!$1:$1100,COLUMN(),ROW()-1)="","",INDEX(Лист2!$1:$1100,COLUMN(),ROW()-1))</f>
        <v>2018</v>
      </c>
      <c r="R13">
        <f>IF(INDEX(Лист2!$1:$1100,COLUMN(),ROW()-1)="","",INDEX(Лист2!$1:$1100,COLUMN(),ROW()-1))</f>
        <v>2019</v>
      </c>
      <c r="S13">
        <f>IF(INDEX(Лист2!$1:$1100,COLUMN(),ROW()-1)="","",INDEX(Лист2!$1:$1100,COLUMN(),ROW()-1))</f>
        <v>2019</v>
      </c>
      <c r="T13">
        <f>IF(INDEX(Лист2!$1:$1100,COLUMN(),ROW()-1)="","",INDEX(Лист2!$1:$1100,COLUMN(),ROW()-1))</f>
        <v>2008</v>
      </c>
      <c r="U13">
        <f>IF(INDEX(Лист2!$1:$1100,COLUMN(),ROW()-1)="","",INDEX(Лист2!$1:$1100,COLUMN(),ROW()-1))</f>
        <v>2013</v>
      </c>
      <c r="V13">
        <f>IF(INDEX(Лист2!$1:$1100,COLUMN(),ROW()-1)="","",INDEX(Лист2!$1:$1100,COLUMN(),ROW()-1))</f>
        <v>2005</v>
      </c>
      <c r="W13">
        <f>IF(INDEX(Лист2!$1:$1100,COLUMN(),ROW()-1)="","",INDEX(Лист2!$1:$1100,COLUMN(),ROW()-1))</f>
        <v>2006</v>
      </c>
      <c r="X13">
        <f>IF(INDEX(Лист2!$1:$1100,COLUMN(),ROW()-1)="","",INDEX(Лист2!$1:$1100,COLUMN(),ROW()-1))</f>
        <v>2006</v>
      </c>
      <c r="Y13">
        <f>IF(INDEX(Лист2!$1:$1100,COLUMN(),ROW()-1)="","",INDEX(Лист2!$1:$1100,COLUMN(),ROW()-1))</f>
        <v>2008</v>
      </c>
      <c r="Z13">
        <f>IF(INDEX(Лист2!$1:$1100,COLUMN(),ROW()-1)="","",INDEX(Лист2!$1:$1100,COLUMN(),ROW()-1))</f>
        <v>2007</v>
      </c>
      <c r="AA13">
        <f>IF(INDEX(Лист2!$1:$1100,COLUMN(),ROW()-1)="","",INDEX(Лист2!$1:$1100,COLUMN(),ROW()-1))</f>
        <v>2008</v>
      </c>
      <c r="AB13">
        <f>IF(INDEX(Лист2!$1:$1100,COLUMN(),ROW()-1)="","",INDEX(Лист2!$1:$1100,COLUMN(),ROW()-1))</f>
        <v>2008</v>
      </c>
      <c r="AC13">
        <f>IF(INDEX(Лист2!$1:$1100,COLUMN(),ROW()-1)="","",INDEX(Лист2!$1:$1100,COLUMN(),ROW()-1))</f>
        <v>2010</v>
      </c>
      <c r="AD13">
        <f>IF(INDEX(Лист2!$1:$1100,COLUMN(),ROW()-1)="","",INDEX(Лист2!$1:$1100,COLUMN(),ROW()-1))</f>
        <v>2009</v>
      </c>
      <c r="AE13">
        <f>IF(INDEX(Лист2!$1:$1100,COLUMN(),ROW()-1)="","",INDEX(Лист2!$1:$1100,COLUMN(),ROW()-1))</f>
        <v>2007</v>
      </c>
      <c r="AF13">
        <f>IF(INDEX(Лист2!$1:$1100,COLUMN(),ROW()-1)="","",INDEX(Лист2!$1:$1100,COLUMN(),ROW()-1))</f>
        <v>2007</v>
      </c>
      <c r="AG13">
        <f>IF(INDEX(Лист2!$1:$1100,COLUMN(),ROW()-1)="","",INDEX(Лист2!$1:$1100,COLUMN(),ROW()-1))</f>
        <v>2018</v>
      </c>
      <c r="AH13">
        <f>IF(INDEX(Лист2!$1:$1100,COLUMN(),ROW()-1)="","",INDEX(Лист2!$1:$1100,COLUMN(),ROW()-1))</f>
        <v>2013</v>
      </c>
      <c r="AI13">
        <f>IF(INDEX(Лист2!$1:$1100,COLUMN(),ROW()-1)="","",INDEX(Лист2!$1:$1100,COLUMN(),ROW()-1))</f>
        <v>2012</v>
      </c>
      <c r="AJ13">
        <f>IF(INDEX(Лист2!$1:$1100,COLUMN(),ROW()-1)="","",INDEX(Лист2!$1:$1100,COLUMN(),ROW()-1))</f>
        <v>2013</v>
      </c>
      <c r="AK13">
        <f>IF(INDEX(Лист2!$1:$1100,COLUMN(),ROW()-1)="","",INDEX(Лист2!$1:$1100,COLUMN(),ROW()-1))</f>
        <v>2013</v>
      </c>
      <c r="AL13">
        <f>IF(INDEX(Лист2!$1:$1100,COLUMN(),ROW()-1)="","",INDEX(Лист2!$1:$1100,COLUMN(),ROW()-1))</f>
        <v>2013</v>
      </c>
      <c r="AM13">
        <f>IF(INDEX(Лист2!$1:$1100,COLUMN(),ROW()-1)="","",INDEX(Лист2!$1:$1100,COLUMN(),ROW()-1))</f>
        <v>2013</v>
      </c>
      <c r="AN13">
        <f>IF(INDEX(Лист2!$1:$1100,COLUMN(),ROW()-1)="","",INDEX(Лист2!$1:$1100,COLUMN(),ROW()-1))</f>
        <v>2014</v>
      </c>
      <c r="AO13">
        <f>IF(INDEX(Лист2!$1:$1100,COLUMN(),ROW()-1)="","",INDEX(Лист2!$1:$1100,COLUMN(),ROW()-1))</f>
        <v>2012</v>
      </c>
      <c r="AP13">
        <f>IF(INDEX(Лист2!$1:$1100,COLUMN(),ROW()-1)="","",INDEX(Лист2!$1:$1100,COLUMN(),ROW()-1))</f>
        <v>2014</v>
      </c>
      <c r="AQ13">
        <f>IF(INDEX(Лист2!$1:$1100,COLUMN(),ROW()-1)="","",INDEX(Лист2!$1:$1100,COLUMN(),ROW()-1))</f>
        <v>2015</v>
      </c>
      <c r="AR13">
        <f>IF(INDEX(Лист2!$1:$1100,COLUMN(),ROW()-1)="","",INDEX(Лист2!$1:$1100,COLUMN(),ROW()-1))</f>
        <v>2010</v>
      </c>
      <c r="AS13">
        <f>IF(INDEX(Лист2!$1:$1100,COLUMN(),ROW()-1)="","",INDEX(Лист2!$1:$1100,COLUMN(),ROW()-1))</f>
        <v>2010</v>
      </c>
      <c r="AT13">
        <f>IF(INDEX(Лист2!$1:$1100,COLUMN(),ROW()-1)="","",INDEX(Лист2!$1:$1100,COLUMN(),ROW()-1))</f>
        <v>2010</v>
      </c>
      <c r="AU13">
        <f>IF(INDEX(Лист2!$1:$1100,COLUMN(),ROW()-1)="","",INDEX(Лист2!$1:$1100,COLUMN(),ROW()-1))</f>
        <v>2014</v>
      </c>
      <c r="AV13">
        <f>IF(INDEX(Лист2!$1:$1100,COLUMN(),ROW()-1)="","",INDEX(Лист2!$1:$1100,COLUMN(),ROW()-1))</f>
        <v>2012</v>
      </c>
      <c r="AW13">
        <f>IF(INDEX(Лист2!$1:$1100,COLUMN(),ROW()-1)="","",INDEX(Лист2!$1:$1100,COLUMN(),ROW()-1))</f>
        <v>2016</v>
      </c>
      <c r="AX13">
        <f>IF(INDEX(Лист2!$1:$1100,COLUMN(),ROW()-1)="","",INDEX(Лист2!$1:$1100,COLUMN(),ROW()-1))</f>
        <v>2016</v>
      </c>
      <c r="AY13">
        <f>IF(INDEX(Лист2!$1:$1100,COLUMN(),ROW()-1)="","",INDEX(Лист2!$1:$1100,COLUMN(),ROW()-1))</f>
        <v>2012</v>
      </c>
      <c r="AZ13">
        <f>IF(INDEX(Лист2!$1:$1100,COLUMN(),ROW()-1)="","",INDEX(Лист2!$1:$1100,COLUMN(),ROW()-1))</f>
        <v>2019</v>
      </c>
      <c r="BA13">
        <f>IF(INDEX(Лист2!$1:$1100,COLUMN(),ROW()-1)="","",INDEX(Лист2!$1:$1100,COLUMN(),ROW()-1))</f>
        <v>2012</v>
      </c>
      <c r="BB13">
        <f>IF(INDEX(Лист2!$1:$1100,COLUMN(),ROW()-1)="","",INDEX(Лист2!$1:$1100,COLUMN(),ROW()-1))</f>
        <v>2017</v>
      </c>
      <c r="BC13">
        <f>IF(INDEX(Лист2!$1:$1100,COLUMN(),ROW()-1)="","",INDEX(Лист2!$1:$1100,COLUMN(),ROW()-1))</f>
        <v>2014</v>
      </c>
      <c r="BD13">
        <f>IF(INDEX(Лист2!$1:$1100,COLUMN(),ROW()-1)="","",INDEX(Лист2!$1:$1100,COLUMN(),ROW()-1))</f>
        <v>2018</v>
      </c>
      <c r="BE13">
        <f>IF(INDEX(Лист2!$1:$1100,COLUMN(),ROW()-1)="","",INDEX(Лист2!$1:$1100,COLUMN(),ROW()-1))</f>
        <v>2018</v>
      </c>
      <c r="BF13">
        <f>IF(INDEX(Лист2!$1:$1100,COLUMN(),ROW()-1)="","",INDEX(Лист2!$1:$1100,COLUMN(),ROW()-1))</f>
        <v>2019</v>
      </c>
      <c r="BG13">
        <f>IF(INDEX(Лист2!$1:$1100,COLUMN(),ROW()-1)="","",INDEX(Лист2!$1:$1100,COLUMN(),ROW()-1))</f>
        <v>2014</v>
      </c>
      <c r="BH13">
        <f>IF(INDEX(Лист2!$1:$1100,COLUMN(),ROW()-1)="","",INDEX(Лист2!$1:$1100,COLUMN(),ROW()-1))</f>
        <v>2017</v>
      </c>
      <c r="BI13">
        <f>IF(INDEX(Лист2!$1:$1100,COLUMN(),ROW()-1)="","",INDEX(Лист2!$1:$1100,COLUMN(),ROW()-1))</f>
        <v>2017</v>
      </c>
      <c r="BJ13">
        <f>IF(INDEX(Лист2!$1:$1100,COLUMN(),ROW()-1)="","",INDEX(Лист2!$1:$1100,COLUMN(),ROW()-1))</f>
        <v>2014</v>
      </c>
      <c r="BK13">
        <f>IF(INDEX(Лист2!$1:$1100,COLUMN(),ROW()-1)="","",INDEX(Лист2!$1:$1100,COLUMN(),ROW()-1))</f>
        <v>2014</v>
      </c>
      <c r="BL13">
        <f>IF(INDEX(Лист2!$1:$1100,COLUMN(),ROW()-1)="","",INDEX(Лист2!$1:$1100,COLUMN(),ROW()-1))</f>
        <v>2013</v>
      </c>
      <c r="BM13">
        <f>IF(INDEX(Лист2!$1:$1100,COLUMN(),ROW()-1)="","",INDEX(Лист2!$1:$1100,COLUMN(),ROW()-1))</f>
        <v>2013</v>
      </c>
      <c r="BN13">
        <f>IF(INDEX(Лист2!$1:$1100,COLUMN(),ROW()-1)="","",INDEX(Лист2!$1:$1100,COLUMN(),ROW()-1))</f>
        <v>2010</v>
      </c>
      <c r="BO13">
        <f>IF(INDEX(Лист2!$1:$1100,COLUMN(),ROW()-1)="","",INDEX(Лист2!$1:$1100,COLUMN(),ROW()-1))</f>
        <v>2011</v>
      </c>
      <c r="BP13">
        <f>IF(INDEX(Лист2!$1:$1100,COLUMN(),ROW()-1)="","",INDEX(Лист2!$1:$1100,COLUMN(),ROW()-1))</f>
        <v>2015</v>
      </c>
      <c r="BQ13">
        <f>IF(INDEX(Лист2!$1:$1100,COLUMN(),ROW()-1)="","",INDEX(Лист2!$1:$1100,COLUMN(),ROW()-1))</f>
        <v>2007</v>
      </c>
      <c r="BR13">
        <f>IF(INDEX(Лист2!$1:$1100,COLUMN(),ROW()-1)="","",INDEX(Лист2!$1:$1100,COLUMN(),ROW()-1))</f>
        <v>2007</v>
      </c>
      <c r="BS13">
        <f>IF(INDEX(Лист2!$1:$1100,COLUMN(),ROW()-1)="","",INDEX(Лист2!$1:$1100,COLUMN(),ROW()-1))</f>
        <v>2008</v>
      </c>
      <c r="BT13">
        <f>IF(INDEX(Лист2!$1:$1100,COLUMN(),ROW()-1)="","",INDEX(Лист2!$1:$1100,COLUMN(),ROW()-1))</f>
        <v>2007</v>
      </c>
      <c r="BU13">
        <f>IF(INDEX(Лист2!$1:$1100,COLUMN(),ROW()-1)="","",INDEX(Лист2!$1:$1100,COLUMN(),ROW()-1))</f>
        <v>2012</v>
      </c>
      <c r="BV13">
        <f>IF(INDEX(Лист2!$1:$1100,COLUMN(),ROW()-1)="","",INDEX(Лист2!$1:$1100,COLUMN(),ROW()-1))</f>
        <v>2007</v>
      </c>
      <c r="BW13">
        <f>IF(INDEX(Лист2!$1:$1100,COLUMN(),ROW()-1)="","",INDEX(Лист2!$1:$1100,COLUMN(),ROW()-1))</f>
        <v>2007</v>
      </c>
      <c r="BX13">
        <f>IF(INDEX(Лист2!$1:$1100,COLUMN(),ROW()-1)="","",INDEX(Лист2!$1:$1100,COLUMN(),ROW()-1))</f>
        <v>2011</v>
      </c>
      <c r="BY13">
        <f>IF(INDEX(Лист2!$1:$1100,COLUMN(),ROW()-1)="","",INDEX(Лист2!$1:$1100,COLUMN(),ROW()-1))</f>
        <v>2008</v>
      </c>
      <c r="BZ13">
        <f>IF(INDEX(Лист2!$1:$1100,COLUMN(),ROW()-1)="","",INDEX(Лист2!$1:$1100,COLUMN(),ROW()-1))</f>
        <v>2011</v>
      </c>
      <c r="CA13">
        <f>IF(INDEX(Лист2!$1:$1100,COLUMN(),ROW()-1)="","",INDEX(Лист2!$1:$1100,COLUMN(),ROW()-1))</f>
        <v>2007</v>
      </c>
      <c r="CB13">
        <f>IF(INDEX(Лист2!$1:$1100,COLUMN(),ROW()-1)="","",INDEX(Лист2!$1:$1100,COLUMN(),ROW()-1))</f>
        <v>2007</v>
      </c>
      <c r="CC13">
        <f>IF(INDEX(Лист2!$1:$1100,COLUMN(),ROW()-1)="","",INDEX(Лист2!$1:$1100,COLUMN(),ROW()-1))</f>
        <v>2007</v>
      </c>
    </row>
    <row r="14" spans="1:81">
      <c r="A14" t="str">
        <f>INDEX(Лист2!$1:$1100,COLUMN()+1,ROW()-1)</f>
        <v>Этажность</v>
      </c>
      <c r="B14" t="s">
        <v>12</v>
      </c>
      <c r="C14">
        <f>IF(INDEX(Лист2!$1:$1100,COLUMN(),ROW()-1)="","",INDEX(Лист2!$1:$1100,COLUMN(),ROW()-1))</f>
        <v>27</v>
      </c>
      <c r="D14">
        <f>IF(INDEX(Лист2!$1:$1100,COLUMN(),ROW()-1)="","",INDEX(Лист2!$1:$1100,COLUMN(),ROW()-1))</f>
        <v>25</v>
      </c>
      <c r="E14">
        <f>IF(INDEX(Лист2!$1:$1100,COLUMN(),ROW()-1)="","",INDEX(Лист2!$1:$1100,COLUMN(),ROW()-1))</f>
        <v>25</v>
      </c>
      <c r="F14">
        <f>IF(INDEX(Лист2!$1:$1100,COLUMN(),ROW()-1)="","",INDEX(Лист2!$1:$1100,COLUMN(),ROW()-1))</f>
        <v>23</v>
      </c>
      <c r="G14">
        <f>IF(INDEX(Лист2!$1:$1100,COLUMN(),ROW()-1)="","",INDEX(Лист2!$1:$1100,COLUMN(),ROW()-1))</f>
        <v>23</v>
      </c>
      <c r="H14">
        <f>IF(INDEX(Лист2!$1:$1100,COLUMN(),ROW()-1)="","",INDEX(Лист2!$1:$1100,COLUMN(),ROW()-1))</f>
        <v>27</v>
      </c>
      <c r="I14">
        <f>IF(INDEX(Лист2!$1:$1100,COLUMN(),ROW()-1)="","",INDEX(Лист2!$1:$1100,COLUMN(),ROW()-1))</f>
        <v>26</v>
      </c>
      <c r="J14">
        <f>IF(INDEX(Лист2!$1:$1100,COLUMN(),ROW()-1)="","",INDEX(Лист2!$1:$1100,COLUMN(),ROW()-1))</f>
        <v>23</v>
      </c>
      <c r="K14">
        <f>IF(INDEX(Лист2!$1:$1100,COLUMN(),ROW()-1)="","",INDEX(Лист2!$1:$1100,COLUMN(),ROW()-1))</f>
        <v>23</v>
      </c>
      <c r="L14">
        <f>IF(INDEX(Лист2!$1:$1100,COLUMN(),ROW()-1)="","",INDEX(Лист2!$1:$1100,COLUMN(),ROW()-1))</f>
        <v>23</v>
      </c>
      <c r="M14">
        <f>IF(INDEX(Лист2!$1:$1100,COLUMN(),ROW()-1)="","",INDEX(Лист2!$1:$1100,COLUMN(),ROW()-1))</f>
        <v>27</v>
      </c>
      <c r="N14">
        <f>IF(INDEX(Лист2!$1:$1100,COLUMN(),ROW()-1)="","",INDEX(Лист2!$1:$1100,COLUMN(),ROW()-1))</f>
        <v>23</v>
      </c>
      <c r="O14">
        <f>IF(INDEX(Лист2!$1:$1100,COLUMN(),ROW()-1)="","",INDEX(Лист2!$1:$1100,COLUMN(),ROW()-1))</f>
        <v>24</v>
      </c>
      <c r="P14">
        <f>IF(INDEX(Лист2!$1:$1100,COLUMN(),ROW()-1)="","",INDEX(Лист2!$1:$1100,COLUMN(),ROW()-1))</f>
        <v>25</v>
      </c>
      <c r="Q14">
        <f>IF(INDEX(Лист2!$1:$1100,COLUMN(),ROW()-1)="","",INDEX(Лист2!$1:$1100,COLUMN(),ROW()-1))</f>
        <v>24</v>
      </c>
      <c r="R14">
        <f>IF(INDEX(Лист2!$1:$1100,COLUMN(),ROW()-1)="","",INDEX(Лист2!$1:$1100,COLUMN(),ROW()-1))</f>
        <v>25</v>
      </c>
      <c r="S14">
        <f>IF(INDEX(Лист2!$1:$1100,COLUMN(),ROW()-1)="","",INDEX(Лист2!$1:$1100,COLUMN(),ROW()-1))</f>
        <v>25</v>
      </c>
      <c r="T14">
        <f>IF(INDEX(Лист2!$1:$1100,COLUMN(),ROW()-1)="","",INDEX(Лист2!$1:$1100,COLUMN(),ROW()-1))</f>
        <v>25</v>
      </c>
      <c r="U14">
        <f>IF(INDEX(Лист2!$1:$1100,COLUMN(),ROW()-1)="","",INDEX(Лист2!$1:$1100,COLUMN(),ROW()-1))</f>
        <v>23</v>
      </c>
      <c r="V14">
        <f>IF(INDEX(Лист2!$1:$1100,COLUMN(),ROW()-1)="","",INDEX(Лист2!$1:$1100,COLUMN(),ROW()-1))</f>
        <v>25</v>
      </c>
      <c r="W14">
        <f>IF(INDEX(Лист2!$1:$1100,COLUMN(),ROW()-1)="","",INDEX(Лист2!$1:$1100,COLUMN(),ROW()-1))</f>
        <v>25</v>
      </c>
      <c r="X14">
        <f>IF(INDEX(Лист2!$1:$1100,COLUMN(),ROW()-1)="","",INDEX(Лист2!$1:$1100,COLUMN(),ROW()-1))</f>
        <v>25</v>
      </c>
      <c r="Y14">
        <f>IF(INDEX(Лист2!$1:$1100,COLUMN(),ROW()-1)="","",INDEX(Лист2!$1:$1100,COLUMN(),ROW()-1))</f>
        <v>25</v>
      </c>
      <c r="Z14">
        <f>IF(INDEX(Лист2!$1:$1100,COLUMN(),ROW()-1)="","",INDEX(Лист2!$1:$1100,COLUMN(),ROW()-1))</f>
        <v>25</v>
      </c>
      <c r="AA14">
        <f>IF(INDEX(Лист2!$1:$1100,COLUMN(),ROW()-1)="","",INDEX(Лист2!$1:$1100,COLUMN(),ROW()-1))</f>
        <v>25</v>
      </c>
      <c r="AB14">
        <f>IF(INDEX(Лист2!$1:$1100,COLUMN(),ROW()-1)="","",INDEX(Лист2!$1:$1100,COLUMN(),ROW()-1))</f>
        <v>25</v>
      </c>
      <c r="AC14">
        <f>IF(INDEX(Лист2!$1:$1100,COLUMN(),ROW()-1)="","",INDEX(Лист2!$1:$1100,COLUMN(),ROW()-1))</f>
        <v>25</v>
      </c>
      <c r="AD14">
        <f>IF(INDEX(Лист2!$1:$1100,COLUMN(),ROW()-1)="","",INDEX(Лист2!$1:$1100,COLUMN(),ROW()-1))</f>
        <v>25</v>
      </c>
      <c r="AE14">
        <f>IF(INDEX(Лист2!$1:$1100,COLUMN(),ROW()-1)="","",INDEX(Лист2!$1:$1100,COLUMN(),ROW()-1))</f>
        <v>25</v>
      </c>
      <c r="AF14">
        <f>IF(INDEX(Лист2!$1:$1100,COLUMN(),ROW()-1)="","",INDEX(Лист2!$1:$1100,COLUMN(),ROW()-1))</f>
        <v>25</v>
      </c>
      <c r="AG14">
        <f>IF(INDEX(Лист2!$1:$1100,COLUMN(),ROW()-1)="","",INDEX(Лист2!$1:$1100,COLUMN(),ROW()-1))</f>
        <v>25</v>
      </c>
      <c r="AH14">
        <f>IF(INDEX(Лист2!$1:$1100,COLUMN(),ROW()-1)="","",INDEX(Лист2!$1:$1100,COLUMN(),ROW()-1))</f>
        <v>9</v>
      </c>
      <c r="AI14">
        <f>IF(INDEX(Лист2!$1:$1100,COLUMN(),ROW()-1)="","",INDEX(Лист2!$1:$1100,COLUMN(),ROW()-1))</f>
        <v>8</v>
      </c>
      <c r="AJ14">
        <f>IF(INDEX(Лист2!$1:$1100,COLUMN(),ROW()-1)="","",INDEX(Лист2!$1:$1100,COLUMN(),ROW()-1))</f>
        <v>9</v>
      </c>
      <c r="AK14">
        <f>IF(INDEX(Лист2!$1:$1100,COLUMN(),ROW()-1)="","",INDEX(Лист2!$1:$1100,COLUMN(),ROW()-1))</f>
        <v>9</v>
      </c>
      <c r="AL14">
        <f>IF(INDEX(Лист2!$1:$1100,COLUMN(),ROW()-1)="","",INDEX(Лист2!$1:$1100,COLUMN(),ROW()-1))</f>
        <v>9</v>
      </c>
      <c r="AM14">
        <f>IF(INDEX(Лист2!$1:$1100,COLUMN(),ROW()-1)="","",INDEX(Лист2!$1:$1100,COLUMN(),ROW()-1))</f>
        <v>9</v>
      </c>
      <c r="AN14">
        <f>IF(INDEX(Лист2!$1:$1100,COLUMN(),ROW()-1)="","",INDEX(Лист2!$1:$1100,COLUMN(),ROW()-1))</f>
        <v>17</v>
      </c>
      <c r="AO14">
        <f>IF(INDEX(Лист2!$1:$1100,COLUMN(),ROW()-1)="","",INDEX(Лист2!$1:$1100,COLUMN(),ROW()-1))</f>
        <v>8</v>
      </c>
      <c r="AP14">
        <f>IF(INDEX(Лист2!$1:$1100,COLUMN(),ROW()-1)="","",INDEX(Лист2!$1:$1100,COLUMN(),ROW()-1))</f>
        <v>17</v>
      </c>
      <c r="AQ14">
        <f>IF(INDEX(Лист2!$1:$1100,COLUMN(),ROW()-1)="","",INDEX(Лист2!$1:$1100,COLUMN(),ROW()-1))</f>
        <v>9</v>
      </c>
      <c r="AR14">
        <f>IF(INDEX(Лист2!$1:$1100,COLUMN(),ROW()-1)="","",INDEX(Лист2!$1:$1100,COLUMN(),ROW()-1))</f>
        <v>9</v>
      </c>
      <c r="AS14">
        <f>IF(INDEX(Лист2!$1:$1100,COLUMN(),ROW()-1)="","",INDEX(Лист2!$1:$1100,COLUMN(),ROW()-1))</f>
        <v>6</v>
      </c>
      <c r="AT14">
        <f>IF(INDEX(Лист2!$1:$1100,COLUMN(),ROW()-1)="","",INDEX(Лист2!$1:$1100,COLUMN(),ROW()-1))</f>
        <v>10</v>
      </c>
      <c r="AU14">
        <f>IF(INDEX(Лист2!$1:$1100,COLUMN(),ROW()-1)="","",INDEX(Лист2!$1:$1100,COLUMN(),ROW()-1))</f>
        <v>10</v>
      </c>
      <c r="AV14">
        <f>IF(INDEX(Лист2!$1:$1100,COLUMN(),ROW()-1)="","",INDEX(Лист2!$1:$1100,COLUMN(),ROW()-1))</f>
        <v>23</v>
      </c>
      <c r="AW14">
        <f>IF(INDEX(Лист2!$1:$1100,COLUMN(),ROW()-1)="","",INDEX(Лист2!$1:$1100,COLUMN(),ROW()-1))</f>
        <v>25</v>
      </c>
      <c r="AX14">
        <f>IF(INDEX(Лист2!$1:$1100,COLUMN(),ROW()-1)="","",INDEX(Лист2!$1:$1100,COLUMN(),ROW()-1))</f>
        <v>25</v>
      </c>
      <c r="AY14">
        <f>IF(INDEX(Лист2!$1:$1100,COLUMN(),ROW()-1)="","",INDEX(Лист2!$1:$1100,COLUMN(),ROW()-1))</f>
        <v>23</v>
      </c>
      <c r="AZ14">
        <f>IF(INDEX(Лист2!$1:$1100,COLUMN(),ROW()-1)="","",INDEX(Лист2!$1:$1100,COLUMN(),ROW()-1))</f>
        <v>25</v>
      </c>
      <c r="BA14">
        <f>IF(INDEX(Лист2!$1:$1100,COLUMN(),ROW()-1)="","",INDEX(Лист2!$1:$1100,COLUMN(),ROW()-1))</f>
        <v>23</v>
      </c>
      <c r="BB14">
        <f>IF(INDEX(Лист2!$1:$1100,COLUMN(),ROW()-1)="","",INDEX(Лист2!$1:$1100,COLUMN(),ROW()-1))</f>
        <v>25</v>
      </c>
      <c r="BC14">
        <f>IF(INDEX(Лист2!$1:$1100,COLUMN(),ROW()-1)="","",INDEX(Лист2!$1:$1100,COLUMN(),ROW()-1))</f>
        <v>25</v>
      </c>
      <c r="BD14">
        <f>IF(INDEX(Лист2!$1:$1100,COLUMN(),ROW()-1)="","",INDEX(Лист2!$1:$1100,COLUMN(),ROW()-1))</f>
        <v>25</v>
      </c>
      <c r="BE14">
        <f>IF(INDEX(Лист2!$1:$1100,COLUMN(),ROW()-1)="","",INDEX(Лист2!$1:$1100,COLUMN(),ROW()-1))</f>
        <v>25</v>
      </c>
      <c r="BF14">
        <f>IF(INDEX(Лист2!$1:$1100,COLUMN(),ROW()-1)="","",INDEX(Лист2!$1:$1100,COLUMN(),ROW()-1))</f>
        <v>25</v>
      </c>
      <c r="BG14">
        <f>IF(INDEX(Лист2!$1:$1100,COLUMN(),ROW()-1)="","",INDEX(Лист2!$1:$1100,COLUMN(),ROW()-1))</f>
        <v>25</v>
      </c>
      <c r="BH14">
        <f>IF(INDEX(Лист2!$1:$1100,COLUMN(),ROW()-1)="","",INDEX(Лист2!$1:$1100,COLUMN(),ROW()-1))</f>
        <v>24</v>
      </c>
      <c r="BI14">
        <f>IF(INDEX(Лист2!$1:$1100,COLUMN(),ROW()-1)="","",INDEX(Лист2!$1:$1100,COLUMN(),ROW()-1))</f>
        <v>24</v>
      </c>
      <c r="BJ14">
        <f>IF(INDEX(Лист2!$1:$1100,COLUMN(),ROW()-1)="","",INDEX(Лист2!$1:$1100,COLUMN(),ROW()-1))</f>
        <v>25</v>
      </c>
      <c r="BK14">
        <f>IF(INDEX(Лист2!$1:$1100,COLUMN(),ROW()-1)="","",INDEX(Лист2!$1:$1100,COLUMN(),ROW()-1))</f>
        <v>25</v>
      </c>
      <c r="BL14">
        <f>IF(INDEX(Лист2!$1:$1100,COLUMN(),ROW()-1)="","",INDEX(Лист2!$1:$1100,COLUMN(),ROW()-1))</f>
        <v>17</v>
      </c>
      <c r="BM14">
        <f>IF(INDEX(Лист2!$1:$1100,COLUMN(),ROW()-1)="","",INDEX(Лист2!$1:$1100,COLUMN(),ROW()-1))</f>
        <v>17</v>
      </c>
      <c r="BN14">
        <f>IF(INDEX(Лист2!$1:$1100,COLUMN(),ROW()-1)="","",INDEX(Лист2!$1:$1100,COLUMN(),ROW()-1))</f>
        <v>25</v>
      </c>
      <c r="BO14">
        <f>IF(INDEX(Лист2!$1:$1100,COLUMN(),ROW()-1)="","",INDEX(Лист2!$1:$1100,COLUMN(),ROW()-1))</f>
        <v>25</v>
      </c>
      <c r="BP14">
        <f>IF(INDEX(Лист2!$1:$1100,COLUMN(),ROW()-1)="","",INDEX(Лист2!$1:$1100,COLUMN(),ROW()-1))</f>
        <v>25</v>
      </c>
      <c r="BQ14">
        <f>IF(INDEX(Лист2!$1:$1100,COLUMN(),ROW()-1)="","",INDEX(Лист2!$1:$1100,COLUMN(),ROW()-1))</f>
        <v>23</v>
      </c>
      <c r="BR14">
        <f>IF(INDEX(Лист2!$1:$1100,COLUMN(),ROW()-1)="","",INDEX(Лист2!$1:$1100,COLUMN(),ROW()-1))</f>
        <v>23</v>
      </c>
      <c r="BS14">
        <f>IF(INDEX(Лист2!$1:$1100,COLUMN(),ROW()-1)="","",INDEX(Лист2!$1:$1100,COLUMN(),ROW()-1))</f>
        <v>25</v>
      </c>
      <c r="BT14">
        <f>IF(INDEX(Лист2!$1:$1100,COLUMN(),ROW()-1)="","",INDEX(Лист2!$1:$1100,COLUMN(),ROW()-1))</f>
        <v>25</v>
      </c>
      <c r="BU14">
        <f>IF(INDEX(Лист2!$1:$1100,COLUMN(),ROW()-1)="","",INDEX(Лист2!$1:$1100,COLUMN(),ROW()-1))</f>
        <v>25</v>
      </c>
      <c r="BV14">
        <f>IF(INDEX(Лист2!$1:$1100,COLUMN(),ROW()-1)="","",INDEX(Лист2!$1:$1100,COLUMN(),ROW()-1))</f>
        <v>25</v>
      </c>
      <c r="BW14">
        <f>IF(INDEX(Лист2!$1:$1100,COLUMN(),ROW()-1)="","",INDEX(Лист2!$1:$1100,COLUMN(),ROW()-1))</f>
        <v>23</v>
      </c>
      <c r="BX14">
        <f>IF(INDEX(Лист2!$1:$1100,COLUMN(),ROW()-1)="","",INDEX(Лист2!$1:$1100,COLUMN(),ROW()-1))</f>
        <v>23</v>
      </c>
      <c r="BY14">
        <f>IF(INDEX(Лист2!$1:$1100,COLUMN(),ROW()-1)="","",INDEX(Лист2!$1:$1100,COLUMN(),ROW()-1))</f>
        <v>25</v>
      </c>
      <c r="BZ14">
        <f>IF(INDEX(Лист2!$1:$1100,COLUMN(),ROW()-1)="","",INDEX(Лист2!$1:$1100,COLUMN(),ROW()-1))</f>
        <v>23</v>
      </c>
      <c r="CA14">
        <f>IF(INDEX(Лист2!$1:$1100,COLUMN(),ROW()-1)="","",INDEX(Лист2!$1:$1100,COLUMN(),ROW()-1))</f>
        <v>23</v>
      </c>
      <c r="CB14">
        <f>IF(INDEX(Лист2!$1:$1100,COLUMN(),ROW()-1)="","",INDEX(Лист2!$1:$1100,COLUMN(),ROW()-1))</f>
        <v>25</v>
      </c>
      <c r="CC14">
        <f>IF(INDEX(Лист2!$1:$1100,COLUMN(),ROW()-1)="","",INDEX(Лист2!$1:$1100,COLUMN(),ROW()-1))</f>
        <v>11</v>
      </c>
    </row>
    <row r="15" spans="1:81">
      <c r="A15" t="str">
        <f>INDEX(Лист2!$1:$1100,COLUMN()+1,ROW()-1)</f>
        <v>Кол-во подъездов</v>
      </c>
      <c r="B15" t="s">
        <v>13</v>
      </c>
      <c r="C15">
        <f>IF(INDEX(Лист2!$1:$1100,COLUMN(),ROW()-1)="","",INDEX(Лист2!$1:$1100,COLUMN(),ROW()-1))</f>
        <v>1</v>
      </c>
      <c r="D15">
        <f>IF(INDEX(Лист2!$1:$1100,COLUMN(),ROW()-1)="","",INDEX(Лист2!$1:$1100,COLUMN(),ROW()-1))</f>
        <v>1</v>
      </c>
      <c r="E15">
        <f>IF(INDEX(Лист2!$1:$1100,COLUMN(),ROW()-1)="","",INDEX(Лист2!$1:$1100,COLUMN(),ROW()-1))</f>
        <v>4</v>
      </c>
      <c r="F15">
        <f>IF(INDEX(Лист2!$1:$1100,COLUMN(),ROW()-1)="","",INDEX(Лист2!$1:$1100,COLUMN(),ROW()-1))</f>
        <v>2</v>
      </c>
      <c r="G15">
        <f>IF(INDEX(Лист2!$1:$1100,COLUMN(),ROW()-1)="","",INDEX(Лист2!$1:$1100,COLUMN(),ROW()-1))</f>
        <v>2</v>
      </c>
      <c r="H15">
        <f>IF(INDEX(Лист2!$1:$1100,COLUMN(),ROW()-1)="","",INDEX(Лист2!$1:$1100,COLUMN(),ROW()-1))</f>
        <v>5</v>
      </c>
      <c r="I15">
        <f>IF(INDEX(Лист2!$1:$1100,COLUMN(),ROW()-1)="","",INDEX(Лист2!$1:$1100,COLUMN(),ROW()-1))</f>
        <v>5</v>
      </c>
      <c r="J15">
        <f>IF(INDEX(Лист2!$1:$1100,COLUMN(),ROW()-1)="","",INDEX(Лист2!$1:$1100,COLUMN(),ROW()-1))</f>
        <v>2</v>
      </c>
      <c r="K15">
        <f>IF(INDEX(Лист2!$1:$1100,COLUMN(),ROW()-1)="","",INDEX(Лист2!$1:$1100,COLUMN(),ROW()-1))</f>
        <v>2</v>
      </c>
      <c r="L15">
        <f>IF(INDEX(Лист2!$1:$1100,COLUMN(),ROW()-1)="","",INDEX(Лист2!$1:$1100,COLUMN(),ROW()-1))</f>
        <v>2</v>
      </c>
      <c r="M15">
        <f>IF(INDEX(Лист2!$1:$1100,COLUMN(),ROW()-1)="","",INDEX(Лист2!$1:$1100,COLUMN(),ROW()-1))</f>
        <v>1</v>
      </c>
      <c r="N15">
        <f>IF(INDEX(Лист2!$1:$1100,COLUMN(),ROW()-1)="","",INDEX(Лист2!$1:$1100,COLUMN(),ROW()-1))</f>
        <v>2</v>
      </c>
      <c r="O15">
        <f>IF(INDEX(Лист2!$1:$1100,COLUMN(),ROW()-1)="","",INDEX(Лист2!$1:$1100,COLUMN(),ROW()-1))</f>
        <v>1</v>
      </c>
      <c r="P15">
        <f>IF(INDEX(Лист2!$1:$1100,COLUMN(),ROW()-1)="","",INDEX(Лист2!$1:$1100,COLUMN(),ROW()-1))</f>
        <v>1</v>
      </c>
      <c r="Q15">
        <f>IF(INDEX(Лист2!$1:$1100,COLUMN(),ROW()-1)="","",INDEX(Лист2!$1:$1100,COLUMN(),ROW()-1))</f>
        <v>1</v>
      </c>
      <c r="R15">
        <f>IF(INDEX(Лист2!$1:$1100,COLUMN(),ROW()-1)="","",INDEX(Лист2!$1:$1100,COLUMN(),ROW()-1))</f>
        <v>1</v>
      </c>
      <c r="S15">
        <f>IF(INDEX(Лист2!$1:$1100,COLUMN(),ROW()-1)="","",INDEX(Лист2!$1:$1100,COLUMN(),ROW()-1))</f>
        <v>1</v>
      </c>
      <c r="T15">
        <f>IF(INDEX(Лист2!$1:$1100,COLUMN(),ROW()-1)="","",INDEX(Лист2!$1:$1100,COLUMN(),ROW()-1))</f>
        <v>4</v>
      </c>
      <c r="U15">
        <f>IF(INDEX(Лист2!$1:$1100,COLUMN(),ROW()-1)="","",INDEX(Лист2!$1:$1100,COLUMN(),ROW()-1))</f>
        <v>2</v>
      </c>
      <c r="V15">
        <f>IF(INDEX(Лист2!$1:$1100,COLUMN(),ROW()-1)="","",INDEX(Лист2!$1:$1100,COLUMN(),ROW()-1))</f>
        <v>8</v>
      </c>
      <c r="W15">
        <f>IF(INDEX(Лист2!$1:$1100,COLUMN(),ROW()-1)="","",INDEX(Лист2!$1:$1100,COLUMN(),ROW()-1))</f>
        <v>9</v>
      </c>
      <c r="X15">
        <f>IF(INDEX(Лист2!$1:$1100,COLUMN(),ROW()-1)="","",INDEX(Лист2!$1:$1100,COLUMN(),ROW()-1))</f>
        <v>8</v>
      </c>
      <c r="Y15">
        <f>IF(INDEX(Лист2!$1:$1100,COLUMN(),ROW()-1)="","",INDEX(Лист2!$1:$1100,COLUMN(),ROW()-1))</f>
        <v>6</v>
      </c>
      <c r="Z15">
        <f>IF(INDEX(Лист2!$1:$1100,COLUMN(),ROW()-1)="","",INDEX(Лист2!$1:$1100,COLUMN(),ROW()-1))</f>
        <v>9</v>
      </c>
      <c r="AA15">
        <f>IF(INDEX(Лист2!$1:$1100,COLUMN(),ROW()-1)="","",INDEX(Лист2!$1:$1100,COLUMN(),ROW()-1))</f>
        <v>5</v>
      </c>
      <c r="AB15">
        <f>IF(INDEX(Лист2!$1:$1100,COLUMN(),ROW()-1)="","",INDEX(Лист2!$1:$1100,COLUMN(),ROW()-1))</f>
        <v>9</v>
      </c>
      <c r="AC15">
        <f>IF(INDEX(Лист2!$1:$1100,COLUMN(),ROW()-1)="","",INDEX(Лист2!$1:$1100,COLUMN(),ROW()-1))</f>
        <v>6</v>
      </c>
      <c r="AD15">
        <f>IF(INDEX(Лист2!$1:$1100,COLUMN(),ROW()-1)="","",INDEX(Лист2!$1:$1100,COLUMN(),ROW()-1))</f>
        <v>9</v>
      </c>
      <c r="AE15">
        <f>IF(INDEX(Лист2!$1:$1100,COLUMN(),ROW()-1)="","",INDEX(Лист2!$1:$1100,COLUMN(),ROW()-1))</f>
        <v>5</v>
      </c>
      <c r="AF15">
        <f>IF(INDEX(Лист2!$1:$1100,COLUMN(),ROW()-1)="","",INDEX(Лист2!$1:$1100,COLUMN(),ROW()-1))</f>
        <v>3</v>
      </c>
      <c r="AG15">
        <f>IF(INDEX(Лист2!$1:$1100,COLUMN(),ROW()-1)="","",INDEX(Лист2!$1:$1100,COLUMN(),ROW()-1))</f>
        <v>1</v>
      </c>
      <c r="AH15">
        <f>IF(INDEX(Лист2!$1:$1100,COLUMN(),ROW()-1)="","",INDEX(Лист2!$1:$1100,COLUMN(),ROW()-1))</f>
        <v>1</v>
      </c>
      <c r="AI15">
        <f>IF(INDEX(Лист2!$1:$1100,COLUMN(),ROW()-1)="","",INDEX(Лист2!$1:$1100,COLUMN(),ROW()-1))</f>
        <v>1</v>
      </c>
      <c r="AJ15">
        <f>IF(INDEX(Лист2!$1:$1100,COLUMN(),ROW()-1)="","",INDEX(Лист2!$1:$1100,COLUMN(),ROW()-1))</f>
        <v>1</v>
      </c>
      <c r="AK15">
        <f>IF(INDEX(Лист2!$1:$1100,COLUMN(),ROW()-1)="","",INDEX(Лист2!$1:$1100,COLUMN(),ROW()-1))</f>
        <v>1</v>
      </c>
      <c r="AL15">
        <f>IF(INDEX(Лист2!$1:$1100,COLUMN(),ROW()-1)="","",INDEX(Лист2!$1:$1100,COLUMN(),ROW()-1))</f>
        <v>1</v>
      </c>
      <c r="AM15">
        <f>IF(INDEX(Лист2!$1:$1100,COLUMN(),ROW()-1)="","",INDEX(Лист2!$1:$1100,COLUMN(),ROW()-1))</f>
        <v>1</v>
      </c>
      <c r="AN15">
        <f>IF(INDEX(Лист2!$1:$1100,COLUMN(),ROW()-1)="","",INDEX(Лист2!$1:$1100,COLUMN(),ROW()-1))</f>
        <v>1</v>
      </c>
      <c r="AO15">
        <f>IF(INDEX(Лист2!$1:$1100,COLUMN(),ROW()-1)="","",INDEX(Лист2!$1:$1100,COLUMN(),ROW()-1))</f>
        <v>1</v>
      </c>
      <c r="AP15">
        <f>IF(INDEX(Лист2!$1:$1100,COLUMN(),ROW()-1)="","",INDEX(Лист2!$1:$1100,COLUMN(),ROW()-1))</f>
        <v>1</v>
      </c>
      <c r="AQ15">
        <f>IF(INDEX(Лист2!$1:$1100,COLUMN(),ROW()-1)="","",INDEX(Лист2!$1:$1100,COLUMN(),ROW()-1))</f>
        <v>7</v>
      </c>
      <c r="AR15">
        <f>IF(INDEX(Лист2!$1:$1100,COLUMN(),ROW()-1)="","",INDEX(Лист2!$1:$1100,COLUMN(),ROW()-1))</f>
        <v>5</v>
      </c>
      <c r="AS15">
        <f>IF(INDEX(Лист2!$1:$1100,COLUMN(),ROW()-1)="","",INDEX(Лист2!$1:$1100,COLUMN(),ROW()-1))</f>
        <v>2</v>
      </c>
      <c r="AT15">
        <f>IF(INDEX(Лист2!$1:$1100,COLUMN(),ROW()-1)="","",INDEX(Лист2!$1:$1100,COLUMN(),ROW()-1))</f>
        <v>1</v>
      </c>
      <c r="AU15">
        <f>IF(INDEX(Лист2!$1:$1100,COLUMN(),ROW()-1)="","",INDEX(Лист2!$1:$1100,COLUMN(),ROW()-1))</f>
        <v>1</v>
      </c>
      <c r="AV15">
        <f>IF(INDEX(Лист2!$1:$1100,COLUMN(),ROW()-1)="","",INDEX(Лист2!$1:$1100,COLUMN(),ROW()-1))</f>
        <v>5</v>
      </c>
      <c r="AW15">
        <f>IF(INDEX(Лист2!$1:$1100,COLUMN(),ROW()-1)="","",INDEX(Лист2!$1:$1100,COLUMN(),ROW()-1))</f>
        <v>2</v>
      </c>
      <c r="AX15">
        <f>IF(INDEX(Лист2!$1:$1100,COLUMN(),ROW()-1)="","",INDEX(Лист2!$1:$1100,COLUMN(),ROW()-1))</f>
        <v>3</v>
      </c>
      <c r="AY15">
        <f>IF(INDEX(Лист2!$1:$1100,COLUMN(),ROW()-1)="","",INDEX(Лист2!$1:$1100,COLUMN(),ROW()-1))</f>
        <v>5</v>
      </c>
      <c r="AZ15">
        <f>IF(INDEX(Лист2!$1:$1100,COLUMN(),ROW()-1)="","",INDEX(Лист2!$1:$1100,COLUMN(),ROW()-1))</f>
        <v>2</v>
      </c>
      <c r="BA15">
        <f>IF(INDEX(Лист2!$1:$1100,COLUMN(),ROW()-1)="","",INDEX(Лист2!$1:$1100,COLUMN(),ROW()-1))</f>
        <v>5</v>
      </c>
      <c r="BB15">
        <f>IF(INDEX(Лист2!$1:$1100,COLUMN(),ROW()-1)="","",INDEX(Лист2!$1:$1100,COLUMN(),ROW()-1))</f>
        <v>5</v>
      </c>
      <c r="BC15">
        <f>IF(INDEX(Лист2!$1:$1100,COLUMN(),ROW()-1)="","",INDEX(Лист2!$1:$1100,COLUMN(),ROW()-1))</f>
        <v>3</v>
      </c>
      <c r="BD15">
        <f>IF(INDEX(Лист2!$1:$1100,COLUMN(),ROW()-1)="","",INDEX(Лист2!$1:$1100,COLUMN(),ROW()-1))</f>
        <v>1</v>
      </c>
      <c r="BE15">
        <f>IF(INDEX(Лист2!$1:$1100,COLUMN(),ROW()-1)="","",INDEX(Лист2!$1:$1100,COLUMN(),ROW()-1))</f>
        <v>1</v>
      </c>
      <c r="BF15">
        <f>IF(INDEX(Лист2!$1:$1100,COLUMN(),ROW()-1)="","",INDEX(Лист2!$1:$1100,COLUMN(),ROW()-1))</f>
        <v>1</v>
      </c>
      <c r="BG15">
        <f>IF(INDEX(Лист2!$1:$1100,COLUMN(),ROW()-1)="","",INDEX(Лист2!$1:$1100,COLUMN(),ROW()-1))</f>
        <v>3</v>
      </c>
      <c r="BH15">
        <f>IF(INDEX(Лист2!$1:$1100,COLUMN(),ROW()-1)="","",INDEX(Лист2!$1:$1100,COLUMN(),ROW()-1))</f>
        <v>1</v>
      </c>
      <c r="BI15">
        <f>IF(INDEX(Лист2!$1:$1100,COLUMN(),ROW()-1)="","",INDEX(Лист2!$1:$1100,COLUMN(),ROW()-1))</f>
        <v>1</v>
      </c>
      <c r="BJ15">
        <f>IF(INDEX(Лист2!$1:$1100,COLUMN(),ROW()-1)="","",INDEX(Лист2!$1:$1100,COLUMN(),ROW()-1))</f>
        <v>2</v>
      </c>
      <c r="BK15">
        <f>IF(INDEX(Лист2!$1:$1100,COLUMN(),ROW()-1)="","",INDEX(Лист2!$1:$1100,COLUMN(),ROW()-1))</f>
        <v>3</v>
      </c>
      <c r="BL15">
        <f>IF(INDEX(Лист2!$1:$1100,COLUMN(),ROW()-1)="","",INDEX(Лист2!$1:$1100,COLUMN(),ROW()-1))</f>
        <v>5</v>
      </c>
      <c r="BM15">
        <f>IF(INDEX(Лист2!$1:$1100,COLUMN(),ROW()-1)="","",INDEX(Лист2!$1:$1100,COLUMN(),ROW()-1))</f>
        <v>8</v>
      </c>
      <c r="BN15">
        <f>IF(INDEX(Лист2!$1:$1100,COLUMN(),ROW()-1)="","",INDEX(Лист2!$1:$1100,COLUMN(),ROW()-1))</f>
        <v>6</v>
      </c>
      <c r="BO15">
        <f>IF(INDEX(Лист2!$1:$1100,COLUMN(),ROW()-1)="","",INDEX(Лист2!$1:$1100,COLUMN(),ROW()-1))</f>
        <v>6</v>
      </c>
      <c r="BP15">
        <f>IF(INDEX(Лист2!$1:$1100,COLUMN(),ROW()-1)="","",INDEX(Лист2!$1:$1100,COLUMN(),ROW()-1))</f>
        <v>6</v>
      </c>
      <c r="BQ15">
        <f>IF(INDEX(Лист2!$1:$1100,COLUMN(),ROW()-1)="","",INDEX(Лист2!$1:$1100,COLUMN(),ROW()-1))</f>
        <v>2</v>
      </c>
      <c r="BR15">
        <f>IF(INDEX(Лист2!$1:$1100,COLUMN(),ROW()-1)="","",INDEX(Лист2!$1:$1100,COLUMN(),ROW()-1))</f>
        <v>2</v>
      </c>
      <c r="BS15">
        <f>IF(INDEX(Лист2!$1:$1100,COLUMN(),ROW()-1)="","",INDEX(Лист2!$1:$1100,COLUMN(),ROW()-1))</f>
        <v>1</v>
      </c>
      <c r="BT15">
        <f>IF(INDEX(Лист2!$1:$1100,COLUMN(),ROW()-1)="","",INDEX(Лист2!$1:$1100,COLUMN(),ROW()-1))</f>
        <v>9</v>
      </c>
      <c r="BU15">
        <f>IF(INDEX(Лист2!$1:$1100,COLUMN(),ROW()-1)="","",INDEX(Лист2!$1:$1100,COLUMN(),ROW()-1))</f>
        <v>3</v>
      </c>
      <c r="BV15">
        <f>IF(INDEX(Лист2!$1:$1100,COLUMN(),ROW()-1)="","",INDEX(Лист2!$1:$1100,COLUMN(),ROW()-1))</f>
        <v>8</v>
      </c>
      <c r="BW15">
        <f>IF(INDEX(Лист2!$1:$1100,COLUMN(),ROW()-1)="","",INDEX(Лист2!$1:$1100,COLUMN(),ROW()-1))</f>
        <v>2</v>
      </c>
      <c r="BX15">
        <f>IF(INDEX(Лист2!$1:$1100,COLUMN(),ROW()-1)="","",INDEX(Лист2!$1:$1100,COLUMN(),ROW()-1))</f>
        <v>2</v>
      </c>
      <c r="BY15">
        <f>IF(INDEX(Лист2!$1:$1100,COLUMN(),ROW()-1)="","",INDEX(Лист2!$1:$1100,COLUMN(),ROW()-1))</f>
        <v>1</v>
      </c>
      <c r="BZ15">
        <f>IF(INDEX(Лист2!$1:$1100,COLUMN(),ROW()-1)="","",INDEX(Лист2!$1:$1100,COLUMN(),ROW()-1))</f>
        <v>2</v>
      </c>
      <c r="CA15">
        <f>IF(INDEX(Лист2!$1:$1100,COLUMN(),ROW()-1)="","",INDEX(Лист2!$1:$1100,COLUMN(),ROW()-1))</f>
        <v>2</v>
      </c>
      <c r="CB15">
        <f>IF(INDEX(Лист2!$1:$1100,COLUMN(),ROW()-1)="","",INDEX(Лист2!$1:$1100,COLUMN(),ROW()-1))</f>
        <v>7</v>
      </c>
      <c r="CC15">
        <f>IF(INDEX(Лист2!$1:$1100,COLUMN(),ROW()-1)="","",INDEX(Лист2!$1:$1100,COLUMN(),ROW()-1))</f>
        <v>4</v>
      </c>
    </row>
    <row r="16" spans="1:81">
      <c r="A16" t="str">
        <f>INDEX(Лист2!$1:$1100,COLUMN()+1,ROW()-1)</f>
        <v>Кол-во лифтов</v>
      </c>
      <c r="B16" t="s">
        <v>14</v>
      </c>
      <c r="C16">
        <f>IF(INDEX(Лист2!$1:$1100,COLUMN(),ROW()-1)="","",INDEX(Лист2!$1:$1100,COLUMN(),ROW()-1))</f>
        <v>3</v>
      </c>
      <c r="D16">
        <f>IF(INDEX(Лист2!$1:$1100,COLUMN(),ROW()-1)="","",INDEX(Лист2!$1:$1100,COLUMN(),ROW()-1))</f>
        <v>3</v>
      </c>
      <c r="E16">
        <f>IF(INDEX(Лист2!$1:$1100,COLUMN(),ROW()-1)="","",INDEX(Лист2!$1:$1100,COLUMN(),ROW()-1))</f>
        <v>12</v>
      </c>
      <c r="F16">
        <f>IF(INDEX(Лист2!$1:$1100,COLUMN(),ROW()-1)="","",INDEX(Лист2!$1:$1100,COLUMN(),ROW()-1))</f>
        <v>6</v>
      </c>
      <c r="G16">
        <f>IF(INDEX(Лист2!$1:$1100,COLUMN(),ROW()-1)="","",INDEX(Лист2!$1:$1100,COLUMN(),ROW()-1))</f>
        <v>6</v>
      </c>
      <c r="H16">
        <f>IF(INDEX(Лист2!$1:$1100,COLUMN(),ROW()-1)="","",INDEX(Лист2!$1:$1100,COLUMN(),ROW()-1))</f>
        <v>15</v>
      </c>
      <c r="I16">
        <f>IF(INDEX(Лист2!$1:$1100,COLUMN(),ROW()-1)="","",INDEX(Лист2!$1:$1100,COLUMN(),ROW()-1))</f>
        <v>15</v>
      </c>
      <c r="J16">
        <f>IF(INDEX(Лист2!$1:$1100,COLUMN(),ROW()-1)="","",INDEX(Лист2!$1:$1100,COLUMN(),ROW()-1))</f>
        <v>6</v>
      </c>
      <c r="K16">
        <f>IF(INDEX(Лист2!$1:$1100,COLUMN(),ROW()-1)="","",INDEX(Лист2!$1:$1100,COLUMN(),ROW()-1))</f>
        <v>6</v>
      </c>
      <c r="L16">
        <f>IF(INDEX(Лист2!$1:$1100,COLUMN(),ROW()-1)="","",INDEX(Лист2!$1:$1100,COLUMN(),ROW()-1))</f>
        <v>6</v>
      </c>
      <c r="M16">
        <f>IF(INDEX(Лист2!$1:$1100,COLUMN(),ROW()-1)="","",INDEX(Лист2!$1:$1100,COLUMN(),ROW()-1))</f>
        <v>3</v>
      </c>
      <c r="N16">
        <f>IF(INDEX(Лист2!$1:$1100,COLUMN(),ROW()-1)="","",INDEX(Лист2!$1:$1100,COLUMN(),ROW()-1))</f>
        <v>6</v>
      </c>
      <c r="O16">
        <f>IF(INDEX(Лист2!$1:$1100,COLUMN(),ROW()-1)="","",INDEX(Лист2!$1:$1100,COLUMN(),ROW()-1))</f>
        <v>3</v>
      </c>
      <c r="P16">
        <f>IF(INDEX(Лист2!$1:$1100,COLUMN(),ROW()-1)="","",INDEX(Лист2!$1:$1100,COLUMN(),ROW()-1))</f>
        <v>3</v>
      </c>
      <c r="Q16">
        <f>IF(INDEX(Лист2!$1:$1100,COLUMN(),ROW()-1)="","",INDEX(Лист2!$1:$1100,COLUMN(),ROW()-1))</f>
        <v>3</v>
      </c>
      <c r="R16">
        <f>IF(INDEX(Лист2!$1:$1100,COLUMN(),ROW()-1)="","",INDEX(Лист2!$1:$1100,COLUMN(),ROW()-1))</f>
        <v>3</v>
      </c>
      <c r="S16">
        <f>IF(INDEX(Лист2!$1:$1100,COLUMN(),ROW()-1)="","",INDEX(Лист2!$1:$1100,COLUMN(),ROW()-1))</f>
        <v>3</v>
      </c>
      <c r="T16">
        <f>IF(INDEX(Лист2!$1:$1100,COLUMN(),ROW()-1)="","",INDEX(Лист2!$1:$1100,COLUMN(),ROW()-1))</f>
        <v>12</v>
      </c>
      <c r="U16">
        <f>IF(INDEX(Лист2!$1:$1100,COLUMN(),ROW()-1)="","",INDEX(Лист2!$1:$1100,COLUMN(),ROW()-1))</f>
        <v>6</v>
      </c>
      <c r="V16">
        <f>IF(INDEX(Лист2!$1:$1100,COLUMN(),ROW()-1)="","",INDEX(Лист2!$1:$1100,COLUMN(),ROW()-1))</f>
        <v>24</v>
      </c>
      <c r="W16">
        <f>IF(INDEX(Лист2!$1:$1100,COLUMN(),ROW()-1)="","",INDEX(Лист2!$1:$1100,COLUMN(),ROW()-1))</f>
        <v>27</v>
      </c>
      <c r="X16">
        <f>IF(INDEX(Лист2!$1:$1100,COLUMN(),ROW()-1)="","",INDEX(Лист2!$1:$1100,COLUMN(),ROW()-1))</f>
        <v>24</v>
      </c>
      <c r="Y16">
        <f>IF(INDEX(Лист2!$1:$1100,COLUMN(),ROW()-1)="","",INDEX(Лист2!$1:$1100,COLUMN(),ROW()-1))</f>
        <v>18</v>
      </c>
      <c r="Z16">
        <f>IF(INDEX(Лист2!$1:$1100,COLUMN(),ROW()-1)="","",INDEX(Лист2!$1:$1100,COLUMN(),ROW()-1))</f>
        <v>27</v>
      </c>
      <c r="AA16">
        <f>IF(INDEX(Лист2!$1:$1100,COLUMN(),ROW()-1)="","",INDEX(Лист2!$1:$1100,COLUMN(),ROW()-1))</f>
        <v>15</v>
      </c>
      <c r="AB16">
        <f>IF(INDEX(Лист2!$1:$1100,COLUMN(),ROW()-1)="","",INDEX(Лист2!$1:$1100,COLUMN(),ROW()-1))</f>
        <v>27</v>
      </c>
      <c r="AC16">
        <f>IF(INDEX(Лист2!$1:$1100,COLUMN(),ROW()-1)="","",INDEX(Лист2!$1:$1100,COLUMN(),ROW()-1))</f>
        <v>18</v>
      </c>
      <c r="AD16">
        <f>IF(INDEX(Лист2!$1:$1100,COLUMN(),ROW()-1)="","",INDEX(Лист2!$1:$1100,COLUMN(),ROW()-1))</f>
        <v>27</v>
      </c>
      <c r="AE16">
        <f>IF(INDEX(Лист2!$1:$1100,COLUMN(),ROW()-1)="","",INDEX(Лист2!$1:$1100,COLUMN(),ROW()-1))</f>
        <v>15</v>
      </c>
      <c r="AF16">
        <f>IF(INDEX(Лист2!$1:$1100,COLUMN(),ROW()-1)="","",INDEX(Лист2!$1:$1100,COLUMN(),ROW()-1))</f>
        <v>9</v>
      </c>
      <c r="AG16">
        <f>IF(INDEX(Лист2!$1:$1100,COLUMN(),ROW()-1)="","",INDEX(Лист2!$1:$1100,COLUMN(),ROW()-1))</f>
        <v>3</v>
      </c>
      <c r="AH16">
        <f>IF(INDEX(Лист2!$1:$1100,COLUMN(),ROW()-1)="","",INDEX(Лист2!$1:$1100,COLUMN(),ROW()-1))</f>
        <v>1</v>
      </c>
      <c r="AI16">
        <f>IF(INDEX(Лист2!$1:$1100,COLUMN(),ROW()-1)="","",INDEX(Лист2!$1:$1100,COLUMN(),ROW()-1))</f>
        <v>1</v>
      </c>
      <c r="AJ16">
        <f>IF(INDEX(Лист2!$1:$1100,COLUMN(),ROW()-1)="","",INDEX(Лист2!$1:$1100,COLUMN(),ROW()-1))</f>
        <v>1</v>
      </c>
      <c r="AK16">
        <f>IF(INDEX(Лист2!$1:$1100,COLUMN(),ROW()-1)="","",INDEX(Лист2!$1:$1100,COLUMN(),ROW()-1))</f>
        <v>1</v>
      </c>
      <c r="AL16">
        <f>IF(INDEX(Лист2!$1:$1100,COLUMN(),ROW()-1)="","",INDEX(Лист2!$1:$1100,COLUMN(),ROW()-1))</f>
        <v>1</v>
      </c>
      <c r="AM16">
        <f>IF(INDEX(Лист2!$1:$1100,COLUMN(),ROW()-1)="","",INDEX(Лист2!$1:$1100,COLUMN(),ROW()-1))</f>
        <v>1</v>
      </c>
      <c r="AN16">
        <f>IF(INDEX(Лист2!$1:$1100,COLUMN(),ROW()-1)="","",INDEX(Лист2!$1:$1100,COLUMN(),ROW()-1))</f>
        <v>2</v>
      </c>
      <c r="AO16">
        <f>IF(INDEX(Лист2!$1:$1100,COLUMN(),ROW()-1)="","",INDEX(Лист2!$1:$1100,COLUMN(),ROW()-1))</f>
        <v>1</v>
      </c>
      <c r="AP16">
        <f>IF(INDEX(Лист2!$1:$1100,COLUMN(),ROW()-1)="","",INDEX(Лист2!$1:$1100,COLUMN(),ROW()-1))</f>
        <v>2</v>
      </c>
      <c r="AQ16">
        <f>IF(INDEX(Лист2!$1:$1100,COLUMN(),ROW()-1)="","",INDEX(Лист2!$1:$1100,COLUMN(),ROW()-1))</f>
        <v>7</v>
      </c>
      <c r="AR16">
        <f>IF(INDEX(Лист2!$1:$1100,COLUMN(),ROW()-1)="","",INDEX(Лист2!$1:$1100,COLUMN(),ROW()-1))</f>
        <v>5</v>
      </c>
      <c r="AS16">
        <f>IF(INDEX(Лист2!$1:$1100,COLUMN(),ROW()-1)="","",INDEX(Лист2!$1:$1100,COLUMN(),ROW()-1))</f>
        <v>0</v>
      </c>
      <c r="AT16">
        <f>IF(INDEX(Лист2!$1:$1100,COLUMN(),ROW()-1)="","",INDEX(Лист2!$1:$1100,COLUMN(),ROW()-1))</f>
        <v>1</v>
      </c>
      <c r="AU16">
        <f>IF(INDEX(Лист2!$1:$1100,COLUMN(),ROW()-1)="","",INDEX(Лист2!$1:$1100,COLUMN(),ROW()-1))</f>
        <v>1</v>
      </c>
      <c r="AV16">
        <f>IF(INDEX(Лист2!$1:$1100,COLUMN(),ROW()-1)="","",INDEX(Лист2!$1:$1100,COLUMN(),ROW()-1))</f>
        <v>15</v>
      </c>
      <c r="AW16">
        <f>IF(INDEX(Лист2!$1:$1100,COLUMN(),ROW()-1)="","",INDEX(Лист2!$1:$1100,COLUMN(),ROW()-1))</f>
        <v>6</v>
      </c>
      <c r="AX16">
        <f>IF(INDEX(Лист2!$1:$1100,COLUMN(),ROW()-1)="","",INDEX(Лист2!$1:$1100,COLUMN(),ROW()-1))</f>
        <v>7</v>
      </c>
      <c r="AY16">
        <f>IF(INDEX(Лист2!$1:$1100,COLUMN(),ROW()-1)="","",INDEX(Лист2!$1:$1100,COLUMN(),ROW()-1))</f>
        <v>15</v>
      </c>
      <c r="AZ16">
        <f>IF(INDEX(Лист2!$1:$1100,COLUMN(),ROW()-1)="","",INDEX(Лист2!$1:$1100,COLUMN(),ROW()-1))</f>
        <v>6</v>
      </c>
      <c r="BA16">
        <f>IF(INDEX(Лист2!$1:$1100,COLUMN(),ROW()-1)="","",INDEX(Лист2!$1:$1100,COLUMN(),ROW()-1))</f>
        <v>15</v>
      </c>
      <c r="BB16">
        <f>IF(INDEX(Лист2!$1:$1100,COLUMN(),ROW()-1)="","",INDEX(Лист2!$1:$1100,COLUMN(),ROW()-1))</f>
        <v>15</v>
      </c>
      <c r="BC16">
        <f>IF(INDEX(Лист2!$1:$1100,COLUMN(),ROW()-1)="","",INDEX(Лист2!$1:$1100,COLUMN(),ROW()-1))</f>
        <v>9</v>
      </c>
      <c r="BD16">
        <f>IF(INDEX(Лист2!$1:$1100,COLUMN(),ROW()-1)="","",INDEX(Лист2!$1:$1100,COLUMN(),ROW()-1))</f>
        <v>3</v>
      </c>
      <c r="BE16">
        <f>IF(INDEX(Лист2!$1:$1100,COLUMN(),ROW()-1)="","",INDEX(Лист2!$1:$1100,COLUMN(),ROW()-1))</f>
        <v>3</v>
      </c>
      <c r="BF16">
        <f>IF(INDEX(Лист2!$1:$1100,COLUMN(),ROW()-1)="","",INDEX(Лист2!$1:$1100,COLUMN(),ROW()-1))</f>
        <v>3</v>
      </c>
      <c r="BG16">
        <f>IF(INDEX(Лист2!$1:$1100,COLUMN(),ROW()-1)="","",INDEX(Лист2!$1:$1100,COLUMN(),ROW()-1))</f>
        <v>9</v>
      </c>
      <c r="BH16">
        <f>IF(INDEX(Лист2!$1:$1100,COLUMN(),ROW()-1)="","",INDEX(Лист2!$1:$1100,COLUMN(),ROW()-1))</f>
        <v>3</v>
      </c>
      <c r="BI16">
        <f>IF(INDEX(Лист2!$1:$1100,COLUMN(),ROW()-1)="","",INDEX(Лист2!$1:$1100,COLUMN(),ROW()-1))</f>
        <v>3</v>
      </c>
      <c r="BJ16">
        <f>IF(INDEX(Лист2!$1:$1100,COLUMN(),ROW()-1)="","",INDEX(Лист2!$1:$1100,COLUMN(),ROW()-1))</f>
        <v>6</v>
      </c>
      <c r="BK16">
        <f>IF(INDEX(Лист2!$1:$1100,COLUMN(),ROW()-1)="","",INDEX(Лист2!$1:$1100,COLUMN(),ROW()-1))</f>
        <v>9</v>
      </c>
      <c r="BL16">
        <f>IF(INDEX(Лист2!$1:$1100,COLUMN(),ROW()-1)="","",INDEX(Лист2!$1:$1100,COLUMN(),ROW()-1))</f>
        <v>10</v>
      </c>
      <c r="BM16">
        <f>IF(INDEX(Лист2!$1:$1100,COLUMN(),ROW()-1)="","",INDEX(Лист2!$1:$1100,COLUMN(),ROW()-1))</f>
        <v>16</v>
      </c>
      <c r="BN16">
        <f>IF(INDEX(Лист2!$1:$1100,COLUMN(),ROW()-1)="","",INDEX(Лист2!$1:$1100,COLUMN(),ROW()-1))</f>
        <v>18</v>
      </c>
      <c r="BO16">
        <f>IF(INDEX(Лист2!$1:$1100,COLUMN(),ROW()-1)="","",INDEX(Лист2!$1:$1100,COLUMN(),ROW()-1))</f>
        <v>18</v>
      </c>
      <c r="BP16">
        <f>IF(INDEX(Лист2!$1:$1100,COLUMN(),ROW()-1)="","",INDEX(Лист2!$1:$1100,COLUMN(),ROW()-1))</f>
        <v>18</v>
      </c>
      <c r="BQ16">
        <f>IF(INDEX(Лист2!$1:$1100,COLUMN(),ROW()-1)="","",INDEX(Лист2!$1:$1100,COLUMN(),ROW()-1))</f>
        <v>6</v>
      </c>
      <c r="BR16">
        <f>IF(INDEX(Лист2!$1:$1100,COLUMN(),ROW()-1)="","",INDEX(Лист2!$1:$1100,COLUMN(),ROW()-1))</f>
        <v>6</v>
      </c>
      <c r="BS16">
        <f>IF(INDEX(Лист2!$1:$1100,COLUMN(),ROW()-1)="","",INDEX(Лист2!$1:$1100,COLUMN(),ROW()-1))</f>
        <v>3</v>
      </c>
      <c r="BT16">
        <f>IF(INDEX(Лист2!$1:$1100,COLUMN(),ROW()-1)="","",INDEX(Лист2!$1:$1100,COLUMN(),ROW()-1))</f>
        <v>27</v>
      </c>
      <c r="BU16">
        <f>IF(INDEX(Лист2!$1:$1100,COLUMN(),ROW()-1)="","",INDEX(Лист2!$1:$1100,COLUMN(),ROW()-1))</f>
        <v>9</v>
      </c>
      <c r="BV16">
        <f>IF(INDEX(Лист2!$1:$1100,COLUMN(),ROW()-1)="","",INDEX(Лист2!$1:$1100,COLUMN(),ROW()-1))</f>
        <v>24</v>
      </c>
      <c r="BW16">
        <f>IF(INDEX(Лист2!$1:$1100,COLUMN(),ROW()-1)="","",INDEX(Лист2!$1:$1100,COLUMN(),ROW()-1))</f>
        <v>6</v>
      </c>
      <c r="BX16">
        <f>IF(INDEX(Лист2!$1:$1100,COLUMN(),ROW()-1)="","",INDEX(Лист2!$1:$1100,COLUMN(),ROW()-1))</f>
        <v>6</v>
      </c>
      <c r="BY16">
        <f>IF(INDEX(Лист2!$1:$1100,COLUMN(),ROW()-1)="","",INDEX(Лист2!$1:$1100,COLUMN(),ROW()-1))</f>
        <v>3</v>
      </c>
      <c r="BZ16">
        <f>IF(INDEX(Лист2!$1:$1100,COLUMN(),ROW()-1)="","",INDEX(Лист2!$1:$1100,COLUMN(),ROW()-1))</f>
        <v>6</v>
      </c>
      <c r="CA16">
        <f>IF(INDEX(Лист2!$1:$1100,COLUMN(),ROW()-1)="","",INDEX(Лист2!$1:$1100,COLUMN(),ROW()-1))</f>
        <v>6</v>
      </c>
      <c r="CB16">
        <f>IF(INDEX(Лист2!$1:$1100,COLUMN(),ROW()-1)="","",INDEX(Лист2!$1:$1100,COLUMN(),ROW()-1))</f>
        <v>21</v>
      </c>
      <c r="CC16">
        <f>IF(INDEX(Лист2!$1:$1100,COLUMN(),ROW()-1)="","",INDEX(Лист2!$1:$1100,COLUMN(),ROW()-1))</f>
        <v>8</v>
      </c>
    </row>
    <row r="17" spans="1:81">
      <c r="A17" t="str">
        <f>INDEX(Лист2!$1:$1100,COLUMN()+1,ROW()-1)</f>
        <v>Кол-во квартир</v>
      </c>
      <c r="B17" t="s">
        <v>15</v>
      </c>
      <c r="C17">
        <f>IF(INDEX(Лист2!$1:$1100,COLUMN(),ROW()-1)="","",INDEX(Лист2!$1:$1100,COLUMN(),ROW()-1))</f>
        <v>184</v>
      </c>
      <c r="D17">
        <f>IF(INDEX(Лист2!$1:$1100,COLUMN(),ROW()-1)="","",INDEX(Лист2!$1:$1100,COLUMN(),ROW()-1))</f>
        <v>144</v>
      </c>
      <c r="E17">
        <f>IF(INDEX(Лист2!$1:$1100,COLUMN(),ROW()-1)="","",INDEX(Лист2!$1:$1100,COLUMN(),ROW()-1))</f>
        <v>344</v>
      </c>
      <c r="F17">
        <f>IF(INDEX(Лист2!$1:$1100,COLUMN(),ROW()-1)="","",INDEX(Лист2!$1:$1100,COLUMN(),ROW()-1))</f>
        <v>176</v>
      </c>
      <c r="G17">
        <f>IF(INDEX(Лист2!$1:$1100,COLUMN(),ROW()-1)="","",INDEX(Лист2!$1:$1100,COLUMN(),ROW()-1))</f>
        <v>176</v>
      </c>
      <c r="H17">
        <f>IF(INDEX(Лист2!$1:$1100,COLUMN(),ROW()-1)="","",INDEX(Лист2!$1:$1100,COLUMN(),ROW()-1))</f>
        <v>480</v>
      </c>
      <c r="I17">
        <f>IF(INDEX(Лист2!$1:$1100,COLUMN(),ROW()-1)="","",INDEX(Лист2!$1:$1100,COLUMN(),ROW()-1))</f>
        <v>480</v>
      </c>
      <c r="J17">
        <f>IF(INDEX(Лист2!$1:$1100,COLUMN(),ROW()-1)="","",INDEX(Лист2!$1:$1100,COLUMN(),ROW()-1))</f>
        <v>176</v>
      </c>
      <c r="K17">
        <f>IF(INDEX(Лист2!$1:$1100,COLUMN(),ROW()-1)="","",INDEX(Лист2!$1:$1100,COLUMN(),ROW()-1))</f>
        <v>176</v>
      </c>
      <c r="L17">
        <f>IF(INDEX(Лист2!$1:$1100,COLUMN(),ROW()-1)="","",INDEX(Лист2!$1:$1100,COLUMN(),ROW()-1))</f>
        <v>176</v>
      </c>
      <c r="M17">
        <f>IF(INDEX(Лист2!$1:$1100,COLUMN(),ROW()-1)="","",INDEX(Лист2!$1:$1100,COLUMN(),ROW()-1))</f>
        <v>184</v>
      </c>
      <c r="N17">
        <f>IF(INDEX(Лист2!$1:$1100,COLUMN(),ROW()-1)="","",INDEX(Лист2!$1:$1100,COLUMN(),ROW()-1))</f>
        <v>176</v>
      </c>
      <c r="O17">
        <f>IF(INDEX(Лист2!$1:$1100,COLUMN(),ROW()-1)="","",INDEX(Лист2!$1:$1100,COLUMN(),ROW()-1))</f>
        <v>253</v>
      </c>
      <c r="P17">
        <f>IF(INDEX(Лист2!$1:$1100,COLUMN(),ROW()-1)="","",INDEX(Лист2!$1:$1100,COLUMN(),ROW()-1))</f>
        <v>184</v>
      </c>
      <c r="Q17">
        <f>IF(INDEX(Лист2!$1:$1100,COLUMN(),ROW()-1)="","",INDEX(Лист2!$1:$1100,COLUMN(),ROW()-1))</f>
        <v>184</v>
      </c>
      <c r="R17">
        <f>IF(INDEX(Лист2!$1:$1100,COLUMN(),ROW()-1)="","",INDEX(Лист2!$1:$1100,COLUMN(),ROW()-1))</f>
        <v>207</v>
      </c>
      <c r="S17">
        <f>IF(INDEX(Лист2!$1:$1100,COLUMN(),ROW()-1)="","",INDEX(Лист2!$1:$1100,COLUMN(),ROW()-1))</f>
        <v>161</v>
      </c>
      <c r="T17">
        <f>IF(INDEX(Лист2!$1:$1100,COLUMN(),ROW()-1)="","",INDEX(Лист2!$1:$1100,COLUMN(),ROW()-1))</f>
        <v>344</v>
      </c>
      <c r="U17">
        <f>IF(INDEX(Лист2!$1:$1100,COLUMN(),ROW()-1)="","",INDEX(Лист2!$1:$1100,COLUMN(),ROW()-1))</f>
        <v>176</v>
      </c>
      <c r="V17">
        <f>IF(INDEX(Лист2!$1:$1100,COLUMN(),ROW()-1)="","",INDEX(Лист2!$1:$1100,COLUMN(),ROW()-1))</f>
        <v>880</v>
      </c>
      <c r="W17">
        <f>IF(INDEX(Лист2!$1:$1100,COLUMN(),ROW()-1)="","",INDEX(Лист2!$1:$1100,COLUMN(),ROW()-1))</f>
        <v>784</v>
      </c>
      <c r="X17">
        <f>IF(INDEX(Лист2!$1:$1100,COLUMN(),ROW()-1)="","",INDEX(Лист2!$1:$1100,COLUMN(),ROW()-1))</f>
        <v>716</v>
      </c>
      <c r="Y17">
        <f>IF(INDEX(Лист2!$1:$1100,COLUMN(),ROW()-1)="","",INDEX(Лист2!$1:$1100,COLUMN(),ROW()-1))</f>
        <v>552</v>
      </c>
      <c r="Z17">
        <f>IF(INDEX(Лист2!$1:$1100,COLUMN(),ROW()-1)="","",INDEX(Лист2!$1:$1100,COLUMN(),ROW()-1))</f>
        <v>796</v>
      </c>
      <c r="AA17">
        <f>IF(INDEX(Лист2!$1:$1100,COLUMN(),ROW()-1)="","",INDEX(Лист2!$1:$1100,COLUMN(),ROW()-1))</f>
        <v>468</v>
      </c>
      <c r="AB17">
        <f>IF(INDEX(Лист2!$1:$1100,COLUMN(),ROW()-1)="","",INDEX(Лист2!$1:$1100,COLUMN(),ROW()-1))</f>
        <v>796</v>
      </c>
      <c r="AC17">
        <f>IF(INDEX(Лист2!$1:$1100,COLUMN(),ROW()-1)="","",INDEX(Лист2!$1:$1100,COLUMN(),ROW()-1))</f>
        <v>552</v>
      </c>
      <c r="AD17">
        <f>IF(INDEX(Лист2!$1:$1100,COLUMN(),ROW()-1)="","",INDEX(Лист2!$1:$1100,COLUMN(),ROW()-1))</f>
        <v>796</v>
      </c>
      <c r="AE17">
        <f>IF(INDEX(Лист2!$1:$1100,COLUMN(),ROW()-1)="","",INDEX(Лист2!$1:$1100,COLUMN(),ROW()-1))</f>
        <v>440</v>
      </c>
      <c r="AF17">
        <f>IF(INDEX(Лист2!$1:$1100,COLUMN(),ROW()-1)="","",INDEX(Лист2!$1:$1100,COLUMN(),ROW()-1))</f>
        <v>248</v>
      </c>
      <c r="AG17">
        <f>IF(INDEX(Лист2!$1:$1100,COLUMN(),ROW()-1)="","",INDEX(Лист2!$1:$1100,COLUMN(),ROW()-1))</f>
        <v>149</v>
      </c>
      <c r="AH17">
        <f>IF(INDEX(Лист2!$1:$1100,COLUMN(),ROW()-1)="","",INDEX(Лист2!$1:$1100,COLUMN(),ROW()-1))</f>
        <v>79</v>
      </c>
      <c r="AI17">
        <f>IF(INDEX(Лист2!$1:$1100,COLUMN(),ROW()-1)="","",INDEX(Лист2!$1:$1100,COLUMN(),ROW()-1))</f>
        <v>70</v>
      </c>
      <c r="AJ17">
        <f>IF(INDEX(Лист2!$1:$1100,COLUMN(),ROW()-1)="","",INDEX(Лист2!$1:$1100,COLUMN(),ROW()-1))</f>
        <v>72</v>
      </c>
      <c r="AK17">
        <f>IF(INDEX(Лист2!$1:$1100,COLUMN(),ROW()-1)="","",INDEX(Лист2!$1:$1100,COLUMN(),ROW()-1))</f>
        <v>72</v>
      </c>
      <c r="AL17">
        <f>IF(INDEX(Лист2!$1:$1100,COLUMN(),ROW()-1)="","",INDEX(Лист2!$1:$1100,COLUMN(),ROW()-1))</f>
        <v>79</v>
      </c>
      <c r="AM17">
        <f>IF(INDEX(Лист2!$1:$1100,COLUMN(),ROW()-1)="","",INDEX(Лист2!$1:$1100,COLUMN(),ROW()-1))</f>
        <v>63</v>
      </c>
      <c r="AN17">
        <f>IF(INDEX(Лист2!$1:$1100,COLUMN(),ROW()-1)="","",INDEX(Лист2!$1:$1100,COLUMN(),ROW()-1))</f>
        <v>131</v>
      </c>
      <c r="AO17">
        <f>IF(INDEX(Лист2!$1:$1100,COLUMN(),ROW()-1)="","",INDEX(Лист2!$1:$1100,COLUMN(),ROW()-1))</f>
        <v>77</v>
      </c>
      <c r="AP17">
        <f>IF(INDEX(Лист2!$1:$1100,COLUMN(),ROW()-1)="","",INDEX(Лист2!$1:$1100,COLUMN(),ROW()-1))</f>
        <v>133</v>
      </c>
      <c r="AQ17">
        <f>IF(INDEX(Лист2!$1:$1100,COLUMN(),ROW()-1)="","",INDEX(Лист2!$1:$1100,COLUMN(),ROW()-1))</f>
        <v>257</v>
      </c>
      <c r="AR17">
        <f>IF(INDEX(Лист2!$1:$1100,COLUMN(),ROW()-1)="","",INDEX(Лист2!$1:$1100,COLUMN(),ROW()-1))</f>
        <v>176</v>
      </c>
      <c r="AS17">
        <f>IF(INDEX(Лист2!$1:$1100,COLUMN(),ROW()-1)="","",INDEX(Лист2!$1:$1100,COLUMN(),ROW()-1))</f>
        <v>48</v>
      </c>
      <c r="AT17">
        <f>IF(INDEX(Лист2!$1:$1100,COLUMN(),ROW()-1)="","",INDEX(Лист2!$1:$1100,COLUMN(),ROW()-1))</f>
        <v>49</v>
      </c>
      <c r="AU17">
        <f>IF(INDEX(Лист2!$1:$1100,COLUMN(),ROW()-1)="","",INDEX(Лист2!$1:$1100,COLUMN(),ROW()-1))</f>
        <v>49</v>
      </c>
      <c r="AV17">
        <f>IF(INDEX(Лист2!$1:$1100,COLUMN(),ROW()-1)="","",INDEX(Лист2!$1:$1100,COLUMN(),ROW()-1))</f>
        <v>440</v>
      </c>
      <c r="AW17">
        <f>IF(INDEX(Лист2!$1:$1100,COLUMN(),ROW()-1)="","",INDEX(Лист2!$1:$1100,COLUMN(),ROW()-1))</f>
        <v>192</v>
      </c>
      <c r="AX17">
        <f>IF(INDEX(Лист2!$1:$1100,COLUMN(),ROW()-1)="","",INDEX(Лист2!$1:$1100,COLUMN(),ROW()-1))</f>
        <v>447</v>
      </c>
      <c r="AY17">
        <f>IF(INDEX(Лист2!$1:$1100,COLUMN(),ROW()-1)="","",INDEX(Лист2!$1:$1100,COLUMN(),ROW()-1))</f>
        <v>440</v>
      </c>
      <c r="AZ17">
        <f>IF(INDEX(Лист2!$1:$1100,COLUMN(),ROW()-1)="","",INDEX(Лист2!$1:$1100,COLUMN(),ROW()-1))</f>
        <v>374</v>
      </c>
      <c r="BA17">
        <f>IF(INDEX(Лист2!$1:$1100,COLUMN(),ROW()-1)="","",INDEX(Лист2!$1:$1100,COLUMN(),ROW()-1))</f>
        <v>440</v>
      </c>
      <c r="BB17">
        <f>IF(INDEX(Лист2!$1:$1100,COLUMN(),ROW()-1)="","",INDEX(Лист2!$1:$1100,COLUMN(),ROW()-1))</f>
        <v>816</v>
      </c>
      <c r="BC17">
        <f>IF(INDEX(Лист2!$1:$1100,COLUMN(),ROW()-1)="","",INDEX(Лист2!$1:$1100,COLUMN(),ROW()-1))</f>
        <v>300</v>
      </c>
      <c r="BD17">
        <f>IF(INDEX(Лист2!$1:$1100,COLUMN(),ROW()-1)="","",INDEX(Лист2!$1:$1100,COLUMN(),ROW()-1))</f>
        <v>192</v>
      </c>
      <c r="BE17">
        <f>IF(INDEX(Лист2!$1:$1100,COLUMN(),ROW()-1)="","",INDEX(Лист2!$1:$1100,COLUMN(),ROW()-1))</f>
        <v>168</v>
      </c>
      <c r="BF17">
        <f>IF(INDEX(Лист2!$1:$1100,COLUMN(),ROW()-1)="","",INDEX(Лист2!$1:$1100,COLUMN(),ROW()-1))</f>
        <v>168</v>
      </c>
      <c r="BG17">
        <f>IF(INDEX(Лист2!$1:$1100,COLUMN(),ROW()-1)="","",INDEX(Лист2!$1:$1100,COLUMN(),ROW()-1))</f>
        <v>300</v>
      </c>
      <c r="BH17">
        <f>IF(INDEX(Лист2!$1:$1100,COLUMN(),ROW()-1)="","",INDEX(Лист2!$1:$1100,COLUMN(),ROW()-1))</f>
        <v>207</v>
      </c>
      <c r="BI17">
        <f>IF(INDEX(Лист2!$1:$1100,COLUMN(),ROW()-1)="","",INDEX(Лист2!$1:$1100,COLUMN(),ROW()-1))</f>
        <v>230</v>
      </c>
      <c r="BJ17">
        <f>IF(INDEX(Лист2!$1:$1100,COLUMN(),ROW()-1)="","",INDEX(Лист2!$1:$1100,COLUMN(),ROW()-1))</f>
        <v>176</v>
      </c>
      <c r="BK17">
        <f>IF(INDEX(Лист2!$1:$1100,COLUMN(),ROW()-1)="","",INDEX(Лист2!$1:$1100,COLUMN(),ROW()-1))</f>
        <v>264</v>
      </c>
      <c r="BL17">
        <f>IF(INDEX(Лист2!$1:$1100,COLUMN(),ROW()-1)="","",INDEX(Лист2!$1:$1100,COLUMN(),ROW()-1))</f>
        <v>320</v>
      </c>
      <c r="BM17">
        <f>IF(INDEX(Лист2!$1:$1100,COLUMN(),ROW()-1)="","",INDEX(Лист2!$1:$1100,COLUMN(),ROW()-1))</f>
        <v>512</v>
      </c>
      <c r="BN17">
        <f>IF(INDEX(Лист2!$1:$1100,COLUMN(),ROW()-1)="","",INDEX(Лист2!$1:$1100,COLUMN(),ROW()-1))</f>
        <v>576</v>
      </c>
      <c r="BO17">
        <f>IF(INDEX(Лист2!$1:$1100,COLUMN(),ROW()-1)="","",INDEX(Лист2!$1:$1100,COLUMN(),ROW()-1))</f>
        <v>576</v>
      </c>
      <c r="BP17">
        <f>IF(INDEX(Лист2!$1:$1100,COLUMN(),ROW()-1)="","",INDEX(Лист2!$1:$1100,COLUMN(),ROW()-1))</f>
        <v>576</v>
      </c>
      <c r="BQ17">
        <f>IF(INDEX(Лист2!$1:$1100,COLUMN(),ROW()-1)="","",INDEX(Лист2!$1:$1100,COLUMN(),ROW()-1))</f>
        <v>176</v>
      </c>
      <c r="BR17">
        <f>IF(INDEX(Лист2!$1:$1100,COLUMN(),ROW()-1)="","",INDEX(Лист2!$1:$1100,COLUMN(),ROW()-1))</f>
        <v>176</v>
      </c>
      <c r="BS17">
        <f>IF(INDEX(Лист2!$1:$1100,COLUMN(),ROW()-1)="","",INDEX(Лист2!$1:$1100,COLUMN(),ROW()-1))</f>
        <v>144</v>
      </c>
      <c r="BT17">
        <f>IF(INDEX(Лист2!$1:$1100,COLUMN(),ROW()-1)="","",INDEX(Лист2!$1:$1100,COLUMN(),ROW()-1))</f>
        <v>828</v>
      </c>
      <c r="BU17">
        <f>IF(INDEX(Лист2!$1:$1100,COLUMN(),ROW()-1)="","",INDEX(Лист2!$1:$1100,COLUMN(),ROW()-1))</f>
        <v>288</v>
      </c>
      <c r="BV17">
        <f>IF(INDEX(Лист2!$1:$1100,COLUMN(),ROW()-1)="","",INDEX(Лист2!$1:$1100,COLUMN(),ROW()-1))</f>
        <v>760</v>
      </c>
      <c r="BW17">
        <f>IF(INDEX(Лист2!$1:$1100,COLUMN(),ROW()-1)="","",INDEX(Лист2!$1:$1100,COLUMN(),ROW()-1))</f>
        <v>176</v>
      </c>
      <c r="BX17">
        <f>IF(INDEX(Лист2!$1:$1100,COLUMN(),ROW()-1)="","",INDEX(Лист2!$1:$1100,COLUMN(),ROW()-1))</f>
        <v>176</v>
      </c>
      <c r="BY17">
        <f>IF(INDEX(Лист2!$1:$1100,COLUMN(),ROW()-1)="","",INDEX(Лист2!$1:$1100,COLUMN(),ROW()-1))</f>
        <v>144</v>
      </c>
      <c r="BZ17">
        <f>IF(INDEX(Лист2!$1:$1100,COLUMN(),ROW()-1)="","",INDEX(Лист2!$1:$1100,COLUMN(),ROW()-1))</f>
        <v>176</v>
      </c>
      <c r="CA17">
        <f>IF(INDEX(Лист2!$1:$1100,COLUMN(),ROW()-1)="","",INDEX(Лист2!$1:$1100,COLUMN(),ROW()-1))</f>
        <v>176</v>
      </c>
      <c r="CB17">
        <f>IF(INDEX(Лист2!$1:$1100,COLUMN(),ROW()-1)="","",INDEX(Лист2!$1:$1100,COLUMN(),ROW()-1))</f>
        <v>608</v>
      </c>
      <c r="CC17">
        <f>IF(INDEX(Лист2!$1:$1100,COLUMN(),ROW()-1)="","",INDEX(Лист2!$1:$1100,COLUMN(),ROW()-1))</f>
        <v>160</v>
      </c>
    </row>
    <row r="18" spans="1:81">
      <c r="A18" t="str">
        <f>INDEX(Лист2!$1:$1100,COLUMN()+1,ROW()-1)</f>
        <v>Кол-во проживающих</v>
      </c>
      <c r="B18" t="s">
        <v>16</v>
      </c>
      <c r="C18">
        <f>IF(INDEX(Лист2!$1:$1100,COLUMN(),ROW()-1)="","",INDEX(Лист2!$1:$1100,COLUMN(),ROW()-1))</f>
        <v>160</v>
      </c>
      <c r="D18">
        <f>IF(INDEX(Лист2!$1:$1100,COLUMN(),ROW()-1)="","",INDEX(Лист2!$1:$1100,COLUMN(),ROW()-1))</f>
        <v>147</v>
      </c>
      <c r="E18">
        <f>IF(INDEX(Лист2!$1:$1100,COLUMN(),ROW()-1)="","",INDEX(Лист2!$1:$1100,COLUMN(),ROW()-1))</f>
        <v>248</v>
      </c>
      <c r="F18">
        <f>IF(INDEX(Лист2!$1:$1100,COLUMN(),ROW()-1)="","",INDEX(Лист2!$1:$1100,COLUMN(),ROW()-1))</f>
        <v>251</v>
      </c>
      <c r="G18">
        <f>IF(INDEX(Лист2!$1:$1100,COLUMN(),ROW()-1)="","",INDEX(Лист2!$1:$1100,COLUMN(),ROW()-1))</f>
        <v>288</v>
      </c>
      <c r="H18">
        <f>IF(INDEX(Лист2!$1:$1100,COLUMN(),ROW()-1)="","",INDEX(Лист2!$1:$1100,COLUMN(),ROW()-1))</f>
        <v>615</v>
      </c>
      <c r="I18">
        <f>IF(INDEX(Лист2!$1:$1100,COLUMN(),ROW()-1)="","",INDEX(Лист2!$1:$1100,COLUMN(),ROW()-1))</f>
        <v>663</v>
      </c>
      <c r="J18">
        <f>IF(INDEX(Лист2!$1:$1100,COLUMN(),ROW()-1)="","",INDEX(Лист2!$1:$1100,COLUMN(),ROW()-1))</f>
        <v>291</v>
      </c>
      <c r="K18">
        <f>IF(INDEX(Лист2!$1:$1100,COLUMN(),ROW()-1)="","",INDEX(Лист2!$1:$1100,COLUMN(),ROW()-1))</f>
        <v>278</v>
      </c>
      <c r="L18">
        <f>IF(INDEX(Лист2!$1:$1100,COLUMN(),ROW()-1)="","",INDEX(Лист2!$1:$1100,COLUMN(),ROW()-1))</f>
        <v>284</v>
      </c>
      <c r="M18">
        <f>IF(INDEX(Лист2!$1:$1100,COLUMN(),ROW()-1)="","",INDEX(Лист2!$1:$1100,COLUMN(),ROW()-1))</f>
        <v>116</v>
      </c>
      <c r="N18">
        <f>IF(INDEX(Лист2!$1:$1100,COLUMN(),ROW()-1)="","",INDEX(Лист2!$1:$1100,COLUMN(),ROW()-1))</f>
        <v>248</v>
      </c>
      <c r="O18">
        <f>IF(INDEX(Лист2!$1:$1100,COLUMN(),ROW()-1)="","",INDEX(Лист2!$1:$1100,COLUMN(),ROW()-1))</f>
        <v>176</v>
      </c>
      <c r="P18">
        <f>IF(INDEX(Лист2!$1:$1100,COLUMN(),ROW()-1)="","",INDEX(Лист2!$1:$1100,COLUMN(),ROW()-1))</f>
        <v>126</v>
      </c>
      <c r="Q18">
        <f>IF(INDEX(Лист2!$1:$1100,COLUMN(),ROW()-1)="","",INDEX(Лист2!$1:$1100,COLUMN(),ROW()-1))</f>
        <v>155</v>
      </c>
      <c r="R18">
        <f>IF(INDEX(Лист2!$1:$1100,COLUMN(),ROW()-1)="","",INDEX(Лист2!$1:$1100,COLUMN(),ROW()-1))</f>
        <v>142</v>
      </c>
      <c r="S18">
        <f>IF(INDEX(Лист2!$1:$1100,COLUMN(),ROW()-1)="","",INDEX(Лист2!$1:$1100,COLUMN(),ROW()-1))</f>
        <v>90</v>
      </c>
      <c r="T18">
        <f>IF(INDEX(Лист2!$1:$1100,COLUMN(),ROW()-1)="","",INDEX(Лист2!$1:$1100,COLUMN(),ROW()-1))</f>
        <v>285</v>
      </c>
      <c r="U18">
        <f>IF(INDEX(Лист2!$1:$1100,COLUMN(),ROW()-1)="","",INDEX(Лист2!$1:$1100,COLUMN(),ROW()-1))</f>
        <v>357</v>
      </c>
      <c r="V18">
        <f>IF(INDEX(Лист2!$1:$1100,COLUMN(),ROW()-1)="","",INDEX(Лист2!$1:$1100,COLUMN(),ROW()-1))</f>
        <v>1414</v>
      </c>
      <c r="W18">
        <f>IF(INDEX(Лист2!$1:$1100,COLUMN(),ROW()-1)="","",INDEX(Лист2!$1:$1100,COLUMN(),ROW()-1))</f>
        <v>137</v>
      </c>
      <c r="X18">
        <f>IF(INDEX(Лист2!$1:$1100,COLUMN(),ROW()-1)="","",INDEX(Лист2!$1:$1100,COLUMN(),ROW()-1))</f>
        <v>806</v>
      </c>
      <c r="Y18">
        <f>IF(INDEX(Лист2!$1:$1100,COLUMN(),ROW()-1)="","",INDEX(Лист2!$1:$1100,COLUMN(),ROW()-1))</f>
        <v>399</v>
      </c>
      <c r="Z18">
        <f>IF(INDEX(Лист2!$1:$1100,COLUMN(),ROW()-1)="","",INDEX(Лист2!$1:$1100,COLUMN(),ROW()-1))</f>
        <v>832</v>
      </c>
      <c r="AA18">
        <f>IF(INDEX(Лист2!$1:$1100,COLUMN(),ROW()-1)="","",INDEX(Лист2!$1:$1100,COLUMN(),ROW()-1))</f>
        <v>687</v>
      </c>
      <c r="AB18">
        <f>IF(INDEX(Лист2!$1:$1100,COLUMN(),ROW()-1)="","",INDEX(Лист2!$1:$1100,COLUMN(),ROW()-1))</f>
        <v>1351</v>
      </c>
      <c r="AC18">
        <f>IF(INDEX(Лист2!$1:$1100,COLUMN(),ROW()-1)="","",INDEX(Лист2!$1:$1100,COLUMN(),ROW()-1))</f>
        <v>752</v>
      </c>
      <c r="AD18">
        <f>IF(INDEX(Лист2!$1:$1100,COLUMN(),ROW()-1)="","",INDEX(Лист2!$1:$1100,COLUMN(),ROW()-1))</f>
        <v>1180</v>
      </c>
      <c r="AE18">
        <f>IF(INDEX(Лист2!$1:$1100,COLUMN(),ROW()-1)="","",INDEX(Лист2!$1:$1100,COLUMN(),ROW()-1))</f>
        <v>858</v>
      </c>
      <c r="AF18">
        <f>IF(INDEX(Лист2!$1:$1100,COLUMN(),ROW()-1)="","",INDEX(Лист2!$1:$1100,COLUMN(),ROW()-1))</f>
        <v>445</v>
      </c>
      <c r="AG18">
        <f>IF(INDEX(Лист2!$1:$1100,COLUMN(),ROW()-1)="","",INDEX(Лист2!$1:$1100,COLUMN(),ROW()-1))</f>
        <v>103</v>
      </c>
      <c r="AH18">
        <f>IF(INDEX(Лист2!$1:$1100,COLUMN(),ROW()-1)="","",INDEX(Лист2!$1:$1100,COLUMN(),ROW()-1))</f>
        <v>122</v>
      </c>
      <c r="AI18">
        <f>IF(INDEX(Лист2!$1:$1100,COLUMN(),ROW()-1)="","",INDEX(Лист2!$1:$1100,COLUMN(),ROW()-1))</f>
        <v>113</v>
      </c>
      <c r="AJ18">
        <f>IF(INDEX(Лист2!$1:$1100,COLUMN(),ROW()-1)="","",INDEX(Лист2!$1:$1100,COLUMN(),ROW()-1))</f>
        <v>140</v>
      </c>
      <c r="AK18">
        <f>IF(INDEX(Лист2!$1:$1100,COLUMN(),ROW()-1)="","",INDEX(Лист2!$1:$1100,COLUMN(),ROW()-1))</f>
        <v>103</v>
      </c>
      <c r="AL18">
        <f>IF(INDEX(Лист2!$1:$1100,COLUMN(),ROW()-1)="","",INDEX(Лист2!$1:$1100,COLUMN(),ROW()-1))</f>
        <v>125</v>
      </c>
      <c r="AM18">
        <f>IF(INDEX(Лист2!$1:$1100,COLUMN(),ROW()-1)="","",INDEX(Лист2!$1:$1100,COLUMN(),ROW()-1))</f>
        <v>102</v>
      </c>
      <c r="AN18">
        <f>IF(INDEX(Лист2!$1:$1100,COLUMN(),ROW()-1)="","",INDEX(Лист2!$1:$1100,COLUMN(),ROW()-1))</f>
        <v>73</v>
      </c>
      <c r="AO18">
        <f>IF(INDEX(Лист2!$1:$1100,COLUMN(),ROW()-1)="","",INDEX(Лист2!$1:$1100,COLUMN(),ROW()-1))</f>
        <v>103</v>
      </c>
      <c r="AP18">
        <f>IF(INDEX(Лист2!$1:$1100,COLUMN(),ROW()-1)="","",INDEX(Лист2!$1:$1100,COLUMN(),ROW()-1))</f>
        <v>6</v>
      </c>
      <c r="AQ18">
        <f>IF(INDEX(Лист2!$1:$1100,COLUMN(),ROW()-1)="","",INDEX(Лист2!$1:$1100,COLUMN(),ROW()-1))</f>
        <v>299</v>
      </c>
      <c r="AR18">
        <f>IF(INDEX(Лист2!$1:$1100,COLUMN(),ROW()-1)="","",INDEX(Лист2!$1:$1100,COLUMN(),ROW()-1))</f>
        <v>292</v>
      </c>
      <c r="AS18">
        <f>IF(INDEX(Лист2!$1:$1100,COLUMN(),ROW()-1)="","",INDEX(Лист2!$1:$1100,COLUMN(),ROW()-1))</f>
        <v>49</v>
      </c>
      <c r="AT18">
        <f>IF(INDEX(Лист2!$1:$1100,COLUMN(),ROW()-1)="","",INDEX(Лист2!$1:$1100,COLUMN(),ROW()-1))</f>
        <v>89</v>
      </c>
      <c r="AU18">
        <f>IF(INDEX(Лист2!$1:$1100,COLUMN(),ROW()-1)="","",INDEX(Лист2!$1:$1100,COLUMN(),ROW()-1))</f>
        <v>20</v>
      </c>
      <c r="AV18">
        <f>IF(INDEX(Лист2!$1:$1100,COLUMN(),ROW()-1)="","",INDEX(Лист2!$1:$1100,COLUMN(),ROW()-1))</f>
        <v>725</v>
      </c>
      <c r="AW18">
        <f>IF(INDEX(Лист2!$1:$1100,COLUMN(),ROW()-1)="","",INDEX(Лист2!$1:$1100,COLUMN(),ROW()-1))</f>
        <v>178</v>
      </c>
      <c r="AX18">
        <f>IF(INDEX(Лист2!$1:$1100,COLUMN(),ROW()-1)="","",INDEX(Лист2!$1:$1100,COLUMN(),ROW()-1))</f>
        <v>414</v>
      </c>
      <c r="AY18">
        <f>IF(INDEX(Лист2!$1:$1100,COLUMN(),ROW()-1)="","",INDEX(Лист2!$1:$1100,COLUMN(),ROW()-1))</f>
        <v>681</v>
      </c>
      <c r="AZ18">
        <f>IF(INDEX(Лист2!$1:$1100,COLUMN(),ROW()-1)="","",INDEX(Лист2!$1:$1100,COLUMN(),ROW()-1))</f>
        <v>199</v>
      </c>
      <c r="BA18">
        <f>IF(INDEX(Лист2!$1:$1100,COLUMN(),ROW()-1)="","",INDEX(Лист2!$1:$1100,COLUMN(),ROW()-1))</f>
        <v>808</v>
      </c>
      <c r="BB18">
        <f>IF(INDEX(Лист2!$1:$1100,COLUMN(),ROW()-1)="","",INDEX(Лист2!$1:$1100,COLUMN(),ROW()-1))</f>
        <v>892</v>
      </c>
      <c r="BC18">
        <f>IF(INDEX(Лист2!$1:$1100,COLUMN(),ROW()-1)="","",INDEX(Лист2!$1:$1100,COLUMN(),ROW()-1))</f>
        <v>374</v>
      </c>
      <c r="BD18">
        <f>IF(INDEX(Лист2!$1:$1100,COLUMN(),ROW()-1)="","",INDEX(Лист2!$1:$1100,COLUMN(),ROW()-1))</f>
        <v>140</v>
      </c>
      <c r="BE18">
        <f>IF(INDEX(Лист2!$1:$1100,COLUMN(),ROW()-1)="","",INDEX(Лист2!$1:$1100,COLUMN(),ROW()-1))</f>
        <v>111</v>
      </c>
      <c r="BF18">
        <f>IF(INDEX(Лист2!$1:$1100,COLUMN(),ROW()-1)="","",INDEX(Лист2!$1:$1100,COLUMN(),ROW()-1))</f>
        <v>71</v>
      </c>
      <c r="BG18">
        <f>IF(INDEX(Лист2!$1:$1100,COLUMN(),ROW()-1)="","",INDEX(Лист2!$1:$1100,COLUMN(),ROW()-1))</f>
        <v>321</v>
      </c>
      <c r="BH18">
        <f>IF(INDEX(Лист2!$1:$1100,COLUMN(),ROW()-1)="","",INDEX(Лист2!$1:$1100,COLUMN(),ROW()-1))</f>
        <v>170</v>
      </c>
      <c r="BI18">
        <f>IF(INDEX(Лист2!$1:$1100,COLUMN(),ROW()-1)="","",INDEX(Лист2!$1:$1100,COLUMN(),ROW()-1))</f>
        <v>163</v>
      </c>
      <c r="BJ18">
        <f>IF(INDEX(Лист2!$1:$1100,COLUMN(),ROW()-1)="","",INDEX(Лист2!$1:$1100,COLUMN(),ROW()-1))</f>
        <v>334</v>
      </c>
      <c r="BK18">
        <f>IF(INDEX(Лист2!$1:$1100,COLUMN(),ROW()-1)="","",INDEX(Лист2!$1:$1100,COLUMN(),ROW()-1))</f>
        <v>410</v>
      </c>
      <c r="BL18">
        <f>IF(INDEX(Лист2!$1:$1100,COLUMN(),ROW()-1)="","",INDEX(Лист2!$1:$1100,COLUMN(),ROW()-1))</f>
        <v>546</v>
      </c>
      <c r="BM18">
        <f>IF(INDEX(Лист2!$1:$1100,COLUMN(),ROW()-1)="","",INDEX(Лист2!$1:$1100,COLUMN(),ROW()-1))</f>
        <v>807</v>
      </c>
      <c r="BN18">
        <f>IF(INDEX(Лист2!$1:$1100,COLUMN(),ROW()-1)="","",INDEX(Лист2!$1:$1100,COLUMN(),ROW()-1))</f>
        <v>905</v>
      </c>
      <c r="BO18">
        <f>IF(INDEX(Лист2!$1:$1100,COLUMN(),ROW()-1)="","",INDEX(Лист2!$1:$1100,COLUMN(),ROW()-1))</f>
        <v>880</v>
      </c>
      <c r="BP18">
        <f>IF(INDEX(Лист2!$1:$1100,COLUMN(),ROW()-1)="","",INDEX(Лист2!$1:$1100,COLUMN(),ROW()-1))</f>
        <v>661</v>
      </c>
      <c r="BQ18">
        <f>IF(INDEX(Лист2!$1:$1100,COLUMN(),ROW()-1)="","",INDEX(Лист2!$1:$1100,COLUMN(),ROW()-1))</f>
        <v>274</v>
      </c>
      <c r="BR18">
        <f>IF(INDEX(Лист2!$1:$1100,COLUMN(),ROW()-1)="","",INDEX(Лист2!$1:$1100,COLUMN(),ROW()-1))</f>
        <v>217</v>
      </c>
      <c r="BS18">
        <f>IF(INDEX(Лист2!$1:$1100,COLUMN(),ROW()-1)="","",INDEX(Лист2!$1:$1100,COLUMN(),ROW()-1))</f>
        <v>211</v>
      </c>
      <c r="BT18">
        <f>IF(INDEX(Лист2!$1:$1100,COLUMN(),ROW()-1)="","",INDEX(Лист2!$1:$1100,COLUMN(),ROW()-1))</f>
        <v>1310</v>
      </c>
      <c r="BU18">
        <f>IF(INDEX(Лист2!$1:$1100,COLUMN(),ROW()-1)="","",INDEX(Лист2!$1:$1100,COLUMN(),ROW()-1))</f>
        <v>431</v>
      </c>
      <c r="BV18">
        <f>IF(INDEX(Лист2!$1:$1100,COLUMN(),ROW()-1)="","",INDEX(Лист2!$1:$1100,COLUMN(),ROW()-1))</f>
        <v>767</v>
      </c>
      <c r="BW18">
        <f>IF(INDEX(Лист2!$1:$1100,COLUMN(),ROW()-1)="","",INDEX(Лист2!$1:$1100,COLUMN(),ROW()-1))</f>
        <v>261</v>
      </c>
      <c r="BX18">
        <f>IF(INDEX(Лист2!$1:$1100,COLUMN(),ROW()-1)="","",INDEX(Лист2!$1:$1100,COLUMN(),ROW()-1))</f>
        <v>310</v>
      </c>
      <c r="BY18">
        <f>IF(INDEX(Лист2!$1:$1100,COLUMN(),ROW()-1)="","",INDEX(Лист2!$1:$1100,COLUMN(),ROW()-1))</f>
        <v>115</v>
      </c>
      <c r="BZ18">
        <f>IF(INDEX(Лист2!$1:$1100,COLUMN(),ROW()-1)="","",INDEX(Лист2!$1:$1100,COLUMN(),ROW()-1))</f>
        <v>274</v>
      </c>
      <c r="CA18">
        <f>IF(INDEX(Лист2!$1:$1100,COLUMN(),ROW()-1)="","",INDEX(Лист2!$1:$1100,COLUMN(),ROW()-1))</f>
        <v>241</v>
      </c>
      <c r="CB18">
        <f>IF(INDEX(Лист2!$1:$1100,COLUMN(),ROW()-1)="","",INDEX(Лист2!$1:$1100,COLUMN(),ROW()-1))</f>
        <v>473</v>
      </c>
      <c r="CC18">
        <f>IF(INDEX(Лист2!$1:$1100,COLUMN(),ROW()-1)="","",INDEX(Лист2!$1:$1100,COLUMN(),ROW()-1))</f>
        <v>264</v>
      </c>
    </row>
    <row r="19" spans="1:81">
      <c r="A19" t="str">
        <f>INDEX(Лист2!$1:$1100,COLUMN()+1,ROW()-1)</f>
        <v>ИТП да/нет</v>
      </c>
      <c r="B19" t="s">
        <v>17</v>
      </c>
      <c r="C19" t="str">
        <f>IF(INDEX(Лист2!$1:$1100,COLUMN(),ROW()-1)="","",INDEX(Лист2!$1:$1100,COLUMN(),ROW()-1))</f>
        <v>да</v>
      </c>
      <c r="D19" t="str">
        <f>IF(INDEX(Лист2!$1:$1100,COLUMN(),ROW()-1)="","",INDEX(Лист2!$1:$1100,COLUMN(),ROW()-1))</f>
        <v>да</v>
      </c>
      <c r="E19" t="str">
        <f>IF(INDEX(Лист2!$1:$1100,COLUMN(),ROW()-1)="","",INDEX(Лист2!$1:$1100,COLUMN(),ROW()-1))</f>
        <v>да</v>
      </c>
      <c r="F19" t="str">
        <f>IF(INDEX(Лист2!$1:$1100,COLUMN(),ROW()-1)="","",INDEX(Лист2!$1:$1100,COLUMN(),ROW()-1))</f>
        <v>да</v>
      </c>
      <c r="G19" t="str">
        <f>IF(INDEX(Лист2!$1:$1100,COLUMN(),ROW()-1)="","",INDEX(Лист2!$1:$1100,COLUMN(),ROW()-1))</f>
        <v>да</v>
      </c>
      <c r="H19" t="str">
        <f>IF(INDEX(Лист2!$1:$1100,COLUMN(),ROW()-1)="","",INDEX(Лист2!$1:$1100,COLUMN(),ROW()-1))</f>
        <v>да</v>
      </c>
      <c r="I19" t="str">
        <f>IF(INDEX(Лист2!$1:$1100,COLUMN(),ROW()-1)="","",INDEX(Лист2!$1:$1100,COLUMN(),ROW()-1))</f>
        <v>да</v>
      </c>
      <c r="J19" t="str">
        <f>IF(INDEX(Лист2!$1:$1100,COLUMN(),ROW()-1)="","",INDEX(Лист2!$1:$1100,COLUMN(),ROW()-1))</f>
        <v>да</v>
      </c>
      <c r="K19" t="str">
        <f>IF(INDEX(Лист2!$1:$1100,COLUMN(),ROW()-1)="","",INDEX(Лист2!$1:$1100,COLUMN(),ROW()-1))</f>
        <v>да</v>
      </c>
      <c r="L19" t="str">
        <f>IF(INDEX(Лист2!$1:$1100,COLUMN(),ROW()-1)="","",INDEX(Лист2!$1:$1100,COLUMN(),ROW()-1))</f>
        <v>да</v>
      </c>
      <c r="M19" t="str">
        <f>IF(INDEX(Лист2!$1:$1100,COLUMN(),ROW()-1)="","",INDEX(Лист2!$1:$1100,COLUMN(),ROW()-1))</f>
        <v>да</v>
      </c>
      <c r="N19" t="str">
        <f>IF(INDEX(Лист2!$1:$1100,COLUMN(),ROW()-1)="","",INDEX(Лист2!$1:$1100,COLUMN(),ROW()-1))</f>
        <v>да</v>
      </c>
      <c r="O19" t="str">
        <f>IF(INDEX(Лист2!$1:$1100,COLUMN(),ROW()-1)="","",INDEX(Лист2!$1:$1100,COLUMN(),ROW()-1))</f>
        <v>да</v>
      </c>
      <c r="P19" t="str">
        <f>IF(INDEX(Лист2!$1:$1100,COLUMN(),ROW()-1)="","",INDEX(Лист2!$1:$1100,COLUMN(),ROW()-1))</f>
        <v>да</v>
      </c>
      <c r="Q19" t="str">
        <f>IF(INDEX(Лист2!$1:$1100,COLUMN(),ROW()-1)="","",INDEX(Лист2!$1:$1100,COLUMN(),ROW()-1))</f>
        <v>да</v>
      </c>
      <c r="R19" t="str">
        <f>IF(INDEX(Лист2!$1:$1100,COLUMN(),ROW()-1)="","",INDEX(Лист2!$1:$1100,COLUMN(),ROW()-1))</f>
        <v>да</v>
      </c>
      <c r="S19" t="str">
        <f>IF(INDEX(Лист2!$1:$1100,COLUMN(),ROW()-1)="","",INDEX(Лист2!$1:$1100,COLUMN(),ROW()-1))</f>
        <v>да</v>
      </c>
      <c r="T19" t="str">
        <f>IF(INDEX(Лист2!$1:$1100,COLUMN(),ROW()-1)="","",INDEX(Лист2!$1:$1100,COLUMN(),ROW()-1))</f>
        <v>да</v>
      </c>
      <c r="U19" t="str">
        <f>IF(INDEX(Лист2!$1:$1100,COLUMN(),ROW()-1)="","",INDEX(Лист2!$1:$1100,COLUMN(),ROW()-1))</f>
        <v>да</v>
      </c>
      <c r="V19" t="str">
        <f>IF(INDEX(Лист2!$1:$1100,COLUMN(),ROW()-1)="","",INDEX(Лист2!$1:$1100,COLUMN(),ROW()-1))</f>
        <v>да</v>
      </c>
      <c r="W19" t="str">
        <f>IF(INDEX(Лист2!$1:$1100,COLUMN(),ROW()-1)="","",INDEX(Лист2!$1:$1100,COLUMN(),ROW()-1))</f>
        <v>да</v>
      </c>
      <c r="X19" t="str">
        <f>IF(INDEX(Лист2!$1:$1100,COLUMN(),ROW()-1)="","",INDEX(Лист2!$1:$1100,COLUMN(),ROW()-1))</f>
        <v>да</v>
      </c>
      <c r="Y19" t="str">
        <f>IF(INDEX(Лист2!$1:$1100,COLUMN(),ROW()-1)="","",INDEX(Лист2!$1:$1100,COLUMN(),ROW()-1))</f>
        <v>да</v>
      </c>
      <c r="Z19" t="str">
        <f>IF(INDEX(Лист2!$1:$1100,COLUMN(),ROW()-1)="","",INDEX(Лист2!$1:$1100,COLUMN(),ROW()-1))</f>
        <v>да</v>
      </c>
      <c r="AA19" t="str">
        <f>IF(INDEX(Лист2!$1:$1100,COLUMN(),ROW()-1)="","",INDEX(Лист2!$1:$1100,COLUMN(),ROW()-1))</f>
        <v>да</v>
      </c>
      <c r="AB19" t="str">
        <f>IF(INDEX(Лист2!$1:$1100,COLUMN(),ROW()-1)="","",INDEX(Лист2!$1:$1100,COLUMN(),ROW()-1))</f>
        <v>да</v>
      </c>
      <c r="AC19" t="str">
        <f>IF(INDEX(Лист2!$1:$1100,COLUMN(),ROW()-1)="","",INDEX(Лист2!$1:$1100,COLUMN(),ROW()-1))</f>
        <v>да</v>
      </c>
      <c r="AD19" t="str">
        <f>IF(INDEX(Лист2!$1:$1100,COLUMN(),ROW()-1)="","",INDEX(Лист2!$1:$1100,COLUMN(),ROW()-1))</f>
        <v>да</v>
      </c>
      <c r="AE19" t="str">
        <f>IF(INDEX(Лист2!$1:$1100,COLUMN(),ROW()-1)="","",INDEX(Лист2!$1:$1100,COLUMN(),ROW()-1))</f>
        <v>да</v>
      </c>
      <c r="AF19" t="str">
        <f>IF(INDEX(Лист2!$1:$1100,COLUMN(),ROW()-1)="","",INDEX(Лист2!$1:$1100,COLUMN(),ROW()-1))</f>
        <v>да</v>
      </c>
      <c r="AG19" t="str">
        <f>IF(INDEX(Лист2!$1:$1100,COLUMN(),ROW()-1)="","",INDEX(Лист2!$1:$1100,COLUMN(),ROW()-1))</f>
        <v>да</v>
      </c>
      <c r="AH19" t="str">
        <f>IF(INDEX(Лист2!$1:$1100,COLUMN(),ROW()-1)="","",INDEX(Лист2!$1:$1100,COLUMN(),ROW()-1))</f>
        <v>нет</v>
      </c>
      <c r="AI19" t="str">
        <f>IF(INDEX(Лист2!$1:$1100,COLUMN(),ROW()-1)="","",INDEX(Лист2!$1:$1100,COLUMN(),ROW()-1))</f>
        <v>нет</v>
      </c>
      <c r="AJ19" t="str">
        <f>IF(INDEX(Лист2!$1:$1100,COLUMN(),ROW()-1)="","",INDEX(Лист2!$1:$1100,COLUMN(),ROW()-1))</f>
        <v>нет</v>
      </c>
      <c r="AK19" t="str">
        <f>IF(INDEX(Лист2!$1:$1100,COLUMN(),ROW()-1)="","",INDEX(Лист2!$1:$1100,COLUMN(),ROW()-1))</f>
        <v>нет</v>
      </c>
      <c r="AL19" t="str">
        <f>IF(INDEX(Лист2!$1:$1100,COLUMN(),ROW()-1)="","",INDEX(Лист2!$1:$1100,COLUMN(),ROW()-1))</f>
        <v>нет</v>
      </c>
      <c r="AM19" t="str">
        <f>IF(INDEX(Лист2!$1:$1100,COLUMN(),ROW()-1)="","",INDEX(Лист2!$1:$1100,COLUMN(),ROW()-1))</f>
        <v>нет</v>
      </c>
      <c r="AN19" t="str">
        <f>IF(INDEX(Лист2!$1:$1100,COLUMN(),ROW()-1)="","",INDEX(Лист2!$1:$1100,COLUMN(),ROW()-1))</f>
        <v>да</v>
      </c>
      <c r="AO19" t="str">
        <f>IF(INDEX(Лист2!$1:$1100,COLUMN(),ROW()-1)="","",INDEX(Лист2!$1:$1100,COLUMN(),ROW()-1))</f>
        <v>нет</v>
      </c>
      <c r="AP19" t="str">
        <f>IF(INDEX(Лист2!$1:$1100,COLUMN(),ROW()-1)="","",INDEX(Лист2!$1:$1100,COLUMN(),ROW()-1))</f>
        <v>да</v>
      </c>
      <c r="AQ19" t="str">
        <f>IF(INDEX(Лист2!$1:$1100,COLUMN(),ROW()-1)="","",INDEX(Лист2!$1:$1100,COLUMN(),ROW()-1))</f>
        <v>нет</v>
      </c>
      <c r="AR19" t="str">
        <f>IF(INDEX(Лист2!$1:$1100,COLUMN(),ROW()-1)="","",INDEX(Лист2!$1:$1100,COLUMN(),ROW()-1))</f>
        <v>нет</v>
      </c>
      <c r="AS19" t="str">
        <f>IF(INDEX(Лист2!$1:$1100,COLUMN(),ROW()-1)="","",INDEX(Лист2!$1:$1100,COLUMN(),ROW()-1))</f>
        <v>нет</v>
      </c>
      <c r="AT19" t="str">
        <f>IF(INDEX(Лист2!$1:$1100,COLUMN(),ROW()-1)="","",INDEX(Лист2!$1:$1100,COLUMN(),ROW()-1))</f>
        <v>нет</v>
      </c>
      <c r="AU19" t="str">
        <f>IF(INDEX(Лист2!$1:$1100,COLUMN(),ROW()-1)="","",INDEX(Лист2!$1:$1100,COLUMN(),ROW()-1))</f>
        <v>нет</v>
      </c>
      <c r="AV19" t="str">
        <f>IF(INDEX(Лист2!$1:$1100,COLUMN(),ROW()-1)="","",INDEX(Лист2!$1:$1100,COLUMN(),ROW()-1))</f>
        <v>нет</v>
      </c>
      <c r="AW19" t="str">
        <f>IF(INDEX(Лист2!$1:$1100,COLUMN(),ROW()-1)="","",INDEX(Лист2!$1:$1100,COLUMN(),ROW()-1))</f>
        <v>да</v>
      </c>
      <c r="AX19" t="str">
        <f>IF(INDEX(Лист2!$1:$1100,COLUMN(),ROW()-1)="","",INDEX(Лист2!$1:$1100,COLUMN(),ROW()-1))</f>
        <v>да</v>
      </c>
      <c r="AY19" t="str">
        <f>IF(INDEX(Лист2!$1:$1100,COLUMN(),ROW()-1)="","",INDEX(Лист2!$1:$1100,COLUMN(),ROW()-1))</f>
        <v>нет</v>
      </c>
      <c r="AZ19" t="str">
        <f>IF(INDEX(Лист2!$1:$1100,COLUMN(),ROW()-1)="","",INDEX(Лист2!$1:$1100,COLUMN(),ROW()-1))</f>
        <v>да</v>
      </c>
      <c r="BA19" t="str">
        <f>IF(INDEX(Лист2!$1:$1100,COLUMN(),ROW()-1)="","",INDEX(Лист2!$1:$1100,COLUMN(),ROW()-1))</f>
        <v>нет</v>
      </c>
      <c r="BB19" t="str">
        <f>IF(INDEX(Лист2!$1:$1100,COLUMN(),ROW()-1)="","",INDEX(Лист2!$1:$1100,COLUMN(),ROW()-1))</f>
        <v>да</v>
      </c>
      <c r="BC19" t="str">
        <f>IF(INDEX(Лист2!$1:$1100,COLUMN(),ROW()-1)="","",INDEX(Лист2!$1:$1100,COLUMN(),ROW()-1))</f>
        <v>нет</v>
      </c>
      <c r="BD19" t="str">
        <f>IF(INDEX(Лист2!$1:$1100,COLUMN(),ROW()-1)="","",INDEX(Лист2!$1:$1100,COLUMN(),ROW()-1))</f>
        <v>да</v>
      </c>
      <c r="BE19" t="str">
        <f>IF(INDEX(Лист2!$1:$1100,COLUMN(),ROW()-1)="","",INDEX(Лист2!$1:$1100,COLUMN(),ROW()-1))</f>
        <v>да</v>
      </c>
      <c r="BF19" t="str">
        <f>IF(INDEX(Лист2!$1:$1100,COLUMN(),ROW()-1)="","",INDEX(Лист2!$1:$1100,COLUMN(),ROW()-1))</f>
        <v>да</v>
      </c>
      <c r="BG19" t="str">
        <f>IF(INDEX(Лист2!$1:$1100,COLUMN(),ROW()-1)="","",INDEX(Лист2!$1:$1100,COLUMN(),ROW()-1))</f>
        <v>нет</v>
      </c>
      <c r="BH19" t="str">
        <f>IF(INDEX(Лист2!$1:$1100,COLUMN(),ROW()-1)="","",INDEX(Лист2!$1:$1100,COLUMN(),ROW()-1))</f>
        <v>да</v>
      </c>
      <c r="BI19" t="str">
        <f>IF(INDEX(Лист2!$1:$1100,COLUMN(),ROW()-1)="","",INDEX(Лист2!$1:$1100,COLUMN(),ROW()-1))</f>
        <v>да</v>
      </c>
      <c r="BJ19" t="str">
        <f>IF(INDEX(Лист2!$1:$1100,COLUMN(),ROW()-1)="","",INDEX(Лист2!$1:$1100,COLUMN(),ROW()-1))</f>
        <v>да</v>
      </c>
      <c r="BK19" t="str">
        <f>IF(INDEX(Лист2!$1:$1100,COLUMN(),ROW()-1)="","",INDEX(Лист2!$1:$1100,COLUMN(),ROW()-1))</f>
        <v>да</v>
      </c>
      <c r="BL19" t="str">
        <f>IF(INDEX(Лист2!$1:$1100,COLUMN(),ROW()-1)="","",INDEX(Лист2!$1:$1100,COLUMN(),ROW()-1))</f>
        <v>да</v>
      </c>
      <c r="BM19" t="str">
        <f>IF(INDEX(Лист2!$1:$1100,COLUMN(),ROW()-1)="","",INDEX(Лист2!$1:$1100,COLUMN(),ROW()-1))</f>
        <v>да</v>
      </c>
      <c r="BN19" t="str">
        <f>IF(INDEX(Лист2!$1:$1100,COLUMN(),ROW()-1)="","",INDEX(Лист2!$1:$1100,COLUMN(),ROW()-1))</f>
        <v>нет</v>
      </c>
      <c r="BO19" t="str">
        <f>IF(INDEX(Лист2!$1:$1100,COLUMN(),ROW()-1)="","",INDEX(Лист2!$1:$1100,COLUMN(),ROW()-1))</f>
        <v>нет</v>
      </c>
      <c r="BP19" t="str">
        <f>IF(INDEX(Лист2!$1:$1100,COLUMN(),ROW()-1)="","",INDEX(Лист2!$1:$1100,COLUMN(),ROW()-1))</f>
        <v>нет</v>
      </c>
      <c r="BQ19" t="str">
        <f>IF(INDEX(Лист2!$1:$1100,COLUMN(),ROW()-1)="","",INDEX(Лист2!$1:$1100,COLUMN(),ROW()-1))</f>
        <v>да</v>
      </c>
      <c r="BR19" t="str">
        <f>IF(INDEX(Лист2!$1:$1100,COLUMN(),ROW()-1)="","",INDEX(Лист2!$1:$1100,COLUMN(),ROW()-1))</f>
        <v>да</v>
      </c>
      <c r="BS19" t="str">
        <f>IF(INDEX(Лист2!$1:$1100,COLUMN(),ROW()-1)="","",INDEX(Лист2!$1:$1100,COLUMN(),ROW()-1))</f>
        <v>да</v>
      </c>
      <c r="BT19" t="str">
        <f>IF(INDEX(Лист2!$1:$1100,COLUMN(),ROW()-1)="","",INDEX(Лист2!$1:$1100,COLUMN(),ROW()-1))</f>
        <v>да</v>
      </c>
      <c r="BU19" t="str">
        <f>IF(INDEX(Лист2!$1:$1100,COLUMN(),ROW()-1)="","",INDEX(Лист2!$1:$1100,COLUMN(),ROW()-1))</f>
        <v>да</v>
      </c>
      <c r="BV19" t="str">
        <f>IF(INDEX(Лист2!$1:$1100,COLUMN(),ROW()-1)="","",INDEX(Лист2!$1:$1100,COLUMN(),ROW()-1))</f>
        <v>да</v>
      </c>
      <c r="BW19" t="str">
        <f>IF(INDEX(Лист2!$1:$1100,COLUMN(),ROW()-1)="","",INDEX(Лист2!$1:$1100,COLUMN(),ROW()-1))</f>
        <v>да</v>
      </c>
      <c r="BX19" t="str">
        <f>IF(INDEX(Лист2!$1:$1100,COLUMN(),ROW()-1)="","",INDEX(Лист2!$1:$1100,COLUMN(),ROW()-1))</f>
        <v>да</v>
      </c>
      <c r="BY19" t="str">
        <f>IF(INDEX(Лист2!$1:$1100,COLUMN(),ROW()-1)="","",INDEX(Лист2!$1:$1100,COLUMN(),ROW()-1))</f>
        <v>да</v>
      </c>
      <c r="BZ19" t="str">
        <f>IF(INDEX(Лист2!$1:$1100,COLUMN(),ROW()-1)="","",INDEX(Лист2!$1:$1100,COLUMN(),ROW()-1))</f>
        <v>да</v>
      </c>
      <c r="CA19" t="str">
        <f>IF(INDEX(Лист2!$1:$1100,COLUMN(),ROW()-1)="","",INDEX(Лист2!$1:$1100,COLUMN(),ROW()-1))</f>
        <v>да</v>
      </c>
      <c r="CB19" t="str">
        <f>IF(INDEX(Лист2!$1:$1100,COLUMN(),ROW()-1)="","",INDEX(Лист2!$1:$1100,COLUMN(),ROW()-1))</f>
        <v>да</v>
      </c>
      <c r="CC19" t="str">
        <f>IF(INDEX(Лист2!$1:$1100,COLUMN(),ROW()-1)="","",INDEX(Лист2!$1:$1100,COLUMN(),ROW()-1))</f>
        <v>да</v>
      </c>
    </row>
    <row r="20" spans="1:81">
      <c r="A20" t="str">
        <f>INDEX(Лист2!$1:$1100,COLUMN()+1,ROW()-1)</f>
        <v>ОДПУ собственность жителей/собственность УК/ Лизинг ХВК</v>
      </c>
      <c r="B20" t="s">
        <v>18</v>
      </c>
      <c r="C20" t="str">
        <f>IF(INDEX(Лист2!$1:$1100,COLUMN(),ROW()-1)="","",INDEX(Лист2!$1:$1100,COLUMN(),ROW()-1))</f>
        <v>собственность жителей</v>
      </c>
      <c r="D20" t="str">
        <f>IF(INDEX(Лист2!$1:$1100,COLUMN(),ROW()-1)="","",INDEX(Лист2!$1:$1100,COLUMN(),ROW()-1))</f>
        <v>собственность жителей</v>
      </c>
      <c r="E20" t="str">
        <f>IF(INDEX(Лист2!$1:$1100,COLUMN(),ROW()-1)="","",INDEX(Лист2!$1:$1100,COLUMN(),ROW()-1))</f>
        <v>собственность жителей</v>
      </c>
      <c r="F20" t="str">
        <f>IF(INDEX(Лист2!$1:$1100,COLUMN(),ROW()-1)="","",INDEX(Лист2!$1:$1100,COLUMN(),ROW()-1))</f>
        <v>собственность жителей</v>
      </c>
      <c r="G20" t="str">
        <f>IF(INDEX(Лист2!$1:$1100,COLUMN(),ROW()-1)="","",INDEX(Лист2!$1:$1100,COLUMN(),ROW()-1))</f>
        <v>собственность жителей</v>
      </c>
      <c r="H20" t="str">
        <f>IF(INDEX(Лист2!$1:$1100,COLUMN(),ROW()-1)="","",INDEX(Лист2!$1:$1100,COLUMN(),ROW()-1))</f>
        <v>собственность жителей</v>
      </c>
      <c r="I20" t="str">
        <f>IF(INDEX(Лист2!$1:$1100,COLUMN(),ROW()-1)="","",INDEX(Лист2!$1:$1100,COLUMN(),ROW()-1))</f>
        <v>собственность жителей</v>
      </c>
      <c r="J20" t="str">
        <f>IF(INDEX(Лист2!$1:$1100,COLUMN(),ROW()-1)="","",INDEX(Лист2!$1:$1100,COLUMN(),ROW()-1))</f>
        <v>собственность жителей</v>
      </c>
      <c r="K20" t="str">
        <f>IF(INDEX(Лист2!$1:$1100,COLUMN(),ROW()-1)="","",INDEX(Лист2!$1:$1100,COLUMN(),ROW()-1))</f>
        <v>собственность жителей</v>
      </c>
      <c r="L20" t="str">
        <f>IF(INDEX(Лист2!$1:$1100,COLUMN(),ROW()-1)="","",INDEX(Лист2!$1:$1100,COLUMN(),ROW()-1))</f>
        <v>собственность жителей</v>
      </c>
      <c r="M20" t="str">
        <f>IF(INDEX(Лист2!$1:$1100,COLUMN(),ROW()-1)="","",INDEX(Лист2!$1:$1100,COLUMN(),ROW()-1))</f>
        <v>собственность жителей</v>
      </c>
      <c r="N20" t="str">
        <f>IF(INDEX(Лист2!$1:$1100,COLUMN(),ROW()-1)="","",INDEX(Лист2!$1:$1100,COLUMN(),ROW()-1))</f>
        <v>собственность жителей</v>
      </c>
      <c r="O20" t="str">
        <f>IF(INDEX(Лист2!$1:$1100,COLUMN(),ROW()-1)="","",INDEX(Лист2!$1:$1100,COLUMN(),ROW()-1))</f>
        <v>собственность жителей</v>
      </c>
      <c r="P20" t="str">
        <f>IF(INDEX(Лист2!$1:$1100,COLUMN(),ROW()-1)="","",INDEX(Лист2!$1:$1100,COLUMN(),ROW()-1))</f>
        <v>собственность жителей</v>
      </c>
      <c r="Q20" t="str">
        <f>IF(INDEX(Лист2!$1:$1100,COLUMN(),ROW()-1)="","",INDEX(Лист2!$1:$1100,COLUMN(),ROW()-1))</f>
        <v>собственность жителей</v>
      </c>
      <c r="R20" t="str">
        <f>IF(INDEX(Лист2!$1:$1100,COLUMN(),ROW()-1)="","",INDEX(Лист2!$1:$1100,COLUMN(),ROW()-1))</f>
        <v>собственность жителей</v>
      </c>
      <c r="S20" t="str">
        <f>IF(INDEX(Лист2!$1:$1100,COLUMN(),ROW()-1)="","",INDEX(Лист2!$1:$1100,COLUMN(),ROW()-1))</f>
        <v>собственность жителей</v>
      </c>
      <c r="T20" t="str">
        <f>IF(INDEX(Лист2!$1:$1100,COLUMN(),ROW()-1)="","",INDEX(Лист2!$1:$1100,COLUMN(),ROW()-1))</f>
        <v>собственность жителей</v>
      </c>
      <c r="U20" t="str">
        <f>IF(INDEX(Лист2!$1:$1100,COLUMN(),ROW()-1)="","",INDEX(Лист2!$1:$1100,COLUMN(),ROW()-1))</f>
        <v>собственность жителей</v>
      </c>
      <c r="V20" t="str">
        <f>IF(INDEX(Лист2!$1:$1100,COLUMN(),ROW()-1)="","",INDEX(Лист2!$1:$1100,COLUMN(),ROW()-1))</f>
        <v>собственность жителей</v>
      </c>
      <c r="W20" t="str">
        <f>IF(INDEX(Лист2!$1:$1100,COLUMN(),ROW()-1)="","",INDEX(Лист2!$1:$1100,COLUMN(),ROW()-1))</f>
        <v>собственность жителей</v>
      </c>
      <c r="X20" t="str">
        <f>IF(INDEX(Лист2!$1:$1100,COLUMN(),ROW()-1)="","",INDEX(Лист2!$1:$1100,COLUMN(),ROW()-1))</f>
        <v>собственность жителей</v>
      </c>
      <c r="Y20" t="str">
        <f>IF(INDEX(Лист2!$1:$1100,COLUMN(),ROW()-1)="","",INDEX(Лист2!$1:$1100,COLUMN(),ROW()-1))</f>
        <v>собственность жителей</v>
      </c>
      <c r="Z20" t="str">
        <f>IF(INDEX(Лист2!$1:$1100,COLUMN(),ROW()-1)="","",INDEX(Лист2!$1:$1100,COLUMN(),ROW()-1))</f>
        <v>собственность жителей</v>
      </c>
      <c r="AA20" t="str">
        <f>IF(INDEX(Лист2!$1:$1100,COLUMN(),ROW()-1)="","",INDEX(Лист2!$1:$1100,COLUMN(),ROW()-1))</f>
        <v>собственность жителей</v>
      </c>
      <c r="AB20" t="str">
        <f>IF(INDEX(Лист2!$1:$1100,COLUMN(),ROW()-1)="","",INDEX(Лист2!$1:$1100,COLUMN(),ROW()-1))</f>
        <v>собственность жителей</v>
      </c>
      <c r="AC20" t="str">
        <f>IF(INDEX(Лист2!$1:$1100,COLUMN(),ROW()-1)="","",INDEX(Лист2!$1:$1100,COLUMN(),ROW()-1))</f>
        <v>собственность жителей</v>
      </c>
      <c r="AD20" t="str">
        <f>IF(INDEX(Лист2!$1:$1100,COLUMN(),ROW()-1)="","",INDEX(Лист2!$1:$1100,COLUMN(),ROW()-1))</f>
        <v>собственность жителей</v>
      </c>
      <c r="AE20" t="str">
        <f>IF(INDEX(Лист2!$1:$1100,COLUMN(),ROW()-1)="","",INDEX(Лист2!$1:$1100,COLUMN(),ROW()-1))</f>
        <v>собственность жителей</v>
      </c>
      <c r="AF20" t="str">
        <f>IF(INDEX(Лист2!$1:$1100,COLUMN(),ROW()-1)="","",INDEX(Лист2!$1:$1100,COLUMN(),ROW()-1))</f>
        <v>собственность жителей</v>
      </c>
      <c r="AG20" t="str">
        <f>IF(INDEX(Лист2!$1:$1100,COLUMN(),ROW()-1)="","",INDEX(Лист2!$1:$1100,COLUMN(),ROW()-1))</f>
        <v>собственность жителей</v>
      </c>
      <c r="AH20" t="str">
        <f>IF(INDEX(Лист2!$1:$1100,COLUMN(),ROW()-1)="","",INDEX(Лист2!$1:$1100,COLUMN(),ROW()-1))</f>
        <v>собственность жителей</v>
      </c>
      <c r="AI20" t="str">
        <f>IF(INDEX(Лист2!$1:$1100,COLUMN(),ROW()-1)="","",INDEX(Лист2!$1:$1100,COLUMN(),ROW()-1))</f>
        <v>собственность жителей</v>
      </c>
      <c r="AJ20" t="str">
        <f>IF(INDEX(Лист2!$1:$1100,COLUMN(),ROW()-1)="","",INDEX(Лист2!$1:$1100,COLUMN(),ROW()-1))</f>
        <v>собственность жителей</v>
      </c>
      <c r="AK20" t="str">
        <f>IF(INDEX(Лист2!$1:$1100,COLUMN(),ROW()-1)="","",INDEX(Лист2!$1:$1100,COLUMN(),ROW()-1))</f>
        <v>собственность жителей</v>
      </c>
      <c r="AL20" t="str">
        <f>IF(INDEX(Лист2!$1:$1100,COLUMN(),ROW()-1)="","",INDEX(Лист2!$1:$1100,COLUMN(),ROW()-1))</f>
        <v>собственность жителей</v>
      </c>
      <c r="AM20" t="str">
        <f>IF(INDEX(Лист2!$1:$1100,COLUMN(),ROW()-1)="","",INDEX(Лист2!$1:$1100,COLUMN(),ROW()-1))</f>
        <v>собственность жителей</v>
      </c>
      <c r="AN20" t="str">
        <f>IF(INDEX(Лист2!$1:$1100,COLUMN(),ROW()-1)="","",INDEX(Лист2!$1:$1100,COLUMN(),ROW()-1))</f>
        <v>собственность жителей</v>
      </c>
      <c r="AO20" t="str">
        <f>IF(INDEX(Лист2!$1:$1100,COLUMN(),ROW()-1)="","",INDEX(Лист2!$1:$1100,COLUMN(),ROW()-1))</f>
        <v>собственность жителей</v>
      </c>
      <c r="AP20" t="str">
        <f>IF(INDEX(Лист2!$1:$1100,COLUMN(),ROW()-1)="","",INDEX(Лист2!$1:$1100,COLUMN(),ROW()-1))</f>
        <v>собственность жителей</v>
      </c>
      <c r="AQ20" t="str">
        <f>IF(INDEX(Лист2!$1:$1100,COLUMN(),ROW()-1)="","",INDEX(Лист2!$1:$1100,COLUMN(),ROW()-1))</f>
        <v>собственность жителей</v>
      </c>
      <c r="AR20" t="str">
        <f>IF(INDEX(Лист2!$1:$1100,COLUMN(),ROW()-1)="","",INDEX(Лист2!$1:$1100,COLUMN(),ROW()-1))</f>
        <v>собственность жителей</v>
      </c>
      <c r="AS20" t="str">
        <f>IF(INDEX(Лист2!$1:$1100,COLUMN(),ROW()-1)="","",INDEX(Лист2!$1:$1100,COLUMN(),ROW()-1))</f>
        <v>собственность жителей</v>
      </c>
      <c r="AT20" t="str">
        <f>IF(INDEX(Лист2!$1:$1100,COLUMN(),ROW()-1)="","",INDEX(Лист2!$1:$1100,COLUMN(),ROW()-1))</f>
        <v>собственность жителей</v>
      </c>
      <c r="AU20" t="str">
        <f>IF(INDEX(Лист2!$1:$1100,COLUMN(),ROW()-1)="","",INDEX(Лист2!$1:$1100,COLUMN(),ROW()-1))</f>
        <v>собственность жителей</v>
      </c>
      <c r="AV20" t="str">
        <f>IF(INDEX(Лист2!$1:$1100,COLUMN(),ROW()-1)="","",INDEX(Лист2!$1:$1100,COLUMN(),ROW()-1))</f>
        <v>собственность жителей</v>
      </c>
      <c r="AW20" t="str">
        <f>IF(INDEX(Лист2!$1:$1100,COLUMN(),ROW()-1)="","",INDEX(Лист2!$1:$1100,COLUMN(),ROW()-1))</f>
        <v>собственность жителей</v>
      </c>
      <c r="AX20" t="str">
        <f>IF(INDEX(Лист2!$1:$1100,COLUMN(),ROW()-1)="","",INDEX(Лист2!$1:$1100,COLUMN(),ROW()-1))</f>
        <v>собственность жителей</v>
      </c>
      <c r="AY20" t="str">
        <f>IF(INDEX(Лист2!$1:$1100,COLUMN(),ROW()-1)="","",INDEX(Лист2!$1:$1100,COLUMN(),ROW()-1))</f>
        <v>собственность жителей</v>
      </c>
      <c r="AZ20" t="str">
        <f>IF(INDEX(Лист2!$1:$1100,COLUMN(),ROW()-1)="","",INDEX(Лист2!$1:$1100,COLUMN(),ROW()-1))</f>
        <v>собственность жителей</v>
      </c>
      <c r="BA20" t="str">
        <f>IF(INDEX(Лист2!$1:$1100,COLUMN(),ROW()-1)="","",INDEX(Лист2!$1:$1100,COLUMN(),ROW()-1))</f>
        <v>собственность жителей</v>
      </c>
      <c r="BB20" t="str">
        <f>IF(INDEX(Лист2!$1:$1100,COLUMN(),ROW()-1)="","",INDEX(Лист2!$1:$1100,COLUMN(),ROW()-1))</f>
        <v>собственность жителей</v>
      </c>
      <c r="BC20" t="str">
        <f>IF(INDEX(Лист2!$1:$1100,COLUMN(),ROW()-1)="","",INDEX(Лист2!$1:$1100,COLUMN(),ROW()-1))</f>
        <v>собственность жителей</v>
      </c>
      <c r="BD20" t="str">
        <f>IF(INDEX(Лист2!$1:$1100,COLUMN(),ROW()-1)="","",INDEX(Лист2!$1:$1100,COLUMN(),ROW()-1))</f>
        <v>собственность жителей</v>
      </c>
      <c r="BE20" t="str">
        <f>IF(INDEX(Лист2!$1:$1100,COLUMN(),ROW()-1)="","",INDEX(Лист2!$1:$1100,COLUMN(),ROW()-1))</f>
        <v>собственность жителей</v>
      </c>
      <c r="BF20" t="str">
        <f>IF(INDEX(Лист2!$1:$1100,COLUMN(),ROW()-1)="","",INDEX(Лист2!$1:$1100,COLUMN(),ROW()-1))</f>
        <v>собственность жителей</v>
      </c>
      <c r="BG20" t="str">
        <f>IF(INDEX(Лист2!$1:$1100,COLUMN(),ROW()-1)="","",INDEX(Лист2!$1:$1100,COLUMN(),ROW()-1))</f>
        <v>собственность жителей</v>
      </c>
      <c r="BH20" t="str">
        <f>IF(INDEX(Лист2!$1:$1100,COLUMN(),ROW()-1)="","",INDEX(Лист2!$1:$1100,COLUMN(),ROW()-1))</f>
        <v>собственность жителей</v>
      </c>
      <c r="BI20" t="str">
        <f>IF(INDEX(Лист2!$1:$1100,COLUMN(),ROW()-1)="","",INDEX(Лист2!$1:$1100,COLUMN(),ROW()-1))</f>
        <v>собственность жителей</v>
      </c>
      <c r="BJ20" t="str">
        <f>IF(INDEX(Лист2!$1:$1100,COLUMN(),ROW()-1)="","",INDEX(Лист2!$1:$1100,COLUMN(),ROW()-1))</f>
        <v>собственность жителей</v>
      </c>
      <c r="BK20" t="str">
        <f>IF(INDEX(Лист2!$1:$1100,COLUMN(),ROW()-1)="","",INDEX(Лист2!$1:$1100,COLUMN(),ROW()-1))</f>
        <v>собственность жителей</v>
      </c>
      <c r="BL20" t="str">
        <f>IF(INDEX(Лист2!$1:$1100,COLUMN(),ROW()-1)="","",INDEX(Лист2!$1:$1100,COLUMN(),ROW()-1))</f>
        <v>собственность жителей</v>
      </c>
      <c r="BM20" t="str">
        <f>IF(INDEX(Лист2!$1:$1100,COLUMN(),ROW()-1)="","",INDEX(Лист2!$1:$1100,COLUMN(),ROW()-1))</f>
        <v>собственность жителей</v>
      </c>
      <c r="BN20" t="str">
        <f>IF(INDEX(Лист2!$1:$1100,COLUMN(),ROW()-1)="","",INDEX(Лист2!$1:$1100,COLUMN(),ROW()-1))</f>
        <v>собственность жителей</v>
      </c>
      <c r="BO20" t="str">
        <f>IF(INDEX(Лист2!$1:$1100,COLUMN(),ROW()-1)="","",INDEX(Лист2!$1:$1100,COLUMN(),ROW()-1))</f>
        <v>собственность жителей</v>
      </c>
      <c r="BP20" t="str">
        <f>IF(INDEX(Лист2!$1:$1100,COLUMN(),ROW()-1)="","",INDEX(Лист2!$1:$1100,COLUMN(),ROW()-1))</f>
        <v>собственность жителей</v>
      </c>
      <c r="BQ20" t="str">
        <f>IF(INDEX(Лист2!$1:$1100,COLUMN(),ROW()-1)="","",INDEX(Лист2!$1:$1100,COLUMN(),ROW()-1))</f>
        <v>собственность жителей</v>
      </c>
      <c r="BR20" t="str">
        <f>IF(INDEX(Лист2!$1:$1100,COLUMN(),ROW()-1)="","",INDEX(Лист2!$1:$1100,COLUMN(),ROW()-1))</f>
        <v>собственность жителей</v>
      </c>
      <c r="BS20" t="str">
        <f>IF(INDEX(Лист2!$1:$1100,COLUMN(),ROW()-1)="","",INDEX(Лист2!$1:$1100,COLUMN(),ROW()-1))</f>
        <v>собственность жителей</v>
      </c>
      <c r="BT20" t="str">
        <f>IF(INDEX(Лист2!$1:$1100,COLUMN(),ROW()-1)="","",INDEX(Лист2!$1:$1100,COLUMN(),ROW()-1))</f>
        <v>собственность жителей</v>
      </c>
      <c r="BU20" t="str">
        <f>IF(INDEX(Лист2!$1:$1100,COLUMN(),ROW()-1)="","",INDEX(Лист2!$1:$1100,COLUMN(),ROW()-1))</f>
        <v>собственность жителей</v>
      </c>
      <c r="BV20" t="str">
        <f>IF(INDEX(Лист2!$1:$1100,COLUMN(),ROW()-1)="","",INDEX(Лист2!$1:$1100,COLUMN(),ROW()-1))</f>
        <v>собственность жителей</v>
      </c>
      <c r="BW20" t="str">
        <f>IF(INDEX(Лист2!$1:$1100,COLUMN(),ROW()-1)="","",INDEX(Лист2!$1:$1100,COLUMN(),ROW()-1))</f>
        <v>собственность жителей</v>
      </c>
      <c r="BX20" t="str">
        <f>IF(INDEX(Лист2!$1:$1100,COLUMN(),ROW()-1)="","",INDEX(Лист2!$1:$1100,COLUMN(),ROW()-1))</f>
        <v>собственность жителей</v>
      </c>
      <c r="BY20" t="str">
        <f>IF(INDEX(Лист2!$1:$1100,COLUMN(),ROW()-1)="","",INDEX(Лист2!$1:$1100,COLUMN(),ROW()-1))</f>
        <v>собственность жителей</v>
      </c>
      <c r="BZ20" t="str">
        <f>IF(INDEX(Лист2!$1:$1100,COLUMN(),ROW()-1)="","",INDEX(Лист2!$1:$1100,COLUMN(),ROW()-1))</f>
        <v>собственность жителей</v>
      </c>
      <c r="CA20" t="str">
        <f>IF(INDEX(Лист2!$1:$1100,COLUMN(),ROW()-1)="","",INDEX(Лист2!$1:$1100,COLUMN(),ROW()-1))</f>
        <v>собственность жителей</v>
      </c>
      <c r="CB20" t="str">
        <f>IF(INDEX(Лист2!$1:$1100,COLUMN(),ROW()-1)="","",INDEX(Лист2!$1:$1100,COLUMN(),ROW()-1))</f>
        <v>собственность жителей</v>
      </c>
      <c r="CC20" t="str">
        <f>IF(INDEX(Лист2!$1:$1100,COLUMN(),ROW()-1)="","",INDEX(Лист2!$1:$1100,COLUMN(),ROW()-1))</f>
        <v>собственность жителей</v>
      </c>
    </row>
    <row r="21" spans="1:81">
      <c r="A21" t="str">
        <f>INDEX(Лист2!$1:$1100,COLUMN()+1,ROW()-1)</f>
        <v>Локальный офис (адрес, график работы, телефон, почта)</v>
      </c>
      <c r="B21" t="s">
        <v>19</v>
      </c>
      <c r="C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D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E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F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G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H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I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J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K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L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M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N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O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P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Q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R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S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T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U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V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W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X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Y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Z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AA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AB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AC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AD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AE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AF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AG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AH21" t="str">
        <f>IF(INDEX(Лист2!$1:$1100,COLUMN(),ROW()-1)="","",INDEX(Лист2!$1:$1100,COLUMN(),ROW()-1))</f>
        <v>г. Химки, Ленинский пр-т, д. 35, корп. 1; Тел. офиса: +7(925)124-55-21 (в часы работы офиса). Часы работы офиса: Пн – Чт с 09:00 до 18:00; Пт с 09:00 до 16:45; Обед с 13:00 до 13:45</v>
      </c>
      <c r="AI21" t="str">
        <f>IF(INDEX(Лист2!$1:$1100,COLUMN(),ROW()-1)="","",INDEX(Лист2!$1:$1100,COLUMN(),ROW()-1))</f>
        <v>г. Химки, Ленинский пр-т, д. 35, корп. 1; Тел. офиса: +7(925)124-55-21 (в часы работы офиса). Часы работы офиса: Пн – Чт с 09:00 до 18:00; Пт с 09:00 до 16:45; Обед с 13:00 до 13:45</v>
      </c>
      <c r="AJ21" t="str">
        <f>IF(INDEX(Лист2!$1:$1100,COLUMN(),ROW()-1)="","",INDEX(Лист2!$1:$1100,COLUMN(),ROW()-1))</f>
        <v>г. Химки, Ленинский пр-т, д. 35, корп. 1; Тел. офиса: +7(925)124-55-21 (в часы работы офиса). Часы работы офиса: Пн – Чт с 09:00 до 18:00; Пт с 09:00 до 16:45; Обед с 13:00 до 13:45</v>
      </c>
      <c r="AK21" t="str">
        <f>IF(INDEX(Лист2!$1:$1100,COLUMN(),ROW()-1)="","",INDEX(Лист2!$1:$1100,COLUMN(),ROW()-1))</f>
        <v>г. Химки, Ленинский пр-т, д. 35, корп. 1; Тел. офиса: +7(925)124-55-21 (в часы работы офиса). Часы работы офиса: Пн – Чт с 09:00 до 18:00; Пт с 09:00 до 16:45; Обед с 13:00 до 13:45</v>
      </c>
      <c r="AL21" t="str">
        <f>IF(INDEX(Лист2!$1:$1100,COLUMN(),ROW()-1)="","",INDEX(Лист2!$1:$1100,COLUMN(),ROW()-1))</f>
        <v>г. Химки, Ленинский пр-т, д. 35, корп. 1; Тел. офиса: +7(925)124-55-21 (в часы работы офиса). Часы работы офиса: Пн – Чт с 09:00 до 18:00; Пт с 09:00 до 16:45; Обед с 13:00 до 13:45</v>
      </c>
      <c r="AM21" t="str">
        <f>IF(INDEX(Лист2!$1:$1100,COLUMN(),ROW()-1)="","",INDEX(Лист2!$1:$1100,COLUMN(),ROW()-1))</f>
        <v>г. Химки, Ленинский пр-т, д. 35, корп. 1; Тел. офиса: +7(925)124-55-21 (в часы работы офиса). Часы работы офиса: Пн – Чт с 09:00 до 18:00; Пт с 09:00 до 16:45; Обед с 13:00 до 13:45</v>
      </c>
      <c r="AN21" t="str">
        <f>IF(INDEX(Лист2!$1:$1100,COLUMN(),ROW()-1)="","",INDEX(Лист2!$1:$1100,COLUMN(),ROW()-1))</f>
        <v>г. Химки, Ленинский пр-т, д. 35, корп. 1; Тел. офиса: +7(925)124-55-21 (в часы работы офиса). Часы работы офиса: Пн – Чт с 09:00 до 18:00; Пт с 09:00 до 16:45; Обед с 13:00 до 13:45</v>
      </c>
      <c r="AO21" t="str">
        <f>IF(INDEX(Лист2!$1:$1100,COLUMN(),ROW()-1)="","",INDEX(Лист2!$1:$1100,COLUMN(),ROW()-1))</f>
        <v>г. Химки, Ленинский пр-т, д. 35, корп. 1; Тел. офиса: +7(925)124-55-21 (в часы работы офиса). Часы работы офиса: Пн – Чт с 09:00 до 18:00; Пт с 09:00 до 16:45; Обед с 13:00 до 13:45</v>
      </c>
      <c r="AP21" t="str">
        <f>IF(INDEX(Лист2!$1:$1100,COLUMN(),ROW()-1)="","",INDEX(Лист2!$1:$1100,COLUMN(),ROW()-1))</f>
        <v>г. Химки, Ленинский пр-т, д. 35, корп. 1; Тел. офиса: +7(925)124-55-21 (в часы работы офиса). Часы работы офиса: Пн – Чт с 09:00 до 18:00; Пт с 09:00 до 16:45; Обед с 13:00 до 13:45</v>
      </c>
      <c r="AQ21" t="str">
        <f>IF(INDEX(Лист2!$1:$1100,COLUMN(),ROW()-1)="","",INDEX(Лист2!$1:$1100,COLUMN(),ROW()-1))</f>
        <v>г. Химки, Папанина, д.38, корп. 2; Тел. офиса: +7___________ (в часы работы офиса). Часы работы офиса: Пн – Чт с 09:00 до 18:00; Пт с 09:00 до 16:45; Обед с 13:00 до 13:45</v>
      </c>
      <c r="AR21" t="str">
        <f>IF(INDEX(Лист2!$1:$1100,COLUMN(),ROW()-1)="","",INDEX(Лист2!$1:$1100,COLUMN(),ROW()-1))</f>
        <v>г. Химки, Папанина, д.38, корп. 2; Тел. офиса: +7___________ (в часы работы офиса). Часы работы офиса: Пн – Чт с 09:00 до 18:00; Пт с 09:00 до 16:45; Обед с 13:00 до 13:45</v>
      </c>
      <c r="AS21" t="str">
        <f>IF(INDEX(Лист2!$1:$1100,COLUMN(),ROW()-1)="","",INDEX(Лист2!$1:$1100,COLUMN(),ROW()-1))</f>
        <v>г. Химки, Папанина, д.38, корп. 2; Тел. офиса: +7___________ (в часы работы офиса). Часы работы офиса: Пн – Чт с 09:00 до 18:00; Пт с 09:00 до 16:45; Обед с 13:00 до 13:45</v>
      </c>
      <c r="AT21" t="str">
        <f>IF(INDEX(Лист2!$1:$1100,COLUMN(),ROW()-1)="","",INDEX(Лист2!$1:$1100,COLUMN(),ROW()-1))</f>
        <v>г. Химки, Папанина, д.38, корп. 2; Тел. офиса: +7___________ (в часы работы офиса). Часы работы офиса: Пн – Чт с 09:00 до 18:00; Пт с 09:00 до 16:45; Обед с 13:00 до 13:45</v>
      </c>
      <c r="AU21" t="str">
        <f>IF(INDEX(Лист2!$1:$1100,COLUMN(),ROW()-1)="","",INDEX(Лист2!$1:$1100,COLUMN(),ROW()-1))</f>
        <v>г. Химки, Папанина, д.38, корп. 2; Тел. офиса: +7___________ (в часы работы офиса). Часы работы офиса: Пн – Чт с 09:00 до 18:00; Пт с 09:00 до 16:45; Обед с 13:00 до 13:45</v>
      </c>
      <c r="AV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AW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AX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AY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AZ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A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B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C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D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E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F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G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H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I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J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K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L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M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N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O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P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Q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13:45</v>
      </c>
      <c r="BR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13:45</v>
      </c>
      <c r="BS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13:45</v>
      </c>
      <c r="BT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13:46</v>
      </c>
      <c r="BU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13:45</v>
      </c>
      <c r="BV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13:45</v>
      </c>
      <c r="BW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13:46</v>
      </c>
      <c r="BX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13:47</v>
      </c>
      <c r="BY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13:48</v>
      </c>
      <c r="BZ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13:49</v>
      </c>
      <c r="CA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13:45</v>
      </c>
      <c r="CB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13:45</v>
      </c>
      <c r="CC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13:45</v>
      </c>
    </row>
    <row r="22" spans="1:81">
      <c r="A22" t="str">
        <f>INDEX(Лист2!$1:$1100,COLUMN()+1,ROW()-1)</f>
        <v>Основание управления осс/аварийный контракт/договор с застройщиком</v>
      </c>
      <c r="B22" t="s">
        <v>20</v>
      </c>
      <c r="C22" t="str">
        <f>IF(INDEX(Лист2!$1:$1100,COLUMN(),ROW()-1)="","",INDEX(Лист2!$1:$1100,COLUMN(),ROW()-1))</f>
        <v>Общее собрание собственников</v>
      </c>
      <c r="D22" t="str">
        <f>IF(INDEX(Лист2!$1:$1100,COLUMN(),ROW()-1)="","",INDEX(Лист2!$1:$1100,COLUMN(),ROW()-1))</f>
        <v>Общее собрание собственников</v>
      </c>
      <c r="E22" t="str">
        <f>IF(INDEX(Лист2!$1:$1100,COLUMN(),ROW()-1)="","",INDEX(Лист2!$1:$1100,COLUMN(),ROW()-1))</f>
        <v>Общее собрание собственников</v>
      </c>
      <c r="F22" t="str">
        <f>IF(INDEX(Лист2!$1:$1100,COLUMN(),ROW()-1)="","",INDEX(Лист2!$1:$1100,COLUMN(),ROW()-1))</f>
        <v>Общее собрание собственников</v>
      </c>
      <c r="G22" t="str">
        <f>IF(INDEX(Лист2!$1:$1100,COLUMN(),ROW()-1)="","",INDEX(Лист2!$1:$1100,COLUMN(),ROW()-1))</f>
        <v>Общее собрание собственников</v>
      </c>
      <c r="H22" t="str">
        <f>IF(INDEX(Лист2!$1:$1100,COLUMN(),ROW()-1)="","",INDEX(Лист2!$1:$1100,COLUMN(),ROW()-1))</f>
        <v>Общее собрание собственников</v>
      </c>
      <c r="I22" t="str">
        <f>IF(INDEX(Лист2!$1:$1100,COLUMN(),ROW()-1)="","",INDEX(Лист2!$1:$1100,COLUMN(),ROW()-1))</f>
        <v>Общее собрание собственников</v>
      </c>
      <c r="J22" t="str">
        <f>IF(INDEX(Лист2!$1:$1100,COLUMN(),ROW()-1)="","",INDEX(Лист2!$1:$1100,COLUMN(),ROW()-1))</f>
        <v>Общее собрание собственников</v>
      </c>
      <c r="K22" t="str">
        <f>IF(INDEX(Лист2!$1:$1100,COLUMN(),ROW()-1)="","",INDEX(Лист2!$1:$1100,COLUMN(),ROW()-1))</f>
        <v>Общее собрание собственников</v>
      </c>
      <c r="L22" t="str">
        <f>IF(INDEX(Лист2!$1:$1100,COLUMN(),ROW()-1)="","",INDEX(Лист2!$1:$1100,COLUMN(),ROW()-1))</f>
        <v>Общее собрание собственников</v>
      </c>
      <c r="M22" t="str">
        <f>IF(INDEX(Лист2!$1:$1100,COLUMN(),ROW()-1)="","",INDEX(Лист2!$1:$1100,COLUMN(),ROW()-1))</f>
        <v>Общее собрание собственников</v>
      </c>
      <c r="N22" t="str">
        <f>IF(INDEX(Лист2!$1:$1100,COLUMN(),ROW()-1)="","",INDEX(Лист2!$1:$1100,COLUMN(),ROW()-1))</f>
        <v>Общее собрание собственников</v>
      </c>
      <c r="O22" t="str">
        <f>IF(INDEX(Лист2!$1:$1100,COLUMN(),ROW()-1)="","",INDEX(Лист2!$1:$1100,COLUMN(),ROW()-1))</f>
        <v>Общее собрание собственников</v>
      </c>
      <c r="P22" t="str">
        <f>IF(INDEX(Лист2!$1:$1100,COLUMN(),ROW()-1)="","",INDEX(Лист2!$1:$1100,COLUMN(),ROW()-1))</f>
        <v>Общее собрание собственников</v>
      </c>
      <c r="Q22" t="str">
        <f>IF(INDEX(Лист2!$1:$1100,COLUMN(),ROW()-1)="","",INDEX(Лист2!$1:$1100,COLUMN(),ROW()-1))</f>
        <v>Общее собрание собственников</v>
      </c>
      <c r="R22" t="str">
        <f>IF(INDEX(Лист2!$1:$1100,COLUMN(),ROW()-1)="","",INDEX(Лист2!$1:$1100,COLUMN(),ROW()-1))</f>
        <v>Общее собрание собственников</v>
      </c>
      <c r="S22" t="str">
        <f>IF(INDEX(Лист2!$1:$1100,COLUMN(),ROW()-1)="","",INDEX(Лист2!$1:$1100,COLUMN(),ROW()-1))</f>
        <v>Общее собрание собственников</v>
      </c>
      <c r="T22" t="str">
        <f>IF(INDEX(Лист2!$1:$1100,COLUMN(),ROW()-1)="","",INDEX(Лист2!$1:$1100,COLUMN(),ROW()-1))</f>
        <v>Общее собрание собственников</v>
      </c>
      <c r="U22" t="str">
        <f>IF(INDEX(Лист2!$1:$1100,COLUMN(),ROW()-1)="","",INDEX(Лист2!$1:$1100,COLUMN(),ROW()-1))</f>
        <v>Общее собрание собственников</v>
      </c>
      <c r="V22" t="str">
        <f>IF(INDEX(Лист2!$1:$1100,COLUMN(),ROW()-1)="","",INDEX(Лист2!$1:$1100,COLUMN(),ROW()-1))</f>
        <v>Общее собрание собственников</v>
      </c>
      <c r="W22" t="str">
        <f>IF(INDEX(Лист2!$1:$1100,COLUMN(),ROW()-1)="","",INDEX(Лист2!$1:$1100,COLUMN(),ROW()-1))</f>
        <v>Общее собрание собственников</v>
      </c>
      <c r="X22" t="str">
        <f>IF(INDEX(Лист2!$1:$1100,COLUMN(),ROW()-1)="","",INDEX(Лист2!$1:$1100,COLUMN(),ROW()-1))</f>
        <v>Общее собрание собственников</v>
      </c>
      <c r="Y22" t="str">
        <f>IF(INDEX(Лист2!$1:$1100,COLUMN(),ROW()-1)="","",INDEX(Лист2!$1:$1100,COLUMN(),ROW()-1))</f>
        <v>Общее собрание собственников</v>
      </c>
      <c r="Z22" t="str">
        <f>IF(INDEX(Лист2!$1:$1100,COLUMN(),ROW()-1)="","",INDEX(Лист2!$1:$1100,COLUMN(),ROW()-1))</f>
        <v>Общее собрание собственников</v>
      </c>
      <c r="AA22" t="str">
        <f>IF(INDEX(Лист2!$1:$1100,COLUMN(),ROW()-1)="","",INDEX(Лист2!$1:$1100,COLUMN(),ROW()-1))</f>
        <v>Общее собрание собственников</v>
      </c>
      <c r="AB22" t="str">
        <f>IF(INDEX(Лист2!$1:$1100,COLUMN(),ROW()-1)="","",INDEX(Лист2!$1:$1100,COLUMN(),ROW()-1))</f>
        <v>Общее собрание собственников</v>
      </c>
      <c r="AC22" t="str">
        <f>IF(INDEX(Лист2!$1:$1100,COLUMN(),ROW()-1)="","",INDEX(Лист2!$1:$1100,COLUMN(),ROW()-1))</f>
        <v>Общее собрание собственников</v>
      </c>
      <c r="AD22" t="str">
        <f>IF(INDEX(Лист2!$1:$1100,COLUMN(),ROW()-1)="","",INDEX(Лист2!$1:$1100,COLUMN(),ROW()-1))</f>
        <v>Общее собрание собственников</v>
      </c>
      <c r="AE22" t="str">
        <f>IF(INDEX(Лист2!$1:$1100,COLUMN(),ROW()-1)="","",INDEX(Лист2!$1:$1100,COLUMN(),ROW()-1))</f>
        <v>Общее собрание собственников</v>
      </c>
      <c r="AF22" t="str">
        <f>IF(INDEX(Лист2!$1:$1100,COLUMN(),ROW()-1)="","",INDEX(Лист2!$1:$1100,COLUMN(),ROW()-1))</f>
        <v>Общее собрание собственников</v>
      </c>
      <c r="AG22" t="str">
        <f>IF(INDEX(Лист2!$1:$1100,COLUMN(),ROW()-1)="","",INDEX(Лист2!$1:$1100,COLUMN(),ROW()-1))</f>
        <v>Общее собрание собственников</v>
      </c>
      <c r="AH22" t="str">
        <f>IF(INDEX(Лист2!$1:$1100,COLUMN(),ROW()-1)="","",INDEX(Лист2!$1:$1100,COLUMN(),ROW()-1))</f>
        <v>Общее собрание собственников</v>
      </c>
      <c r="AI22" t="str">
        <f>IF(INDEX(Лист2!$1:$1100,COLUMN(),ROW()-1)="","",INDEX(Лист2!$1:$1100,COLUMN(),ROW()-1))</f>
        <v>Общее собрание собственников</v>
      </c>
      <c r="AJ22" t="str">
        <f>IF(INDEX(Лист2!$1:$1100,COLUMN(),ROW()-1)="","",INDEX(Лист2!$1:$1100,COLUMN(),ROW()-1))</f>
        <v>Общее собрание собственников</v>
      </c>
      <c r="AK22" t="str">
        <f>IF(INDEX(Лист2!$1:$1100,COLUMN(),ROW()-1)="","",INDEX(Лист2!$1:$1100,COLUMN(),ROW()-1))</f>
        <v>Общее собрание собственников</v>
      </c>
      <c r="AL22" t="str">
        <f>IF(INDEX(Лист2!$1:$1100,COLUMN(),ROW()-1)="","",INDEX(Лист2!$1:$1100,COLUMN(),ROW()-1))</f>
        <v>Общее собрание собственников</v>
      </c>
      <c r="AM22" t="str">
        <f>IF(INDEX(Лист2!$1:$1100,COLUMN(),ROW()-1)="","",INDEX(Лист2!$1:$1100,COLUMN(),ROW()-1))</f>
        <v>Общее собрание собственников</v>
      </c>
      <c r="AN22" t="str">
        <f>IF(INDEX(Лист2!$1:$1100,COLUMN(),ROW()-1)="","",INDEX(Лист2!$1:$1100,COLUMN(),ROW()-1))</f>
        <v>Общее собрание собственников</v>
      </c>
      <c r="AO22" t="str">
        <f>IF(INDEX(Лист2!$1:$1100,COLUMN(),ROW()-1)="","",INDEX(Лист2!$1:$1100,COLUMN(),ROW()-1))</f>
        <v>Общее собрание собственников</v>
      </c>
      <c r="AP22" t="str">
        <f>IF(INDEX(Лист2!$1:$1100,COLUMN(),ROW()-1)="","",INDEX(Лист2!$1:$1100,COLUMN(),ROW()-1))</f>
        <v>Общее собрание собственников</v>
      </c>
      <c r="AQ22" t="str">
        <f>IF(INDEX(Лист2!$1:$1100,COLUMN(),ROW()-1)="","",INDEX(Лист2!$1:$1100,COLUMN(),ROW()-1))</f>
        <v>Общее собрание собственников</v>
      </c>
      <c r="AR22" t="str">
        <f>IF(INDEX(Лист2!$1:$1100,COLUMN(),ROW()-1)="","",INDEX(Лист2!$1:$1100,COLUMN(),ROW()-1))</f>
        <v>Общее собрание собственников</v>
      </c>
      <c r="AS22" t="str">
        <f>IF(INDEX(Лист2!$1:$1100,COLUMN(),ROW()-1)="","",INDEX(Лист2!$1:$1100,COLUMN(),ROW()-1))</f>
        <v>Общее собрание собственников</v>
      </c>
      <c r="AT22" t="str">
        <f>IF(INDEX(Лист2!$1:$1100,COLUMN(),ROW()-1)="","",INDEX(Лист2!$1:$1100,COLUMN(),ROW()-1))</f>
        <v>Общее собрание собственников</v>
      </c>
      <c r="AU22" t="str">
        <f>IF(INDEX(Лист2!$1:$1100,COLUMN(),ROW()-1)="","",INDEX(Лист2!$1:$1100,COLUMN(),ROW()-1))</f>
        <v>Общее собрание собственников</v>
      </c>
      <c r="AV22" t="str">
        <f>IF(INDEX(Лист2!$1:$1100,COLUMN(),ROW()-1)="","",INDEX(Лист2!$1:$1100,COLUMN(),ROW()-1))</f>
        <v>Общее собрание собственников</v>
      </c>
      <c r="AW22" t="str">
        <f>IF(INDEX(Лист2!$1:$1100,COLUMN(),ROW()-1)="","",INDEX(Лист2!$1:$1100,COLUMN(),ROW()-1))</f>
        <v>Общее собрание собственников</v>
      </c>
      <c r="AX22" t="str">
        <f>IF(INDEX(Лист2!$1:$1100,COLUMN(),ROW()-1)="","",INDEX(Лист2!$1:$1100,COLUMN(),ROW()-1))</f>
        <v>Общее собрание собственников</v>
      </c>
      <c r="AY22" t="str">
        <f>IF(INDEX(Лист2!$1:$1100,COLUMN(),ROW()-1)="","",INDEX(Лист2!$1:$1100,COLUMN(),ROW()-1))</f>
        <v>Общее собрание собственников</v>
      </c>
      <c r="AZ22" t="str">
        <f>IF(INDEX(Лист2!$1:$1100,COLUMN(),ROW()-1)="","",INDEX(Лист2!$1:$1100,COLUMN(),ROW()-1))</f>
        <v>Общее собрание собственников</v>
      </c>
      <c r="BA22" t="str">
        <f>IF(INDEX(Лист2!$1:$1100,COLUMN(),ROW()-1)="","",INDEX(Лист2!$1:$1100,COLUMN(),ROW()-1))</f>
        <v>Общее собрание собственников</v>
      </c>
      <c r="BB22" t="str">
        <f>IF(INDEX(Лист2!$1:$1100,COLUMN(),ROW()-1)="","",INDEX(Лист2!$1:$1100,COLUMN(),ROW()-1))</f>
        <v>Общее собрание собственников</v>
      </c>
      <c r="BC22" t="str">
        <f>IF(INDEX(Лист2!$1:$1100,COLUMN(),ROW()-1)="","",INDEX(Лист2!$1:$1100,COLUMN(),ROW()-1))</f>
        <v>Общее собрание собственников</v>
      </c>
      <c r="BD22" t="str">
        <f>IF(INDEX(Лист2!$1:$1100,COLUMN(),ROW()-1)="","",INDEX(Лист2!$1:$1100,COLUMN(),ROW()-1))</f>
        <v>Общее собрание собственников</v>
      </c>
      <c r="BE22" t="str">
        <f>IF(INDEX(Лист2!$1:$1100,COLUMN(),ROW()-1)="","",INDEX(Лист2!$1:$1100,COLUMN(),ROW()-1))</f>
        <v>Общее собрание собственников</v>
      </c>
      <c r="BF22" t="str">
        <f>IF(INDEX(Лист2!$1:$1100,COLUMN(),ROW()-1)="","",INDEX(Лист2!$1:$1100,COLUMN(),ROW()-1))</f>
        <v>Общее собрание собственников</v>
      </c>
      <c r="BG22" t="str">
        <f>IF(INDEX(Лист2!$1:$1100,COLUMN(),ROW()-1)="","",INDEX(Лист2!$1:$1100,COLUMN(),ROW()-1))</f>
        <v>Общее собрание собственников</v>
      </c>
      <c r="BH22" t="str">
        <f>IF(INDEX(Лист2!$1:$1100,COLUMN(),ROW()-1)="","",INDEX(Лист2!$1:$1100,COLUMN(),ROW()-1))</f>
        <v>Общее собрание собственников</v>
      </c>
      <c r="BI22" t="str">
        <f>IF(INDEX(Лист2!$1:$1100,COLUMN(),ROW()-1)="","",INDEX(Лист2!$1:$1100,COLUMN(),ROW()-1))</f>
        <v>Общее собрание собственников</v>
      </c>
      <c r="BJ22" t="str">
        <f>IF(INDEX(Лист2!$1:$1100,COLUMN(),ROW()-1)="","",INDEX(Лист2!$1:$1100,COLUMN(),ROW()-1))</f>
        <v>Общее собрание собственников</v>
      </c>
      <c r="BK22" t="str">
        <f>IF(INDEX(Лист2!$1:$1100,COLUMN(),ROW()-1)="","",INDEX(Лист2!$1:$1100,COLUMN(),ROW()-1))</f>
        <v>Общее собрание собственников</v>
      </c>
      <c r="BL22" t="str">
        <f>IF(INDEX(Лист2!$1:$1100,COLUMN(),ROW()-1)="","",INDEX(Лист2!$1:$1100,COLUMN(),ROW()-1))</f>
        <v>Общее собрание собственников</v>
      </c>
      <c r="BM22" t="str">
        <f>IF(INDEX(Лист2!$1:$1100,COLUMN(),ROW()-1)="","",INDEX(Лист2!$1:$1100,COLUMN(),ROW()-1))</f>
        <v>Общее собрание собственников</v>
      </c>
      <c r="BN22" t="str">
        <f>IF(INDEX(Лист2!$1:$1100,COLUMN(),ROW()-1)="","",INDEX(Лист2!$1:$1100,COLUMN(),ROW()-1))</f>
        <v>Общее собрание собственников</v>
      </c>
      <c r="BO22" t="str">
        <f>IF(INDEX(Лист2!$1:$1100,COLUMN(),ROW()-1)="","",INDEX(Лист2!$1:$1100,COLUMN(),ROW()-1))</f>
        <v>Общее собрание собственников</v>
      </c>
      <c r="BP22" t="str">
        <f>IF(INDEX(Лист2!$1:$1100,COLUMN(),ROW()-1)="","",INDEX(Лист2!$1:$1100,COLUMN(),ROW()-1))</f>
        <v>Общее собрание собственников</v>
      </c>
      <c r="BQ22" t="str">
        <f>IF(INDEX(Лист2!$1:$1100,COLUMN(),ROW()-1)="","",INDEX(Лист2!$1:$1100,COLUMN(),ROW()-1))</f>
        <v>Общее собрание собственников</v>
      </c>
      <c r="BR22" t="str">
        <f>IF(INDEX(Лист2!$1:$1100,COLUMN(),ROW()-1)="","",INDEX(Лист2!$1:$1100,COLUMN(),ROW()-1))</f>
        <v>Общее собрание собственников</v>
      </c>
      <c r="BS22" t="str">
        <f>IF(INDEX(Лист2!$1:$1100,COLUMN(),ROW()-1)="","",INDEX(Лист2!$1:$1100,COLUMN(),ROW()-1))</f>
        <v>Общее собрание собственников</v>
      </c>
      <c r="BT22" t="str">
        <f>IF(INDEX(Лист2!$1:$1100,COLUMN(),ROW()-1)="","",INDEX(Лист2!$1:$1100,COLUMN(),ROW()-1))</f>
        <v>Общее собрание собственников</v>
      </c>
      <c r="BU22" t="str">
        <f>IF(INDEX(Лист2!$1:$1100,COLUMN(),ROW()-1)="","",INDEX(Лист2!$1:$1100,COLUMN(),ROW()-1))</f>
        <v>Общее собрание собственников</v>
      </c>
      <c r="BV22" t="str">
        <f>IF(INDEX(Лист2!$1:$1100,COLUMN(),ROW()-1)="","",INDEX(Лист2!$1:$1100,COLUMN(),ROW()-1))</f>
        <v>Общее собрание собственников</v>
      </c>
      <c r="BW22" t="str">
        <f>IF(INDEX(Лист2!$1:$1100,COLUMN(),ROW()-1)="","",INDEX(Лист2!$1:$1100,COLUMN(),ROW()-1))</f>
        <v>Общее собрание собственников</v>
      </c>
      <c r="BX22" t="str">
        <f>IF(INDEX(Лист2!$1:$1100,COLUMN(),ROW()-1)="","",INDEX(Лист2!$1:$1100,COLUMN(),ROW()-1))</f>
        <v>Общее собрание собственников</v>
      </c>
      <c r="BY22" t="str">
        <f>IF(INDEX(Лист2!$1:$1100,COLUMN(),ROW()-1)="","",INDEX(Лист2!$1:$1100,COLUMN(),ROW()-1))</f>
        <v>Общее собрание собственников</v>
      </c>
      <c r="BZ22" t="str">
        <f>IF(INDEX(Лист2!$1:$1100,COLUMN(),ROW()-1)="","",INDEX(Лист2!$1:$1100,COLUMN(),ROW()-1))</f>
        <v>Общее собрание собственников</v>
      </c>
      <c r="CA22" t="str">
        <f>IF(INDEX(Лист2!$1:$1100,COLUMN(),ROW()-1)="","",INDEX(Лист2!$1:$1100,COLUMN(),ROW()-1))</f>
        <v>Общее собрание собственников</v>
      </c>
      <c r="CB22" t="str">
        <f>IF(INDEX(Лист2!$1:$1100,COLUMN(),ROW()-1)="","",INDEX(Лист2!$1:$1100,COLUMN(),ROW()-1))</f>
        <v>Общее собрание собственников</v>
      </c>
      <c r="CC22" t="str">
        <f>IF(INDEX(Лист2!$1:$1100,COLUMN(),ROW()-1)="","",INDEX(Лист2!$1:$1100,COLUMN(),ROW()-1))</f>
        <v>Общее собрание собственников</v>
      </c>
    </row>
    <row r="23" spans="1:81">
      <c r="A23" t="str">
        <f>INDEX(Лист2!$1:$1100,COLUMN()+1,ROW()-1)</f>
        <v>Совет дома да/нет</v>
      </c>
      <c r="B23" t="s">
        <v>21</v>
      </c>
      <c r="C23" t="str">
        <f>IF(INDEX(Лист2!$1:$1100,COLUMN(),ROW()-1)="","",INDEX(Лист2!$1:$1100,COLUMN(),ROW()-1))</f>
        <v>нет</v>
      </c>
      <c r="D23" t="str">
        <f>IF(INDEX(Лист2!$1:$1100,COLUMN(),ROW()-1)="","",INDEX(Лист2!$1:$1100,COLUMN(),ROW()-1))</f>
        <v>нет</v>
      </c>
      <c r="E23" t="str">
        <f>IF(INDEX(Лист2!$1:$1100,COLUMN(),ROW()-1)="","",INDEX(Лист2!$1:$1100,COLUMN(),ROW()-1))</f>
        <v>нет</v>
      </c>
      <c r="F23" t="str">
        <f>IF(INDEX(Лист2!$1:$1100,COLUMN(),ROW()-1)="","",INDEX(Лист2!$1:$1100,COLUMN(),ROW()-1))</f>
        <v>нет</v>
      </c>
      <c r="G23" t="str">
        <f>IF(INDEX(Лист2!$1:$1100,COLUMN(),ROW()-1)="","",INDEX(Лист2!$1:$1100,COLUMN(),ROW()-1))</f>
        <v>нет</v>
      </c>
      <c r="H23" t="str">
        <f>IF(INDEX(Лист2!$1:$1100,COLUMN(),ROW()-1)="","",INDEX(Лист2!$1:$1100,COLUMN(),ROW()-1))</f>
        <v>нет</v>
      </c>
      <c r="I23" t="str">
        <f>IF(INDEX(Лист2!$1:$1100,COLUMN(),ROW()-1)="","",INDEX(Лист2!$1:$1100,COLUMN(),ROW()-1))</f>
        <v>да</v>
      </c>
      <c r="J23" t="str">
        <f>IF(INDEX(Лист2!$1:$1100,COLUMN(),ROW()-1)="","",INDEX(Лист2!$1:$1100,COLUMN(),ROW()-1))</f>
        <v>нет</v>
      </c>
      <c r="K23" t="str">
        <f>IF(INDEX(Лист2!$1:$1100,COLUMN(),ROW()-1)="","",INDEX(Лист2!$1:$1100,COLUMN(),ROW()-1))</f>
        <v>нет</v>
      </c>
      <c r="L23" t="str">
        <f>IF(INDEX(Лист2!$1:$1100,COLUMN(),ROW()-1)="","",INDEX(Лист2!$1:$1100,COLUMN(),ROW()-1))</f>
        <v>нет</v>
      </c>
      <c r="M23" t="str">
        <f>IF(INDEX(Лист2!$1:$1100,COLUMN(),ROW()-1)="","",INDEX(Лист2!$1:$1100,COLUMN(),ROW()-1))</f>
        <v>нет</v>
      </c>
      <c r="N23" t="str">
        <f>IF(INDEX(Лист2!$1:$1100,COLUMN(),ROW()-1)="","",INDEX(Лист2!$1:$1100,COLUMN(),ROW()-1))</f>
        <v>нет</v>
      </c>
      <c r="O23" t="str">
        <f>IF(INDEX(Лист2!$1:$1100,COLUMN(),ROW()-1)="","",INDEX(Лист2!$1:$1100,COLUMN(),ROW()-1))</f>
        <v>нет</v>
      </c>
      <c r="P23" t="str">
        <f>IF(INDEX(Лист2!$1:$1100,COLUMN(),ROW()-1)="","",INDEX(Лист2!$1:$1100,COLUMN(),ROW()-1))</f>
        <v>нет</v>
      </c>
      <c r="Q23" t="str">
        <f>IF(INDEX(Лист2!$1:$1100,COLUMN(),ROW()-1)="","",INDEX(Лист2!$1:$1100,COLUMN(),ROW()-1))</f>
        <v>нет</v>
      </c>
      <c r="R23" t="str">
        <f>IF(INDEX(Лист2!$1:$1100,COLUMN(),ROW()-1)="","",INDEX(Лист2!$1:$1100,COLUMN(),ROW()-1))</f>
        <v>да</v>
      </c>
      <c r="S23" t="str">
        <f>IF(INDEX(Лист2!$1:$1100,COLUMN(),ROW()-1)="","",INDEX(Лист2!$1:$1100,COLUMN(),ROW()-1))</f>
        <v>да</v>
      </c>
      <c r="T23" t="str">
        <f>IF(INDEX(Лист2!$1:$1100,COLUMN(),ROW()-1)="","",INDEX(Лист2!$1:$1100,COLUMN(),ROW()-1))</f>
        <v>нет</v>
      </c>
      <c r="U23" t="str">
        <f>IF(INDEX(Лист2!$1:$1100,COLUMN(),ROW()-1)="","",INDEX(Лист2!$1:$1100,COLUMN(),ROW()-1))</f>
        <v>нет</v>
      </c>
      <c r="V23" t="str">
        <f>IF(INDEX(Лист2!$1:$1100,COLUMN(),ROW()-1)="","",INDEX(Лист2!$1:$1100,COLUMN(),ROW()-1))</f>
        <v>нет</v>
      </c>
      <c r="W23" t="str">
        <f>IF(INDEX(Лист2!$1:$1100,COLUMN(),ROW()-1)="","",INDEX(Лист2!$1:$1100,COLUMN(),ROW()-1))</f>
        <v>нет</v>
      </c>
      <c r="X23" t="str">
        <f>IF(INDEX(Лист2!$1:$1100,COLUMN(),ROW()-1)="","",INDEX(Лист2!$1:$1100,COLUMN(),ROW()-1))</f>
        <v>нет</v>
      </c>
      <c r="Y23" t="str">
        <f>IF(INDEX(Лист2!$1:$1100,COLUMN(),ROW()-1)="","",INDEX(Лист2!$1:$1100,COLUMN(),ROW()-1))</f>
        <v>нет</v>
      </c>
      <c r="Z23" t="str">
        <f>IF(INDEX(Лист2!$1:$1100,COLUMN(),ROW()-1)="","",INDEX(Лист2!$1:$1100,COLUMN(),ROW()-1))</f>
        <v>нет</v>
      </c>
      <c r="AA23" t="str">
        <f>IF(INDEX(Лист2!$1:$1100,COLUMN(),ROW()-1)="","",INDEX(Лист2!$1:$1100,COLUMN(),ROW()-1))</f>
        <v>нет</v>
      </c>
      <c r="AB23" t="str">
        <f>IF(INDEX(Лист2!$1:$1100,COLUMN(),ROW()-1)="","",INDEX(Лист2!$1:$1100,COLUMN(),ROW()-1))</f>
        <v>нет</v>
      </c>
      <c r="AC23" t="str">
        <f>IF(INDEX(Лист2!$1:$1100,COLUMN(),ROW()-1)="","",INDEX(Лист2!$1:$1100,COLUMN(),ROW()-1))</f>
        <v>нет</v>
      </c>
      <c r="AD23" t="str">
        <f>IF(INDEX(Лист2!$1:$1100,COLUMN(),ROW()-1)="","",INDEX(Лист2!$1:$1100,COLUMN(),ROW()-1))</f>
        <v>нет</v>
      </c>
      <c r="AE23" t="str">
        <f>IF(INDEX(Лист2!$1:$1100,COLUMN(),ROW()-1)="","",INDEX(Лист2!$1:$1100,COLUMN(),ROW()-1))</f>
        <v>нет</v>
      </c>
      <c r="AF23" t="str">
        <f>IF(INDEX(Лист2!$1:$1100,COLUMN(),ROW()-1)="","",INDEX(Лист2!$1:$1100,COLUMN(),ROW()-1))</f>
        <v>нет</v>
      </c>
      <c r="AG23" t="str">
        <f>IF(INDEX(Лист2!$1:$1100,COLUMN(),ROW()-1)="","",INDEX(Лист2!$1:$1100,COLUMN(),ROW()-1))</f>
        <v>нет</v>
      </c>
      <c r="AH23" t="str">
        <f>IF(INDEX(Лист2!$1:$1100,COLUMN(),ROW()-1)="","",INDEX(Лист2!$1:$1100,COLUMN(),ROW()-1))</f>
        <v>да</v>
      </c>
      <c r="AI23" t="str">
        <f>IF(INDEX(Лист2!$1:$1100,COLUMN(),ROW()-1)="","",INDEX(Лист2!$1:$1100,COLUMN(),ROW()-1))</f>
        <v>да</v>
      </c>
      <c r="AJ23" t="str">
        <f>IF(INDEX(Лист2!$1:$1100,COLUMN(),ROW()-1)="","",INDEX(Лист2!$1:$1100,COLUMN(),ROW()-1))</f>
        <v>да</v>
      </c>
      <c r="AK23" t="str">
        <f>IF(INDEX(Лист2!$1:$1100,COLUMN(),ROW()-1)="","",INDEX(Лист2!$1:$1100,COLUMN(),ROW()-1))</f>
        <v>нет</v>
      </c>
      <c r="AL23" t="str">
        <f>IF(INDEX(Лист2!$1:$1100,COLUMN(),ROW()-1)="","",INDEX(Лист2!$1:$1100,COLUMN(),ROW()-1))</f>
        <v>нет</v>
      </c>
      <c r="AM23" t="str">
        <f>IF(INDEX(Лист2!$1:$1100,COLUMN(),ROW()-1)="","",INDEX(Лист2!$1:$1100,COLUMN(),ROW()-1))</f>
        <v>нет</v>
      </c>
      <c r="AN23" t="str">
        <f>IF(INDEX(Лист2!$1:$1100,COLUMN(),ROW()-1)="","",INDEX(Лист2!$1:$1100,COLUMN(),ROW()-1))</f>
        <v>нет</v>
      </c>
      <c r="AO23" t="str">
        <f>IF(INDEX(Лист2!$1:$1100,COLUMN(),ROW()-1)="","",INDEX(Лист2!$1:$1100,COLUMN(),ROW()-1))</f>
        <v>нет</v>
      </c>
      <c r="AP23" t="str">
        <f>IF(INDEX(Лист2!$1:$1100,COLUMN(),ROW()-1)="","",INDEX(Лист2!$1:$1100,COLUMN(),ROW()-1))</f>
        <v>да</v>
      </c>
      <c r="AQ23" t="str">
        <f>IF(INDEX(Лист2!$1:$1100,COLUMN(),ROW()-1)="","",INDEX(Лист2!$1:$1100,COLUMN(),ROW()-1))</f>
        <v>нет</v>
      </c>
      <c r="AR23" t="str">
        <f>IF(INDEX(Лист2!$1:$1100,COLUMN(),ROW()-1)="","",INDEX(Лист2!$1:$1100,COLUMN(),ROW()-1))</f>
        <v>нет</v>
      </c>
      <c r="AS23" t="str">
        <f>IF(INDEX(Лист2!$1:$1100,COLUMN(),ROW()-1)="","",INDEX(Лист2!$1:$1100,COLUMN(),ROW()-1))</f>
        <v>нет</v>
      </c>
      <c r="AT23" t="str">
        <f>IF(INDEX(Лист2!$1:$1100,COLUMN(),ROW()-1)="","",INDEX(Лист2!$1:$1100,COLUMN(),ROW()-1))</f>
        <v>нет</v>
      </c>
      <c r="AU23" t="str">
        <f>IF(INDEX(Лист2!$1:$1100,COLUMN(),ROW()-1)="","",INDEX(Лист2!$1:$1100,COLUMN(),ROW()-1))</f>
        <v>нет</v>
      </c>
      <c r="AV23" t="str">
        <f>IF(INDEX(Лист2!$1:$1100,COLUMN(),ROW()-1)="","",INDEX(Лист2!$1:$1100,COLUMN(),ROW()-1))</f>
        <v>да</v>
      </c>
      <c r="AW23" t="str">
        <f>IF(INDEX(Лист2!$1:$1100,COLUMN(),ROW()-1)="","",INDEX(Лист2!$1:$1100,COLUMN(),ROW()-1))</f>
        <v>нет</v>
      </c>
      <c r="AX23" t="str">
        <f>IF(INDEX(Лист2!$1:$1100,COLUMN(),ROW()-1)="","",INDEX(Лист2!$1:$1100,COLUMN(),ROW()-1))</f>
        <v>да</v>
      </c>
      <c r="AY23" t="str">
        <f>IF(INDEX(Лист2!$1:$1100,COLUMN(),ROW()-1)="","",INDEX(Лист2!$1:$1100,COLUMN(),ROW()-1))</f>
        <v>да</v>
      </c>
      <c r="AZ23" t="str">
        <f>IF(INDEX(Лист2!$1:$1100,COLUMN(),ROW()-1)="","",INDEX(Лист2!$1:$1100,COLUMN(),ROW()-1))</f>
        <v>нет</v>
      </c>
      <c r="BA23" t="str">
        <f>IF(INDEX(Лист2!$1:$1100,COLUMN(),ROW()-1)="","",INDEX(Лист2!$1:$1100,COLUMN(),ROW()-1))</f>
        <v>да</v>
      </c>
      <c r="BB23" t="str">
        <f>IF(INDEX(Лист2!$1:$1100,COLUMN(),ROW()-1)="","",INDEX(Лист2!$1:$1100,COLUMN(),ROW()-1))</f>
        <v>да</v>
      </c>
      <c r="BC23" t="str">
        <f>IF(INDEX(Лист2!$1:$1100,COLUMN(),ROW()-1)="","",INDEX(Лист2!$1:$1100,COLUMN(),ROW()-1))</f>
        <v>нет</v>
      </c>
      <c r="BD23" t="str">
        <f>IF(INDEX(Лист2!$1:$1100,COLUMN(),ROW()-1)="","",INDEX(Лист2!$1:$1100,COLUMN(),ROW()-1))</f>
        <v>нет</v>
      </c>
      <c r="BE23" t="str">
        <f>IF(INDEX(Лист2!$1:$1100,COLUMN(),ROW()-1)="","",INDEX(Лист2!$1:$1100,COLUMN(),ROW()-1))</f>
        <v>нет</v>
      </c>
      <c r="BF23" t="str">
        <f>IF(INDEX(Лист2!$1:$1100,COLUMN(),ROW()-1)="","",INDEX(Лист2!$1:$1100,COLUMN(),ROW()-1))</f>
        <v>нет</v>
      </c>
      <c r="BG23" t="str">
        <f>IF(INDEX(Лист2!$1:$1100,COLUMN(),ROW()-1)="","",INDEX(Лист2!$1:$1100,COLUMN(),ROW()-1))</f>
        <v>нет</v>
      </c>
      <c r="BH23" t="str">
        <f>IF(INDEX(Лист2!$1:$1100,COLUMN(),ROW()-1)="","",INDEX(Лист2!$1:$1100,COLUMN(),ROW()-1))</f>
        <v>нет</v>
      </c>
      <c r="BI23" t="str">
        <f>IF(INDEX(Лист2!$1:$1100,COLUMN(),ROW()-1)="","",INDEX(Лист2!$1:$1100,COLUMN(),ROW()-1))</f>
        <v>нет</v>
      </c>
      <c r="BJ23" t="str">
        <f>IF(INDEX(Лист2!$1:$1100,COLUMN(),ROW()-1)="","",INDEX(Лист2!$1:$1100,COLUMN(),ROW()-1))</f>
        <v>да</v>
      </c>
      <c r="BK23" t="str">
        <f>IF(INDEX(Лист2!$1:$1100,COLUMN(),ROW()-1)="","",INDEX(Лист2!$1:$1100,COLUMN(),ROW()-1))</f>
        <v>нет</v>
      </c>
      <c r="BL23" t="str">
        <f>IF(INDEX(Лист2!$1:$1100,COLUMN(),ROW()-1)="","",INDEX(Лист2!$1:$1100,COLUMN(),ROW()-1))</f>
        <v>да</v>
      </c>
      <c r="BM23" t="str">
        <f>IF(INDEX(Лист2!$1:$1100,COLUMN(),ROW()-1)="","",INDEX(Лист2!$1:$1100,COLUMN(),ROW()-1))</f>
        <v>нет</v>
      </c>
      <c r="BN23" t="str">
        <f>IF(INDEX(Лист2!$1:$1100,COLUMN(),ROW()-1)="","",INDEX(Лист2!$1:$1100,COLUMN(),ROW()-1))</f>
        <v>да</v>
      </c>
      <c r="BO23" t="str">
        <f>IF(INDEX(Лист2!$1:$1100,COLUMN(),ROW()-1)="","",INDEX(Лист2!$1:$1100,COLUMN(),ROW()-1))</f>
        <v>да</v>
      </c>
      <c r="BP23" t="str">
        <f>IF(INDEX(Лист2!$1:$1100,COLUMN(),ROW()-1)="","",INDEX(Лист2!$1:$1100,COLUMN(),ROW()-1))</f>
        <v>да</v>
      </c>
      <c r="BQ23" t="str">
        <f>IF(INDEX(Лист2!$1:$1100,COLUMN(),ROW()-1)="","",INDEX(Лист2!$1:$1100,COLUMN(),ROW()-1))</f>
        <v>да</v>
      </c>
      <c r="BR23" t="str">
        <f>IF(INDEX(Лист2!$1:$1100,COLUMN(),ROW()-1)="","",INDEX(Лист2!$1:$1100,COLUMN(),ROW()-1))</f>
        <v>нет</v>
      </c>
      <c r="BS23" t="str">
        <f>IF(INDEX(Лист2!$1:$1100,COLUMN(),ROW()-1)="","",INDEX(Лист2!$1:$1100,COLUMN(),ROW()-1))</f>
        <v>нет</v>
      </c>
      <c r="BT23" t="str">
        <f>IF(INDEX(Лист2!$1:$1100,COLUMN(),ROW()-1)="","",INDEX(Лист2!$1:$1100,COLUMN(),ROW()-1))</f>
        <v>нет</v>
      </c>
      <c r="BU23" t="str">
        <f>IF(INDEX(Лист2!$1:$1100,COLUMN(),ROW()-1)="","",INDEX(Лист2!$1:$1100,COLUMN(),ROW()-1))</f>
        <v>нет</v>
      </c>
      <c r="BV23" t="str">
        <f>IF(INDEX(Лист2!$1:$1100,COLUMN(),ROW()-1)="","",INDEX(Лист2!$1:$1100,COLUMN(),ROW()-1))</f>
        <v>нет</v>
      </c>
      <c r="BW23" t="str">
        <f>IF(INDEX(Лист2!$1:$1100,COLUMN(),ROW()-1)="","",INDEX(Лист2!$1:$1100,COLUMN(),ROW()-1))</f>
        <v>нет</v>
      </c>
      <c r="BX23" t="str">
        <f>IF(INDEX(Лист2!$1:$1100,COLUMN(),ROW()-1)="","",INDEX(Лист2!$1:$1100,COLUMN(),ROW()-1))</f>
        <v>да</v>
      </c>
      <c r="BY23" t="str">
        <f>IF(INDEX(Лист2!$1:$1100,COLUMN(),ROW()-1)="","",INDEX(Лист2!$1:$1100,COLUMN(),ROW()-1))</f>
        <v>нет</v>
      </c>
      <c r="BZ23" t="str">
        <f>IF(INDEX(Лист2!$1:$1100,COLUMN(),ROW()-1)="","",INDEX(Лист2!$1:$1100,COLUMN(),ROW()-1))</f>
        <v>нет</v>
      </c>
      <c r="CA23" t="str">
        <f>IF(INDEX(Лист2!$1:$1100,COLUMN(),ROW()-1)="","",INDEX(Лист2!$1:$1100,COLUMN(),ROW()-1))</f>
        <v>да</v>
      </c>
      <c r="CB23" t="str">
        <f>IF(INDEX(Лист2!$1:$1100,COLUMN(),ROW()-1)="","",INDEX(Лист2!$1:$1100,COLUMN(),ROW()-1))</f>
        <v>нет</v>
      </c>
      <c r="CC23" t="str">
        <f>IF(INDEX(Лист2!$1:$1100,COLUMN(),ROW()-1)="","",INDEX(Лист2!$1:$1100,COLUMN(),ROW()-1))</f>
        <v>да</v>
      </c>
    </row>
    <row r="24" spans="1:81">
      <c r="A24" t="str">
        <f>INDEX(Лист2!$1:$1100,COLUMN()+1,ROW()-1)</f>
        <v>ФИО</v>
      </c>
      <c r="B24" t="s">
        <v>22</v>
      </c>
      <c r="C24" t="str">
        <f>IF(INDEX(Лист2!$1:$1100,COLUMN(),ROW()-1)="","",INDEX(Лист2!$1:$1100,COLUMN(),ROW()-1))</f>
        <v>-</v>
      </c>
      <c r="D24" t="str">
        <f>IF(INDEX(Лист2!$1:$1100,COLUMN(),ROW()-1)="","",INDEX(Лист2!$1:$1100,COLUMN(),ROW()-1))</f>
        <v>-</v>
      </c>
      <c r="E24" t="str">
        <f>IF(INDEX(Лист2!$1:$1100,COLUMN(),ROW()-1)="","",INDEX(Лист2!$1:$1100,COLUMN(),ROW()-1))</f>
        <v>-</v>
      </c>
      <c r="F24" t="str">
        <f>IF(INDEX(Лист2!$1:$1100,COLUMN(),ROW()-1)="","",INDEX(Лист2!$1:$1100,COLUMN(),ROW()-1))</f>
        <v>-</v>
      </c>
      <c r="G24" t="str">
        <f>IF(INDEX(Лист2!$1:$1100,COLUMN(),ROW()-1)="","",INDEX(Лист2!$1:$1100,COLUMN(),ROW()-1))</f>
        <v>-</v>
      </c>
      <c r="H24" t="str">
        <f>IF(INDEX(Лист2!$1:$1100,COLUMN(),ROW()-1)="","",INDEX(Лист2!$1:$1100,COLUMN(),ROW()-1))</f>
        <v>-</v>
      </c>
      <c r="I24" t="str">
        <f>IF(INDEX(Лист2!$1:$1100,COLUMN(),ROW()-1)="","",INDEX(Лист2!$1:$1100,COLUMN(),ROW()-1))</f>
        <v>нет информации</v>
      </c>
      <c r="J24" t="str">
        <f>IF(INDEX(Лист2!$1:$1100,COLUMN(),ROW()-1)="","",INDEX(Лист2!$1:$1100,COLUMN(),ROW()-1))</f>
        <v>-</v>
      </c>
      <c r="K24" t="str">
        <f>IF(INDEX(Лист2!$1:$1100,COLUMN(),ROW()-1)="","",INDEX(Лист2!$1:$1100,COLUMN(),ROW()-1))</f>
        <v>-</v>
      </c>
      <c r="L24" t="str">
        <f>IF(INDEX(Лист2!$1:$1100,COLUMN(),ROW()-1)="","",INDEX(Лист2!$1:$1100,COLUMN(),ROW()-1))</f>
        <v>-</v>
      </c>
      <c r="M24" t="str">
        <f>IF(INDEX(Лист2!$1:$1100,COLUMN(),ROW()-1)="","",INDEX(Лист2!$1:$1100,COLUMN(),ROW()-1))</f>
        <v>-</v>
      </c>
      <c r="N24" t="str">
        <f>IF(INDEX(Лист2!$1:$1100,COLUMN(),ROW()-1)="","",INDEX(Лист2!$1:$1100,COLUMN(),ROW()-1))</f>
        <v>-</v>
      </c>
      <c r="O24" t="str">
        <f>IF(INDEX(Лист2!$1:$1100,COLUMN(),ROW()-1)="","",INDEX(Лист2!$1:$1100,COLUMN(),ROW()-1))</f>
        <v>-</v>
      </c>
      <c r="P24" t="str">
        <f>IF(INDEX(Лист2!$1:$1100,COLUMN(),ROW()-1)="","",INDEX(Лист2!$1:$1100,COLUMN(),ROW()-1))</f>
        <v>-</v>
      </c>
      <c r="Q24" t="str">
        <f>IF(INDEX(Лист2!$1:$1100,COLUMN(),ROW()-1)="","",INDEX(Лист2!$1:$1100,COLUMN(),ROW()-1))</f>
        <v>-</v>
      </c>
      <c r="R24" t="str">
        <f>IF(INDEX(Лист2!$1:$1100,COLUMN(),ROW()-1)="","",INDEX(Лист2!$1:$1100,COLUMN(),ROW()-1))</f>
        <v>Шпак Эдуард Анатольевич</v>
      </c>
      <c r="S24" t="str">
        <f>IF(INDEX(Лист2!$1:$1100,COLUMN(),ROW()-1)="","",INDEX(Лист2!$1:$1100,COLUMN(),ROW()-1))</f>
        <v>Данченко Сергей Владимирович</v>
      </c>
      <c r="T24" t="str">
        <f>IF(INDEX(Лист2!$1:$1100,COLUMN(),ROW()-1)="","",INDEX(Лист2!$1:$1100,COLUMN(),ROW()-1))</f>
        <v>-</v>
      </c>
      <c r="U24" t="str">
        <f>IF(INDEX(Лист2!$1:$1100,COLUMN(),ROW()-1)="","",INDEX(Лист2!$1:$1100,COLUMN(),ROW()-1))</f>
        <v>-</v>
      </c>
      <c r="V24" t="str">
        <f>IF(INDEX(Лист2!$1:$1100,COLUMN(),ROW()-1)="","",INDEX(Лист2!$1:$1100,COLUMN(),ROW()-1))</f>
        <v>-</v>
      </c>
      <c r="W24" t="str">
        <f>IF(INDEX(Лист2!$1:$1100,COLUMN(),ROW()-1)="","",INDEX(Лист2!$1:$1100,COLUMN(),ROW()-1))</f>
        <v>-</v>
      </c>
      <c r="X24" t="str">
        <f>IF(INDEX(Лист2!$1:$1100,COLUMN(),ROW()-1)="","",INDEX(Лист2!$1:$1100,COLUMN(),ROW()-1))</f>
        <v>-</v>
      </c>
      <c r="Y24" t="str">
        <f>IF(INDEX(Лист2!$1:$1100,COLUMN(),ROW()-1)="","",INDEX(Лист2!$1:$1100,COLUMN(),ROW()-1))</f>
        <v>-</v>
      </c>
      <c r="Z24" t="str">
        <f>IF(INDEX(Лист2!$1:$1100,COLUMN(),ROW()-1)="","",INDEX(Лист2!$1:$1100,COLUMN(),ROW()-1))</f>
        <v>-</v>
      </c>
      <c r="AA24" t="str">
        <f>IF(INDEX(Лист2!$1:$1100,COLUMN(),ROW()-1)="","",INDEX(Лист2!$1:$1100,COLUMN(),ROW()-1))</f>
        <v>-</v>
      </c>
      <c r="AB24" t="str">
        <f>IF(INDEX(Лист2!$1:$1100,COLUMN(),ROW()-1)="","",INDEX(Лист2!$1:$1100,COLUMN(),ROW()-1))</f>
        <v>-</v>
      </c>
      <c r="AC24" t="str">
        <f>IF(INDEX(Лист2!$1:$1100,COLUMN(),ROW()-1)="","",INDEX(Лист2!$1:$1100,COLUMN(),ROW()-1))</f>
        <v>-</v>
      </c>
      <c r="AD24" t="str">
        <f>IF(INDEX(Лист2!$1:$1100,COLUMN(),ROW()-1)="","",INDEX(Лист2!$1:$1100,COLUMN(),ROW()-1))</f>
        <v>-</v>
      </c>
      <c r="AE24" t="str">
        <f>IF(INDEX(Лист2!$1:$1100,COLUMN(),ROW()-1)="","",INDEX(Лист2!$1:$1100,COLUMN(),ROW()-1))</f>
        <v>-</v>
      </c>
      <c r="AF24" t="str">
        <f>IF(INDEX(Лист2!$1:$1100,COLUMN(),ROW()-1)="","",INDEX(Лист2!$1:$1100,COLUMN(),ROW()-1))</f>
        <v>-</v>
      </c>
      <c r="AG24" t="str">
        <f>IF(INDEX(Лист2!$1:$1100,COLUMN(),ROW()-1)="","",INDEX(Лист2!$1:$1100,COLUMN(),ROW()-1))</f>
        <v>-</v>
      </c>
      <c r="AH24" t="str">
        <f>IF(INDEX(Лист2!$1:$1100,COLUMN(),ROW()-1)="","",INDEX(Лист2!$1:$1100,COLUMN(),ROW()-1))</f>
        <v>Похвалинская Татьяна Михайловна</v>
      </c>
      <c r="AI24" t="str">
        <f>IF(INDEX(Лист2!$1:$1100,COLUMN(),ROW()-1)="","",INDEX(Лист2!$1:$1100,COLUMN(),ROW()-1))</f>
        <v>Минакова Анастасия Александровна</v>
      </c>
      <c r="AJ24" t="str">
        <f>IF(INDEX(Лист2!$1:$1100,COLUMN(),ROW()-1)="","",INDEX(Лист2!$1:$1100,COLUMN(),ROW()-1))</f>
        <v>Ганш Инна Юрьевна</v>
      </c>
      <c r="AK24" t="str">
        <f>IF(INDEX(Лист2!$1:$1100,COLUMN(),ROW()-1)="","",INDEX(Лист2!$1:$1100,COLUMN(),ROW()-1))</f>
        <v>Ефимкина Ольга Вячеславовна</v>
      </c>
      <c r="AL24" t="str">
        <f>IF(INDEX(Лист2!$1:$1100,COLUMN(),ROW()-1)="","",INDEX(Лист2!$1:$1100,COLUMN(),ROW()-1))</f>
        <v>Спирина Олеся Владимировна</v>
      </c>
      <c r="AM24" t="str">
        <f>IF(INDEX(Лист2!$1:$1100,COLUMN(),ROW()-1)="","",INDEX(Лист2!$1:$1100,COLUMN(),ROW()-1))</f>
        <v>Затевахин Сергей Николаевич</v>
      </c>
      <c r="AN24" t="str">
        <f>IF(INDEX(Лист2!$1:$1100,COLUMN(),ROW()-1)="","",INDEX(Лист2!$1:$1100,COLUMN(),ROW()-1))</f>
        <v>Овчинников Александр Олегович</v>
      </c>
      <c r="AO24" t="str">
        <f>IF(INDEX(Лист2!$1:$1100,COLUMN(),ROW()-1)="","",INDEX(Лист2!$1:$1100,COLUMN(),ROW()-1))</f>
        <v>-</v>
      </c>
      <c r="AP24" t="str">
        <f>IF(INDEX(Лист2!$1:$1100,COLUMN(),ROW()-1)="","",INDEX(Лист2!$1:$1100,COLUMN(),ROW()-1))</f>
        <v>Члены СД имеют равные голоса, ПСД не выбран. 1. Дмитриева Анна Михайловна; 2. Фисюн Алексей Рудольфович; 3. Торбин Александр Сергеевич; 4. Шапран Алексей Петрович; 5.Раев Юрий Семенович; 6. Тихомирова Надежда Викторовна; 7. Орел Агата Васильевна; 8. Балик Владимир Владимирович: 9. Грузов Евгений Викторович;</v>
      </c>
      <c r="AQ24" t="str">
        <f>IF(INDEX(Лист2!$1:$1100,COLUMN(),ROW()-1)="","",INDEX(Лист2!$1:$1100,COLUMN(),ROW()-1))</f>
        <v>-</v>
      </c>
      <c r="AR24" t="str">
        <f>IF(INDEX(Лист2!$1:$1100,COLUMN(),ROW()-1)="","",INDEX(Лист2!$1:$1100,COLUMN(),ROW()-1))</f>
        <v>-</v>
      </c>
      <c r="AS24" t="str">
        <f>IF(INDEX(Лист2!$1:$1100,COLUMN(),ROW()-1)="","",INDEX(Лист2!$1:$1100,COLUMN(),ROW()-1))</f>
        <v>-</v>
      </c>
      <c r="AT24" t="str">
        <f>IF(INDEX(Лист2!$1:$1100,COLUMN(),ROW()-1)="","",INDEX(Лист2!$1:$1100,COLUMN(),ROW()-1))</f>
        <v>-</v>
      </c>
      <c r="AU24" t="str">
        <f>IF(INDEX(Лист2!$1:$1100,COLUMN(),ROW()-1)="","",INDEX(Лист2!$1:$1100,COLUMN(),ROW()-1))</f>
        <v>-</v>
      </c>
      <c r="AV24" t="str">
        <f>IF(INDEX(Лист2!$1:$1100,COLUMN(),ROW()-1)="","",INDEX(Лист2!$1:$1100,COLUMN(),ROW()-1))</f>
        <v>Сорокина Людмила Юрьевна</v>
      </c>
      <c r="AW24" t="str">
        <f>IF(INDEX(Лист2!$1:$1100,COLUMN(),ROW()-1)="","",INDEX(Лист2!$1:$1100,COLUMN(),ROW()-1))</f>
        <v>-</v>
      </c>
      <c r="AX24" t="str">
        <f>IF(INDEX(Лист2!$1:$1100,COLUMN(),ROW()-1)="","",INDEX(Лист2!$1:$1100,COLUMN(),ROW()-1))</f>
        <v>Латанов Виктор Николаевич</v>
      </c>
      <c r="AY24" t="str">
        <f>IF(INDEX(Лист2!$1:$1100,COLUMN(),ROW()-1)="","",INDEX(Лист2!$1:$1100,COLUMN(),ROW()-1))</f>
        <v>Мищенко Дмитрий Александрович</v>
      </c>
      <c r="AZ24" t="str">
        <f>IF(INDEX(Лист2!$1:$1100,COLUMN(),ROW()-1)="","",INDEX(Лист2!$1:$1100,COLUMN(),ROW()-1))</f>
        <v>-</v>
      </c>
      <c r="BA24" t="str">
        <f>IF(INDEX(Лист2!$1:$1100,COLUMN(),ROW()-1)="","",INDEX(Лист2!$1:$1100,COLUMN(),ROW()-1))</f>
        <v>Павличенко Ирина Евгеньевна</v>
      </c>
      <c r="BB24" t="str">
        <f>IF(INDEX(Лист2!$1:$1100,COLUMN(),ROW()-1)="","",INDEX(Лист2!$1:$1100,COLUMN(),ROW()-1))</f>
        <v>Евдокимов Евгений Иванович</v>
      </c>
      <c r="BC24" t="str">
        <f>IF(INDEX(Лист2!$1:$1100,COLUMN(),ROW()-1)="","",INDEX(Лист2!$1:$1100,COLUMN(),ROW()-1))</f>
        <v>-</v>
      </c>
      <c r="BD24" t="str">
        <f>IF(INDEX(Лист2!$1:$1100,COLUMN(),ROW()-1)="","",INDEX(Лист2!$1:$1100,COLUMN(),ROW()-1))</f>
        <v>-</v>
      </c>
      <c r="BE24" t="str">
        <f>IF(INDEX(Лист2!$1:$1100,COLUMN(),ROW()-1)="","",INDEX(Лист2!$1:$1100,COLUMN(),ROW()-1))</f>
        <v>-</v>
      </c>
      <c r="BF24" t="str">
        <f>IF(INDEX(Лист2!$1:$1100,COLUMN(),ROW()-1)="","",INDEX(Лист2!$1:$1100,COLUMN(),ROW()-1))</f>
        <v>-</v>
      </c>
      <c r="BG24" t="str">
        <f>IF(INDEX(Лист2!$1:$1100,COLUMN(),ROW()-1)="","",INDEX(Лист2!$1:$1100,COLUMN(),ROW()-1))</f>
        <v>-</v>
      </c>
      <c r="BH24" t="str">
        <f>IF(INDEX(Лист2!$1:$1100,COLUMN(),ROW()-1)="","",INDEX(Лист2!$1:$1100,COLUMN(),ROW()-1))</f>
        <v>-</v>
      </c>
      <c r="BI24" t="str">
        <f>IF(INDEX(Лист2!$1:$1100,COLUMN(),ROW()-1)="","",INDEX(Лист2!$1:$1100,COLUMN(),ROW()-1))</f>
        <v>-</v>
      </c>
      <c r="BJ24" t="str">
        <f>IF(INDEX(Лист2!$1:$1100,COLUMN(),ROW()-1)="","",INDEX(Лист2!$1:$1100,COLUMN(),ROW()-1))</f>
        <v>Мамедов Рустам Фиргат Оглы</v>
      </c>
      <c r="BK24" t="str">
        <f>IF(INDEX(Лист2!$1:$1100,COLUMN(),ROW()-1)="","",INDEX(Лист2!$1:$1100,COLUMN(),ROW()-1))</f>
        <v>-</v>
      </c>
      <c r="BL24" t="str">
        <f>IF(INDEX(Лист2!$1:$1100,COLUMN(),ROW()-1)="","",INDEX(Лист2!$1:$1100,COLUMN(),ROW()-1))</f>
        <v>Пронина Татьяна Ивановна</v>
      </c>
      <c r="BM24" t="str">
        <f>IF(INDEX(Лист2!$1:$1100,COLUMN(),ROW()-1)="","",INDEX(Лист2!$1:$1100,COLUMN(),ROW()-1))</f>
        <v>-</v>
      </c>
      <c r="BN24" t="str">
        <f>IF(INDEX(Лист2!$1:$1100,COLUMN(),ROW()-1)="","",INDEX(Лист2!$1:$1100,COLUMN(),ROW()-1))</f>
        <v>Белкина татьяна Викторовна</v>
      </c>
      <c r="BO24" t="str">
        <f>IF(INDEX(Лист2!$1:$1100,COLUMN(),ROW()-1)="","",INDEX(Лист2!$1:$1100,COLUMN(),ROW()-1))</f>
        <v>Хакимов Руслан Мадаминджанович</v>
      </c>
      <c r="BP24" t="str">
        <f>IF(INDEX(Лист2!$1:$1100,COLUMN(),ROW()-1)="","",INDEX(Лист2!$1:$1100,COLUMN(),ROW()-1))</f>
        <v>Фадеева Наталья Анатольевна</v>
      </c>
      <c r="BQ24" t="str">
        <f>IF(INDEX(Лист2!$1:$1100,COLUMN(),ROW()-1)="","",INDEX(Лист2!$1:$1100,COLUMN(),ROW()-1))</f>
        <v>Евграфова Ольга Николаевна</v>
      </c>
      <c r="BR24" t="str">
        <f>IF(INDEX(Лист2!$1:$1100,COLUMN(),ROW()-1)="","",INDEX(Лист2!$1:$1100,COLUMN(),ROW()-1))</f>
        <v>-</v>
      </c>
      <c r="BS24" t="str">
        <f>IF(INDEX(Лист2!$1:$1100,COLUMN(),ROW()-1)="","",INDEX(Лист2!$1:$1100,COLUMN(),ROW()-1))</f>
        <v>-</v>
      </c>
      <c r="BT24" t="str">
        <f>IF(INDEX(Лист2!$1:$1100,COLUMN(),ROW()-1)="","",INDEX(Лист2!$1:$1100,COLUMN(),ROW()-1))</f>
        <v>-</v>
      </c>
      <c r="BU24" t="str">
        <f>IF(INDEX(Лист2!$1:$1100,COLUMN(),ROW()-1)="","",INDEX(Лист2!$1:$1100,COLUMN(),ROW()-1))</f>
        <v>-</v>
      </c>
      <c r="BV24" t="str">
        <f>IF(INDEX(Лист2!$1:$1100,COLUMN(),ROW()-1)="","",INDEX(Лист2!$1:$1100,COLUMN(),ROW()-1))</f>
        <v>-</v>
      </c>
      <c r="BW24" t="str">
        <f>IF(INDEX(Лист2!$1:$1100,COLUMN(),ROW()-1)="","",INDEX(Лист2!$1:$1100,COLUMN(),ROW()-1))</f>
        <v>-</v>
      </c>
      <c r="BX24" t="str">
        <f>IF(INDEX(Лист2!$1:$1100,COLUMN(),ROW()-1)="","",INDEX(Лист2!$1:$1100,COLUMN(),ROW()-1))</f>
        <v>Шебзухов Алим Султан-Хамидович</v>
      </c>
      <c r="BY24" t="str">
        <f>IF(INDEX(Лист2!$1:$1100,COLUMN(),ROW()-1)="","",INDEX(Лист2!$1:$1100,COLUMN(),ROW()-1))</f>
        <v>-</v>
      </c>
      <c r="BZ24" t="str">
        <f>IF(INDEX(Лист2!$1:$1100,COLUMN(),ROW()-1)="","",INDEX(Лист2!$1:$1100,COLUMN(),ROW()-1))</f>
        <v>-</v>
      </c>
      <c r="CA24" t="str">
        <f>IF(INDEX(Лист2!$1:$1100,COLUMN(),ROW()-1)="","",INDEX(Лист2!$1:$1100,COLUMN(),ROW()-1))</f>
        <v>Бабина Людмила вячеславовна</v>
      </c>
      <c r="CB24" t="str">
        <f>IF(INDEX(Лист2!$1:$1100,COLUMN(),ROW()-1)="","",INDEX(Лист2!$1:$1100,COLUMN(),ROW()-1))</f>
        <v>-</v>
      </c>
      <c r="CC24" t="str">
        <f>IF(INDEX(Лист2!$1:$1100,COLUMN(),ROW()-1)="","",INDEX(Лист2!$1:$1100,COLUMN(),ROW()-1))</f>
        <v>Гурова Татьяна Викторовна</v>
      </c>
    </row>
    <row r="25" spans="1:81">
      <c r="A25" t="str">
        <f>INDEX(Лист2!$1:$1100,COLUMN()+1,ROW()-1)</f>
        <v>Адрес</v>
      </c>
      <c r="B25" t="s">
        <v>23</v>
      </c>
      <c r="C25" t="str">
        <f>IF(INDEX(Лист2!$1:$1100,COLUMN(),ROW()-1)="","",INDEX(Лист2!$1:$1100,COLUMN(),ROW()-1))</f>
        <v>-</v>
      </c>
      <c r="D25" t="str">
        <f>IF(INDEX(Лист2!$1:$1100,COLUMN(),ROW()-1)="","",INDEX(Лист2!$1:$1100,COLUMN(),ROW()-1))</f>
        <v>-</v>
      </c>
      <c r="E25" t="str">
        <f>IF(INDEX(Лист2!$1:$1100,COLUMN(),ROW()-1)="","",INDEX(Лист2!$1:$1100,COLUMN(),ROW()-1))</f>
        <v>-</v>
      </c>
      <c r="F25" t="str">
        <f>IF(INDEX(Лист2!$1:$1100,COLUMN(),ROW()-1)="","",INDEX(Лист2!$1:$1100,COLUMN(),ROW()-1))</f>
        <v>-</v>
      </c>
      <c r="G25" t="str">
        <f>IF(INDEX(Лист2!$1:$1100,COLUMN(),ROW()-1)="","",INDEX(Лист2!$1:$1100,COLUMN(),ROW()-1))</f>
        <v>-</v>
      </c>
      <c r="H25" t="str">
        <f>IF(INDEX(Лист2!$1:$1100,COLUMN(),ROW()-1)="","",INDEX(Лист2!$1:$1100,COLUMN(),ROW()-1))</f>
        <v>-</v>
      </c>
      <c r="I25" t="str">
        <f>IF(INDEX(Лист2!$1:$1100,COLUMN(),ROW()-1)="","",INDEX(Лист2!$1:$1100,COLUMN(),ROW()-1))</f>
        <v>нет информации</v>
      </c>
      <c r="J25" t="str">
        <f>IF(INDEX(Лист2!$1:$1100,COLUMN(),ROW()-1)="","",INDEX(Лист2!$1:$1100,COLUMN(),ROW()-1))</f>
        <v>-</v>
      </c>
      <c r="K25" t="str">
        <f>IF(INDEX(Лист2!$1:$1100,COLUMN(),ROW()-1)="","",INDEX(Лист2!$1:$1100,COLUMN(),ROW()-1))</f>
        <v>-</v>
      </c>
      <c r="L25" t="str">
        <f>IF(INDEX(Лист2!$1:$1100,COLUMN(),ROW()-1)="","",INDEX(Лист2!$1:$1100,COLUMN(),ROW()-1))</f>
        <v>-</v>
      </c>
      <c r="M25" t="str">
        <f>IF(INDEX(Лист2!$1:$1100,COLUMN(),ROW()-1)="","",INDEX(Лист2!$1:$1100,COLUMN(),ROW()-1))</f>
        <v>-</v>
      </c>
      <c r="N25" t="str">
        <f>IF(INDEX(Лист2!$1:$1100,COLUMN(),ROW()-1)="","",INDEX(Лист2!$1:$1100,COLUMN(),ROW()-1))</f>
        <v>-</v>
      </c>
      <c r="O25" t="str">
        <f>IF(INDEX(Лист2!$1:$1100,COLUMN(),ROW()-1)="","",INDEX(Лист2!$1:$1100,COLUMN(),ROW()-1))</f>
        <v>-</v>
      </c>
      <c r="P25" t="str">
        <f>IF(INDEX(Лист2!$1:$1100,COLUMN(),ROW()-1)="","",INDEX(Лист2!$1:$1100,COLUMN(),ROW()-1))</f>
        <v>-</v>
      </c>
      <c r="Q25" t="str">
        <f>IF(INDEX(Лист2!$1:$1100,COLUMN(),ROW()-1)="","",INDEX(Лист2!$1:$1100,COLUMN(),ROW()-1))</f>
        <v>-</v>
      </c>
      <c r="R25" t="str">
        <f>IF(INDEX(Лист2!$1:$1100,COLUMN(),ROW()-1)="","",INDEX(Лист2!$1:$1100,COLUMN(),ROW()-1))</f>
        <v>кв.139</v>
      </c>
      <c r="S25" t="str">
        <f>IF(INDEX(Лист2!$1:$1100,COLUMN(),ROW()-1)="","",INDEX(Лист2!$1:$1100,COLUMN(),ROW()-1))</f>
        <v>кв.67</v>
      </c>
      <c r="T25" t="str">
        <f>IF(INDEX(Лист2!$1:$1100,COLUMN(),ROW()-1)="","",INDEX(Лист2!$1:$1100,COLUMN(),ROW()-1))</f>
        <v>-</v>
      </c>
      <c r="U25" t="str">
        <f>IF(INDEX(Лист2!$1:$1100,COLUMN(),ROW()-1)="","",INDEX(Лист2!$1:$1100,COLUMN(),ROW()-1))</f>
        <v>-</v>
      </c>
      <c r="V25" t="str">
        <f>IF(INDEX(Лист2!$1:$1100,COLUMN(),ROW()-1)="","",INDEX(Лист2!$1:$1100,COLUMN(),ROW()-1))</f>
        <v>-</v>
      </c>
      <c r="W25" t="str">
        <f>IF(INDEX(Лист2!$1:$1100,COLUMN(),ROW()-1)="","",INDEX(Лист2!$1:$1100,COLUMN(),ROW()-1))</f>
        <v>-</v>
      </c>
      <c r="X25" t="str">
        <f>IF(INDEX(Лист2!$1:$1100,COLUMN(),ROW()-1)="","",INDEX(Лист2!$1:$1100,COLUMN(),ROW()-1))</f>
        <v>-</v>
      </c>
      <c r="Y25" t="str">
        <f>IF(INDEX(Лист2!$1:$1100,COLUMN(),ROW()-1)="","",INDEX(Лист2!$1:$1100,COLUMN(),ROW()-1))</f>
        <v>-</v>
      </c>
      <c r="Z25" t="str">
        <f>IF(INDEX(Лист2!$1:$1100,COLUMN(),ROW()-1)="","",INDEX(Лист2!$1:$1100,COLUMN(),ROW()-1))</f>
        <v>-</v>
      </c>
      <c r="AA25" t="str">
        <f>IF(INDEX(Лист2!$1:$1100,COLUMN(),ROW()-1)="","",INDEX(Лист2!$1:$1100,COLUMN(),ROW()-1))</f>
        <v>-</v>
      </c>
      <c r="AB25" t="str">
        <f>IF(INDEX(Лист2!$1:$1100,COLUMN(),ROW()-1)="","",INDEX(Лист2!$1:$1100,COLUMN(),ROW()-1))</f>
        <v>-</v>
      </c>
      <c r="AC25" t="str">
        <f>IF(INDEX(Лист2!$1:$1100,COLUMN(),ROW()-1)="","",INDEX(Лист2!$1:$1100,COLUMN(),ROW()-1))</f>
        <v>-</v>
      </c>
      <c r="AD25" t="str">
        <f>IF(INDEX(Лист2!$1:$1100,COLUMN(),ROW()-1)="","",INDEX(Лист2!$1:$1100,COLUMN(),ROW()-1))</f>
        <v>-</v>
      </c>
      <c r="AE25" t="str">
        <f>IF(INDEX(Лист2!$1:$1100,COLUMN(),ROW()-1)="","",INDEX(Лист2!$1:$1100,COLUMN(),ROW()-1))</f>
        <v>-</v>
      </c>
      <c r="AF25" t="str">
        <f>IF(INDEX(Лист2!$1:$1100,COLUMN(),ROW()-1)="","",INDEX(Лист2!$1:$1100,COLUMN(),ROW()-1))</f>
        <v>-</v>
      </c>
      <c r="AG25" t="str">
        <f>IF(INDEX(Лист2!$1:$1100,COLUMN(),ROW()-1)="","",INDEX(Лист2!$1:$1100,COLUMN(),ROW()-1))</f>
        <v>-</v>
      </c>
      <c r="AH25" t="str">
        <f>IF(INDEX(Лист2!$1:$1100,COLUMN(),ROW()-1)="","",INDEX(Лист2!$1:$1100,COLUMN(),ROW()-1))</f>
        <v>Ленинский проспект д. 35 корп. 2, кв. 39</v>
      </c>
      <c r="AI25" t="str">
        <f>IF(INDEX(Лист2!$1:$1100,COLUMN(),ROW()-1)="","",INDEX(Лист2!$1:$1100,COLUMN(),ROW()-1))</f>
        <v>Ленинский проспект д. 33 корп. 3, кв. 16</v>
      </c>
      <c r="AJ25" t="str">
        <f>IF(INDEX(Лист2!$1:$1100,COLUMN(),ROW()-1)="","",INDEX(Лист2!$1:$1100,COLUMN(),ROW()-1))</f>
        <v>ул. Опанасенко д. 5 корп. 1, кв. 6</v>
      </c>
      <c r="AK25" t="str">
        <f>IF(INDEX(Лист2!$1:$1100,COLUMN(),ROW()-1)="","",INDEX(Лист2!$1:$1100,COLUMN(),ROW()-1))</f>
        <v>Опанасенко, дом 5 корпус 2, кв.42</v>
      </c>
      <c r="AL25" t="str">
        <f>IF(INDEX(Лист2!$1:$1100,COLUMN(),ROW()-1)="","",INDEX(Лист2!$1:$1100,COLUMN(),ROW()-1))</f>
        <v>Опанасенко, дом 5 корпус 3 кв.21</v>
      </c>
      <c r="AM25" t="str">
        <f>IF(INDEX(Лист2!$1:$1100,COLUMN(),ROW()-1)="","",INDEX(Лист2!$1:$1100,COLUMN(),ROW()-1))</f>
        <v>Ленинский пр-т, дом 35, корпус 3, кв.50</v>
      </c>
      <c r="AN25" t="str">
        <f>IF(INDEX(Лист2!$1:$1100,COLUMN(),ROW()-1)="","",INDEX(Лист2!$1:$1100,COLUMN(),ROW()-1))</f>
        <v>ул.Чайковского, д.5</v>
      </c>
      <c r="AO25" t="str">
        <f>IF(INDEX(Лист2!$1:$1100,COLUMN(),ROW()-1)="","",INDEX(Лист2!$1:$1100,COLUMN(),ROW()-1))</f>
        <v>-</v>
      </c>
      <c r="AP25" t="str">
        <f>IF(INDEX(Лист2!$1:$1100,COLUMN(),ROW()-1)="","",INDEX(Лист2!$1:$1100,COLUMN(),ROW()-1))</f>
        <v>ул. Чайковского д. 1</v>
      </c>
      <c r="AQ25" t="str">
        <f>IF(INDEX(Лист2!$1:$1100,COLUMN(),ROW()-1)="","",INDEX(Лист2!$1:$1100,COLUMN(),ROW()-1))</f>
        <v>-</v>
      </c>
      <c r="AR25" t="str">
        <f>IF(INDEX(Лист2!$1:$1100,COLUMN(),ROW()-1)="","",INDEX(Лист2!$1:$1100,COLUMN(),ROW()-1))</f>
        <v>-</v>
      </c>
      <c r="AS25" t="str">
        <f>IF(INDEX(Лист2!$1:$1100,COLUMN(),ROW()-1)="","",INDEX(Лист2!$1:$1100,COLUMN(),ROW()-1))</f>
        <v>-</v>
      </c>
      <c r="AT25" t="str">
        <f>IF(INDEX(Лист2!$1:$1100,COLUMN(),ROW()-1)="","",INDEX(Лист2!$1:$1100,COLUMN(),ROW()-1))</f>
        <v>-</v>
      </c>
      <c r="AU25" t="str">
        <f>IF(INDEX(Лист2!$1:$1100,COLUMN(),ROW()-1)="","",INDEX(Лист2!$1:$1100,COLUMN(),ROW()-1))</f>
        <v>-</v>
      </c>
      <c r="AV25" t="str">
        <f>IF(INDEX(Лист2!$1:$1100,COLUMN(),ROW()-1)="","",INDEX(Лист2!$1:$1100,COLUMN(),ROW()-1))</f>
        <v>Химки г, Совхозная ул, 10, кв. 348</v>
      </c>
      <c r="AW25" t="str">
        <f>IF(INDEX(Лист2!$1:$1100,COLUMN(),ROW()-1)="","",INDEX(Лист2!$1:$1100,COLUMN(),ROW()-1))</f>
        <v>-</v>
      </c>
      <c r="AX25" t="str">
        <f>IF(INDEX(Лист2!$1:$1100,COLUMN(),ROW()-1)="","",INDEX(Лист2!$1:$1100,COLUMN(),ROW()-1))</f>
        <v>Химки г, Совхозная ул, 13, кв. 156</v>
      </c>
      <c r="AY25" t="str">
        <f>IF(INDEX(Лист2!$1:$1100,COLUMN(),ROW()-1)="","",INDEX(Лист2!$1:$1100,COLUMN(),ROW()-1))</f>
        <v>г.Химки, ул. Совхозная, 14</v>
      </c>
      <c r="AZ25" t="str">
        <f>IF(INDEX(Лист2!$1:$1100,COLUMN(),ROW()-1)="","",INDEX(Лист2!$1:$1100,COLUMN(),ROW()-1))</f>
        <v>-</v>
      </c>
      <c r="BA25" t="str">
        <f>IF(INDEX(Лист2!$1:$1100,COLUMN(),ROW()-1)="","",INDEX(Лист2!$1:$1100,COLUMN(),ROW()-1))</f>
        <v>Химки г, Совхозная ул, 16,к в. 223</v>
      </c>
      <c r="BB25" t="str">
        <f>IF(INDEX(Лист2!$1:$1100,COLUMN(),ROW()-1)="","",INDEX(Лист2!$1:$1100,COLUMN(),ROW()-1))</f>
        <v>Химки г, Совхозная ул, 16, к.2, кв. 501</v>
      </c>
      <c r="BC25" t="str">
        <f>IF(INDEX(Лист2!$1:$1100,COLUMN(),ROW()-1)="","",INDEX(Лист2!$1:$1100,COLUMN(),ROW()-1))</f>
        <v>-</v>
      </c>
      <c r="BD25" t="str">
        <f>IF(INDEX(Лист2!$1:$1100,COLUMN(),ROW()-1)="","",INDEX(Лист2!$1:$1100,COLUMN(),ROW()-1))</f>
        <v>-</v>
      </c>
      <c r="BE25" t="str">
        <f>IF(INDEX(Лист2!$1:$1100,COLUMN(),ROW()-1)="","",INDEX(Лист2!$1:$1100,COLUMN(),ROW()-1))</f>
        <v>-</v>
      </c>
      <c r="BF25" t="str">
        <f>IF(INDEX(Лист2!$1:$1100,COLUMN(),ROW()-1)="","",INDEX(Лист2!$1:$1100,COLUMN(),ROW()-1))</f>
        <v>-</v>
      </c>
      <c r="BG25" t="str">
        <f>IF(INDEX(Лист2!$1:$1100,COLUMN(),ROW()-1)="","",INDEX(Лист2!$1:$1100,COLUMN(),ROW()-1))</f>
        <v>-</v>
      </c>
      <c r="BH25" t="str">
        <f>IF(INDEX(Лист2!$1:$1100,COLUMN(),ROW()-1)="","",INDEX(Лист2!$1:$1100,COLUMN(),ROW()-1))</f>
        <v>-</v>
      </c>
      <c r="BI25" t="str">
        <f>IF(INDEX(Лист2!$1:$1100,COLUMN(),ROW()-1)="","",INDEX(Лист2!$1:$1100,COLUMN(),ROW()-1))</f>
        <v>-</v>
      </c>
      <c r="BJ25" t="str">
        <f>IF(INDEX(Лист2!$1:$1100,COLUMN(),ROW()-1)="","",INDEX(Лист2!$1:$1100,COLUMN(),ROW()-1))</f>
        <v>г.Химки, ул. Совхозная ,25 к.1, кв.44</v>
      </c>
      <c r="BK25" t="str">
        <f>IF(INDEX(Лист2!$1:$1100,COLUMN(),ROW()-1)="","",INDEX(Лист2!$1:$1100,COLUMN(),ROW()-1))</f>
        <v>-</v>
      </c>
      <c r="BL25" t="str">
        <f>IF(INDEX(Лист2!$1:$1100,COLUMN(),ROW()-1)="","",INDEX(Лист2!$1:$1100,COLUMN(),ROW()-1))</f>
        <v>Химки г, Совхозная ул, 27, кв. 127</v>
      </c>
      <c r="BM25" t="str">
        <f>IF(INDEX(Лист2!$1:$1100,COLUMN(),ROW()-1)="","",INDEX(Лист2!$1:$1100,COLUMN(),ROW()-1))</f>
        <v>-</v>
      </c>
      <c r="BN25" t="str">
        <f>IF(INDEX(Лист2!$1:$1100,COLUMN(),ROW()-1)="","",INDEX(Лист2!$1:$1100,COLUMN(),ROW()-1))</f>
        <v>Химки г, Совхозная ул, 8, кв. 451</v>
      </c>
      <c r="BO25" t="str">
        <f>IF(INDEX(Лист2!$1:$1100,COLUMN(),ROW()-1)="","",INDEX(Лист2!$1:$1100,COLUMN(),ROW()-1))</f>
        <v>Химки г, Совхозная ул, 8а, кв. 385</v>
      </c>
      <c r="BP25" t="str">
        <f>IF(INDEX(Лист2!$1:$1100,COLUMN(),ROW()-1)="","",INDEX(Лист2!$1:$1100,COLUMN(),ROW()-1))</f>
        <v>Химки г, Совхозная ул, 18, кв. 573</v>
      </c>
      <c r="BQ25" t="str">
        <f>IF(INDEX(Лист2!$1:$1100,COLUMN(),ROW()-1)="","",INDEX(Лист2!$1:$1100,COLUMN(),ROW()-1))</f>
        <v>МО, г. Химки, ул. Горшина д. 6 к.2, кв. 110</v>
      </c>
      <c r="BR25" t="str">
        <f>IF(INDEX(Лист2!$1:$1100,COLUMN(),ROW()-1)="","",INDEX(Лист2!$1:$1100,COLUMN(),ROW()-1))</f>
        <v>-</v>
      </c>
      <c r="BS25" t="str">
        <f>IF(INDEX(Лист2!$1:$1100,COLUMN(),ROW()-1)="","",INDEX(Лист2!$1:$1100,COLUMN(),ROW()-1))</f>
        <v>-</v>
      </c>
      <c r="BT25" t="str">
        <f>IF(INDEX(Лист2!$1:$1100,COLUMN(),ROW()-1)="","",INDEX(Лист2!$1:$1100,COLUMN(),ROW()-1))</f>
        <v>-</v>
      </c>
      <c r="BU25" t="str">
        <f>IF(INDEX(Лист2!$1:$1100,COLUMN(),ROW()-1)="","",INDEX(Лист2!$1:$1100,COLUMN(),ROW()-1))</f>
        <v>-</v>
      </c>
      <c r="BV25" t="str">
        <f>IF(INDEX(Лист2!$1:$1100,COLUMN(),ROW()-1)="","",INDEX(Лист2!$1:$1100,COLUMN(),ROW()-1))</f>
        <v>-</v>
      </c>
      <c r="BW25" t="str">
        <f>IF(INDEX(Лист2!$1:$1100,COLUMN(),ROW()-1)="","",INDEX(Лист2!$1:$1100,COLUMN(),ROW()-1))</f>
        <v>-</v>
      </c>
      <c r="BX25" t="str">
        <f>IF(INDEX(Лист2!$1:$1100,COLUMN(),ROW()-1)="","",INDEX(Лист2!$1:$1100,COLUMN(),ROW()-1))</f>
        <v>МО, г. Химки, ул. Горшина д.3 к.2, кв. 64</v>
      </c>
      <c r="BY25" t="str">
        <f>IF(INDEX(Лист2!$1:$1100,COLUMN(),ROW()-1)="","",INDEX(Лист2!$1:$1100,COLUMN(),ROW()-1))</f>
        <v>-</v>
      </c>
      <c r="BZ25" t="str">
        <f>IF(INDEX(Лист2!$1:$1100,COLUMN(),ROW()-1)="","",INDEX(Лист2!$1:$1100,COLUMN(),ROW()-1))</f>
        <v>-</v>
      </c>
      <c r="CA25" t="str">
        <f>IF(INDEX(Лист2!$1:$1100,COLUMN(),ROW()-1)="","",INDEX(Лист2!$1:$1100,COLUMN(),ROW()-1))</f>
        <v>МО, г. Химки, ул. Горшина д.9 к.1, кв. 71</v>
      </c>
      <c r="CB25" t="str">
        <f>IF(INDEX(Лист2!$1:$1100,COLUMN(),ROW()-1)="","",INDEX(Лист2!$1:$1100,COLUMN(),ROW()-1))</f>
        <v>-</v>
      </c>
      <c r="CC25" t="str">
        <f>IF(INDEX(Лист2!$1:$1100,COLUMN(),ROW()-1)="","",INDEX(Лист2!$1:$1100,COLUMN(),ROW()-1))</f>
        <v>МО, г. Химки, ул. Панфилова д.3, кв. 33</v>
      </c>
    </row>
    <row r="26" spans="1:81">
      <c r="A26" t="str">
        <f>INDEX(Лист2!$1:$1100,COLUMN()+1,ROW()-1)</f>
        <v>Телефон (в формате 89876543210)</v>
      </c>
      <c r="B26" t="s">
        <v>24</v>
      </c>
      <c r="C26" t="str">
        <f>IF(INDEX(Лист2!$1:$1100,COLUMN(),ROW()-1)="","",INDEX(Лист2!$1:$1100,COLUMN(),ROW()-1))</f>
        <v>-</v>
      </c>
      <c r="D26" t="str">
        <f>IF(INDEX(Лист2!$1:$1100,COLUMN(),ROW()-1)="","",INDEX(Лист2!$1:$1100,COLUMN(),ROW()-1))</f>
        <v>-</v>
      </c>
      <c r="E26" t="str">
        <f>IF(INDEX(Лист2!$1:$1100,COLUMN(),ROW()-1)="","",INDEX(Лист2!$1:$1100,COLUMN(),ROW()-1))</f>
        <v>-</v>
      </c>
      <c r="F26" t="str">
        <f>IF(INDEX(Лист2!$1:$1100,COLUMN(),ROW()-1)="","",INDEX(Лист2!$1:$1100,COLUMN(),ROW()-1))</f>
        <v>-</v>
      </c>
      <c r="G26" t="str">
        <f>IF(INDEX(Лист2!$1:$1100,COLUMN(),ROW()-1)="","",INDEX(Лист2!$1:$1100,COLUMN(),ROW()-1))</f>
        <v>-</v>
      </c>
      <c r="H26" t="str">
        <f>IF(INDEX(Лист2!$1:$1100,COLUMN(),ROW()-1)="","",INDEX(Лист2!$1:$1100,COLUMN(),ROW()-1))</f>
        <v>-</v>
      </c>
      <c r="I26" t="str">
        <f>IF(INDEX(Лист2!$1:$1100,COLUMN(),ROW()-1)="","",INDEX(Лист2!$1:$1100,COLUMN(),ROW()-1))</f>
        <v>нет информации</v>
      </c>
      <c r="J26" t="str">
        <f>IF(INDEX(Лист2!$1:$1100,COLUMN(),ROW()-1)="","",INDEX(Лист2!$1:$1100,COLUMN(),ROW()-1))</f>
        <v>-</v>
      </c>
      <c r="K26" t="str">
        <f>IF(INDEX(Лист2!$1:$1100,COLUMN(),ROW()-1)="","",INDEX(Лист2!$1:$1100,COLUMN(),ROW()-1))</f>
        <v>-</v>
      </c>
      <c r="L26" t="str">
        <f>IF(INDEX(Лист2!$1:$1100,COLUMN(),ROW()-1)="","",INDEX(Лист2!$1:$1100,COLUMN(),ROW()-1))</f>
        <v>-</v>
      </c>
      <c r="M26" t="str">
        <f>IF(INDEX(Лист2!$1:$1100,COLUMN(),ROW()-1)="","",INDEX(Лист2!$1:$1100,COLUMN(),ROW()-1))</f>
        <v>-</v>
      </c>
      <c r="N26" t="str">
        <f>IF(INDEX(Лист2!$1:$1100,COLUMN(),ROW()-1)="","",INDEX(Лист2!$1:$1100,COLUMN(),ROW()-1))</f>
        <v>-</v>
      </c>
      <c r="O26" t="str">
        <f>IF(INDEX(Лист2!$1:$1100,COLUMN(),ROW()-1)="","",INDEX(Лист2!$1:$1100,COLUMN(),ROW()-1))</f>
        <v>-</v>
      </c>
      <c r="P26" t="str">
        <f>IF(INDEX(Лист2!$1:$1100,COLUMN(),ROW()-1)="","",INDEX(Лист2!$1:$1100,COLUMN(),ROW()-1))</f>
        <v>-</v>
      </c>
      <c r="Q26" t="str">
        <f>IF(INDEX(Лист2!$1:$1100,COLUMN(),ROW()-1)="","",INDEX(Лист2!$1:$1100,COLUMN(),ROW()-1))</f>
        <v>-</v>
      </c>
      <c r="R26">
        <f>IF(INDEX(Лист2!$1:$1100,COLUMN(),ROW()-1)="","",INDEX(Лист2!$1:$1100,COLUMN(),ROW()-1))</f>
        <v>89254722283</v>
      </c>
      <c r="S26">
        <f>IF(INDEX(Лист2!$1:$1100,COLUMN(),ROW()-1)="","",INDEX(Лист2!$1:$1100,COLUMN(),ROW()-1))</f>
        <v>89036489430</v>
      </c>
      <c r="T26" t="str">
        <f>IF(INDEX(Лист2!$1:$1100,COLUMN(),ROW()-1)="","",INDEX(Лист2!$1:$1100,COLUMN(),ROW()-1))</f>
        <v>-</v>
      </c>
      <c r="U26" t="str">
        <f>IF(INDEX(Лист2!$1:$1100,COLUMN(),ROW()-1)="","",INDEX(Лист2!$1:$1100,COLUMN(),ROW()-1))</f>
        <v>-</v>
      </c>
      <c r="V26" t="str">
        <f>IF(INDEX(Лист2!$1:$1100,COLUMN(),ROW()-1)="","",INDEX(Лист2!$1:$1100,COLUMN(),ROW()-1))</f>
        <v>-</v>
      </c>
      <c r="W26" t="str">
        <f>IF(INDEX(Лист2!$1:$1100,COLUMN(),ROW()-1)="","",INDEX(Лист2!$1:$1100,COLUMN(),ROW()-1))</f>
        <v>-</v>
      </c>
      <c r="X26" t="str">
        <f>IF(INDEX(Лист2!$1:$1100,COLUMN(),ROW()-1)="","",INDEX(Лист2!$1:$1100,COLUMN(),ROW()-1))</f>
        <v>-</v>
      </c>
      <c r="Y26" t="str">
        <f>IF(INDEX(Лист2!$1:$1100,COLUMN(),ROW()-1)="","",INDEX(Лист2!$1:$1100,COLUMN(),ROW()-1))</f>
        <v>-</v>
      </c>
      <c r="Z26" t="str">
        <f>IF(INDEX(Лист2!$1:$1100,COLUMN(),ROW()-1)="","",INDEX(Лист2!$1:$1100,COLUMN(),ROW()-1))</f>
        <v>-</v>
      </c>
      <c r="AA26" t="str">
        <f>IF(INDEX(Лист2!$1:$1100,COLUMN(),ROW()-1)="","",INDEX(Лист2!$1:$1100,COLUMN(),ROW()-1))</f>
        <v>-</v>
      </c>
      <c r="AB26" t="str">
        <f>IF(INDEX(Лист2!$1:$1100,COLUMN(),ROW()-1)="","",INDEX(Лист2!$1:$1100,COLUMN(),ROW()-1))</f>
        <v>-</v>
      </c>
      <c r="AC26" t="str">
        <f>IF(INDEX(Лист2!$1:$1100,COLUMN(),ROW()-1)="","",INDEX(Лист2!$1:$1100,COLUMN(),ROW()-1))</f>
        <v>-</v>
      </c>
      <c r="AD26" t="str">
        <f>IF(INDEX(Лист2!$1:$1100,COLUMN(),ROW()-1)="","",INDEX(Лист2!$1:$1100,COLUMN(),ROW()-1))</f>
        <v>-</v>
      </c>
      <c r="AE26" t="str">
        <f>IF(INDEX(Лист2!$1:$1100,COLUMN(),ROW()-1)="","",INDEX(Лист2!$1:$1100,COLUMN(),ROW()-1))</f>
        <v>-</v>
      </c>
      <c r="AF26" t="str">
        <f>IF(INDEX(Лист2!$1:$1100,COLUMN(),ROW()-1)="","",INDEX(Лист2!$1:$1100,COLUMN(),ROW()-1))</f>
        <v>-</v>
      </c>
      <c r="AG26" t="str">
        <f>IF(INDEX(Лист2!$1:$1100,COLUMN(),ROW()-1)="","",INDEX(Лист2!$1:$1100,COLUMN(),ROW()-1))</f>
        <v>-</v>
      </c>
      <c r="AH26">
        <f>IF(INDEX(Лист2!$1:$1100,COLUMN(),ROW()-1)="","",INDEX(Лист2!$1:$1100,COLUMN(),ROW()-1))</f>
        <v>89031667881</v>
      </c>
      <c r="AI26">
        <f>IF(INDEX(Лист2!$1:$1100,COLUMN(),ROW()-1)="","",INDEX(Лист2!$1:$1100,COLUMN(),ROW()-1))</f>
        <v>89031713884</v>
      </c>
      <c r="AJ26">
        <f>IF(INDEX(Лист2!$1:$1100,COLUMN(),ROW()-1)="","",INDEX(Лист2!$1:$1100,COLUMN(),ROW()-1))</f>
        <v>89154986785</v>
      </c>
      <c r="AK26">
        <f>IF(INDEX(Лист2!$1:$1100,COLUMN(),ROW()-1)="","",INDEX(Лист2!$1:$1100,COLUMN(),ROW()-1))</f>
        <v>89251919161</v>
      </c>
      <c r="AL26">
        <f>IF(INDEX(Лист2!$1:$1100,COLUMN(),ROW()-1)="","",INDEX(Лист2!$1:$1100,COLUMN(),ROW()-1))</f>
        <v>89262070191</v>
      </c>
      <c r="AM26">
        <f>IF(INDEX(Лист2!$1:$1100,COLUMN(),ROW()-1)="","",INDEX(Лист2!$1:$1100,COLUMN(),ROW()-1))</f>
        <v>89265288788</v>
      </c>
      <c r="AN26">
        <f>IF(INDEX(Лист2!$1:$1100,COLUMN(),ROW()-1)="","",INDEX(Лист2!$1:$1100,COLUMN(),ROW()-1))</f>
        <v>89262662215</v>
      </c>
      <c r="AO26" t="str">
        <f>IF(INDEX(Лист2!$1:$1100,COLUMN(),ROW()-1)="","",INDEX(Лист2!$1:$1100,COLUMN(),ROW()-1))</f>
        <v>-</v>
      </c>
      <c r="AP26">
        <f>IF(INDEX(Лист2!$1:$1100,COLUMN(),ROW()-1)="","",INDEX(Лист2!$1:$1100,COLUMN(),ROW()-1))</f>
        <v>89859812960</v>
      </c>
      <c r="AQ26" t="str">
        <f>IF(INDEX(Лист2!$1:$1100,COLUMN(),ROW()-1)="","",INDEX(Лист2!$1:$1100,COLUMN(),ROW()-1))</f>
        <v>-</v>
      </c>
      <c r="AR26" t="str">
        <f>IF(INDEX(Лист2!$1:$1100,COLUMN(),ROW()-1)="","",INDEX(Лист2!$1:$1100,COLUMN(),ROW()-1))</f>
        <v>-</v>
      </c>
      <c r="AS26" t="str">
        <f>IF(INDEX(Лист2!$1:$1100,COLUMN(),ROW()-1)="","",INDEX(Лист2!$1:$1100,COLUMN(),ROW()-1))</f>
        <v>-</v>
      </c>
      <c r="AT26" t="str">
        <f>IF(INDEX(Лист2!$1:$1100,COLUMN(),ROW()-1)="","",INDEX(Лист2!$1:$1100,COLUMN(),ROW()-1))</f>
        <v>-</v>
      </c>
      <c r="AU26" t="str">
        <f>IF(INDEX(Лист2!$1:$1100,COLUMN(),ROW()-1)="","",INDEX(Лист2!$1:$1100,COLUMN(),ROW()-1))</f>
        <v>-</v>
      </c>
      <c r="AV26">
        <f>IF(INDEX(Лист2!$1:$1100,COLUMN(),ROW()-1)="","",INDEX(Лист2!$1:$1100,COLUMN(),ROW()-1))</f>
        <v>89771483262</v>
      </c>
      <c r="AW26" t="str">
        <f>IF(INDEX(Лист2!$1:$1100,COLUMN(),ROW()-1)="","",INDEX(Лист2!$1:$1100,COLUMN(),ROW()-1))</f>
        <v>-</v>
      </c>
      <c r="AX26">
        <f>IF(INDEX(Лист2!$1:$1100,COLUMN(),ROW()-1)="","",INDEX(Лист2!$1:$1100,COLUMN(),ROW()-1))</f>
        <v>89168563019</v>
      </c>
      <c r="AY26">
        <f>IF(INDEX(Лист2!$1:$1100,COLUMN(),ROW()-1)="","",INDEX(Лист2!$1:$1100,COLUMN(),ROW()-1))</f>
        <v>89175095651</v>
      </c>
      <c r="AZ26" t="str">
        <f>IF(INDEX(Лист2!$1:$1100,COLUMN(),ROW()-1)="","",INDEX(Лист2!$1:$1100,COLUMN(),ROW()-1))</f>
        <v>-</v>
      </c>
      <c r="BA26">
        <f>IF(INDEX(Лист2!$1:$1100,COLUMN(),ROW()-1)="","",INDEX(Лист2!$1:$1100,COLUMN(),ROW()-1))</f>
        <v>89099300854</v>
      </c>
      <c r="BB26">
        <f>IF(INDEX(Лист2!$1:$1100,COLUMN(),ROW()-1)="","",INDEX(Лист2!$1:$1100,COLUMN(),ROW()-1))</f>
        <v>89637228687</v>
      </c>
      <c r="BC26" t="str">
        <f>IF(INDEX(Лист2!$1:$1100,COLUMN(),ROW()-1)="","",INDEX(Лист2!$1:$1100,COLUMN(),ROW()-1))</f>
        <v>-</v>
      </c>
      <c r="BD26" t="str">
        <f>IF(INDEX(Лист2!$1:$1100,COLUMN(),ROW()-1)="","",INDEX(Лист2!$1:$1100,COLUMN(),ROW()-1))</f>
        <v>-</v>
      </c>
      <c r="BE26" t="str">
        <f>IF(INDEX(Лист2!$1:$1100,COLUMN(),ROW()-1)="","",INDEX(Лист2!$1:$1100,COLUMN(),ROW()-1))</f>
        <v>-</v>
      </c>
      <c r="BF26" t="str">
        <f>IF(INDEX(Лист2!$1:$1100,COLUMN(),ROW()-1)="","",INDEX(Лист2!$1:$1100,COLUMN(),ROW()-1))</f>
        <v>-</v>
      </c>
      <c r="BG26" t="str">
        <f>IF(INDEX(Лист2!$1:$1100,COLUMN(),ROW()-1)="","",INDEX(Лист2!$1:$1100,COLUMN(),ROW()-1))</f>
        <v>-</v>
      </c>
      <c r="BH26" t="str">
        <f>IF(INDEX(Лист2!$1:$1100,COLUMN(),ROW()-1)="","",INDEX(Лист2!$1:$1100,COLUMN(),ROW()-1))</f>
        <v>-</v>
      </c>
      <c r="BI26" t="str">
        <f>IF(INDEX(Лист2!$1:$1100,COLUMN(),ROW()-1)="","",INDEX(Лист2!$1:$1100,COLUMN(),ROW()-1))</f>
        <v>-</v>
      </c>
      <c r="BJ26">
        <f>IF(INDEX(Лист2!$1:$1100,COLUMN(),ROW()-1)="","",INDEX(Лист2!$1:$1100,COLUMN(),ROW()-1))</f>
        <v>89163283356</v>
      </c>
      <c r="BK26" t="str">
        <f>IF(INDEX(Лист2!$1:$1100,COLUMN(),ROW()-1)="","",INDEX(Лист2!$1:$1100,COLUMN(),ROW()-1))</f>
        <v>-</v>
      </c>
      <c r="BL26">
        <f>IF(INDEX(Лист2!$1:$1100,COLUMN(),ROW()-1)="","",INDEX(Лист2!$1:$1100,COLUMN(),ROW()-1))</f>
        <v>89163916590</v>
      </c>
      <c r="BM26" t="str">
        <f>IF(INDEX(Лист2!$1:$1100,COLUMN(),ROW()-1)="","",INDEX(Лист2!$1:$1100,COLUMN(),ROW()-1))</f>
        <v>-</v>
      </c>
      <c r="BN26">
        <f>IF(INDEX(Лист2!$1:$1100,COLUMN(),ROW()-1)="","",INDEX(Лист2!$1:$1100,COLUMN(),ROW()-1))</f>
        <v>89152625240</v>
      </c>
      <c r="BO26">
        <f>IF(INDEX(Лист2!$1:$1100,COLUMN(),ROW()-1)="","",INDEX(Лист2!$1:$1100,COLUMN(),ROW()-1))</f>
        <v>89261552308</v>
      </c>
      <c r="BP26">
        <f>IF(INDEX(Лист2!$1:$1100,COLUMN(),ROW()-1)="","",INDEX(Лист2!$1:$1100,COLUMN(),ROW()-1))</f>
        <v>89267373070</v>
      </c>
      <c r="BQ26" t="str">
        <f>IF(INDEX(Лист2!$1:$1100,COLUMN(),ROW()-1)="","",INDEX(Лист2!$1:$1100,COLUMN(),ROW()-1))</f>
        <v>-</v>
      </c>
      <c r="BR26" t="str">
        <f>IF(INDEX(Лист2!$1:$1100,COLUMN(),ROW()-1)="","",INDEX(Лист2!$1:$1100,COLUMN(),ROW()-1))</f>
        <v>-</v>
      </c>
      <c r="BS26" t="str">
        <f>IF(INDEX(Лист2!$1:$1100,COLUMN(),ROW()-1)="","",INDEX(Лист2!$1:$1100,COLUMN(),ROW()-1))</f>
        <v>-</v>
      </c>
      <c r="BT26" t="str">
        <f>IF(INDEX(Лист2!$1:$1100,COLUMN(),ROW()-1)="","",INDEX(Лист2!$1:$1100,COLUMN(),ROW()-1))</f>
        <v>-</v>
      </c>
      <c r="BU26" t="str">
        <f>IF(INDEX(Лист2!$1:$1100,COLUMN(),ROW()-1)="","",INDEX(Лист2!$1:$1100,COLUMN(),ROW()-1))</f>
        <v>-</v>
      </c>
      <c r="BV26" t="str">
        <f>IF(INDEX(Лист2!$1:$1100,COLUMN(),ROW()-1)="","",INDEX(Лист2!$1:$1100,COLUMN(),ROW()-1))</f>
        <v>-</v>
      </c>
      <c r="BW26" t="str">
        <f>IF(INDEX(Лист2!$1:$1100,COLUMN(),ROW()-1)="","",INDEX(Лист2!$1:$1100,COLUMN(),ROW()-1))</f>
        <v>-</v>
      </c>
      <c r="BX26" t="str">
        <f>IF(INDEX(Лист2!$1:$1100,COLUMN(),ROW()-1)="","",INDEX(Лист2!$1:$1100,COLUMN(),ROW()-1))</f>
        <v>-</v>
      </c>
      <c r="BY26" t="str">
        <f>IF(INDEX(Лист2!$1:$1100,COLUMN(),ROW()-1)="","",INDEX(Лист2!$1:$1100,COLUMN(),ROW()-1))</f>
        <v>-</v>
      </c>
      <c r="BZ26" t="str">
        <f>IF(INDEX(Лист2!$1:$1100,COLUMN(),ROW()-1)="","",INDEX(Лист2!$1:$1100,COLUMN(),ROW()-1))</f>
        <v>-</v>
      </c>
      <c r="CA26" t="str">
        <f>IF(INDEX(Лист2!$1:$1100,COLUMN(),ROW()-1)="","",INDEX(Лист2!$1:$1100,COLUMN(),ROW()-1))</f>
        <v>-</v>
      </c>
      <c r="CB26" t="str">
        <f>IF(INDEX(Лист2!$1:$1100,COLUMN(),ROW()-1)="","",INDEX(Лист2!$1:$1100,COLUMN(),ROW()-1))</f>
        <v>-</v>
      </c>
      <c r="CC26" t="str">
        <f>IF(INDEX(Лист2!$1:$1100,COLUMN(),ROW()-1)="","",INDEX(Лист2!$1:$1100,COLUMN(),ROW()-1))</f>
        <v>-</v>
      </c>
    </row>
    <row r="27" spans="1:81">
      <c r="A27" t="str">
        <f>INDEX(Лист2!$1:$1100,COLUMN()+1,ROW()-1)</f>
        <v>Кол-во лицевых счетов</v>
      </c>
      <c r="B27" t="s">
        <v>25</v>
      </c>
      <c r="C27">
        <f>IF(INDEX(Лист2!$1:$1100,COLUMN(),ROW()-1)="","",INDEX(Лист2!$1:$1100,COLUMN(),ROW()-1))</f>
        <v>184</v>
      </c>
      <c r="D27">
        <f>IF(INDEX(Лист2!$1:$1100,COLUMN(),ROW()-1)="","",INDEX(Лист2!$1:$1100,COLUMN(),ROW()-1))</f>
        <v>144</v>
      </c>
      <c r="E27">
        <f>IF(INDEX(Лист2!$1:$1100,COLUMN(),ROW()-1)="","",INDEX(Лист2!$1:$1100,COLUMN(),ROW()-1))</f>
        <v>344</v>
      </c>
      <c r="F27">
        <f>IF(INDEX(Лист2!$1:$1100,COLUMN(),ROW()-1)="","",INDEX(Лист2!$1:$1100,COLUMN(),ROW()-1))</f>
        <v>176</v>
      </c>
      <c r="G27">
        <f>IF(INDEX(Лист2!$1:$1100,COLUMN(),ROW()-1)="","",INDEX(Лист2!$1:$1100,COLUMN(),ROW()-1))</f>
        <v>176</v>
      </c>
      <c r="H27">
        <f>IF(INDEX(Лист2!$1:$1100,COLUMN(),ROW()-1)="","",INDEX(Лист2!$1:$1100,COLUMN(),ROW()-1))</f>
        <v>480</v>
      </c>
      <c r="I27">
        <f>IF(INDEX(Лист2!$1:$1100,COLUMN(),ROW()-1)="","",INDEX(Лист2!$1:$1100,COLUMN(),ROW()-1))</f>
        <v>480</v>
      </c>
      <c r="J27">
        <f>IF(INDEX(Лист2!$1:$1100,COLUMN(),ROW()-1)="","",INDEX(Лист2!$1:$1100,COLUMN(),ROW()-1))</f>
        <v>176</v>
      </c>
      <c r="K27">
        <f>IF(INDEX(Лист2!$1:$1100,COLUMN(),ROW()-1)="","",INDEX(Лист2!$1:$1100,COLUMN(),ROW()-1))</f>
        <v>176</v>
      </c>
      <c r="L27">
        <f>IF(INDEX(Лист2!$1:$1100,COLUMN(),ROW()-1)="","",INDEX(Лист2!$1:$1100,COLUMN(),ROW()-1))</f>
        <v>176</v>
      </c>
      <c r="M27">
        <f>IF(INDEX(Лист2!$1:$1100,COLUMN(),ROW()-1)="","",INDEX(Лист2!$1:$1100,COLUMN(),ROW()-1))</f>
        <v>184</v>
      </c>
      <c r="N27">
        <f>IF(INDEX(Лист2!$1:$1100,COLUMN(),ROW()-1)="","",INDEX(Лист2!$1:$1100,COLUMN(),ROW()-1))</f>
        <v>176</v>
      </c>
      <c r="O27">
        <f>IF(INDEX(Лист2!$1:$1100,COLUMN(),ROW()-1)="","",INDEX(Лист2!$1:$1100,COLUMN(),ROW()-1))</f>
        <v>253</v>
      </c>
      <c r="P27">
        <f>IF(INDEX(Лист2!$1:$1100,COLUMN(),ROW()-1)="","",INDEX(Лист2!$1:$1100,COLUMN(),ROW()-1))</f>
        <v>184</v>
      </c>
      <c r="Q27">
        <f>IF(INDEX(Лист2!$1:$1100,COLUMN(),ROW()-1)="","",INDEX(Лист2!$1:$1100,COLUMN(),ROW()-1))</f>
        <v>184</v>
      </c>
      <c r="R27">
        <f>IF(INDEX(Лист2!$1:$1100,COLUMN(),ROW()-1)="","",INDEX(Лист2!$1:$1100,COLUMN(),ROW()-1))</f>
        <v>207</v>
      </c>
      <c r="S27">
        <f>IF(INDEX(Лист2!$1:$1100,COLUMN(),ROW()-1)="","",INDEX(Лист2!$1:$1100,COLUMN(),ROW()-1))</f>
        <v>161</v>
      </c>
      <c r="T27">
        <f>IF(INDEX(Лист2!$1:$1100,COLUMN(),ROW()-1)="","",INDEX(Лист2!$1:$1100,COLUMN(),ROW()-1))</f>
        <v>344</v>
      </c>
      <c r="U27">
        <f>IF(INDEX(Лист2!$1:$1100,COLUMN(),ROW()-1)="","",INDEX(Лист2!$1:$1100,COLUMN(),ROW()-1))</f>
        <v>177</v>
      </c>
      <c r="V27">
        <f>IF(INDEX(Лист2!$1:$1100,COLUMN(),ROW()-1)="","",INDEX(Лист2!$1:$1100,COLUMN(),ROW()-1))</f>
        <v>883</v>
      </c>
      <c r="W27">
        <f>IF(INDEX(Лист2!$1:$1100,COLUMN(),ROW()-1)="","",INDEX(Лист2!$1:$1100,COLUMN(),ROW()-1))</f>
        <v>784</v>
      </c>
      <c r="X27">
        <f>IF(INDEX(Лист2!$1:$1100,COLUMN(),ROW()-1)="","",INDEX(Лист2!$1:$1100,COLUMN(),ROW()-1))</f>
        <v>717</v>
      </c>
      <c r="Y27">
        <f>IF(INDEX(Лист2!$1:$1100,COLUMN(),ROW()-1)="","",INDEX(Лист2!$1:$1100,COLUMN(),ROW()-1))</f>
        <v>553</v>
      </c>
      <c r="Z27">
        <f>IF(INDEX(Лист2!$1:$1100,COLUMN(),ROW()-1)="","",INDEX(Лист2!$1:$1100,COLUMN(),ROW()-1))</f>
        <v>796</v>
      </c>
      <c r="AA27">
        <f>IF(INDEX(Лист2!$1:$1100,COLUMN(),ROW()-1)="","",INDEX(Лист2!$1:$1100,COLUMN(),ROW()-1))</f>
        <v>468</v>
      </c>
      <c r="AB27">
        <f>IF(INDEX(Лист2!$1:$1100,COLUMN(),ROW()-1)="","",INDEX(Лист2!$1:$1100,COLUMN(),ROW()-1))</f>
        <v>796</v>
      </c>
      <c r="AC27">
        <f>IF(INDEX(Лист2!$1:$1100,COLUMN(),ROW()-1)="","",INDEX(Лист2!$1:$1100,COLUMN(),ROW()-1))</f>
        <v>551</v>
      </c>
      <c r="AD27">
        <f>IF(INDEX(Лист2!$1:$1100,COLUMN(),ROW()-1)="","",INDEX(Лист2!$1:$1100,COLUMN(),ROW()-1))</f>
        <v>798</v>
      </c>
      <c r="AE27">
        <f>IF(INDEX(Лист2!$1:$1100,COLUMN(),ROW()-1)="","",INDEX(Лист2!$1:$1100,COLUMN(),ROW()-1))</f>
        <v>440</v>
      </c>
      <c r="AF27">
        <f>IF(INDEX(Лист2!$1:$1100,COLUMN(),ROW()-1)="","",INDEX(Лист2!$1:$1100,COLUMN(),ROW()-1))</f>
        <v>248</v>
      </c>
      <c r="AG27">
        <f>IF(INDEX(Лист2!$1:$1100,COLUMN(),ROW()-1)="","",INDEX(Лист2!$1:$1100,COLUMN(),ROW()-1))</f>
        <v>149</v>
      </c>
      <c r="AH27">
        <f>IF(INDEX(Лист2!$1:$1100,COLUMN(),ROW()-1)="","",INDEX(Лист2!$1:$1100,COLUMN(),ROW()-1))</f>
        <v>79</v>
      </c>
      <c r="AI27">
        <f>IF(INDEX(Лист2!$1:$1100,COLUMN(),ROW()-1)="","",INDEX(Лист2!$1:$1100,COLUMN(),ROW()-1))</f>
        <v>70</v>
      </c>
      <c r="AJ27">
        <f>IF(INDEX(Лист2!$1:$1100,COLUMN(),ROW()-1)="","",INDEX(Лист2!$1:$1100,COLUMN(),ROW()-1))</f>
        <v>81</v>
      </c>
      <c r="AK27">
        <f>IF(INDEX(Лист2!$1:$1100,COLUMN(),ROW()-1)="","",INDEX(Лист2!$1:$1100,COLUMN(),ROW()-1))</f>
        <v>78</v>
      </c>
      <c r="AL27">
        <f>IF(INDEX(Лист2!$1:$1100,COLUMN(),ROW()-1)="","",INDEX(Лист2!$1:$1100,COLUMN(),ROW()-1))</f>
        <v>78</v>
      </c>
      <c r="AM27">
        <f>IF(INDEX(Лист2!$1:$1100,COLUMN(),ROW()-1)="","",INDEX(Лист2!$1:$1100,COLUMN(),ROW()-1))</f>
        <v>63</v>
      </c>
      <c r="AN27">
        <f>IF(INDEX(Лист2!$1:$1100,COLUMN(),ROW()-1)="","",INDEX(Лист2!$1:$1100,COLUMN(),ROW()-1))</f>
        <v>134</v>
      </c>
      <c r="AO27">
        <f>IF(INDEX(Лист2!$1:$1100,COLUMN(),ROW()-1)="","",INDEX(Лист2!$1:$1100,COLUMN(),ROW()-1))</f>
        <v>149</v>
      </c>
      <c r="AP27">
        <f>IF(INDEX(Лист2!$1:$1100,COLUMN(),ROW()-1)="","",INDEX(Лист2!$1:$1100,COLUMN(),ROW()-1))</f>
        <v>134</v>
      </c>
      <c r="AQ27">
        <f>IF(INDEX(Лист2!$1:$1100,COLUMN(),ROW()-1)="","",INDEX(Лист2!$1:$1100,COLUMN(),ROW()-1))</f>
        <v>263</v>
      </c>
      <c r="AR27">
        <f>IF(INDEX(Лист2!$1:$1100,COLUMN(),ROW()-1)="","",INDEX(Лист2!$1:$1100,COLUMN(),ROW()-1))</f>
        <v>186</v>
      </c>
      <c r="AS27">
        <f>IF(INDEX(Лист2!$1:$1100,COLUMN(),ROW()-1)="","",INDEX(Лист2!$1:$1100,COLUMN(),ROW()-1))</f>
        <v>65</v>
      </c>
      <c r="AT27">
        <f>IF(INDEX(Лист2!$1:$1100,COLUMN(),ROW()-1)="","",INDEX(Лист2!$1:$1100,COLUMN(),ROW()-1))</f>
        <v>50</v>
      </c>
      <c r="AU27">
        <f>IF(INDEX(Лист2!$1:$1100,COLUMN(),ROW()-1)="","",INDEX(Лист2!$1:$1100,COLUMN(),ROW()-1))</f>
        <v>51</v>
      </c>
      <c r="AV27">
        <f>IF(INDEX(Лист2!$1:$1100,COLUMN(),ROW()-1)="","",INDEX(Лист2!$1:$1100,COLUMN(),ROW()-1))</f>
        <v>451</v>
      </c>
      <c r="AW27">
        <f>IF(INDEX(Лист2!$1:$1100,COLUMN(),ROW()-1)="","",INDEX(Лист2!$1:$1100,COLUMN(),ROW()-1))</f>
        <v>196</v>
      </c>
      <c r="AX27">
        <f>IF(INDEX(Лист2!$1:$1100,COLUMN(),ROW()-1)="","",INDEX(Лист2!$1:$1100,COLUMN(),ROW()-1))</f>
        <v>468</v>
      </c>
      <c r="AY27">
        <f>IF(INDEX(Лист2!$1:$1100,COLUMN(),ROW()-1)="","",INDEX(Лист2!$1:$1100,COLUMN(),ROW()-1))</f>
        <v>450</v>
      </c>
      <c r="AZ27">
        <f>IF(INDEX(Лист2!$1:$1100,COLUMN(),ROW()-1)="","",INDEX(Лист2!$1:$1100,COLUMN(),ROW()-1))</f>
        <v>401</v>
      </c>
      <c r="BA27">
        <f>IF(INDEX(Лист2!$1:$1100,COLUMN(),ROW()-1)="","",INDEX(Лист2!$1:$1100,COLUMN(),ROW()-1))</f>
        <v>450</v>
      </c>
      <c r="BB27">
        <f>IF(INDEX(Лист2!$1:$1100,COLUMN(),ROW()-1)="","",INDEX(Лист2!$1:$1100,COLUMN(),ROW()-1))</f>
        <v>1033</v>
      </c>
      <c r="BC27">
        <f>IF(INDEX(Лист2!$1:$1100,COLUMN(),ROW()-1)="","",INDEX(Лист2!$1:$1100,COLUMN(),ROW()-1))</f>
        <v>300</v>
      </c>
      <c r="BD27">
        <f>IF(INDEX(Лист2!$1:$1100,COLUMN(),ROW()-1)="","",INDEX(Лист2!$1:$1100,COLUMN(),ROW()-1))</f>
        <v>198</v>
      </c>
      <c r="BE27">
        <f>IF(INDEX(Лист2!$1:$1100,COLUMN(),ROW()-1)="","",INDEX(Лист2!$1:$1100,COLUMN(),ROW()-1))</f>
        <v>176</v>
      </c>
      <c r="BF27">
        <f>IF(INDEX(Лист2!$1:$1100,COLUMN(),ROW()-1)="","",INDEX(Лист2!$1:$1100,COLUMN(),ROW()-1))</f>
        <v>174</v>
      </c>
      <c r="BG27">
        <f>IF(INDEX(Лист2!$1:$1100,COLUMN(),ROW()-1)="","",INDEX(Лист2!$1:$1100,COLUMN(),ROW()-1))</f>
        <v>300</v>
      </c>
      <c r="BH27">
        <f>IF(INDEX(Лист2!$1:$1100,COLUMN(),ROW()-1)="","",INDEX(Лист2!$1:$1100,COLUMN(),ROW()-1))</f>
        <v>211</v>
      </c>
      <c r="BI27">
        <f>IF(INDEX(Лист2!$1:$1100,COLUMN(),ROW()-1)="","",INDEX(Лист2!$1:$1100,COLUMN(),ROW()-1))</f>
        <v>233</v>
      </c>
      <c r="BJ27">
        <f>IF(INDEX(Лист2!$1:$1100,COLUMN(),ROW()-1)="","",INDEX(Лист2!$1:$1100,COLUMN(),ROW()-1))</f>
        <v>180</v>
      </c>
      <c r="BK27">
        <f>IF(INDEX(Лист2!$1:$1100,COLUMN(),ROW()-1)="","",INDEX(Лист2!$1:$1100,COLUMN(),ROW()-1))</f>
        <v>266</v>
      </c>
      <c r="BL27">
        <f>IF(INDEX(Лист2!$1:$1100,COLUMN(),ROW()-1)="","",INDEX(Лист2!$1:$1100,COLUMN(),ROW()-1))</f>
        <v>329</v>
      </c>
      <c r="BM27">
        <f>IF(INDEX(Лист2!$1:$1100,COLUMN(),ROW()-1)="","",INDEX(Лист2!$1:$1100,COLUMN(),ROW()-1))</f>
        <v>523</v>
      </c>
      <c r="BN27">
        <f>IF(INDEX(Лист2!$1:$1100,COLUMN(),ROW()-1)="","",INDEX(Лист2!$1:$1100,COLUMN(),ROW()-1))</f>
        <v>587</v>
      </c>
      <c r="BO27">
        <f>IF(INDEX(Лист2!$1:$1100,COLUMN(),ROW()-1)="","",INDEX(Лист2!$1:$1100,COLUMN(),ROW()-1))</f>
        <v>586</v>
      </c>
      <c r="BP27">
        <f>IF(INDEX(Лист2!$1:$1100,COLUMN(),ROW()-1)="","",INDEX(Лист2!$1:$1100,COLUMN(),ROW()-1))</f>
        <v>585</v>
      </c>
      <c r="BQ27">
        <f>IF(INDEX(Лист2!$1:$1100,COLUMN(),ROW()-1)="","",INDEX(Лист2!$1:$1100,COLUMN(),ROW()-1))</f>
        <v>180</v>
      </c>
      <c r="BR27">
        <f>IF(INDEX(Лист2!$1:$1100,COLUMN(),ROW()-1)="","",INDEX(Лист2!$1:$1100,COLUMN(),ROW()-1))</f>
        <v>180</v>
      </c>
      <c r="BS27">
        <f>IF(INDEX(Лист2!$1:$1100,COLUMN(),ROW()-1)="","",INDEX(Лист2!$1:$1100,COLUMN(),ROW()-1))</f>
        <v>146</v>
      </c>
      <c r="BT27">
        <f>IF(INDEX(Лист2!$1:$1100,COLUMN(),ROW()-1)="","",INDEX(Лист2!$1:$1100,COLUMN(),ROW()-1))</f>
        <v>841</v>
      </c>
      <c r="BU27">
        <f>IF(INDEX(Лист2!$1:$1100,COLUMN(),ROW()-1)="","",INDEX(Лист2!$1:$1100,COLUMN(),ROW()-1))</f>
        <v>291</v>
      </c>
      <c r="BV27">
        <f>IF(INDEX(Лист2!$1:$1100,COLUMN(),ROW()-1)="","",INDEX(Лист2!$1:$1100,COLUMN(),ROW()-1))</f>
        <v>775</v>
      </c>
      <c r="BW27">
        <f>IF(INDEX(Лист2!$1:$1100,COLUMN(),ROW()-1)="","",INDEX(Лист2!$1:$1100,COLUMN(),ROW()-1))</f>
        <v>180</v>
      </c>
      <c r="BX27">
        <f>IF(INDEX(Лист2!$1:$1100,COLUMN(),ROW()-1)="","",INDEX(Лист2!$1:$1100,COLUMN(),ROW()-1))</f>
        <v>176</v>
      </c>
      <c r="BY27">
        <f>IF(INDEX(Лист2!$1:$1100,COLUMN(),ROW()-1)="","",INDEX(Лист2!$1:$1100,COLUMN(),ROW()-1))</f>
        <v>147</v>
      </c>
      <c r="BZ27">
        <f>IF(INDEX(Лист2!$1:$1100,COLUMN(),ROW()-1)="","",INDEX(Лист2!$1:$1100,COLUMN(),ROW()-1))</f>
        <v>180</v>
      </c>
      <c r="CA27">
        <f>IF(INDEX(Лист2!$1:$1100,COLUMN(),ROW()-1)="","",INDEX(Лист2!$1:$1100,COLUMN(),ROW()-1))</f>
        <v>183</v>
      </c>
      <c r="CB27">
        <f>IF(INDEX(Лист2!$1:$1100,COLUMN(),ROW()-1)="","",INDEX(Лист2!$1:$1100,COLUMN(),ROW()-1))</f>
        <v>613</v>
      </c>
      <c r="CC27">
        <f>IF(INDEX(Лист2!$1:$1100,COLUMN(),ROW()-1)="","",INDEX(Лист2!$1:$1100,COLUMN(),ROW()-1))</f>
        <v>168</v>
      </c>
    </row>
    <row r="28" spans="1:81">
      <c r="A28" t="str">
        <f>INDEX(Лист2!$1:$1100,COLUMN()+1,ROW()-1)</f>
        <v>Тариф за содержание и ремонт жилого помещения, руб за 1 м.кв (например если 15 руб 21 коп - писать 15,21)</v>
      </c>
      <c r="B28" t="s">
        <v>26</v>
      </c>
      <c r="C28">
        <f>IF(INDEX(Лист2!$1:$1100,COLUMN(),ROW()-1)="","",INDEX(Лист2!$1:$1100,COLUMN(),ROW()-1))</f>
        <v>39.270000000000003</v>
      </c>
      <c r="D28">
        <f>IF(INDEX(Лист2!$1:$1100,COLUMN(),ROW()-1)="","",INDEX(Лист2!$1:$1100,COLUMN(),ROW()-1))</f>
        <v>39.270000000000003</v>
      </c>
      <c r="E28">
        <f>IF(INDEX(Лист2!$1:$1100,COLUMN(),ROW()-1)="","",INDEX(Лист2!$1:$1100,COLUMN(),ROW()-1))</f>
        <v>39.270000000000003</v>
      </c>
      <c r="F28">
        <f>IF(INDEX(Лист2!$1:$1100,COLUMN(),ROW()-1)="","",INDEX(Лист2!$1:$1100,COLUMN(),ROW()-1))</f>
        <v>39.270000000000003</v>
      </c>
      <c r="G28">
        <f>IF(INDEX(Лист2!$1:$1100,COLUMN(),ROW()-1)="","",INDEX(Лист2!$1:$1100,COLUMN(),ROW()-1))</f>
        <v>39.270000000000003</v>
      </c>
      <c r="H28">
        <f>IF(INDEX(Лист2!$1:$1100,COLUMN(),ROW()-1)="","",INDEX(Лист2!$1:$1100,COLUMN(),ROW()-1))</f>
        <v>39.270000000000003</v>
      </c>
      <c r="I28">
        <f>IF(INDEX(Лист2!$1:$1100,COLUMN(),ROW()-1)="","",INDEX(Лист2!$1:$1100,COLUMN(),ROW()-1))</f>
        <v>39.270000000000003</v>
      </c>
      <c r="J28">
        <f>IF(INDEX(Лист2!$1:$1100,COLUMN(),ROW()-1)="","",INDEX(Лист2!$1:$1100,COLUMN(),ROW()-1))</f>
        <v>39.270000000000003</v>
      </c>
      <c r="K28">
        <f>IF(INDEX(Лист2!$1:$1100,COLUMN(),ROW()-1)="","",INDEX(Лист2!$1:$1100,COLUMN(),ROW()-1))</f>
        <v>39.270000000000003</v>
      </c>
      <c r="L28">
        <f>IF(INDEX(Лист2!$1:$1100,COLUMN(),ROW()-1)="","",INDEX(Лист2!$1:$1100,COLUMN(),ROW()-1))</f>
        <v>39.270000000000003</v>
      </c>
      <c r="M28">
        <f>IF(INDEX(Лист2!$1:$1100,COLUMN(),ROW()-1)="","",INDEX(Лист2!$1:$1100,COLUMN(),ROW()-1))</f>
        <v>39.270000000000003</v>
      </c>
      <c r="N28">
        <f>IF(INDEX(Лист2!$1:$1100,COLUMN(),ROW()-1)="","",INDEX(Лист2!$1:$1100,COLUMN(),ROW()-1))</f>
        <v>39.270000000000003</v>
      </c>
      <c r="O28">
        <f>IF(INDEX(Лист2!$1:$1100,COLUMN(),ROW()-1)="","",INDEX(Лист2!$1:$1100,COLUMN(),ROW()-1))</f>
        <v>39.270000000000003</v>
      </c>
      <c r="P28">
        <f>IF(INDEX(Лист2!$1:$1100,COLUMN(),ROW()-1)="","",INDEX(Лист2!$1:$1100,COLUMN(),ROW()-1))</f>
        <v>39.270000000000003</v>
      </c>
      <c r="Q28">
        <f>IF(INDEX(Лист2!$1:$1100,COLUMN(),ROW()-1)="","",INDEX(Лист2!$1:$1100,COLUMN(),ROW()-1))</f>
        <v>39.270000000000003</v>
      </c>
      <c r="R28">
        <f>IF(INDEX(Лист2!$1:$1100,COLUMN(),ROW()-1)="","",INDEX(Лист2!$1:$1100,COLUMN(),ROW()-1))</f>
        <v>39.270000000000003</v>
      </c>
      <c r="S28">
        <f>IF(INDEX(Лист2!$1:$1100,COLUMN(),ROW()-1)="","",INDEX(Лист2!$1:$1100,COLUMN(),ROW()-1))</f>
        <v>39.270000000000003</v>
      </c>
      <c r="T28">
        <f>IF(INDEX(Лист2!$1:$1100,COLUMN(),ROW()-1)="","",INDEX(Лист2!$1:$1100,COLUMN(),ROW()-1))</f>
        <v>39.270000000000003</v>
      </c>
      <c r="U28">
        <f>IF(INDEX(Лист2!$1:$1100,COLUMN(),ROW()-1)="","",INDEX(Лист2!$1:$1100,COLUMN(),ROW()-1))</f>
        <v>39.270000000000003</v>
      </c>
      <c r="V28">
        <f>IF(INDEX(Лист2!$1:$1100,COLUMN(),ROW()-1)="","",INDEX(Лист2!$1:$1100,COLUMN(),ROW()-1))</f>
        <v>39.270000000000003</v>
      </c>
      <c r="W28">
        <f>IF(INDEX(Лист2!$1:$1100,COLUMN(),ROW()-1)="","",INDEX(Лист2!$1:$1100,COLUMN(),ROW()-1))</f>
        <v>39.270000000000003</v>
      </c>
      <c r="X28">
        <f>IF(INDEX(Лист2!$1:$1100,COLUMN(),ROW()-1)="","",INDEX(Лист2!$1:$1100,COLUMN(),ROW()-1))</f>
        <v>39.270000000000003</v>
      </c>
      <c r="Y28">
        <f>IF(INDEX(Лист2!$1:$1100,COLUMN(),ROW()-1)="","",INDEX(Лист2!$1:$1100,COLUMN(),ROW()-1))</f>
        <v>39.270000000000003</v>
      </c>
      <c r="Z28">
        <f>IF(INDEX(Лист2!$1:$1100,COLUMN(),ROW()-1)="","",INDEX(Лист2!$1:$1100,COLUMN(),ROW()-1))</f>
        <v>39.270000000000003</v>
      </c>
      <c r="AA28">
        <f>IF(INDEX(Лист2!$1:$1100,COLUMN(),ROW()-1)="","",INDEX(Лист2!$1:$1100,COLUMN(),ROW()-1))</f>
        <v>39.270000000000003</v>
      </c>
      <c r="AB28">
        <f>IF(INDEX(Лист2!$1:$1100,COLUMN(),ROW()-1)="","",INDEX(Лист2!$1:$1100,COLUMN(),ROW()-1))</f>
        <v>39.270000000000003</v>
      </c>
      <c r="AC28">
        <f>IF(INDEX(Лист2!$1:$1100,COLUMN(),ROW()-1)="","",INDEX(Лист2!$1:$1100,COLUMN(),ROW()-1))</f>
        <v>39.270000000000003</v>
      </c>
      <c r="AD28">
        <f>IF(INDEX(Лист2!$1:$1100,COLUMN(),ROW()-1)="","",INDEX(Лист2!$1:$1100,COLUMN(),ROW()-1))</f>
        <v>39.270000000000003</v>
      </c>
      <c r="AE28">
        <f>IF(INDEX(Лист2!$1:$1100,COLUMN(),ROW()-1)="","",INDEX(Лист2!$1:$1100,COLUMN(),ROW()-1))</f>
        <v>39.270000000000003</v>
      </c>
      <c r="AF28">
        <f>IF(INDEX(Лист2!$1:$1100,COLUMN(),ROW()-1)="","",INDEX(Лист2!$1:$1100,COLUMN(),ROW()-1))</f>
        <v>39.270000000000003</v>
      </c>
      <c r="AG28">
        <f>IF(INDEX(Лист2!$1:$1100,COLUMN(),ROW()-1)="","",INDEX(Лист2!$1:$1100,COLUMN(),ROW()-1))</f>
        <v>39.270000000000003</v>
      </c>
      <c r="AH28">
        <f>IF(INDEX(Лист2!$1:$1100,COLUMN(),ROW()-1)="","",INDEX(Лист2!$1:$1100,COLUMN(),ROW()-1))</f>
        <v>39.270000000000003</v>
      </c>
      <c r="AI28">
        <f>IF(INDEX(Лист2!$1:$1100,COLUMN(),ROW()-1)="","",INDEX(Лист2!$1:$1100,COLUMN(),ROW()-1))</f>
        <v>39.270000000000003</v>
      </c>
      <c r="AJ28">
        <f>IF(INDEX(Лист2!$1:$1100,COLUMN(),ROW()-1)="","",INDEX(Лист2!$1:$1100,COLUMN(),ROW()-1))</f>
        <v>39.270000000000003</v>
      </c>
      <c r="AK28">
        <f>IF(INDEX(Лист2!$1:$1100,COLUMN(),ROW()-1)="","",INDEX(Лист2!$1:$1100,COLUMN(),ROW()-1))</f>
        <v>39.270000000000003</v>
      </c>
      <c r="AL28">
        <f>IF(INDEX(Лист2!$1:$1100,COLUMN(),ROW()-1)="","",INDEX(Лист2!$1:$1100,COLUMN(),ROW()-1))</f>
        <v>39.270000000000003</v>
      </c>
      <c r="AM28">
        <f>IF(INDEX(Лист2!$1:$1100,COLUMN(),ROW()-1)="","",INDEX(Лист2!$1:$1100,COLUMN(),ROW()-1))</f>
        <v>39.270000000000003</v>
      </c>
      <c r="AN28">
        <f>IF(INDEX(Лист2!$1:$1100,COLUMN(),ROW()-1)="","",INDEX(Лист2!$1:$1100,COLUMN(),ROW()-1))</f>
        <v>39.270000000000003</v>
      </c>
      <c r="AO28">
        <f>IF(INDEX(Лист2!$1:$1100,COLUMN(),ROW()-1)="","",INDEX(Лист2!$1:$1100,COLUMN(),ROW()-1))</f>
        <v>39.270000000000003</v>
      </c>
      <c r="AP28">
        <f>IF(INDEX(Лист2!$1:$1100,COLUMN(),ROW()-1)="","",INDEX(Лист2!$1:$1100,COLUMN(),ROW()-1))</f>
        <v>39.270000000000003</v>
      </c>
      <c r="AQ28">
        <f>IF(INDEX(Лист2!$1:$1100,COLUMN(),ROW()-1)="","",INDEX(Лист2!$1:$1100,COLUMN(),ROW()-1))</f>
        <v>37.29</v>
      </c>
      <c r="AR28">
        <f>IF(INDEX(Лист2!$1:$1100,COLUMN(),ROW()-1)="","",INDEX(Лист2!$1:$1100,COLUMN(),ROW()-1))</f>
        <v>39.270000000000003</v>
      </c>
      <c r="AS28">
        <f>IF(INDEX(Лист2!$1:$1100,COLUMN(),ROW()-1)="","",INDEX(Лист2!$1:$1100,COLUMN(),ROW()-1))</f>
        <v>32.880000000000003</v>
      </c>
      <c r="AT28">
        <f>IF(INDEX(Лист2!$1:$1100,COLUMN(),ROW()-1)="","",INDEX(Лист2!$1:$1100,COLUMN(),ROW()-1))</f>
        <v>39.270000000000003</v>
      </c>
      <c r="AU28">
        <f>IF(INDEX(Лист2!$1:$1100,COLUMN(),ROW()-1)="","",INDEX(Лист2!$1:$1100,COLUMN(),ROW()-1))</f>
        <v>39.270000000000003</v>
      </c>
      <c r="AV28">
        <f>IF(INDEX(Лист2!$1:$1100,COLUMN(),ROW()-1)="","",INDEX(Лист2!$1:$1100,COLUMN(),ROW()-1))</f>
        <v>34.64</v>
      </c>
      <c r="AW28">
        <f>IF(INDEX(Лист2!$1:$1100,COLUMN(),ROW()-1)="","",INDEX(Лист2!$1:$1100,COLUMN(),ROW()-1))</f>
        <v>39.270000000000003</v>
      </c>
      <c r="AX28">
        <f>IF(INDEX(Лист2!$1:$1100,COLUMN(),ROW()-1)="","",INDEX(Лист2!$1:$1100,COLUMN(),ROW()-1))</f>
        <v>39.270000000000003</v>
      </c>
      <c r="AY28">
        <f>IF(INDEX(Лист2!$1:$1100,COLUMN(),ROW()-1)="","",INDEX(Лист2!$1:$1100,COLUMN(),ROW()-1))</f>
        <v>39.270000000000003</v>
      </c>
      <c r="AZ28">
        <f>IF(INDEX(Лист2!$1:$1100,COLUMN(),ROW()-1)="","",INDEX(Лист2!$1:$1100,COLUMN(),ROW()-1))</f>
        <v>39.270000000000003</v>
      </c>
      <c r="BA28">
        <f>IF(INDEX(Лист2!$1:$1100,COLUMN(),ROW()-1)="","",INDEX(Лист2!$1:$1100,COLUMN(),ROW()-1))</f>
        <v>39.270000000000003</v>
      </c>
      <c r="BB28">
        <f>IF(INDEX(Лист2!$1:$1100,COLUMN(),ROW()-1)="","",INDEX(Лист2!$1:$1100,COLUMN(),ROW()-1))</f>
        <v>39.270000000000003</v>
      </c>
      <c r="BC28">
        <f>IF(INDEX(Лист2!$1:$1100,COLUMN(),ROW()-1)="","",INDEX(Лист2!$1:$1100,COLUMN(),ROW()-1))</f>
        <v>39.270000000000003</v>
      </c>
      <c r="BD28">
        <f>IF(INDEX(Лист2!$1:$1100,COLUMN(),ROW()-1)="","",INDEX(Лист2!$1:$1100,COLUMN(),ROW()-1))</f>
        <v>39.270000000000003</v>
      </c>
      <c r="BE28">
        <f>IF(INDEX(Лист2!$1:$1100,COLUMN(),ROW()-1)="","",INDEX(Лист2!$1:$1100,COLUMN(),ROW()-1))</f>
        <v>39.270000000000003</v>
      </c>
      <c r="BF28">
        <f>IF(INDEX(Лист2!$1:$1100,COLUMN(),ROW()-1)="","",INDEX(Лист2!$1:$1100,COLUMN(),ROW()-1))</f>
        <v>39.270000000000003</v>
      </c>
      <c r="BG28">
        <f>IF(INDEX(Лист2!$1:$1100,COLUMN(),ROW()-1)="","",INDEX(Лист2!$1:$1100,COLUMN(),ROW()-1))</f>
        <v>39.270000000000003</v>
      </c>
      <c r="BH28">
        <f>IF(INDEX(Лист2!$1:$1100,COLUMN(),ROW()-1)="","",INDEX(Лист2!$1:$1100,COLUMN(),ROW()-1))</f>
        <v>39.270000000000003</v>
      </c>
      <c r="BI28">
        <f>IF(INDEX(Лист2!$1:$1100,COLUMN(),ROW()-1)="","",INDEX(Лист2!$1:$1100,COLUMN(),ROW()-1))</f>
        <v>39.270000000000003</v>
      </c>
      <c r="BJ28">
        <f>IF(INDEX(Лист2!$1:$1100,COLUMN(),ROW()-1)="","",INDEX(Лист2!$1:$1100,COLUMN(),ROW()-1))</f>
        <v>39.270000000000003</v>
      </c>
      <c r="BK28">
        <f>IF(INDEX(Лист2!$1:$1100,COLUMN(),ROW()-1)="","",INDEX(Лист2!$1:$1100,COLUMN(),ROW()-1))</f>
        <v>39.270000000000003</v>
      </c>
      <c r="BL28">
        <f>IF(INDEX(Лист2!$1:$1100,COLUMN(),ROW()-1)="","",INDEX(Лист2!$1:$1100,COLUMN(),ROW()-1))</f>
        <v>39.270000000000003</v>
      </c>
      <c r="BM28">
        <f>IF(INDEX(Лист2!$1:$1100,COLUMN(),ROW()-1)="","",INDEX(Лист2!$1:$1100,COLUMN(),ROW()-1))</f>
        <v>39.270000000000003</v>
      </c>
      <c r="BN28">
        <f>IF(INDEX(Лист2!$1:$1100,COLUMN(),ROW()-1)="","",INDEX(Лист2!$1:$1100,COLUMN(),ROW()-1))</f>
        <v>39.270000000000003</v>
      </c>
      <c r="BO28">
        <f>IF(INDEX(Лист2!$1:$1100,COLUMN(),ROW()-1)="","",INDEX(Лист2!$1:$1100,COLUMN(),ROW()-1))</f>
        <v>39.270000000000003</v>
      </c>
      <c r="BP28">
        <f>IF(INDEX(Лист2!$1:$1100,COLUMN(),ROW()-1)="","",INDEX(Лист2!$1:$1100,COLUMN(),ROW()-1))</f>
        <v>39.4</v>
      </c>
      <c r="BQ28">
        <f>IF(INDEX(Лист2!$1:$1100,COLUMN(),ROW()-1)="","",INDEX(Лист2!$1:$1100,COLUMN(),ROW()-1))</f>
        <v>39.270000000000003</v>
      </c>
      <c r="BR28">
        <f>IF(INDEX(Лист2!$1:$1100,COLUMN(),ROW()-1)="","",INDEX(Лист2!$1:$1100,COLUMN(),ROW()-1))</f>
        <v>39.270000000000003</v>
      </c>
      <c r="BS28">
        <f>IF(INDEX(Лист2!$1:$1100,COLUMN(),ROW()-1)="","",INDEX(Лист2!$1:$1100,COLUMN(),ROW()-1))</f>
        <v>39.270000000000003</v>
      </c>
      <c r="BT28">
        <f>IF(INDEX(Лист2!$1:$1100,COLUMN(),ROW()-1)="","",INDEX(Лист2!$1:$1100,COLUMN(),ROW()-1))</f>
        <v>39.270000000000003</v>
      </c>
      <c r="BU28">
        <f>IF(INDEX(Лист2!$1:$1100,COLUMN(),ROW()-1)="","",INDEX(Лист2!$1:$1100,COLUMN(),ROW()-1))</f>
        <v>39.270000000000003</v>
      </c>
      <c r="BV28">
        <f>IF(INDEX(Лист2!$1:$1100,COLUMN(),ROW()-1)="","",INDEX(Лист2!$1:$1100,COLUMN(),ROW()-1))</f>
        <v>39.270000000000003</v>
      </c>
      <c r="BW28">
        <f>IF(INDEX(Лист2!$1:$1100,COLUMN(),ROW()-1)="","",INDEX(Лист2!$1:$1100,COLUMN(),ROW()-1))</f>
        <v>39.270000000000003</v>
      </c>
      <c r="BX28">
        <f>IF(INDEX(Лист2!$1:$1100,COLUMN(),ROW()-1)="","",INDEX(Лист2!$1:$1100,COLUMN(),ROW()-1))</f>
        <v>39.270000000000003</v>
      </c>
      <c r="BY28">
        <f>IF(INDEX(Лист2!$1:$1100,COLUMN(),ROW()-1)="","",INDEX(Лист2!$1:$1100,COLUMN(),ROW()-1))</f>
        <v>39.270000000000003</v>
      </c>
      <c r="BZ28">
        <f>IF(INDEX(Лист2!$1:$1100,COLUMN(),ROW()-1)="","",INDEX(Лист2!$1:$1100,COLUMN(),ROW()-1))</f>
        <v>39.270000000000003</v>
      </c>
      <c r="CA28">
        <f>IF(INDEX(Лист2!$1:$1100,COLUMN(),ROW()-1)="","",INDEX(Лист2!$1:$1100,COLUMN(),ROW()-1))</f>
        <v>39.270000000000003</v>
      </c>
      <c r="CB28">
        <f>IF(INDEX(Лист2!$1:$1100,COLUMN(),ROW()-1)="","",INDEX(Лист2!$1:$1100,COLUMN(),ROW()-1))</f>
        <v>39.270000000000003</v>
      </c>
      <c r="CC28">
        <f>IF(INDEX(Лист2!$1:$1100,COLUMN(),ROW()-1)="","",INDEX(Лист2!$1:$1100,COLUMN(),ROW()-1))</f>
        <v>39.270000000000003</v>
      </c>
    </row>
    <row r="29" spans="1:81">
      <c r="A29" t="str">
        <f>INDEX(Лист2!$1:$1100,COLUMN()+1,ROW()-1)</f>
        <v>Дополнительная плата за содержание ИТП</v>
      </c>
      <c r="B29" t="s">
        <v>27</v>
      </c>
      <c r="C29">
        <f>IF(INDEX(Лист2!$1:$1100,COLUMN(),ROW()-1)="","",INDEX(Лист2!$1:$1100,COLUMN(),ROW()-1))</f>
        <v>7.19</v>
      </c>
      <c r="D29">
        <f>IF(INDEX(Лист2!$1:$1100,COLUMN(),ROW()-1)="","",INDEX(Лист2!$1:$1100,COLUMN(),ROW()-1))</f>
        <v>7.19</v>
      </c>
      <c r="E29">
        <f>IF(INDEX(Лист2!$1:$1100,COLUMN(),ROW()-1)="","",INDEX(Лист2!$1:$1100,COLUMN(),ROW()-1))</f>
        <v>7.19</v>
      </c>
      <c r="F29">
        <f>IF(INDEX(Лист2!$1:$1100,COLUMN(),ROW()-1)="","",INDEX(Лист2!$1:$1100,COLUMN(),ROW()-1))</f>
        <v>7.19</v>
      </c>
      <c r="G29">
        <f>IF(INDEX(Лист2!$1:$1100,COLUMN(),ROW()-1)="","",INDEX(Лист2!$1:$1100,COLUMN(),ROW()-1))</f>
        <v>7.19</v>
      </c>
      <c r="H29">
        <f>IF(INDEX(Лист2!$1:$1100,COLUMN(),ROW()-1)="","",INDEX(Лист2!$1:$1100,COLUMN(),ROW()-1))</f>
        <v>7.19</v>
      </c>
      <c r="I29">
        <f>IF(INDEX(Лист2!$1:$1100,COLUMN(),ROW()-1)="","",INDEX(Лист2!$1:$1100,COLUMN(),ROW()-1))</f>
        <v>7.19</v>
      </c>
      <c r="J29">
        <f>IF(INDEX(Лист2!$1:$1100,COLUMN(),ROW()-1)="","",INDEX(Лист2!$1:$1100,COLUMN(),ROW()-1))</f>
        <v>0</v>
      </c>
      <c r="K29">
        <f>IF(INDEX(Лист2!$1:$1100,COLUMN(),ROW()-1)="","",INDEX(Лист2!$1:$1100,COLUMN(),ROW()-1))</f>
        <v>7.19</v>
      </c>
      <c r="L29">
        <f>IF(INDEX(Лист2!$1:$1100,COLUMN(),ROW()-1)="","",INDEX(Лист2!$1:$1100,COLUMN(),ROW()-1))</f>
        <v>7.19</v>
      </c>
      <c r="M29">
        <f>IF(INDEX(Лист2!$1:$1100,COLUMN(),ROW()-1)="","",INDEX(Лист2!$1:$1100,COLUMN(),ROW()-1))</f>
        <v>7.19</v>
      </c>
      <c r="N29">
        <f>IF(INDEX(Лист2!$1:$1100,COLUMN(),ROW()-1)="","",INDEX(Лист2!$1:$1100,COLUMN(),ROW()-1))</f>
        <v>7.19</v>
      </c>
      <c r="O29">
        <f>IF(INDEX(Лист2!$1:$1100,COLUMN(),ROW()-1)="","",INDEX(Лист2!$1:$1100,COLUMN(),ROW()-1))</f>
        <v>7.19</v>
      </c>
      <c r="P29">
        <f>IF(INDEX(Лист2!$1:$1100,COLUMN(),ROW()-1)="","",INDEX(Лист2!$1:$1100,COLUMN(),ROW()-1))</f>
        <v>7.19</v>
      </c>
      <c r="Q29">
        <f>IF(INDEX(Лист2!$1:$1100,COLUMN(),ROW()-1)="","",INDEX(Лист2!$1:$1100,COLUMN(),ROW()-1))</f>
        <v>7.19</v>
      </c>
      <c r="R29">
        <f>IF(INDEX(Лист2!$1:$1100,COLUMN(),ROW()-1)="","",INDEX(Лист2!$1:$1100,COLUMN(),ROW()-1))</f>
        <v>7.19</v>
      </c>
      <c r="S29">
        <f>IF(INDEX(Лист2!$1:$1100,COLUMN(),ROW()-1)="","",INDEX(Лист2!$1:$1100,COLUMN(),ROW()-1))</f>
        <v>7.19</v>
      </c>
      <c r="T29">
        <f>IF(INDEX(Лист2!$1:$1100,COLUMN(),ROW()-1)="","",INDEX(Лист2!$1:$1100,COLUMN(),ROW()-1))</f>
        <v>7.19</v>
      </c>
      <c r="U29">
        <f>IF(INDEX(Лист2!$1:$1100,COLUMN(),ROW()-1)="","",INDEX(Лист2!$1:$1100,COLUMN(),ROW()-1))</f>
        <v>7.19</v>
      </c>
      <c r="V29">
        <f>IF(INDEX(Лист2!$1:$1100,COLUMN(),ROW()-1)="","",INDEX(Лист2!$1:$1100,COLUMN(),ROW()-1))</f>
        <v>7.19</v>
      </c>
      <c r="W29">
        <f>IF(INDEX(Лист2!$1:$1100,COLUMN(),ROW()-1)="","",INDEX(Лист2!$1:$1100,COLUMN(),ROW()-1))</f>
        <v>7.19</v>
      </c>
      <c r="X29">
        <f>IF(INDEX(Лист2!$1:$1100,COLUMN(),ROW()-1)="","",INDEX(Лист2!$1:$1100,COLUMN(),ROW()-1))</f>
        <v>7.19</v>
      </c>
      <c r="Y29">
        <f>IF(INDEX(Лист2!$1:$1100,COLUMN(),ROW()-1)="","",INDEX(Лист2!$1:$1100,COLUMN(),ROW()-1))</f>
        <v>7.19</v>
      </c>
      <c r="Z29">
        <f>IF(INDEX(Лист2!$1:$1100,COLUMN(),ROW()-1)="","",INDEX(Лист2!$1:$1100,COLUMN(),ROW()-1))</f>
        <v>7.19</v>
      </c>
      <c r="AA29">
        <f>IF(INDEX(Лист2!$1:$1100,COLUMN(),ROW()-1)="","",INDEX(Лист2!$1:$1100,COLUMN(),ROW()-1))</f>
        <v>7.19</v>
      </c>
      <c r="AB29">
        <f>IF(INDEX(Лист2!$1:$1100,COLUMN(),ROW()-1)="","",INDEX(Лист2!$1:$1100,COLUMN(),ROW()-1))</f>
        <v>7.19</v>
      </c>
      <c r="AC29">
        <f>IF(INDEX(Лист2!$1:$1100,COLUMN(),ROW()-1)="","",INDEX(Лист2!$1:$1100,COLUMN(),ROW()-1))</f>
        <v>7.19</v>
      </c>
      <c r="AD29">
        <f>IF(INDEX(Лист2!$1:$1100,COLUMN(),ROW()-1)="","",INDEX(Лист2!$1:$1100,COLUMN(),ROW()-1))</f>
        <v>7.19</v>
      </c>
      <c r="AE29">
        <f>IF(INDEX(Лист2!$1:$1100,COLUMN(),ROW()-1)="","",INDEX(Лист2!$1:$1100,COLUMN(),ROW()-1))</f>
        <v>7.19</v>
      </c>
      <c r="AF29">
        <f>IF(INDEX(Лист2!$1:$1100,COLUMN(),ROW()-1)="","",INDEX(Лист2!$1:$1100,COLUMN(),ROW()-1))</f>
        <v>7.19</v>
      </c>
      <c r="AG29">
        <f>IF(INDEX(Лист2!$1:$1100,COLUMN(),ROW()-1)="","",INDEX(Лист2!$1:$1100,COLUMN(),ROW()-1))</f>
        <v>7.19</v>
      </c>
      <c r="AH29">
        <f>IF(INDEX(Лист2!$1:$1100,COLUMN(),ROW()-1)="","",INDEX(Лист2!$1:$1100,COLUMN(),ROW()-1))</f>
        <v>0</v>
      </c>
      <c r="AI29">
        <f>IF(INDEX(Лист2!$1:$1100,COLUMN(),ROW()-1)="","",INDEX(Лист2!$1:$1100,COLUMN(),ROW()-1))</f>
        <v>0</v>
      </c>
      <c r="AJ29">
        <f>IF(INDEX(Лист2!$1:$1100,COLUMN(),ROW()-1)="","",INDEX(Лист2!$1:$1100,COLUMN(),ROW()-1))</f>
        <v>0</v>
      </c>
      <c r="AK29">
        <f>IF(INDEX(Лист2!$1:$1100,COLUMN(),ROW()-1)="","",INDEX(Лист2!$1:$1100,COLUMN(),ROW()-1))</f>
        <v>0</v>
      </c>
      <c r="AL29">
        <f>IF(INDEX(Лист2!$1:$1100,COLUMN(),ROW()-1)="","",INDEX(Лист2!$1:$1100,COLUMN(),ROW()-1))</f>
        <v>0</v>
      </c>
      <c r="AM29">
        <f>IF(INDEX(Лист2!$1:$1100,COLUMN(),ROW()-1)="","",INDEX(Лист2!$1:$1100,COLUMN(),ROW()-1))</f>
        <v>0</v>
      </c>
      <c r="AN29">
        <f>IF(INDEX(Лист2!$1:$1100,COLUMN(),ROW()-1)="","",INDEX(Лист2!$1:$1100,COLUMN(),ROW()-1))</f>
        <v>7.19</v>
      </c>
      <c r="AO29">
        <f>IF(INDEX(Лист2!$1:$1100,COLUMN(),ROW()-1)="","",INDEX(Лист2!$1:$1100,COLUMN(),ROW()-1))</f>
        <v>0</v>
      </c>
      <c r="AP29">
        <f>IF(INDEX(Лист2!$1:$1100,COLUMN(),ROW()-1)="","",INDEX(Лист2!$1:$1100,COLUMN(),ROW()-1))</f>
        <v>7.19</v>
      </c>
      <c r="AQ29">
        <f>IF(INDEX(Лист2!$1:$1100,COLUMN(),ROW()-1)="","",INDEX(Лист2!$1:$1100,COLUMN(),ROW()-1))</f>
        <v>0</v>
      </c>
      <c r="AR29">
        <f>IF(INDEX(Лист2!$1:$1100,COLUMN(),ROW()-1)="","",INDEX(Лист2!$1:$1100,COLUMN(),ROW()-1))</f>
        <v>0</v>
      </c>
      <c r="AS29">
        <f>IF(INDEX(Лист2!$1:$1100,COLUMN(),ROW()-1)="","",INDEX(Лист2!$1:$1100,COLUMN(),ROW()-1))</f>
        <v>0</v>
      </c>
      <c r="AT29">
        <f>IF(INDEX(Лист2!$1:$1100,COLUMN(),ROW()-1)="","",INDEX(Лист2!$1:$1100,COLUMN(),ROW()-1))</f>
        <v>0</v>
      </c>
      <c r="AU29">
        <f>IF(INDEX(Лист2!$1:$1100,COLUMN(),ROW()-1)="","",INDEX(Лист2!$1:$1100,COLUMN(),ROW()-1))</f>
        <v>0</v>
      </c>
      <c r="AV29">
        <f>IF(INDEX(Лист2!$1:$1100,COLUMN(),ROW()-1)="","",INDEX(Лист2!$1:$1100,COLUMN(),ROW()-1))</f>
        <v>0</v>
      </c>
      <c r="AW29">
        <f>IF(INDEX(Лист2!$1:$1100,COLUMN(),ROW()-1)="","",INDEX(Лист2!$1:$1100,COLUMN(),ROW()-1))</f>
        <v>7.19</v>
      </c>
      <c r="AX29">
        <f>IF(INDEX(Лист2!$1:$1100,COLUMN(),ROW()-1)="","",INDEX(Лист2!$1:$1100,COLUMN(),ROW()-1))</f>
        <v>7.19</v>
      </c>
      <c r="AY29">
        <f>IF(INDEX(Лист2!$1:$1100,COLUMN(),ROW()-1)="","",INDEX(Лист2!$1:$1100,COLUMN(),ROW()-1))</f>
        <v>0</v>
      </c>
      <c r="AZ29">
        <f>IF(INDEX(Лист2!$1:$1100,COLUMN(),ROW()-1)="","",INDEX(Лист2!$1:$1100,COLUMN(),ROW()-1))</f>
        <v>7.19</v>
      </c>
      <c r="BA29">
        <f>IF(INDEX(Лист2!$1:$1100,COLUMN(),ROW()-1)="","",INDEX(Лист2!$1:$1100,COLUMN(),ROW()-1))</f>
        <v>0</v>
      </c>
      <c r="BB29">
        <f>IF(INDEX(Лист2!$1:$1100,COLUMN(),ROW()-1)="","",INDEX(Лист2!$1:$1100,COLUMN(),ROW()-1))</f>
        <v>7.19</v>
      </c>
      <c r="BC29">
        <f>IF(INDEX(Лист2!$1:$1100,COLUMN(),ROW()-1)="","",INDEX(Лист2!$1:$1100,COLUMN(),ROW()-1))</f>
        <v>0</v>
      </c>
      <c r="BD29">
        <f>IF(INDEX(Лист2!$1:$1100,COLUMN(),ROW()-1)="","",INDEX(Лист2!$1:$1100,COLUMN(),ROW()-1))</f>
        <v>7.19</v>
      </c>
      <c r="BE29">
        <f>IF(INDEX(Лист2!$1:$1100,COLUMN(),ROW()-1)="","",INDEX(Лист2!$1:$1100,COLUMN(),ROW()-1))</f>
        <v>7.19</v>
      </c>
      <c r="BF29">
        <f>IF(INDEX(Лист2!$1:$1100,COLUMN(),ROW()-1)="","",INDEX(Лист2!$1:$1100,COLUMN(),ROW()-1))</f>
        <v>7.19</v>
      </c>
      <c r="BG29">
        <f>IF(INDEX(Лист2!$1:$1100,COLUMN(),ROW()-1)="","",INDEX(Лист2!$1:$1100,COLUMN(),ROW()-1))</f>
        <v>0</v>
      </c>
      <c r="BH29">
        <f>IF(INDEX(Лист2!$1:$1100,COLUMN(),ROW()-1)="","",INDEX(Лист2!$1:$1100,COLUMN(),ROW()-1))</f>
        <v>7.19</v>
      </c>
      <c r="BI29">
        <f>IF(INDEX(Лист2!$1:$1100,COLUMN(),ROW()-1)="","",INDEX(Лист2!$1:$1100,COLUMN(),ROW()-1))</f>
        <v>7.19</v>
      </c>
      <c r="BJ29">
        <f>IF(INDEX(Лист2!$1:$1100,COLUMN(),ROW()-1)="","",INDEX(Лист2!$1:$1100,COLUMN(),ROW()-1))</f>
        <v>7.19</v>
      </c>
      <c r="BK29">
        <f>IF(INDEX(Лист2!$1:$1100,COLUMN(),ROW()-1)="","",INDEX(Лист2!$1:$1100,COLUMN(),ROW()-1))</f>
        <v>7.19</v>
      </c>
      <c r="BL29">
        <f>IF(INDEX(Лист2!$1:$1100,COLUMN(),ROW()-1)="","",INDEX(Лист2!$1:$1100,COLUMN(),ROW()-1))</f>
        <v>7.19</v>
      </c>
      <c r="BM29">
        <f>IF(INDEX(Лист2!$1:$1100,COLUMN(),ROW()-1)="","",INDEX(Лист2!$1:$1100,COLUMN(),ROW()-1))</f>
        <v>7.19</v>
      </c>
      <c r="BN29">
        <f>IF(INDEX(Лист2!$1:$1100,COLUMN(),ROW()-1)="","",INDEX(Лист2!$1:$1100,COLUMN(),ROW()-1))</f>
        <v>0</v>
      </c>
      <c r="BO29">
        <f>IF(INDEX(Лист2!$1:$1100,COLUMN(),ROW()-1)="","",INDEX(Лист2!$1:$1100,COLUMN(),ROW()-1))</f>
        <v>0</v>
      </c>
      <c r="BP29">
        <f>IF(INDEX(Лист2!$1:$1100,COLUMN(),ROW()-1)="","",INDEX(Лист2!$1:$1100,COLUMN(),ROW()-1))</f>
        <v>0</v>
      </c>
      <c r="BQ29">
        <f>IF(INDEX(Лист2!$1:$1100,COLUMN(),ROW()-1)="","",INDEX(Лист2!$1:$1100,COLUMN(),ROW()-1))</f>
        <v>7.19</v>
      </c>
      <c r="BR29">
        <f>IF(INDEX(Лист2!$1:$1100,COLUMN(),ROW()-1)="","",INDEX(Лист2!$1:$1100,COLUMN(),ROW()-1))</f>
        <v>7.19</v>
      </c>
      <c r="BS29">
        <f>IF(INDEX(Лист2!$1:$1100,COLUMN(),ROW()-1)="","",INDEX(Лист2!$1:$1100,COLUMN(),ROW()-1))</f>
        <v>7.19</v>
      </c>
      <c r="BT29">
        <f>IF(INDEX(Лист2!$1:$1100,COLUMN(),ROW()-1)="","",INDEX(Лист2!$1:$1100,COLUMN(),ROW()-1))</f>
        <v>7.19</v>
      </c>
      <c r="BU29">
        <f>IF(INDEX(Лист2!$1:$1100,COLUMN(),ROW()-1)="","",INDEX(Лист2!$1:$1100,COLUMN(),ROW()-1))</f>
        <v>7.19</v>
      </c>
      <c r="BV29">
        <f>IF(INDEX(Лист2!$1:$1100,COLUMN(),ROW()-1)="","",INDEX(Лист2!$1:$1100,COLUMN(),ROW()-1))</f>
        <v>7.19</v>
      </c>
      <c r="BW29">
        <f>IF(INDEX(Лист2!$1:$1100,COLUMN(),ROW()-1)="","",INDEX(Лист2!$1:$1100,COLUMN(),ROW()-1))</f>
        <v>7.19</v>
      </c>
      <c r="BX29">
        <f>IF(INDEX(Лист2!$1:$1100,COLUMN(),ROW()-1)="","",INDEX(Лист2!$1:$1100,COLUMN(),ROW()-1))</f>
        <v>7.19</v>
      </c>
      <c r="BY29">
        <f>IF(INDEX(Лист2!$1:$1100,COLUMN(),ROW()-1)="","",INDEX(Лист2!$1:$1100,COLUMN(),ROW()-1))</f>
        <v>7.19</v>
      </c>
      <c r="BZ29">
        <f>IF(INDEX(Лист2!$1:$1100,COLUMN(),ROW()-1)="","",INDEX(Лист2!$1:$1100,COLUMN(),ROW()-1))</f>
        <v>7.19</v>
      </c>
      <c r="CA29">
        <f>IF(INDEX(Лист2!$1:$1100,COLUMN(),ROW()-1)="","",INDEX(Лист2!$1:$1100,COLUMN(),ROW()-1))</f>
        <v>7.19</v>
      </c>
      <c r="CB29">
        <f>IF(INDEX(Лист2!$1:$1100,COLUMN(),ROW()-1)="","",INDEX(Лист2!$1:$1100,COLUMN(),ROW()-1))</f>
        <v>7.19</v>
      </c>
      <c r="CC29">
        <f>IF(INDEX(Лист2!$1:$1100,COLUMN(),ROW()-1)="","",INDEX(Лист2!$1:$1100,COLUMN(),ROW()-1))</f>
        <v>7.19</v>
      </c>
    </row>
    <row r="30" spans="1:81">
      <c r="A30" t="str">
        <f>INDEX(Лист2!$1:$1100,COLUMN()+1,ROW()-1)</f>
        <v>Начисления в месяц, руб.</v>
      </c>
      <c r="B30" t="s">
        <v>28</v>
      </c>
      <c r="C30" t="str">
        <f>IF(INDEX(Лист2!$1:$1100,COLUMN(),ROW()-1)="","",INDEX(Лист2!$1:$1100,COLUMN(),ROW()-1))</f>
        <v>523 567,30</v>
      </c>
      <c r="D30">
        <f>IF(INDEX(Лист2!$1:$1100,COLUMN(),ROW()-1)="","",INDEX(Лист2!$1:$1100,COLUMN(),ROW()-1))</f>
        <v>544376.62</v>
      </c>
      <c r="E30">
        <f>IF(INDEX(Лист2!$1:$1100,COLUMN(),ROW()-1)="","",INDEX(Лист2!$1:$1100,COLUMN(),ROW()-1))</f>
        <v>1014611.37</v>
      </c>
      <c r="F30">
        <f>IF(INDEX(Лист2!$1:$1100,COLUMN(),ROW()-1)="","",INDEX(Лист2!$1:$1100,COLUMN(),ROW()-1))</f>
        <v>600021.91</v>
      </c>
      <c r="G30">
        <f>IF(INDEX(Лист2!$1:$1100,COLUMN(),ROW()-1)="","",INDEX(Лист2!$1:$1100,COLUMN(),ROW()-1))</f>
        <v>599993.92000000004</v>
      </c>
      <c r="H30">
        <f>IF(INDEX(Лист2!$1:$1100,COLUMN(),ROW()-1)="","",INDEX(Лист2!$1:$1100,COLUMN(),ROW()-1))</f>
        <v>1391058.09</v>
      </c>
      <c r="I30">
        <f>IF(INDEX(Лист2!$1:$1100,COLUMN(),ROW()-1)="","",INDEX(Лист2!$1:$1100,COLUMN(),ROW()-1))</f>
        <v>1396174.58</v>
      </c>
      <c r="J30">
        <f>IF(INDEX(Лист2!$1:$1100,COLUMN(),ROW()-1)="","",INDEX(Лист2!$1:$1100,COLUMN(),ROW()-1))</f>
        <v>600616.30000000005</v>
      </c>
      <c r="K30">
        <f>IF(INDEX(Лист2!$1:$1100,COLUMN(),ROW()-1)="","",INDEX(Лист2!$1:$1100,COLUMN(),ROW()-1))</f>
        <v>599376.01</v>
      </c>
      <c r="L30">
        <f>IF(INDEX(Лист2!$1:$1100,COLUMN(),ROW()-1)="","",INDEX(Лист2!$1:$1100,COLUMN(),ROW()-1))</f>
        <v>597193.79</v>
      </c>
      <c r="M30">
        <f>IF(INDEX(Лист2!$1:$1100,COLUMN(),ROW()-1)="","",INDEX(Лист2!$1:$1100,COLUMN(),ROW()-1))</f>
        <v>517694.59</v>
      </c>
      <c r="N30">
        <f>IF(INDEX(Лист2!$1:$1100,COLUMN(),ROW()-1)="","",INDEX(Лист2!$1:$1100,COLUMN(),ROW()-1))</f>
        <v>599956.87</v>
      </c>
      <c r="O30">
        <f>IF(INDEX(Лист2!$1:$1100,COLUMN(),ROW()-1)="","",INDEX(Лист2!$1:$1100,COLUMN(),ROW()-1))</f>
        <v>526275.85</v>
      </c>
      <c r="P30">
        <f>IF(INDEX(Лист2!$1:$1100,COLUMN(),ROW()-1)="","",INDEX(Лист2!$1:$1100,COLUMN(),ROW()-1))</f>
        <v>534025.22</v>
      </c>
      <c r="Q30">
        <f>IF(INDEX(Лист2!$1:$1100,COLUMN(),ROW()-1)="","",INDEX(Лист2!$1:$1100,COLUMN(),ROW()-1))</f>
        <v>526503.42000000004</v>
      </c>
      <c r="R30">
        <f>IF(INDEX(Лист2!$1:$1100,COLUMN(),ROW()-1)="","",INDEX(Лист2!$1:$1100,COLUMN(),ROW()-1))</f>
        <v>450550.46</v>
      </c>
      <c r="S30">
        <f>IF(INDEX(Лист2!$1:$1100,COLUMN(),ROW()-1)="","",INDEX(Лист2!$1:$1100,COLUMN(),ROW()-1))</f>
        <v>458002.79</v>
      </c>
      <c r="T30">
        <f>IF(INDEX(Лист2!$1:$1100,COLUMN(),ROW()-1)="","",INDEX(Лист2!$1:$1100,COLUMN(),ROW()-1))</f>
        <v>1015043.54</v>
      </c>
      <c r="U30">
        <f>IF(INDEX(Лист2!$1:$1100,COLUMN(),ROW()-1)="","",INDEX(Лист2!$1:$1100,COLUMN(),ROW()-1))</f>
        <v>606693.34</v>
      </c>
      <c r="V30">
        <f>IF(INDEX(Лист2!$1:$1100,COLUMN(),ROW()-1)="","",INDEX(Лист2!$1:$1100,COLUMN(),ROW()-1))</f>
        <v>2349733.4300000002</v>
      </c>
      <c r="W30">
        <f>IF(INDEX(Лист2!$1:$1100,COLUMN(),ROW()-1)="","",INDEX(Лист2!$1:$1100,COLUMN(),ROW()-1))</f>
        <v>2288172.54</v>
      </c>
      <c r="X30">
        <f>IF(INDEX(Лист2!$1:$1100,COLUMN(),ROW()-1)="","",INDEX(Лист2!$1:$1100,COLUMN(),ROW()-1))</f>
        <v>2093613.45</v>
      </c>
      <c r="Y30">
        <f>IF(INDEX(Лист2!$1:$1100,COLUMN(),ROW()-1)="","",INDEX(Лист2!$1:$1100,COLUMN(),ROW()-1))</f>
        <v>1597253.17</v>
      </c>
      <c r="Z30">
        <f>IF(INDEX(Лист2!$1:$1100,COLUMN(),ROW()-1)="","",INDEX(Лист2!$1:$1100,COLUMN(),ROW()-1))</f>
        <v>2331093.9</v>
      </c>
      <c r="AA30">
        <f>IF(INDEX(Лист2!$1:$1100,COLUMN(),ROW()-1)="","",INDEX(Лист2!$1:$1100,COLUMN(),ROW()-1))</f>
        <v>1362890.45</v>
      </c>
      <c r="AB30">
        <f>IF(INDEX(Лист2!$1:$1100,COLUMN(),ROW()-1)="","",INDEX(Лист2!$1:$1100,COLUMN(),ROW()-1))</f>
        <v>2332208.69</v>
      </c>
      <c r="AC30">
        <f>IF(INDEX(Лист2!$1:$1100,COLUMN(),ROW()-1)="","",INDEX(Лист2!$1:$1100,COLUMN(),ROW()-1))</f>
        <v>1595213.75</v>
      </c>
      <c r="AD30">
        <f>IF(INDEX(Лист2!$1:$1100,COLUMN(),ROW()-1)="","",INDEX(Лист2!$1:$1100,COLUMN(),ROW()-1))</f>
        <v>2338945.15</v>
      </c>
      <c r="AE30">
        <f>IF(INDEX(Лист2!$1:$1100,COLUMN(),ROW()-1)="","",INDEX(Лист2!$1:$1100,COLUMN(),ROW()-1))</f>
        <v>1284289.21</v>
      </c>
      <c r="AF30">
        <f>IF(INDEX(Лист2!$1:$1100,COLUMN(),ROW()-1)="","",INDEX(Лист2!$1:$1100,COLUMN(),ROW()-1))</f>
        <v>731540.63</v>
      </c>
      <c r="AG30">
        <f>IF(INDEX(Лист2!$1:$1100,COLUMN(),ROW()-1)="","",INDEX(Лист2!$1:$1100,COLUMN(),ROW()-1))</f>
        <v>348329.42</v>
      </c>
      <c r="AH30">
        <f>IF(INDEX(Лист2!$1:$1100,COLUMN(),ROW()-1)="","",INDEX(Лист2!$1:$1100,COLUMN(),ROW()-1))</f>
        <v>149536.23300000001</v>
      </c>
      <c r="AI30">
        <f>IF(INDEX(Лист2!$1:$1100,COLUMN(),ROW()-1)="","",INDEX(Лист2!$1:$1100,COLUMN(),ROW()-1))</f>
        <v>132783.65100000001</v>
      </c>
      <c r="AJ30">
        <f>IF(INDEX(Лист2!$1:$1100,COLUMN(),ROW()-1)="","",INDEX(Лист2!$1:$1100,COLUMN(),ROW()-1))</f>
        <v>137712.03599999999</v>
      </c>
      <c r="AK30">
        <f>IF(INDEX(Лист2!$1:$1100,COLUMN(),ROW()-1)="","",INDEX(Лист2!$1:$1100,COLUMN(),ROW()-1))</f>
        <v>137602.07999999999</v>
      </c>
      <c r="AL30">
        <f>IF(INDEX(Лист2!$1:$1100,COLUMN(),ROW()-1)="","",INDEX(Лист2!$1:$1100,COLUMN(),ROW()-1))</f>
        <v>150533.69099999999</v>
      </c>
      <c r="AM30">
        <f>IF(INDEX(Лист2!$1:$1100,COLUMN(),ROW()-1)="","",INDEX(Лист2!$1:$1100,COLUMN(),ROW()-1))</f>
        <v>142135.07800000001</v>
      </c>
      <c r="AN30">
        <f>IF(INDEX(Лист2!$1:$1100,COLUMN(),ROW()-1)="","",INDEX(Лист2!$1:$1100,COLUMN(),ROW()-1))</f>
        <v>383666.68</v>
      </c>
      <c r="AO30">
        <f>IF(INDEX(Лист2!$1:$1100,COLUMN(),ROW()-1)="","",INDEX(Лист2!$1:$1100,COLUMN(),ROW()-1))</f>
        <v>153824.41399999999</v>
      </c>
      <c r="AP30">
        <f>IF(INDEX(Лист2!$1:$1100,COLUMN(),ROW()-1)="","",INDEX(Лист2!$1:$1100,COLUMN(),ROW()-1))</f>
        <v>328509.25799999997</v>
      </c>
      <c r="AQ30">
        <f>IF(INDEX(Лист2!$1:$1100,COLUMN(),ROW()-1)="","",INDEX(Лист2!$1:$1100,COLUMN(),ROW()-1))</f>
        <v>132783.65100000001</v>
      </c>
      <c r="AR30">
        <f>IF(INDEX(Лист2!$1:$1100,COLUMN(),ROW()-1)="","",INDEX(Лист2!$1:$1100,COLUMN(),ROW()-1))</f>
        <v>132783.65100000001</v>
      </c>
      <c r="AS30">
        <f>IF(INDEX(Лист2!$1:$1100,COLUMN(),ROW()-1)="","",INDEX(Лист2!$1:$1100,COLUMN(),ROW()-1))</f>
        <v>137712.03599999999</v>
      </c>
      <c r="AT30">
        <f>IF(INDEX(Лист2!$1:$1100,COLUMN(),ROW()-1)="","",INDEX(Лист2!$1:$1100,COLUMN(),ROW()-1))</f>
        <v>137602.07999999999</v>
      </c>
      <c r="AU30">
        <f>IF(INDEX(Лист2!$1:$1100,COLUMN(),ROW()-1)="","",INDEX(Лист2!$1:$1100,COLUMN(),ROW()-1))</f>
        <v>150533.69099999999</v>
      </c>
      <c r="AV30">
        <f>IF(INDEX(Лист2!$1:$1100,COLUMN(),ROW()-1)="","",INDEX(Лист2!$1:$1100,COLUMN(),ROW()-1))</f>
        <v>1501370.43</v>
      </c>
      <c r="AW30">
        <f>IF(INDEX(Лист2!$1:$1100,COLUMN(),ROW()-1)="","",INDEX(Лист2!$1:$1100,COLUMN(),ROW()-1))</f>
        <v>687382.82</v>
      </c>
      <c r="AX30">
        <f>IF(INDEX(Лист2!$1:$1100,COLUMN(),ROW()-1)="","",INDEX(Лист2!$1:$1100,COLUMN(),ROW()-1))</f>
        <v>1523388.8</v>
      </c>
      <c r="AY30">
        <f>IF(INDEX(Лист2!$1:$1100,COLUMN(),ROW()-1)="","",INDEX(Лист2!$1:$1100,COLUMN(),ROW()-1))</f>
        <v>1636556.44</v>
      </c>
      <c r="AZ30">
        <f>IF(INDEX(Лист2!$1:$1100,COLUMN(),ROW()-1)="","",INDEX(Лист2!$1:$1100,COLUMN(),ROW()-1))</f>
        <v>1205181.43</v>
      </c>
      <c r="BA30">
        <f>IF(INDEX(Лист2!$1:$1100,COLUMN(),ROW()-1)="","",INDEX(Лист2!$1:$1100,COLUMN(),ROW()-1))</f>
        <v>1637822.92</v>
      </c>
      <c r="BB30">
        <f>IF(INDEX(Лист2!$1:$1100,COLUMN(),ROW()-1)="","",INDEX(Лист2!$1:$1100,COLUMN(),ROW()-1))</f>
        <v>2305912.5499999998</v>
      </c>
      <c r="BC30">
        <f>IF(INDEX(Лист2!$1:$1100,COLUMN(),ROW()-1)="","",INDEX(Лист2!$1:$1100,COLUMN(),ROW()-1))</f>
        <v>881508.3</v>
      </c>
      <c r="BD30">
        <f>IF(INDEX(Лист2!$1:$1100,COLUMN(),ROW()-1)="","",INDEX(Лист2!$1:$1100,COLUMN(),ROW()-1))</f>
        <v>560092.69999999995</v>
      </c>
      <c r="BE30">
        <f>IF(INDEX(Лист2!$1:$1100,COLUMN(),ROW()-1)="","",INDEX(Лист2!$1:$1100,COLUMN(),ROW()-1))</f>
        <v>570989.34</v>
      </c>
      <c r="BF30">
        <f>IF(INDEX(Лист2!$1:$1100,COLUMN(),ROW()-1)="","",INDEX(Лист2!$1:$1100,COLUMN(),ROW()-1))</f>
        <v>599178.76</v>
      </c>
      <c r="BG30">
        <f>IF(INDEX(Лист2!$1:$1100,COLUMN(),ROW()-1)="","",INDEX(Лист2!$1:$1100,COLUMN(),ROW()-1))</f>
        <v>885143.13</v>
      </c>
      <c r="BH30">
        <f>IF(INDEX(Лист2!$1:$1100,COLUMN(),ROW()-1)="","",INDEX(Лист2!$1:$1100,COLUMN(),ROW()-1))</f>
        <v>676616.42</v>
      </c>
      <c r="BI30">
        <f>IF(INDEX(Лист2!$1:$1100,COLUMN(),ROW()-1)="","",INDEX(Лист2!$1:$1100,COLUMN(),ROW()-1))</f>
        <v>663694.89</v>
      </c>
      <c r="BJ30">
        <f>IF(INDEX(Лист2!$1:$1100,COLUMN(),ROW()-1)="","",INDEX(Лист2!$1:$1100,COLUMN(),ROW()-1))</f>
        <v>766239.76</v>
      </c>
      <c r="BK30">
        <f>IF(INDEX(Лист2!$1:$1100,COLUMN(),ROW()-1)="","",INDEX(Лист2!$1:$1100,COLUMN(),ROW()-1))</f>
        <v>1096745.01</v>
      </c>
      <c r="BL30">
        <f>IF(INDEX(Лист2!$1:$1100,COLUMN(),ROW()-1)="","",INDEX(Лист2!$1:$1100,COLUMN(),ROW()-1))</f>
        <v>1349549.34</v>
      </c>
      <c r="BM30">
        <f>IF(INDEX(Лист2!$1:$1100,COLUMN(),ROW()-1)="","",INDEX(Лист2!$1:$1100,COLUMN(),ROW()-1))</f>
        <v>2123400.15</v>
      </c>
      <c r="BN30">
        <f>IF(INDEX(Лист2!$1:$1100,COLUMN(),ROW()-1)="","",INDEX(Лист2!$1:$1100,COLUMN(),ROW()-1))</f>
        <v>1794855.83</v>
      </c>
      <c r="BO30">
        <f>IF(INDEX(Лист2!$1:$1100,COLUMN(),ROW()-1)="","",INDEX(Лист2!$1:$1100,COLUMN(),ROW()-1))</f>
        <v>1786316.49</v>
      </c>
      <c r="BP30">
        <f>IF(INDEX(Лист2!$1:$1100,COLUMN(),ROW()-1)="","",INDEX(Лист2!$1:$1100,COLUMN(),ROW()-1))</f>
        <v>1665738.97</v>
      </c>
      <c r="BQ30">
        <f>IF(INDEX(Лист2!$1:$1100,COLUMN(),ROW()-1)="","",INDEX(Лист2!$1:$1100,COLUMN(),ROW()-1))</f>
        <v>525438.5</v>
      </c>
      <c r="BR30">
        <f>IF(INDEX(Лист2!$1:$1100,COLUMN(),ROW()-1)="","",INDEX(Лист2!$1:$1100,COLUMN(),ROW()-1))</f>
        <v>524622.66</v>
      </c>
      <c r="BS30">
        <f>IF(INDEX(Лист2!$1:$1100,COLUMN(),ROW()-1)="","",INDEX(Лист2!$1:$1100,COLUMN(),ROW()-1))</f>
        <v>462847.27</v>
      </c>
      <c r="BT30">
        <f>IF(INDEX(Лист2!$1:$1100,COLUMN(),ROW()-1)="","",INDEX(Лист2!$1:$1100,COLUMN(),ROW()-1))</f>
        <v>1793888.8</v>
      </c>
      <c r="BU30">
        <f>IF(INDEX(Лист2!$1:$1100,COLUMN(),ROW()-1)="","",INDEX(Лист2!$1:$1100,COLUMN(),ROW()-1))</f>
        <v>728114.47</v>
      </c>
      <c r="BV30">
        <f>IF(INDEX(Лист2!$1:$1100,COLUMN(),ROW()-1)="","",INDEX(Лист2!$1:$1100,COLUMN(),ROW()-1))</f>
        <v>1590785.66</v>
      </c>
      <c r="BW30">
        <f>IF(INDEX(Лист2!$1:$1100,COLUMN(),ROW()-1)="","",INDEX(Лист2!$1:$1100,COLUMN(),ROW()-1))</f>
        <v>522451.8</v>
      </c>
      <c r="BX30">
        <f>IF(INDEX(Лист2!$1:$1100,COLUMN(),ROW()-1)="","",INDEX(Лист2!$1:$1100,COLUMN(),ROW()-1))</f>
        <v>498090.86</v>
      </c>
      <c r="BY30">
        <f>IF(INDEX(Лист2!$1:$1100,COLUMN(),ROW()-1)="","",INDEX(Лист2!$1:$1100,COLUMN(),ROW()-1))</f>
        <v>468929.73</v>
      </c>
      <c r="BZ30">
        <f>IF(INDEX(Лист2!$1:$1100,COLUMN(),ROW()-1)="","",INDEX(Лист2!$1:$1100,COLUMN(),ROW()-1))</f>
        <v>521213.07</v>
      </c>
      <c r="CA30">
        <f>IF(INDEX(Лист2!$1:$1100,COLUMN(),ROW()-1)="","",INDEX(Лист2!$1:$1100,COLUMN(),ROW()-1))</f>
        <v>526274.15</v>
      </c>
      <c r="CB30">
        <f>IF(INDEX(Лист2!$1:$1100,COLUMN(),ROW()-1)="","",INDEX(Лист2!$1:$1100,COLUMN(),ROW()-1))</f>
        <v>1407744.8</v>
      </c>
      <c r="CC30">
        <f>IF(INDEX(Лист2!$1:$1100,COLUMN(),ROW()-1)="","",INDEX(Лист2!$1:$1100,COLUMN(),ROW()-1))</f>
        <v>436928.19</v>
      </c>
    </row>
    <row r="31" spans="1:81">
      <c r="A31" t="str">
        <f>INDEX(Лист2!$1:$1100,COLUMN()+1,ROW()-1)</f>
        <v>Лифты (наименование подрядчика)</v>
      </c>
      <c r="B31" t="s">
        <v>29</v>
      </c>
      <c r="C31" t="str">
        <f>IF(INDEX(Лист2!$1:$1100,COLUMN(),ROW()-1)="","",INDEX(Лист2!$1:$1100,COLUMN(),ROW()-1))</f>
        <v>ООО "Лифтовые Инновации"</v>
      </c>
      <c r="D31" t="str">
        <f>IF(INDEX(Лист2!$1:$1100,COLUMN(),ROW()-1)="","",INDEX(Лист2!$1:$1100,COLUMN(),ROW()-1))</f>
        <v>ООО "Лифтовые Инновации"</v>
      </c>
      <c r="E31" t="str">
        <f>IF(INDEX(Лист2!$1:$1100,COLUMN(),ROW()-1)="","",INDEX(Лист2!$1:$1100,COLUMN(),ROW()-1))</f>
        <v>ООО "Лифтовые Инновации"</v>
      </c>
      <c r="F31" t="str">
        <f>IF(INDEX(Лист2!$1:$1100,COLUMN(),ROW()-1)="","",INDEX(Лист2!$1:$1100,COLUMN(),ROW()-1))</f>
        <v>ООО "Лифтовые Инновации"</v>
      </c>
      <c r="G31" t="str">
        <f>IF(INDEX(Лист2!$1:$1100,COLUMN(),ROW()-1)="","",INDEX(Лист2!$1:$1100,COLUMN(),ROW()-1))</f>
        <v>ООО "Лифтовые Инновации"</v>
      </c>
      <c r="H31" t="str">
        <f>IF(INDEX(Лист2!$1:$1100,COLUMN(),ROW()-1)="","",INDEX(Лист2!$1:$1100,COLUMN(),ROW()-1))</f>
        <v>ООО "Лифтовые Инновации"</v>
      </c>
      <c r="I31" t="str">
        <f>IF(INDEX(Лист2!$1:$1100,COLUMN(),ROW()-1)="","",INDEX(Лист2!$1:$1100,COLUMN(),ROW()-1))</f>
        <v>ООО "Лифтовые Инновации"</v>
      </c>
      <c r="J31" t="str">
        <f>IF(INDEX(Лист2!$1:$1100,COLUMN(),ROW()-1)="","",INDEX(Лист2!$1:$1100,COLUMN(),ROW()-1))</f>
        <v>ООО "Лифтовые Инновации"</v>
      </c>
      <c r="K31" t="str">
        <f>IF(INDEX(Лист2!$1:$1100,COLUMN(),ROW()-1)="","",INDEX(Лист2!$1:$1100,COLUMN(),ROW()-1))</f>
        <v>ООО "Лифтовые Инновации"</v>
      </c>
      <c r="L31" t="str">
        <f>IF(INDEX(Лист2!$1:$1100,COLUMN(),ROW()-1)="","",INDEX(Лист2!$1:$1100,COLUMN(),ROW()-1))</f>
        <v>ООО "Лифтовые Инновации"</v>
      </c>
      <c r="M31" t="str">
        <f>IF(INDEX(Лист2!$1:$1100,COLUMN(),ROW()-1)="","",INDEX(Лист2!$1:$1100,COLUMN(),ROW()-1))</f>
        <v>ООО "Лифтовые Инновации"</v>
      </c>
      <c r="N31" t="str">
        <f>IF(INDEX(Лист2!$1:$1100,COLUMN(),ROW()-1)="","",INDEX(Лист2!$1:$1100,COLUMN(),ROW()-1))</f>
        <v>ООО "Лифтовые Инновации"</v>
      </c>
      <c r="O31" t="str">
        <f>IF(INDEX(Лист2!$1:$1100,COLUMN(),ROW()-1)="","",INDEX(Лист2!$1:$1100,COLUMN(),ROW()-1))</f>
        <v>ООО "Лифтовые Инновации"</v>
      </c>
      <c r="P31" t="str">
        <f>IF(INDEX(Лист2!$1:$1100,COLUMN(),ROW()-1)="","",INDEX(Лист2!$1:$1100,COLUMN(),ROW()-1))</f>
        <v>ООО "Лифтовые Инновации"</v>
      </c>
      <c r="Q31" t="str">
        <f>IF(INDEX(Лист2!$1:$1100,COLUMN(),ROW()-1)="","",INDEX(Лист2!$1:$1100,COLUMN(),ROW()-1))</f>
        <v>ООО "Лифтовые Инновации"</v>
      </c>
      <c r="R31" t="str">
        <f>IF(INDEX(Лист2!$1:$1100,COLUMN(),ROW()-1)="","",INDEX(Лист2!$1:$1100,COLUMN(),ROW()-1))</f>
        <v>ООО "Лифтовые Инновации"</v>
      </c>
      <c r="S31" t="str">
        <f>IF(INDEX(Лист2!$1:$1100,COLUMN(),ROW()-1)="","",INDEX(Лист2!$1:$1100,COLUMN(),ROW()-1))</f>
        <v>ООО "Лифтовые Инновации"</v>
      </c>
      <c r="T31" t="str">
        <f>IF(INDEX(Лист2!$1:$1100,COLUMN(),ROW()-1)="","",INDEX(Лист2!$1:$1100,COLUMN(),ROW()-1))</f>
        <v>ООО "Лифтовые Инновации"</v>
      </c>
      <c r="U31" t="str">
        <f>IF(INDEX(Лист2!$1:$1100,COLUMN(),ROW()-1)="","",INDEX(Лист2!$1:$1100,COLUMN(),ROW()-1))</f>
        <v>ООО "Лифтовые Инновации"</v>
      </c>
      <c r="V31" t="str">
        <f>IF(INDEX(Лист2!$1:$1100,COLUMN(),ROW()-1)="","",INDEX(Лист2!$1:$1100,COLUMN(),ROW()-1))</f>
        <v>ООО "Лифтовые Инновации"</v>
      </c>
      <c r="W31" t="str">
        <f>IF(INDEX(Лист2!$1:$1100,COLUMN(),ROW()-1)="","",INDEX(Лист2!$1:$1100,COLUMN(),ROW()-1))</f>
        <v>ООО "Лифтовые Инновации"</v>
      </c>
      <c r="X31" t="str">
        <f>IF(INDEX(Лист2!$1:$1100,COLUMN(),ROW()-1)="","",INDEX(Лист2!$1:$1100,COLUMN(),ROW()-1))</f>
        <v>ООО "Лифтовые Инновации"</v>
      </c>
      <c r="Y31" t="str">
        <f>IF(INDEX(Лист2!$1:$1100,COLUMN(),ROW()-1)="","",INDEX(Лист2!$1:$1100,COLUMN(),ROW()-1))</f>
        <v>ООО "Лифтовые Инновации"</v>
      </c>
      <c r="Z31" t="str">
        <f>IF(INDEX(Лист2!$1:$1100,COLUMN(),ROW()-1)="","",INDEX(Лист2!$1:$1100,COLUMN(),ROW()-1))</f>
        <v>ООО "Лифтовые Инновации"</v>
      </c>
      <c r="AA31" t="str">
        <f>IF(INDEX(Лист2!$1:$1100,COLUMN(),ROW()-1)="","",INDEX(Лист2!$1:$1100,COLUMN(),ROW()-1))</f>
        <v>ООО "Лифтовые Инновации"</v>
      </c>
      <c r="AB31" t="str">
        <f>IF(INDEX(Лист2!$1:$1100,COLUMN(),ROW()-1)="","",INDEX(Лист2!$1:$1100,COLUMN(),ROW()-1))</f>
        <v>ООО "Лифтовые Инновации"</v>
      </c>
      <c r="AC31" t="str">
        <f>IF(INDEX(Лист2!$1:$1100,COLUMN(),ROW()-1)="","",INDEX(Лист2!$1:$1100,COLUMN(),ROW()-1))</f>
        <v>ООО "Лифтовые Инновации"</v>
      </c>
      <c r="AD31" t="str">
        <f>IF(INDEX(Лист2!$1:$1100,COLUMN(),ROW()-1)="","",INDEX(Лист2!$1:$1100,COLUMN(),ROW()-1))</f>
        <v>ООО "Лифтовые Инновации"</v>
      </c>
      <c r="AE31" t="str">
        <f>IF(INDEX(Лист2!$1:$1100,COLUMN(),ROW()-1)="","",INDEX(Лист2!$1:$1100,COLUMN(),ROW()-1))</f>
        <v>ООО "Лифтовые Инновации"</v>
      </c>
      <c r="AF31" t="str">
        <f>IF(INDEX(Лист2!$1:$1100,COLUMN(),ROW()-1)="","",INDEX(Лист2!$1:$1100,COLUMN(),ROW()-1))</f>
        <v>ООО "Лифтовые Инновации"</v>
      </c>
      <c r="AG31" t="str">
        <f>IF(INDEX(Лист2!$1:$1100,COLUMN(),ROW()-1)="","",INDEX(Лист2!$1:$1100,COLUMN(),ROW()-1))</f>
        <v>ООО "Лифтовые Инновации"</v>
      </c>
      <c r="AH31" t="str">
        <f>IF(INDEX(Лист2!$1:$1100,COLUMN(),ROW()-1)="","",INDEX(Лист2!$1:$1100,COLUMN(),ROW()-1))</f>
        <v>ООО "Лифтовые Инновации"</v>
      </c>
      <c r="AI31" t="str">
        <f>IF(INDEX(Лист2!$1:$1100,COLUMN(),ROW()-1)="","",INDEX(Лист2!$1:$1100,COLUMN(),ROW()-1))</f>
        <v>ООО "Лифтовые Инновации"</v>
      </c>
      <c r="AJ31" t="str">
        <f>IF(INDEX(Лист2!$1:$1100,COLUMN(),ROW()-1)="","",INDEX(Лист2!$1:$1100,COLUMN(),ROW()-1))</f>
        <v>ООО "Лифтовые Инновации"</v>
      </c>
      <c r="AK31" t="str">
        <f>IF(INDEX(Лист2!$1:$1100,COLUMN(),ROW()-1)="","",INDEX(Лист2!$1:$1100,COLUMN(),ROW()-1))</f>
        <v>ООО "Лифтовые Инновации"</v>
      </c>
      <c r="AL31" t="str">
        <f>IF(INDEX(Лист2!$1:$1100,COLUMN(),ROW()-1)="","",INDEX(Лист2!$1:$1100,COLUMN(),ROW()-1))</f>
        <v>ООО "Лифтовые Инновации"</v>
      </c>
      <c r="AM31" t="str">
        <f>IF(INDEX(Лист2!$1:$1100,COLUMN(),ROW()-1)="","",INDEX(Лист2!$1:$1100,COLUMN(),ROW()-1))</f>
        <v>ООО "Лифтовые Инновации"</v>
      </c>
      <c r="AN31" t="str">
        <f>IF(INDEX(Лист2!$1:$1100,COLUMN(),ROW()-1)="","",INDEX(Лист2!$1:$1100,COLUMN(),ROW()-1))</f>
        <v>ООО "Лифтовые Инновации"</v>
      </c>
      <c r="AO31" t="str">
        <f>IF(INDEX(Лист2!$1:$1100,COLUMN(),ROW()-1)="","",INDEX(Лист2!$1:$1100,COLUMN(),ROW()-1))</f>
        <v>ООО "Лифтовые Инновации"</v>
      </c>
      <c r="AP31" t="str">
        <f>IF(INDEX(Лист2!$1:$1100,COLUMN(),ROW()-1)="","",INDEX(Лист2!$1:$1100,COLUMN(),ROW()-1))</f>
        <v>ООО "Лифтовые Инновации"</v>
      </c>
      <c r="AQ31" t="str">
        <f>IF(INDEX(Лист2!$1:$1100,COLUMN(),ROW()-1)="","",INDEX(Лист2!$1:$1100,COLUMN(),ROW()-1))</f>
        <v>ООО "Лифтовые Инновации"</v>
      </c>
      <c r="AR31" t="str">
        <f>IF(INDEX(Лист2!$1:$1100,COLUMN(),ROW()-1)="","",INDEX(Лист2!$1:$1100,COLUMN(),ROW()-1))</f>
        <v>ООО "ЛифтСпецСервис"</v>
      </c>
      <c r="AS31" t="str">
        <f>IF(INDEX(Лист2!$1:$1100,COLUMN(),ROW()-1)="","",INDEX(Лист2!$1:$1100,COLUMN(),ROW()-1))</f>
        <v>ООО "ЛифтСпецСервис"</v>
      </c>
      <c r="AT31" t="str">
        <f>IF(INDEX(Лист2!$1:$1100,COLUMN(),ROW()-1)="","",INDEX(Лист2!$1:$1100,COLUMN(),ROW()-1))</f>
        <v>ООО "ЛифтСпецСервис"</v>
      </c>
      <c r="AU31" t="str">
        <f>IF(INDEX(Лист2!$1:$1100,COLUMN(),ROW()-1)="","",INDEX(Лист2!$1:$1100,COLUMN(),ROW()-1))</f>
        <v>ООО "ЛифтСпецСервис"</v>
      </c>
      <c r="AV31" t="str">
        <f>IF(INDEX(Лист2!$1:$1100,COLUMN(),ROW()-1)="","",INDEX(Лист2!$1:$1100,COLUMN(),ROW()-1))</f>
        <v>ООО "Лифтовые Инновации"</v>
      </c>
      <c r="AW31" t="str">
        <f>IF(INDEX(Лист2!$1:$1100,COLUMN(),ROW()-1)="","",INDEX(Лист2!$1:$1100,COLUMN(),ROW()-1))</f>
        <v>ООО "Лифтовые Инновации"</v>
      </c>
      <c r="AX31" t="str">
        <f>IF(INDEX(Лист2!$1:$1100,COLUMN(),ROW()-1)="","",INDEX(Лист2!$1:$1100,COLUMN(),ROW()-1))</f>
        <v>ООО "Лифтовые Инновации"</v>
      </c>
      <c r="AY31" t="str">
        <f>IF(INDEX(Лист2!$1:$1100,COLUMN(),ROW()-1)="","",INDEX(Лист2!$1:$1100,COLUMN(),ROW()-1))</f>
        <v>ООО "Лифтовые Инновации"</v>
      </c>
      <c r="AZ31" t="str">
        <f>IF(INDEX(Лист2!$1:$1100,COLUMN(),ROW()-1)="","",INDEX(Лист2!$1:$1100,COLUMN(),ROW()-1))</f>
        <v>ООО "Лифтовые Инновации"</v>
      </c>
      <c r="BA31" t="str">
        <f>IF(INDEX(Лист2!$1:$1100,COLUMN(),ROW()-1)="","",INDEX(Лист2!$1:$1100,COLUMN(),ROW()-1))</f>
        <v>ООО "Лифтовые Инновации"</v>
      </c>
      <c r="BB31" t="str">
        <f>IF(INDEX(Лист2!$1:$1100,COLUMN(),ROW()-1)="","",INDEX(Лист2!$1:$1100,COLUMN(),ROW()-1))</f>
        <v>ООО "Лифтовые Инновации"</v>
      </c>
      <c r="BC31" t="str">
        <f>IF(INDEX(Лист2!$1:$1100,COLUMN(),ROW()-1)="","",INDEX(Лист2!$1:$1100,COLUMN(),ROW()-1))</f>
        <v>ООО "Лифтовые Инновации"</v>
      </c>
      <c r="BD31" t="str">
        <f>IF(INDEX(Лист2!$1:$1100,COLUMN(),ROW()-1)="","",INDEX(Лист2!$1:$1100,COLUMN(),ROW()-1))</f>
        <v>ООО "Лифтовые Инновации"</v>
      </c>
      <c r="BE31" t="str">
        <f>IF(INDEX(Лист2!$1:$1100,COLUMN(),ROW()-1)="","",INDEX(Лист2!$1:$1100,COLUMN(),ROW()-1))</f>
        <v>ООО "Лифтовые Инновации"</v>
      </c>
      <c r="BF31" t="str">
        <f>IF(INDEX(Лист2!$1:$1100,COLUMN(),ROW()-1)="","",INDEX(Лист2!$1:$1100,COLUMN(),ROW()-1))</f>
        <v>ООО "Лифтовые Инновации"</v>
      </c>
      <c r="BG31" t="str">
        <f>IF(INDEX(Лист2!$1:$1100,COLUMN(),ROW()-1)="","",INDEX(Лист2!$1:$1100,COLUMN(),ROW()-1))</f>
        <v>ООО "Лифтовые Инновации"</v>
      </c>
      <c r="BH31" t="str">
        <f>IF(INDEX(Лист2!$1:$1100,COLUMN(),ROW()-1)="","",INDEX(Лист2!$1:$1100,COLUMN(),ROW()-1))</f>
        <v>ООО "Лифтовые Инновации"</v>
      </c>
      <c r="BI31" t="str">
        <f>IF(INDEX(Лист2!$1:$1100,COLUMN(),ROW()-1)="","",INDEX(Лист2!$1:$1100,COLUMN(),ROW()-1))</f>
        <v>ООО "Лифтовые Инновации"</v>
      </c>
      <c r="BJ31" t="str">
        <f>IF(INDEX(Лист2!$1:$1100,COLUMN(),ROW()-1)="","",INDEX(Лист2!$1:$1100,COLUMN(),ROW()-1))</f>
        <v>ООО "Лифтовые Инновации"</v>
      </c>
      <c r="BK31" t="str">
        <f>IF(INDEX(Лист2!$1:$1100,COLUMN(),ROW()-1)="","",INDEX(Лист2!$1:$1100,COLUMN(),ROW()-1))</f>
        <v>ООО "Лифтовые Инновации"</v>
      </c>
      <c r="BL31" t="str">
        <f>IF(INDEX(Лист2!$1:$1100,COLUMN(),ROW()-1)="","",INDEX(Лист2!$1:$1100,COLUMN(),ROW()-1))</f>
        <v>ООО "Лифтовые Инновации"</v>
      </c>
      <c r="BM31" t="str">
        <f>IF(INDEX(Лист2!$1:$1100,COLUMN(),ROW()-1)="","",INDEX(Лист2!$1:$1100,COLUMN(),ROW()-1))</f>
        <v>ООО "Лифтовые Инновации"</v>
      </c>
      <c r="BN31" t="str">
        <f>IF(INDEX(Лист2!$1:$1100,COLUMN(),ROW()-1)="","",INDEX(Лист2!$1:$1100,COLUMN(),ROW()-1))</f>
        <v>ООО "Лифтовые Инновации"</v>
      </c>
      <c r="BO31" t="str">
        <f>IF(INDEX(Лист2!$1:$1100,COLUMN(),ROW()-1)="","",INDEX(Лист2!$1:$1100,COLUMN(),ROW()-1))</f>
        <v>ООО "Лифтовые Инновации"</v>
      </c>
      <c r="BP31" t="str">
        <f>IF(INDEX(Лист2!$1:$1100,COLUMN(),ROW()-1)="","",INDEX(Лист2!$1:$1100,COLUMN(),ROW()-1))</f>
        <v>ООО "Лифтовые Инновации"</v>
      </c>
      <c r="BQ31" t="str">
        <f>IF(INDEX(Лист2!$1:$1100,COLUMN(),ROW()-1)="","",INDEX(Лист2!$1:$1100,COLUMN(),ROW()-1))</f>
        <v>ООО "Лифтовые Инновации"</v>
      </c>
      <c r="BR31" t="str">
        <f>IF(INDEX(Лист2!$1:$1100,COLUMN(),ROW()-1)="","",INDEX(Лист2!$1:$1100,COLUMN(),ROW()-1))</f>
        <v>ООО "Лифтовые Инновации"</v>
      </c>
      <c r="BS31" t="str">
        <f>IF(INDEX(Лист2!$1:$1100,COLUMN(),ROW()-1)="","",INDEX(Лист2!$1:$1100,COLUMN(),ROW()-1))</f>
        <v>ООО "Лифтовые Инновации"</v>
      </c>
      <c r="BT31" t="str">
        <f>IF(INDEX(Лист2!$1:$1100,COLUMN(),ROW()-1)="","",INDEX(Лист2!$1:$1100,COLUMN(),ROW()-1))</f>
        <v>ООО "Лифтовые Инновации"</v>
      </c>
      <c r="BU31" t="str">
        <f>IF(INDEX(Лист2!$1:$1100,COLUMN(),ROW()-1)="","",INDEX(Лист2!$1:$1100,COLUMN(),ROW()-1))</f>
        <v>ООО "Лифтовые Инновации"</v>
      </c>
      <c r="BV31" t="str">
        <f>IF(INDEX(Лист2!$1:$1100,COLUMN(),ROW()-1)="","",INDEX(Лист2!$1:$1100,COLUMN(),ROW()-1))</f>
        <v>ООО "Лифтовые Инновации"</v>
      </c>
      <c r="BW31" t="str">
        <f>IF(INDEX(Лист2!$1:$1100,COLUMN(),ROW()-1)="","",INDEX(Лист2!$1:$1100,COLUMN(),ROW()-1))</f>
        <v>ООО "Лифтовые Инновации"</v>
      </c>
      <c r="BX31" t="str">
        <f>IF(INDEX(Лист2!$1:$1100,COLUMN(),ROW()-1)="","",INDEX(Лист2!$1:$1100,COLUMN(),ROW()-1))</f>
        <v>ООО "Лифтовые Инновации"</v>
      </c>
      <c r="BY31" t="str">
        <f>IF(INDEX(Лист2!$1:$1100,COLUMN(),ROW()-1)="","",INDEX(Лист2!$1:$1100,COLUMN(),ROW()-1))</f>
        <v>ООО "Лифтовые Инновации"</v>
      </c>
      <c r="BZ31" t="str">
        <f>IF(INDEX(Лист2!$1:$1100,COLUMN(),ROW()-1)="","",INDEX(Лист2!$1:$1100,COLUMN(),ROW()-1))</f>
        <v>ООО "Лифтовые Инновации"</v>
      </c>
      <c r="CA31" t="str">
        <f>IF(INDEX(Лист2!$1:$1100,COLUMN(),ROW()-1)="","",INDEX(Лист2!$1:$1100,COLUMN(),ROW()-1))</f>
        <v>ООО "Лифтовые Инновации"</v>
      </c>
      <c r="CB31" t="str">
        <f>IF(INDEX(Лист2!$1:$1100,COLUMN(),ROW()-1)="","",INDEX(Лист2!$1:$1100,COLUMN(),ROW()-1))</f>
        <v>ООО "Лифтовые Инновации"</v>
      </c>
      <c r="CC31" t="str">
        <f>IF(INDEX(Лист2!$1:$1100,COLUMN(),ROW()-1)="","",INDEX(Лист2!$1:$1100,COLUMN(),ROW()-1))</f>
        <v>ООО "Лифтовые Инновации"</v>
      </c>
    </row>
    <row r="32" spans="1:81">
      <c r="A32" t="str">
        <f>INDEX(Лист2!$1:$1100,COLUMN()+1,ROW()-1)</f>
        <v>ВКГО</v>
      </c>
      <c r="B32" t="s">
        <v>30</v>
      </c>
      <c r="C32" t="str">
        <f>IF(INDEX(Лист2!$1:$1100,COLUMN(),ROW()-1)="","",INDEX(Лист2!$1:$1100,COLUMN(),ROW()-1))</f>
        <v>нет</v>
      </c>
      <c r="D32" t="str">
        <f>IF(INDEX(Лист2!$1:$1100,COLUMN(),ROW()-1)="","",INDEX(Лист2!$1:$1100,COLUMN(),ROW()-1))</f>
        <v>нет</v>
      </c>
      <c r="E32" t="str">
        <f>IF(INDEX(Лист2!$1:$1100,COLUMN(),ROW()-1)="","",INDEX(Лист2!$1:$1100,COLUMN(),ROW()-1))</f>
        <v>нет</v>
      </c>
      <c r="F32" t="str">
        <f>IF(INDEX(Лист2!$1:$1100,COLUMN(),ROW()-1)="","",INDEX(Лист2!$1:$1100,COLUMN(),ROW()-1))</f>
        <v>нет</v>
      </c>
      <c r="G32" t="str">
        <f>IF(INDEX(Лист2!$1:$1100,COLUMN(),ROW()-1)="","",INDEX(Лист2!$1:$1100,COLUMN(),ROW()-1))</f>
        <v>нет</v>
      </c>
      <c r="H32" t="str">
        <f>IF(INDEX(Лист2!$1:$1100,COLUMN(),ROW()-1)="","",INDEX(Лист2!$1:$1100,COLUMN(),ROW()-1))</f>
        <v>нет</v>
      </c>
      <c r="I32" t="str">
        <f>IF(INDEX(Лист2!$1:$1100,COLUMN(),ROW()-1)="","",INDEX(Лист2!$1:$1100,COLUMN(),ROW()-1))</f>
        <v>нет</v>
      </c>
      <c r="J32" t="str">
        <f>IF(INDEX(Лист2!$1:$1100,COLUMN(),ROW()-1)="","",INDEX(Лист2!$1:$1100,COLUMN(),ROW()-1))</f>
        <v>нет</v>
      </c>
      <c r="K32" t="str">
        <f>IF(INDEX(Лист2!$1:$1100,COLUMN(),ROW()-1)="","",INDEX(Лист2!$1:$1100,COLUMN(),ROW()-1))</f>
        <v>нет</v>
      </c>
      <c r="L32" t="str">
        <f>IF(INDEX(Лист2!$1:$1100,COLUMN(),ROW()-1)="","",INDEX(Лист2!$1:$1100,COLUMN(),ROW()-1))</f>
        <v>нет</v>
      </c>
      <c r="M32" t="str">
        <f>IF(INDEX(Лист2!$1:$1100,COLUMN(),ROW()-1)="","",INDEX(Лист2!$1:$1100,COLUMN(),ROW()-1))</f>
        <v>нет</v>
      </c>
      <c r="N32" t="str">
        <f>IF(INDEX(Лист2!$1:$1100,COLUMN(),ROW()-1)="","",INDEX(Лист2!$1:$1100,COLUMN(),ROW()-1))</f>
        <v>нет</v>
      </c>
      <c r="O32" t="str">
        <f>IF(INDEX(Лист2!$1:$1100,COLUMN(),ROW()-1)="","",INDEX(Лист2!$1:$1100,COLUMN(),ROW()-1))</f>
        <v>нет</v>
      </c>
      <c r="P32" t="str">
        <f>IF(INDEX(Лист2!$1:$1100,COLUMN(),ROW()-1)="","",INDEX(Лист2!$1:$1100,COLUMN(),ROW()-1))</f>
        <v>нет</v>
      </c>
      <c r="Q32" t="str">
        <f>IF(INDEX(Лист2!$1:$1100,COLUMN(),ROW()-1)="","",INDEX(Лист2!$1:$1100,COLUMN(),ROW()-1))</f>
        <v>нет</v>
      </c>
      <c r="R32" t="str">
        <f>IF(INDEX(Лист2!$1:$1100,COLUMN(),ROW()-1)="","",INDEX(Лист2!$1:$1100,COLUMN(),ROW()-1))</f>
        <v>нет</v>
      </c>
      <c r="S32" t="str">
        <f>IF(INDEX(Лист2!$1:$1100,COLUMN(),ROW()-1)="","",INDEX(Лист2!$1:$1100,COLUMN(),ROW()-1))</f>
        <v>нет</v>
      </c>
      <c r="T32" t="str">
        <f>IF(INDEX(Лист2!$1:$1100,COLUMN(),ROW()-1)="","",INDEX(Лист2!$1:$1100,COLUMN(),ROW()-1))</f>
        <v>нет</v>
      </c>
      <c r="U32" t="str">
        <f>IF(INDEX(Лист2!$1:$1100,COLUMN(),ROW()-1)="","",INDEX(Лист2!$1:$1100,COLUMN(),ROW()-1))</f>
        <v>нет</v>
      </c>
      <c r="V32" t="str">
        <f>IF(INDEX(Лист2!$1:$1100,COLUMN(),ROW()-1)="","",INDEX(Лист2!$1:$1100,COLUMN(),ROW()-1))</f>
        <v>нет</v>
      </c>
      <c r="W32" t="str">
        <f>IF(INDEX(Лист2!$1:$1100,COLUMN(),ROW()-1)="","",INDEX(Лист2!$1:$1100,COLUMN(),ROW()-1))</f>
        <v>нет</v>
      </c>
      <c r="X32" t="str">
        <f>IF(INDEX(Лист2!$1:$1100,COLUMN(),ROW()-1)="","",INDEX(Лист2!$1:$1100,COLUMN(),ROW()-1))</f>
        <v>нет</v>
      </c>
      <c r="Y32" t="str">
        <f>IF(INDEX(Лист2!$1:$1100,COLUMN(),ROW()-1)="","",INDEX(Лист2!$1:$1100,COLUMN(),ROW()-1))</f>
        <v>нет</v>
      </c>
      <c r="Z32" t="str">
        <f>IF(INDEX(Лист2!$1:$1100,COLUMN(),ROW()-1)="","",INDEX(Лист2!$1:$1100,COLUMN(),ROW()-1))</f>
        <v>нет</v>
      </c>
      <c r="AA32" t="str">
        <f>IF(INDEX(Лист2!$1:$1100,COLUMN(),ROW()-1)="","",INDEX(Лист2!$1:$1100,COLUMN(),ROW()-1))</f>
        <v>нет</v>
      </c>
      <c r="AB32" t="str">
        <f>IF(INDEX(Лист2!$1:$1100,COLUMN(),ROW()-1)="","",INDEX(Лист2!$1:$1100,COLUMN(),ROW()-1))</f>
        <v>нет</v>
      </c>
      <c r="AC32" t="str">
        <f>IF(INDEX(Лист2!$1:$1100,COLUMN(),ROW()-1)="","",INDEX(Лист2!$1:$1100,COLUMN(),ROW()-1))</f>
        <v>нет</v>
      </c>
      <c r="AD32" t="str">
        <f>IF(INDEX(Лист2!$1:$1100,COLUMN(),ROW()-1)="","",INDEX(Лист2!$1:$1100,COLUMN(),ROW()-1))</f>
        <v>нет</v>
      </c>
      <c r="AE32" t="str">
        <f>IF(INDEX(Лист2!$1:$1100,COLUMN(),ROW()-1)="","",INDEX(Лист2!$1:$1100,COLUMN(),ROW()-1))</f>
        <v>нет</v>
      </c>
      <c r="AF32" t="str">
        <f>IF(INDEX(Лист2!$1:$1100,COLUMN(),ROW()-1)="","",INDEX(Лист2!$1:$1100,COLUMN(),ROW()-1))</f>
        <v>нет</v>
      </c>
      <c r="AG32" t="str">
        <f>IF(INDEX(Лист2!$1:$1100,COLUMN(),ROW()-1)="","",INDEX(Лист2!$1:$1100,COLUMN(),ROW()-1))</f>
        <v>нет</v>
      </c>
      <c r="AH32" t="str">
        <f>IF(INDEX(Лист2!$1:$1100,COLUMN(),ROW()-1)="","",INDEX(Лист2!$1:$1100,COLUMN(),ROW()-1))</f>
        <v>нет</v>
      </c>
      <c r="AI32" t="str">
        <f>IF(INDEX(Лист2!$1:$1100,COLUMN(),ROW()-1)="","",INDEX(Лист2!$1:$1100,COLUMN(),ROW()-1))</f>
        <v>нет</v>
      </c>
      <c r="AJ32" t="str">
        <f>IF(INDEX(Лист2!$1:$1100,COLUMN(),ROW()-1)="","",INDEX(Лист2!$1:$1100,COLUMN(),ROW()-1))</f>
        <v>нет</v>
      </c>
      <c r="AK32" t="str">
        <f>IF(INDEX(Лист2!$1:$1100,COLUMN(),ROW()-1)="","",INDEX(Лист2!$1:$1100,COLUMN(),ROW()-1))</f>
        <v>нет</v>
      </c>
      <c r="AL32" t="str">
        <f>IF(INDEX(Лист2!$1:$1100,COLUMN(),ROW()-1)="","",INDEX(Лист2!$1:$1100,COLUMN(),ROW()-1))</f>
        <v>нет</v>
      </c>
      <c r="AM32" t="str">
        <f>IF(INDEX(Лист2!$1:$1100,COLUMN(),ROW()-1)="","",INDEX(Лист2!$1:$1100,COLUMN(),ROW()-1))</f>
        <v>нет</v>
      </c>
      <c r="AN32" t="str">
        <f>IF(INDEX(Лист2!$1:$1100,COLUMN(),ROW()-1)="","",INDEX(Лист2!$1:$1100,COLUMN(),ROW()-1))</f>
        <v>нет</v>
      </c>
      <c r="AO32" t="str">
        <f>IF(INDEX(Лист2!$1:$1100,COLUMN(),ROW()-1)="","",INDEX(Лист2!$1:$1100,COLUMN(),ROW()-1))</f>
        <v>нет</v>
      </c>
      <c r="AP32" t="str">
        <f>IF(INDEX(Лист2!$1:$1100,COLUMN(),ROW()-1)="","",INDEX(Лист2!$1:$1100,COLUMN(),ROW()-1))</f>
        <v>нет</v>
      </c>
      <c r="AQ32" t="str">
        <f>IF(INDEX(Лист2!$1:$1100,COLUMN(),ROW()-1)="","",INDEX(Лист2!$1:$1100,COLUMN(),ROW()-1))</f>
        <v>нет</v>
      </c>
      <c r="AR32" t="str">
        <f>IF(INDEX(Лист2!$1:$1100,COLUMN(),ROW()-1)="","",INDEX(Лист2!$1:$1100,COLUMN(),ROW()-1))</f>
        <v>нет</v>
      </c>
      <c r="AS32" t="str">
        <f>IF(INDEX(Лист2!$1:$1100,COLUMN(),ROW()-1)="","",INDEX(Лист2!$1:$1100,COLUMN(),ROW()-1))</f>
        <v>нет</v>
      </c>
      <c r="AT32" t="str">
        <f>IF(INDEX(Лист2!$1:$1100,COLUMN(),ROW()-1)="","",INDEX(Лист2!$1:$1100,COLUMN(),ROW()-1))</f>
        <v>нет</v>
      </c>
      <c r="AU32" t="str">
        <f>IF(INDEX(Лист2!$1:$1100,COLUMN(),ROW()-1)="","",INDEX(Лист2!$1:$1100,COLUMN(),ROW()-1))</f>
        <v>нет</v>
      </c>
      <c r="AV32" t="str">
        <f>IF(INDEX(Лист2!$1:$1100,COLUMN(),ROW()-1)="","",INDEX(Лист2!$1:$1100,COLUMN(),ROW()-1))</f>
        <v>нет</v>
      </c>
      <c r="AW32" t="str">
        <f>IF(INDEX(Лист2!$1:$1100,COLUMN(),ROW()-1)="","",INDEX(Лист2!$1:$1100,COLUMN(),ROW()-1))</f>
        <v>нет</v>
      </c>
      <c r="AX32" t="str">
        <f>IF(INDEX(Лист2!$1:$1100,COLUMN(),ROW()-1)="","",INDEX(Лист2!$1:$1100,COLUMN(),ROW()-1))</f>
        <v>нет</v>
      </c>
      <c r="AY32" t="str">
        <f>IF(INDEX(Лист2!$1:$1100,COLUMN(),ROW()-1)="","",INDEX(Лист2!$1:$1100,COLUMN(),ROW()-1))</f>
        <v>нет</v>
      </c>
      <c r="AZ32" t="str">
        <f>IF(INDEX(Лист2!$1:$1100,COLUMN(),ROW()-1)="","",INDEX(Лист2!$1:$1100,COLUMN(),ROW()-1))</f>
        <v>нет</v>
      </c>
      <c r="BA32" t="str">
        <f>IF(INDEX(Лист2!$1:$1100,COLUMN(),ROW()-1)="","",INDEX(Лист2!$1:$1100,COLUMN(),ROW()-1))</f>
        <v>нет</v>
      </c>
      <c r="BB32" t="str">
        <f>IF(INDEX(Лист2!$1:$1100,COLUMN(),ROW()-1)="","",INDEX(Лист2!$1:$1100,COLUMN(),ROW()-1))</f>
        <v>нет</v>
      </c>
      <c r="BC32" t="str">
        <f>IF(INDEX(Лист2!$1:$1100,COLUMN(),ROW()-1)="","",INDEX(Лист2!$1:$1100,COLUMN(),ROW()-1))</f>
        <v>нет</v>
      </c>
      <c r="BD32" t="str">
        <f>IF(INDEX(Лист2!$1:$1100,COLUMN(),ROW()-1)="","",INDEX(Лист2!$1:$1100,COLUMN(),ROW()-1))</f>
        <v>нет</v>
      </c>
      <c r="BE32" t="str">
        <f>IF(INDEX(Лист2!$1:$1100,COLUMN(),ROW()-1)="","",INDEX(Лист2!$1:$1100,COLUMN(),ROW()-1))</f>
        <v>нет</v>
      </c>
      <c r="BF32" t="str">
        <f>IF(INDEX(Лист2!$1:$1100,COLUMN(),ROW()-1)="","",INDEX(Лист2!$1:$1100,COLUMN(),ROW()-1))</f>
        <v>нет</v>
      </c>
      <c r="BG32" t="str">
        <f>IF(INDEX(Лист2!$1:$1100,COLUMN(),ROW()-1)="","",INDEX(Лист2!$1:$1100,COLUMN(),ROW()-1))</f>
        <v>нет</v>
      </c>
      <c r="BH32" t="str">
        <f>IF(INDEX(Лист2!$1:$1100,COLUMN(),ROW()-1)="","",INDEX(Лист2!$1:$1100,COLUMN(),ROW()-1))</f>
        <v>нет</v>
      </c>
      <c r="BI32" t="str">
        <f>IF(INDEX(Лист2!$1:$1100,COLUMN(),ROW()-1)="","",INDEX(Лист2!$1:$1100,COLUMN(),ROW()-1))</f>
        <v>нет</v>
      </c>
      <c r="BJ32" t="str">
        <f>IF(INDEX(Лист2!$1:$1100,COLUMN(),ROW()-1)="","",INDEX(Лист2!$1:$1100,COLUMN(),ROW()-1))</f>
        <v>нет</v>
      </c>
      <c r="BK32" t="str">
        <f>IF(INDEX(Лист2!$1:$1100,COLUMN(),ROW()-1)="","",INDEX(Лист2!$1:$1100,COLUMN(),ROW()-1))</f>
        <v>нет</v>
      </c>
      <c r="BL32" t="str">
        <f>IF(INDEX(Лист2!$1:$1100,COLUMN(),ROW()-1)="","",INDEX(Лист2!$1:$1100,COLUMN(),ROW()-1))</f>
        <v>нет</v>
      </c>
      <c r="BM32" t="str">
        <f>IF(INDEX(Лист2!$1:$1100,COLUMN(),ROW()-1)="","",INDEX(Лист2!$1:$1100,COLUMN(),ROW()-1))</f>
        <v>нет</v>
      </c>
      <c r="BN32" t="str">
        <f>IF(INDEX(Лист2!$1:$1100,COLUMN(),ROW()-1)="","",INDEX(Лист2!$1:$1100,COLUMN(),ROW()-1))</f>
        <v>нет</v>
      </c>
      <c r="BO32" t="str">
        <f>IF(INDEX(Лист2!$1:$1100,COLUMN(),ROW()-1)="","",INDEX(Лист2!$1:$1100,COLUMN(),ROW()-1))</f>
        <v>нет</v>
      </c>
      <c r="BP32" t="str">
        <f>IF(INDEX(Лист2!$1:$1100,COLUMN(),ROW()-1)="","",INDEX(Лист2!$1:$1100,COLUMN(),ROW()-1))</f>
        <v>нет</v>
      </c>
      <c r="BQ32" t="str">
        <f>IF(INDEX(Лист2!$1:$1100,COLUMN(),ROW()-1)="","",INDEX(Лист2!$1:$1100,COLUMN(),ROW()-1))</f>
        <v>нет</v>
      </c>
      <c r="BR32" t="str">
        <f>IF(INDEX(Лист2!$1:$1100,COLUMN(),ROW()-1)="","",INDEX(Лист2!$1:$1100,COLUMN(),ROW()-1))</f>
        <v>нет</v>
      </c>
      <c r="BS32" t="str">
        <f>IF(INDEX(Лист2!$1:$1100,COLUMN(),ROW()-1)="","",INDEX(Лист2!$1:$1100,COLUMN(),ROW()-1))</f>
        <v>нет</v>
      </c>
      <c r="BT32" t="str">
        <f>IF(INDEX(Лист2!$1:$1100,COLUMN(),ROW()-1)="","",INDEX(Лист2!$1:$1100,COLUMN(),ROW()-1))</f>
        <v>нет</v>
      </c>
      <c r="BU32" t="str">
        <f>IF(INDEX(Лист2!$1:$1100,COLUMN(),ROW()-1)="","",INDEX(Лист2!$1:$1100,COLUMN(),ROW()-1))</f>
        <v>нет</v>
      </c>
      <c r="BV32" t="str">
        <f>IF(INDEX(Лист2!$1:$1100,COLUMN(),ROW()-1)="","",INDEX(Лист2!$1:$1100,COLUMN(),ROW()-1))</f>
        <v>нет</v>
      </c>
      <c r="BW32" t="str">
        <f>IF(INDEX(Лист2!$1:$1100,COLUMN(),ROW()-1)="","",INDEX(Лист2!$1:$1100,COLUMN(),ROW()-1))</f>
        <v>нет</v>
      </c>
      <c r="BX32" t="str">
        <f>IF(INDEX(Лист2!$1:$1100,COLUMN(),ROW()-1)="","",INDEX(Лист2!$1:$1100,COLUMN(),ROW()-1))</f>
        <v>нет</v>
      </c>
      <c r="BY32" t="str">
        <f>IF(INDEX(Лист2!$1:$1100,COLUMN(),ROW()-1)="","",INDEX(Лист2!$1:$1100,COLUMN(),ROW()-1))</f>
        <v>нет</v>
      </c>
      <c r="BZ32" t="str">
        <f>IF(INDEX(Лист2!$1:$1100,COLUMN(),ROW()-1)="","",INDEX(Лист2!$1:$1100,COLUMN(),ROW()-1))</f>
        <v>нет</v>
      </c>
      <c r="CA32" t="str">
        <f>IF(INDEX(Лист2!$1:$1100,COLUMN(),ROW()-1)="","",INDEX(Лист2!$1:$1100,COLUMN(),ROW()-1))</f>
        <v>нет</v>
      </c>
      <c r="CB32" t="str">
        <f>IF(INDEX(Лист2!$1:$1100,COLUMN(),ROW()-1)="","",INDEX(Лист2!$1:$1100,COLUMN(),ROW()-1))</f>
        <v>нет</v>
      </c>
      <c r="CC32" t="str">
        <f>IF(INDEX(Лист2!$1:$1100,COLUMN(),ROW()-1)="","",INDEX(Лист2!$1:$1100,COLUMN(),ROW()-1))</f>
        <v>нет</v>
      </c>
    </row>
    <row r="33" spans="1:81">
      <c r="A33" t="str">
        <f>INDEX(Лист2!$1:$1100,COLUMN()+1,ROW()-1)</f>
        <v>Кап. ремонт</v>
      </c>
      <c r="B33" t="s">
        <v>31</v>
      </c>
      <c r="C33" t="str">
        <f>IF(INDEX(Лист2!$1:$1100,COLUMN(),ROW()-1)="","",INDEX(Лист2!$1:$1100,COLUMN(),ROW()-1))</f>
        <v>ФКР</v>
      </c>
      <c r="D33" t="str">
        <f>IF(INDEX(Лист2!$1:$1100,COLUMN(),ROW()-1)="","",INDEX(Лист2!$1:$1100,COLUMN(),ROW()-1))</f>
        <v>ФКР</v>
      </c>
      <c r="E33" t="str">
        <f>IF(INDEX(Лист2!$1:$1100,COLUMN(),ROW()-1)="","",INDEX(Лист2!$1:$1100,COLUMN(),ROW()-1))</f>
        <v>ФКР</v>
      </c>
      <c r="F33" t="str">
        <f>IF(INDEX(Лист2!$1:$1100,COLUMN(),ROW()-1)="","",INDEX(Лист2!$1:$1100,COLUMN(),ROW()-1))</f>
        <v>ФКР</v>
      </c>
      <c r="G33" t="str">
        <f>IF(INDEX(Лист2!$1:$1100,COLUMN(),ROW()-1)="","",INDEX(Лист2!$1:$1100,COLUMN(),ROW()-1))</f>
        <v>ФКР</v>
      </c>
      <c r="H33" t="str">
        <f>IF(INDEX(Лист2!$1:$1100,COLUMN(),ROW()-1)="","",INDEX(Лист2!$1:$1100,COLUMN(),ROW()-1))</f>
        <v>ФКР</v>
      </c>
      <c r="I33" t="str">
        <f>IF(INDEX(Лист2!$1:$1100,COLUMN(),ROW()-1)="","",INDEX(Лист2!$1:$1100,COLUMN(),ROW()-1))</f>
        <v>ФКР</v>
      </c>
      <c r="J33" t="str">
        <f>IF(INDEX(Лист2!$1:$1100,COLUMN(),ROW()-1)="","",INDEX(Лист2!$1:$1100,COLUMN(),ROW()-1))</f>
        <v>ФКР</v>
      </c>
      <c r="K33" t="str">
        <f>IF(INDEX(Лист2!$1:$1100,COLUMN(),ROW()-1)="","",INDEX(Лист2!$1:$1100,COLUMN(),ROW()-1))</f>
        <v>ФКР</v>
      </c>
      <c r="L33" t="str">
        <f>IF(INDEX(Лист2!$1:$1100,COLUMN(),ROW()-1)="","",INDEX(Лист2!$1:$1100,COLUMN(),ROW()-1))</f>
        <v>ФКР</v>
      </c>
      <c r="M33" t="str">
        <f>IF(INDEX(Лист2!$1:$1100,COLUMN(),ROW()-1)="","",INDEX(Лист2!$1:$1100,COLUMN(),ROW()-1))</f>
        <v>ФКР</v>
      </c>
      <c r="N33" t="str">
        <f>IF(INDEX(Лист2!$1:$1100,COLUMN(),ROW()-1)="","",INDEX(Лист2!$1:$1100,COLUMN(),ROW()-1))</f>
        <v>ФКР</v>
      </c>
      <c r="O33" t="str">
        <f>IF(INDEX(Лист2!$1:$1100,COLUMN(),ROW()-1)="","",INDEX(Лист2!$1:$1100,COLUMN(),ROW()-1))</f>
        <v>ФКР</v>
      </c>
      <c r="P33" t="str">
        <f>IF(INDEX(Лист2!$1:$1100,COLUMN(),ROW()-1)="","",INDEX(Лист2!$1:$1100,COLUMN(),ROW()-1))</f>
        <v>ФКР</v>
      </c>
      <c r="Q33" t="str">
        <f>IF(INDEX(Лист2!$1:$1100,COLUMN(),ROW()-1)="","",INDEX(Лист2!$1:$1100,COLUMN(),ROW()-1))</f>
        <v>ФКР</v>
      </c>
      <c r="R33" t="str">
        <f>IF(INDEX(Лист2!$1:$1100,COLUMN(),ROW()-1)="","",INDEX(Лист2!$1:$1100,COLUMN(),ROW()-1))</f>
        <v>ФКР</v>
      </c>
      <c r="S33" t="str">
        <f>IF(INDEX(Лист2!$1:$1100,COLUMN(),ROW()-1)="","",INDEX(Лист2!$1:$1100,COLUMN(),ROW()-1))</f>
        <v>ФКР</v>
      </c>
      <c r="T33" t="str">
        <f>IF(INDEX(Лист2!$1:$1100,COLUMN(),ROW()-1)="","",INDEX(Лист2!$1:$1100,COLUMN(),ROW()-1))</f>
        <v>ФКР</v>
      </c>
      <c r="U33" t="str">
        <f>IF(INDEX(Лист2!$1:$1100,COLUMN(),ROW()-1)="","",INDEX(Лист2!$1:$1100,COLUMN(),ROW()-1))</f>
        <v>ФКР</v>
      </c>
      <c r="V33" t="str">
        <f>IF(INDEX(Лист2!$1:$1100,COLUMN(),ROW()-1)="","",INDEX(Лист2!$1:$1100,COLUMN(),ROW()-1))</f>
        <v>ФКР</v>
      </c>
      <c r="W33" t="str">
        <f>IF(INDEX(Лист2!$1:$1100,COLUMN(),ROW()-1)="","",INDEX(Лист2!$1:$1100,COLUMN(),ROW()-1))</f>
        <v>ФКР</v>
      </c>
      <c r="X33" t="str">
        <f>IF(INDEX(Лист2!$1:$1100,COLUMN(),ROW()-1)="","",INDEX(Лист2!$1:$1100,COLUMN(),ROW()-1))</f>
        <v>ФКР</v>
      </c>
      <c r="Y33" t="str">
        <f>IF(INDEX(Лист2!$1:$1100,COLUMN(),ROW()-1)="","",INDEX(Лист2!$1:$1100,COLUMN(),ROW()-1))</f>
        <v>ФКР</v>
      </c>
      <c r="Z33" t="str">
        <f>IF(INDEX(Лист2!$1:$1100,COLUMN(),ROW()-1)="","",INDEX(Лист2!$1:$1100,COLUMN(),ROW()-1))</f>
        <v>ФКР</v>
      </c>
      <c r="AA33" t="str">
        <f>IF(INDEX(Лист2!$1:$1100,COLUMN(),ROW()-1)="","",INDEX(Лист2!$1:$1100,COLUMN(),ROW()-1))</f>
        <v>ФКР</v>
      </c>
      <c r="AB33" t="str">
        <f>IF(INDEX(Лист2!$1:$1100,COLUMN(),ROW()-1)="","",INDEX(Лист2!$1:$1100,COLUMN(),ROW()-1))</f>
        <v>ФКР</v>
      </c>
      <c r="AC33" t="str">
        <f>IF(INDEX(Лист2!$1:$1100,COLUMN(),ROW()-1)="","",INDEX(Лист2!$1:$1100,COLUMN(),ROW()-1))</f>
        <v>ФКР</v>
      </c>
      <c r="AD33" t="str">
        <f>IF(INDEX(Лист2!$1:$1100,COLUMN(),ROW()-1)="","",INDEX(Лист2!$1:$1100,COLUMN(),ROW()-1))</f>
        <v>ФКР</v>
      </c>
      <c r="AE33" t="str">
        <f>IF(INDEX(Лист2!$1:$1100,COLUMN(),ROW()-1)="","",INDEX(Лист2!$1:$1100,COLUMN(),ROW()-1))</f>
        <v>ФКР</v>
      </c>
      <c r="AF33" t="str">
        <f>IF(INDEX(Лист2!$1:$1100,COLUMN(),ROW()-1)="","",INDEX(Лист2!$1:$1100,COLUMN(),ROW()-1))</f>
        <v>ФКР</v>
      </c>
      <c r="AG33" t="str">
        <f>IF(INDEX(Лист2!$1:$1100,COLUMN(),ROW()-1)="","",INDEX(Лист2!$1:$1100,COLUMN(),ROW()-1))</f>
        <v>ФКР</v>
      </c>
      <c r="AH33" t="str">
        <f>IF(INDEX(Лист2!$1:$1100,COLUMN(),ROW()-1)="","",INDEX(Лист2!$1:$1100,COLUMN(),ROW()-1))</f>
        <v>ФКР</v>
      </c>
      <c r="AI33" t="str">
        <f>IF(INDEX(Лист2!$1:$1100,COLUMN(),ROW()-1)="","",INDEX(Лист2!$1:$1100,COLUMN(),ROW()-1))</f>
        <v>ФКР</v>
      </c>
      <c r="AJ33" t="str">
        <f>IF(INDEX(Лист2!$1:$1100,COLUMN(),ROW()-1)="","",INDEX(Лист2!$1:$1100,COLUMN(),ROW()-1))</f>
        <v>ФКР</v>
      </c>
      <c r="AK33" t="str">
        <f>IF(INDEX(Лист2!$1:$1100,COLUMN(),ROW()-1)="","",INDEX(Лист2!$1:$1100,COLUMN(),ROW()-1))</f>
        <v>ФКР</v>
      </c>
      <c r="AL33" t="str">
        <f>IF(INDEX(Лист2!$1:$1100,COLUMN(),ROW()-1)="","",INDEX(Лист2!$1:$1100,COLUMN(),ROW()-1))</f>
        <v>ФКР</v>
      </c>
      <c r="AM33" t="str">
        <f>IF(INDEX(Лист2!$1:$1100,COLUMN(),ROW()-1)="","",INDEX(Лист2!$1:$1100,COLUMN(),ROW()-1))</f>
        <v>ФКР</v>
      </c>
      <c r="AN33" t="str">
        <f>IF(INDEX(Лист2!$1:$1100,COLUMN(),ROW()-1)="","",INDEX(Лист2!$1:$1100,COLUMN(),ROW()-1))</f>
        <v>ФКР</v>
      </c>
      <c r="AO33" t="str">
        <f>IF(INDEX(Лист2!$1:$1100,COLUMN(),ROW()-1)="","",INDEX(Лист2!$1:$1100,COLUMN(),ROW()-1))</f>
        <v>ФКР</v>
      </c>
      <c r="AP33" t="str">
        <f>IF(INDEX(Лист2!$1:$1100,COLUMN(),ROW()-1)="","",INDEX(Лист2!$1:$1100,COLUMN(),ROW()-1))</f>
        <v>ФКР</v>
      </c>
      <c r="AQ33" t="str">
        <f>IF(INDEX(Лист2!$1:$1100,COLUMN(),ROW()-1)="","",INDEX(Лист2!$1:$1100,COLUMN(),ROW()-1))</f>
        <v>ФКР</v>
      </c>
      <c r="AR33" t="str">
        <f>IF(INDEX(Лист2!$1:$1100,COLUMN(),ROW()-1)="","",INDEX(Лист2!$1:$1100,COLUMN(),ROW()-1))</f>
        <v>ФКР</v>
      </c>
      <c r="AS33" t="str">
        <f>IF(INDEX(Лист2!$1:$1100,COLUMN(),ROW()-1)="","",INDEX(Лист2!$1:$1100,COLUMN(),ROW()-1))</f>
        <v>ФКР</v>
      </c>
      <c r="AT33" t="str">
        <f>IF(INDEX(Лист2!$1:$1100,COLUMN(),ROW()-1)="","",INDEX(Лист2!$1:$1100,COLUMN(),ROW()-1))</f>
        <v>ФКР</v>
      </c>
      <c r="AU33" t="str">
        <f>IF(INDEX(Лист2!$1:$1100,COLUMN(),ROW()-1)="","",INDEX(Лист2!$1:$1100,COLUMN(),ROW()-1))</f>
        <v>ФКР</v>
      </c>
      <c r="AV33" t="str">
        <f>IF(INDEX(Лист2!$1:$1100,COLUMN(),ROW()-1)="","",INDEX(Лист2!$1:$1100,COLUMN(),ROW()-1))</f>
        <v>ФКР</v>
      </c>
      <c r="AW33" t="str">
        <f>IF(INDEX(Лист2!$1:$1100,COLUMN(),ROW()-1)="","",INDEX(Лист2!$1:$1100,COLUMN(),ROW()-1))</f>
        <v>ФКР</v>
      </c>
      <c r="AX33" t="str">
        <f>IF(INDEX(Лист2!$1:$1100,COLUMN(),ROW()-1)="","",INDEX(Лист2!$1:$1100,COLUMN(),ROW()-1))</f>
        <v>ФКР</v>
      </c>
      <c r="AY33" t="str">
        <f>IF(INDEX(Лист2!$1:$1100,COLUMN(),ROW()-1)="","",INDEX(Лист2!$1:$1100,COLUMN(),ROW()-1))</f>
        <v>ФКР</v>
      </c>
      <c r="AZ33" t="str">
        <f>IF(INDEX(Лист2!$1:$1100,COLUMN(),ROW()-1)="","",INDEX(Лист2!$1:$1100,COLUMN(),ROW()-1))</f>
        <v>ФКР</v>
      </c>
      <c r="BA33" t="str">
        <f>IF(INDEX(Лист2!$1:$1100,COLUMN(),ROW()-1)="","",INDEX(Лист2!$1:$1100,COLUMN(),ROW()-1))</f>
        <v>ФКР</v>
      </c>
      <c r="BB33" t="str">
        <f>IF(INDEX(Лист2!$1:$1100,COLUMN(),ROW()-1)="","",INDEX(Лист2!$1:$1100,COLUMN(),ROW()-1))</f>
        <v>ФКР</v>
      </c>
      <c r="BC33" t="str">
        <f>IF(INDEX(Лист2!$1:$1100,COLUMN(),ROW()-1)="","",INDEX(Лист2!$1:$1100,COLUMN(),ROW()-1))</f>
        <v>ФКР</v>
      </c>
      <c r="BD33" t="str">
        <f>IF(INDEX(Лист2!$1:$1100,COLUMN(),ROW()-1)="","",INDEX(Лист2!$1:$1100,COLUMN(),ROW()-1))</f>
        <v>ФКР</v>
      </c>
      <c r="BE33" t="str">
        <f>IF(INDEX(Лист2!$1:$1100,COLUMN(),ROW()-1)="","",INDEX(Лист2!$1:$1100,COLUMN(),ROW()-1))</f>
        <v>ФКР</v>
      </c>
      <c r="BF33" t="str">
        <f>IF(INDEX(Лист2!$1:$1100,COLUMN(),ROW()-1)="","",INDEX(Лист2!$1:$1100,COLUMN(),ROW()-1))</f>
        <v>ФКР</v>
      </c>
      <c r="BG33" t="str">
        <f>IF(INDEX(Лист2!$1:$1100,COLUMN(),ROW()-1)="","",INDEX(Лист2!$1:$1100,COLUMN(),ROW()-1))</f>
        <v>ФКР</v>
      </c>
      <c r="BH33" t="str">
        <f>IF(INDEX(Лист2!$1:$1100,COLUMN(),ROW()-1)="","",INDEX(Лист2!$1:$1100,COLUMN(),ROW()-1))</f>
        <v>ФКР</v>
      </c>
      <c r="BI33" t="str">
        <f>IF(INDEX(Лист2!$1:$1100,COLUMN(),ROW()-1)="","",INDEX(Лист2!$1:$1100,COLUMN(),ROW()-1))</f>
        <v>ФКР</v>
      </c>
      <c r="BJ33" t="str">
        <f>IF(INDEX(Лист2!$1:$1100,COLUMN(),ROW()-1)="","",INDEX(Лист2!$1:$1100,COLUMN(),ROW()-1))</f>
        <v>ФКР</v>
      </c>
      <c r="BK33" t="str">
        <f>IF(INDEX(Лист2!$1:$1100,COLUMN(),ROW()-1)="","",INDEX(Лист2!$1:$1100,COLUMN(),ROW()-1))</f>
        <v>ФКР</v>
      </c>
      <c r="BL33" t="str">
        <f>IF(INDEX(Лист2!$1:$1100,COLUMN(),ROW()-1)="","",INDEX(Лист2!$1:$1100,COLUMN(),ROW()-1))</f>
        <v>ФКР</v>
      </c>
      <c r="BM33" t="str">
        <f>IF(INDEX(Лист2!$1:$1100,COLUMN(),ROW()-1)="","",INDEX(Лист2!$1:$1100,COLUMN(),ROW()-1))</f>
        <v>ФКР</v>
      </c>
      <c r="BN33" t="str">
        <f>IF(INDEX(Лист2!$1:$1100,COLUMN(),ROW()-1)="","",INDEX(Лист2!$1:$1100,COLUMN(),ROW()-1))</f>
        <v>ФКР</v>
      </c>
      <c r="BO33" t="str">
        <f>IF(INDEX(Лист2!$1:$1100,COLUMN(),ROW()-1)="","",INDEX(Лист2!$1:$1100,COLUMN(),ROW()-1))</f>
        <v>ФКР</v>
      </c>
      <c r="BP33" t="str">
        <f>IF(INDEX(Лист2!$1:$1100,COLUMN(),ROW()-1)="","",INDEX(Лист2!$1:$1100,COLUMN(),ROW()-1))</f>
        <v>ФКР</v>
      </c>
      <c r="BQ33" t="str">
        <f>IF(INDEX(Лист2!$1:$1100,COLUMN(),ROW()-1)="","",INDEX(Лист2!$1:$1100,COLUMN(),ROW()-1))</f>
        <v>ФКР</v>
      </c>
      <c r="BR33" t="str">
        <f>IF(INDEX(Лист2!$1:$1100,COLUMN(),ROW()-1)="","",INDEX(Лист2!$1:$1100,COLUMN(),ROW()-1))</f>
        <v>ФКР</v>
      </c>
      <c r="BS33" t="str">
        <f>IF(INDEX(Лист2!$1:$1100,COLUMN(),ROW()-1)="","",INDEX(Лист2!$1:$1100,COLUMN(),ROW()-1))</f>
        <v>ФКР</v>
      </c>
      <c r="BT33" t="str">
        <f>IF(INDEX(Лист2!$1:$1100,COLUMN(),ROW()-1)="","",INDEX(Лист2!$1:$1100,COLUMN(),ROW()-1))</f>
        <v>ФКР</v>
      </c>
      <c r="BU33" t="str">
        <f>IF(INDEX(Лист2!$1:$1100,COLUMN(),ROW()-1)="","",INDEX(Лист2!$1:$1100,COLUMN(),ROW()-1))</f>
        <v>ФКР</v>
      </c>
      <c r="BV33" t="str">
        <f>IF(INDEX(Лист2!$1:$1100,COLUMN(),ROW()-1)="","",INDEX(Лист2!$1:$1100,COLUMN(),ROW()-1))</f>
        <v>ФКР</v>
      </c>
      <c r="BW33" t="str">
        <f>IF(INDEX(Лист2!$1:$1100,COLUMN(),ROW()-1)="","",INDEX(Лист2!$1:$1100,COLUMN(),ROW()-1))</f>
        <v>ФКР</v>
      </c>
      <c r="BX33" t="str">
        <f>IF(INDEX(Лист2!$1:$1100,COLUMN(),ROW()-1)="","",INDEX(Лист2!$1:$1100,COLUMN(),ROW()-1))</f>
        <v>ФКР</v>
      </c>
      <c r="BY33" t="str">
        <f>IF(INDEX(Лист2!$1:$1100,COLUMN(),ROW()-1)="","",INDEX(Лист2!$1:$1100,COLUMN(),ROW()-1))</f>
        <v>ФКР</v>
      </c>
      <c r="BZ33" t="str">
        <f>IF(INDEX(Лист2!$1:$1100,COLUMN(),ROW()-1)="","",INDEX(Лист2!$1:$1100,COLUMN(),ROW()-1))</f>
        <v>ФКР</v>
      </c>
      <c r="CA33" t="str">
        <f>IF(INDEX(Лист2!$1:$1100,COLUMN(),ROW()-1)="","",INDEX(Лист2!$1:$1100,COLUMN(),ROW()-1))</f>
        <v>ФКР</v>
      </c>
      <c r="CB33" t="str">
        <f>IF(INDEX(Лист2!$1:$1100,COLUMN(),ROW()-1)="","",INDEX(Лист2!$1:$1100,COLUMN(),ROW()-1))</f>
        <v>ФКР</v>
      </c>
      <c r="CC33" t="str">
        <f>IF(INDEX(Лист2!$1:$1100,COLUMN(),ROW()-1)="","",INDEX(Лист2!$1:$1100,COLUMN(),ROW()-1))</f>
        <v>ФКР</v>
      </c>
    </row>
    <row r="34" spans="1:81">
      <c r="A34" t="str">
        <f>INDEX(Лист2!$1:$1100,COLUMN()+1,ROW()-1)</f>
        <v>Вывоз мусора</v>
      </c>
      <c r="B34" t="s">
        <v>32</v>
      </c>
      <c r="C34" t="str">
        <f>IF(INDEX(Лист2!$1:$1100,COLUMN(),ROW()-1)="","",INDEX(Лист2!$1:$1100,COLUMN(),ROW()-1))</f>
        <v>СПРО</v>
      </c>
      <c r="D34" t="str">
        <f>IF(INDEX(Лист2!$1:$1100,COLUMN(),ROW()-1)="","",INDEX(Лист2!$1:$1100,COLUMN(),ROW()-1))</f>
        <v>СПРО</v>
      </c>
      <c r="E34" t="str">
        <f>IF(INDEX(Лист2!$1:$1100,COLUMN(),ROW()-1)="","",INDEX(Лист2!$1:$1100,COLUMN(),ROW()-1))</f>
        <v>СПРО</v>
      </c>
      <c r="F34" t="str">
        <f>IF(INDEX(Лист2!$1:$1100,COLUMN(),ROW()-1)="","",INDEX(Лист2!$1:$1100,COLUMN(),ROW()-1))</f>
        <v>СПРО</v>
      </c>
      <c r="G34" t="str">
        <f>IF(INDEX(Лист2!$1:$1100,COLUMN(),ROW()-1)="","",INDEX(Лист2!$1:$1100,COLUMN(),ROW()-1))</f>
        <v>СПРО</v>
      </c>
      <c r="H34" t="str">
        <f>IF(INDEX(Лист2!$1:$1100,COLUMN(),ROW()-1)="","",INDEX(Лист2!$1:$1100,COLUMN(),ROW()-1))</f>
        <v>СПРО</v>
      </c>
      <c r="I34" t="str">
        <f>IF(INDEX(Лист2!$1:$1100,COLUMN(),ROW()-1)="","",INDEX(Лист2!$1:$1100,COLUMN(),ROW()-1))</f>
        <v>СПРО</v>
      </c>
      <c r="J34" t="str">
        <f>IF(INDEX(Лист2!$1:$1100,COLUMN(),ROW()-1)="","",INDEX(Лист2!$1:$1100,COLUMN(),ROW()-1))</f>
        <v>СПРО</v>
      </c>
      <c r="K34" t="str">
        <f>IF(INDEX(Лист2!$1:$1100,COLUMN(),ROW()-1)="","",INDEX(Лист2!$1:$1100,COLUMN(),ROW()-1))</f>
        <v>СПРО</v>
      </c>
      <c r="L34" t="str">
        <f>IF(INDEX(Лист2!$1:$1100,COLUMN(),ROW()-1)="","",INDEX(Лист2!$1:$1100,COLUMN(),ROW()-1))</f>
        <v>СПРО</v>
      </c>
      <c r="M34" t="str">
        <f>IF(INDEX(Лист2!$1:$1100,COLUMN(),ROW()-1)="","",INDEX(Лист2!$1:$1100,COLUMN(),ROW()-1))</f>
        <v>СПРО</v>
      </c>
      <c r="N34" t="str">
        <f>IF(INDEX(Лист2!$1:$1100,COLUMN(),ROW()-1)="","",INDEX(Лист2!$1:$1100,COLUMN(),ROW()-1))</f>
        <v>СПРО</v>
      </c>
      <c r="O34" t="str">
        <f>IF(INDEX(Лист2!$1:$1100,COLUMN(),ROW()-1)="","",INDEX(Лист2!$1:$1100,COLUMN(),ROW()-1))</f>
        <v>СПРО</v>
      </c>
      <c r="P34" t="str">
        <f>IF(INDEX(Лист2!$1:$1100,COLUMN(),ROW()-1)="","",INDEX(Лист2!$1:$1100,COLUMN(),ROW()-1))</f>
        <v>СПРО</v>
      </c>
      <c r="Q34" t="str">
        <f>IF(INDEX(Лист2!$1:$1100,COLUMN(),ROW()-1)="","",INDEX(Лист2!$1:$1100,COLUMN(),ROW()-1))</f>
        <v>СПРО</v>
      </c>
      <c r="R34" t="str">
        <f>IF(INDEX(Лист2!$1:$1100,COLUMN(),ROW()-1)="","",INDEX(Лист2!$1:$1100,COLUMN(),ROW()-1))</f>
        <v>СПРО</v>
      </c>
      <c r="S34" t="str">
        <f>IF(INDEX(Лист2!$1:$1100,COLUMN(),ROW()-1)="","",INDEX(Лист2!$1:$1100,COLUMN(),ROW()-1))</f>
        <v>СПРО</v>
      </c>
      <c r="T34" t="str">
        <f>IF(INDEX(Лист2!$1:$1100,COLUMN(),ROW()-1)="","",INDEX(Лист2!$1:$1100,COLUMN(),ROW()-1))</f>
        <v>СПРО</v>
      </c>
      <c r="U34" t="str">
        <f>IF(INDEX(Лист2!$1:$1100,COLUMN(),ROW()-1)="","",INDEX(Лист2!$1:$1100,COLUMN(),ROW()-1))</f>
        <v>СПРО</v>
      </c>
      <c r="V34" t="str">
        <f>IF(INDEX(Лист2!$1:$1100,COLUMN(),ROW()-1)="","",INDEX(Лист2!$1:$1100,COLUMN(),ROW()-1))</f>
        <v>СПРО</v>
      </c>
      <c r="W34" t="str">
        <f>IF(INDEX(Лист2!$1:$1100,COLUMN(),ROW()-1)="","",INDEX(Лист2!$1:$1100,COLUMN(),ROW()-1))</f>
        <v>СПРО</v>
      </c>
      <c r="X34" t="str">
        <f>IF(INDEX(Лист2!$1:$1100,COLUMN(),ROW()-1)="","",INDEX(Лист2!$1:$1100,COLUMN(),ROW()-1))</f>
        <v>СПРО</v>
      </c>
      <c r="Y34" t="str">
        <f>IF(INDEX(Лист2!$1:$1100,COLUMN(),ROW()-1)="","",INDEX(Лист2!$1:$1100,COLUMN(),ROW()-1))</f>
        <v>СПРО</v>
      </c>
      <c r="Z34" t="str">
        <f>IF(INDEX(Лист2!$1:$1100,COLUMN(),ROW()-1)="","",INDEX(Лист2!$1:$1100,COLUMN(),ROW()-1))</f>
        <v>СПРО</v>
      </c>
      <c r="AA34" t="str">
        <f>IF(INDEX(Лист2!$1:$1100,COLUMN(),ROW()-1)="","",INDEX(Лист2!$1:$1100,COLUMN(),ROW()-1))</f>
        <v>СПРО</v>
      </c>
      <c r="AB34" t="str">
        <f>IF(INDEX(Лист2!$1:$1100,COLUMN(),ROW()-1)="","",INDEX(Лист2!$1:$1100,COLUMN(),ROW()-1))</f>
        <v>СПРО</v>
      </c>
      <c r="AC34" t="str">
        <f>IF(INDEX(Лист2!$1:$1100,COLUMN(),ROW()-1)="","",INDEX(Лист2!$1:$1100,COLUMN(),ROW()-1))</f>
        <v>СПРО</v>
      </c>
      <c r="AD34" t="str">
        <f>IF(INDEX(Лист2!$1:$1100,COLUMN(),ROW()-1)="","",INDEX(Лист2!$1:$1100,COLUMN(),ROW()-1))</f>
        <v>СПРО</v>
      </c>
      <c r="AE34" t="str">
        <f>IF(INDEX(Лист2!$1:$1100,COLUMN(),ROW()-1)="","",INDEX(Лист2!$1:$1100,COLUMN(),ROW()-1))</f>
        <v>СПРО</v>
      </c>
      <c r="AF34" t="str">
        <f>IF(INDEX(Лист2!$1:$1100,COLUMN(),ROW()-1)="","",INDEX(Лист2!$1:$1100,COLUMN(),ROW()-1))</f>
        <v>СПРО</v>
      </c>
      <c r="AG34" t="str">
        <f>IF(INDEX(Лист2!$1:$1100,COLUMN(),ROW()-1)="","",INDEX(Лист2!$1:$1100,COLUMN(),ROW()-1))</f>
        <v>СПРО</v>
      </c>
      <c r="AH34" t="str">
        <f>IF(INDEX(Лист2!$1:$1100,COLUMN(),ROW()-1)="","",INDEX(Лист2!$1:$1100,COLUMN(),ROW()-1))</f>
        <v>СПРО</v>
      </c>
      <c r="AI34" t="str">
        <f>IF(INDEX(Лист2!$1:$1100,COLUMN(),ROW()-1)="","",INDEX(Лист2!$1:$1100,COLUMN(),ROW()-1))</f>
        <v>СПРО</v>
      </c>
      <c r="AJ34" t="str">
        <f>IF(INDEX(Лист2!$1:$1100,COLUMN(),ROW()-1)="","",INDEX(Лист2!$1:$1100,COLUMN(),ROW()-1))</f>
        <v>СПРО</v>
      </c>
      <c r="AK34" t="str">
        <f>IF(INDEX(Лист2!$1:$1100,COLUMN(),ROW()-1)="","",INDEX(Лист2!$1:$1100,COLUMN(),ROW()-1))</f>
        <v>СПРО</v>
      </c>
      <c r="AL34" t="str">
        <f>IF(INDEX(Лист2!$1:$1100,COLUMN(),ROW()-1)="","",INDEX(Лист2!$1:$1100,COLUMN(),ROW()-1))</f>
        <v>СПРО</v>
      </c>
      <c r="AM34" t="str">
        <f>IF(INDEX(Лист2!$1:$1100,COLUMN(),ROW()-1)="","",INDEX(Лист2!$1:$1100,COLUMN(),ROW()-1))</f>
        <v>СПРО</v>
      </c>
      <c r="AN34" t="str">
        <f>IF(INDEX(Лист2!$1:$1100,COLUMN(),ROW()-1)="","",INDEX(Лист2!$1:$1100,COLUMN(),ROW()-1))</f>
        <v>СПРО</v>
      </c>
      <c r="AO34" t="str">
        <f>IF(INDEX(Лист2!$1:$1100,COLUMN(),ROW()-1)="","",INDEX(Лист2!$1:$1100,COLUMN(),ROW()-1))</f>
        <v>СПРО</v>
      </c>
      <c r="AP34" t="str">
        <f>IF(INDEX(Лист2!$1:$1100,COLUMN(),ROW()-1)="","",INDEX(Лист2!$1:$1100,COLUMN(),ROW()-1))</f>
        <v>СПРО</v>
      </c>
      <c r="AQ34" t="str">
        <f>IF(INDEX(Лист2!$1:$1100,COLUMN(),ROW()-1)="","",INDEX(Лист2!$1:$1100,COLUMN(),ROW()-1))</f>
        <v>СПРО</v>
      </c>
      <c r="AR34" t="str">
        <f>IF(INDEX(Лист2!$1:$1100,COLUMN(),ROW()-1)="","",INDEX(Лист2!$1:$1100,COLUMN(),ROW()-1))</f>
        <v>СПРО</v>
      </c>
      <c r="AS34" t="str">
        <f>IF(INDEX(Лист2!$1:$1100,COLUMN(),ROW()-1)="","",INDEX(Лист2!$1:$1100,COLUMN(),ROW()-1))</f>
        <v>СПРО</v>
      </c>
      <c r="AT34" t="str">
        <f>IF(INDEX(Лист2!$1:$1100,COLUMN(),ROW()-1)="","",INDEX(Лист2!$1:$1100,COLUMN(),ROW()-1))</f>
        <v>СПРО</v>
      </c>
      <c r="AU34" t="str">
        <f>IF(INDEX(Лист2!$1:$1100,COLUMN(),ROW()-1)="","",INDEX(Лист2!$1:$1100,COLUMN(),ROW()-1))</f>
        <v>СПРО</v>
      </c>
      <c r="AV34" t="str">
        <f>IF(INDEX(Лист2!$1:$1100,COLUMN(),ROW()-1)="","",INDEX(Лист2!$1:$1100,COLUMN(),ROW()-1))</f>
        <v>СПРО</v>
      </c>
      <c r="AW34" t="str">
        <f>IF(INDEX(Лист2!$1:$1100,COLUMN(),ROW()-1)="","",INDEX(Лист2!$1:$1100,COLUMN(),ROW()-1))</f>
        <v>СПРО</v>
      </c>
      <c r="AX34" t="str">
        <f>IF(INDEX(Лист2!$1:$1100,COLUMN(),ROW()-1)="","",INDEX(Лист2!$1:$1100,COLUMN(),ROW()-1))</f>
        <v>СПРО</v>
      </c>
      <c r="AY34" t="str">
        <f>IF(INDEX(Лист2!$1:$1100,COLUMN(),ROW()-1)="","",INDEX(Лист2!$1:$1100,COLUMN(),ROW()-1))</f>
        <v>СПРО</v>
      </c>
      <c r="AZ34" t="str">
        <f>IF(INDEX(Лист2!$1:$1100,COLUMN(),ROW()-1)="","",INDEX(Лист2!$1:$1100,COLUMN(),ROW()-1))</f>
        <v>СПРО</v>
      </c>
      <c r="BA34" t="str">
        <f>IF(INDEX(Лист2!$1:$1100,COLUMN(),ROW()-1)="","",INDEX(Лист2!$1:$1100,COLUMN(),ROW()-1))</f>
        <v>СПРО</v>
      </c>
      <c r="BB34" t="str">
        <f>IF(INDEX(Лист2!$1:$1100,COLUMN(),ROW()-1)="","",INDEX(Лист2!$1:$1100,COLUMN(),ROW()-1))</f>
        <v>СПРО</v>
      </c>
      <c r="BC34" t="str">
        <f>IF(INDEX(Лист2!$1:$1100,COLUMN(),ROW()-1)="","",INDEX(Лист2!$1:$1100,COLUMN(),ROW()-1))</f>
        <v>СПРО</v>
      </c>
      <c r="BD34" t="str">
        <f>IF(INDEX(Лист2!$1:$1100,COLUMN(),ROW()-1)="","",INDEX(Лист2!$1:$1100,COLUMN(),ROW()-1))</f>
        <v>СПРО</v>
      </c>
      <c r="BE34" t="str">
        <f>IF(INDEX(Лист2!$1:$1100,COLUMN(),ROW()-1)="","",INDEX(Лист2!$1:$1100,COLUMN(),ROW()-1))</f>
        <v>СПРО</v>
      </c>
      <c r="BF34" t="str">
        <f>IF(INDEX(Лист2!$1:$1100,COLUMN(),ROW()-1)="","",INDEX(Лист2!$1:$1100,COLUMN(),ROW()-1))</f>
        <v>СПРО</v>
      </c>
      <c r="BG34" t="str">
        <f>IF(INDEX(Лист2!$1:$1100,COLUMN(),ROW()-1)="","",INDEX(Лист2!$1:$1100,COLUMN(),ROW()-1))</f>
        <v>СПРО</v>
      </c>
      <c r="BH34" t="str">
        <f>IF(INDEX(Лист2!$1:$1100,COLUMN(),ROW()-1)="","",INDEX(Лист2!$1:$1100,COLUMN(),ROW()-1))</f>
        <v>СПРО</v>
      </c>
      <c r="BI34" t="str">
        <f>IF(INDEX(Лист2!$1:$1100,COLUMN(),ROW()-1)="","",INDEX(Лист2!$1:$1100,COLUMN(),ROW()-1))</f>
        <v>СПРО</v>
      </c>
      <c r="BJ34" t="str">
        <f>IF(INDEX(Лист2!$1:$1100,COLUMN(),ROW()-1)="","",INDEX(Лист2!$1:$1100,COLUMN(),ROW()-1))</f>
        <v>СПРО</v>
      </c>
      <c r="BK34" t="str">
        <f>IF(INDEX(Лист2!$1:$1100,COLUMN(),ROW()-1)="","",INDEX(Лист2!$1:$1100,COLUMN(),ROW()-1))</f>
        <v>СПРО</v>
      </c>
      <c r="BL34" t="str">
        <f>IF(INDEX(Лист2!$1:$1100,COLUMN(),ROW()-1)="","",INDEX(Лист2!$1:$1100,COLUMN(),ROW()-1))</f>
        <v>СПРО</v>
      </c>
      <c r="BM34" t="str">
        <f>IF(INDEX(Лист2!$1:$1100,COLUMN(),ROW()-1)="","",INDEX(Лист2!$1:$1100,COLUMN(),ROW()-1))</f>
        <v>СПРО</v>
      </c>
      <c r="BN34" t="str">
        <f>IF(INDEX(Лист2!$1:$1100,COLUMN(),ROW()-1)="","",INDEX(Лист2!$1:$1100,COLUMN(),ROW()-1))</f>
        <v>СПРО</v>
      </c>
      <c r="BO34" t="str">
        <f>IF(INDEX(Лист2!$1:$1100,COLUMN(),ROW()-1)="","",INDEX(Лист2!$1:$1100,COLUMN(),ROW()-1))</f>
        <v>СПРО</v>
      </c>
      <c r="BP34" t="str">
        <f>IF(INDEX(Лист2!$1:$1100,COLUMN(),ROW()-1)="","",INDEX(Лист2!$1:$1100,COLUMN(),ROW()-1))</f>
        <v>СПРО</v>
      </c>
      <c r="BQ34" t="str">
        <f>IF(INDEX(Лист2!$1:$1100,COLUMN(),ROW()-1)="","",INDEX(Лист2!$1:$1100,COLUMN(),ROW()-1))</f>
        <v>СПРО</v>
      </c>
      <c r="BR34" t="str">
        <f>IF(INDEX(Лист2!$1:$1100,COLUMN(),ROW()-1)="","",INDEX(Лист2!$1:$1100,COLUMN(),ROW()-1))</f>
        <v>СПРО</v>
      </c>
      <c r="BS34" t="str">
        <f>IF(INDEX(Лист2!$1:$1100,COLUMN(),ROW()-1)="","",INDEX(Лист2!$1:$1100,COLUMN(),ROW()-1))</f>
        <v>СПРО</v>
      </c>
      <c r="BT34" t="str">
        <f>IF(INDEX(Лист2!$1:$1100,COLUMN(),ROW()-1)="","",INDEX(Лист2!$1:$1100,COLUMN(),ROW()-1))</f>
        <v>СПРО</v>
      </c>
      <c r="BU34" t="str">
        <f>IF(INDEX(Лист2!$1:$1100,COLUMN(),ROW()-1)="","",INDEX(Лист2!$1:$1100,COLUMN(),ROW()-1))</f>
        <v>СПРО</v>
      </c>
      <c r="BV34" t="str">
        <f>IF(INDEX(Лист2!$1:$1100,COLUMN(),ROW()-1)="","",INDEX(Лист2!$1:$1100,COLUMN(),ROW()-1))</f>
        <v>СПРО</v>
      </c>
      <c r="BW34" t="str">
        <f>IF(INDEX(Лист2!$1:$1100,COLUMN(),ROW()-1)="","",INDEX(Лист2!$1:$1100,COLUMN(),ROW()-1))</f>
        <v>СПРО</v>
      </c>
      <c r="BX34" t="str">
        <f>IF(INDEX(Лист2!$1:$1100,COLUMN(),ROW()-1)="","",INDEX(Лист2!$1:$1100,COLUMN(),ROW()-1))</f>
        <v>СПРО</v>
      </c>
      <c r="BY34" t="str">
        <f>IF(INDEX(Лист2!$1:$1100,COLUMN(),ROW()-1)="","",INDEX(Лист2!$1:$1100,COLUMN(),ROW()-1))</f>
        <v>СПРО</v>
      </c>
      <c r="BZ34" t="str">
        <f>IF(INDEX(Лист2!$1:$1100,COLUMN(),ROW()-1)="","",INDEX(Лист2!$1:$1100,COLUMN(),ROW()-1))</f>
        <v>СПРО</v>
      </c>
      <c r="CA34" t="str">
        <f>IF(INDEX(Лист2!$1:$1100,COLUMN(),ROW()-1)="","",INDEX(Лист2!$1:$1100,COLUMN(),ROW()-1))</f>
        <v>СПРО</v>
      </c>
      <c r="CB34" t="str">
        <f>IF(INDEX(Лист2!$1:$1100,COLUMN(),ROW()-1)="","",INDEX(Лист2!$1:$1100,COLUMN(),ROW()-1))</f>
        <v>СПРО</v>
      </c>
      <c r="CC34" t="str">
        <f>IF(INDEX(Лист2!$1:$1100,COLUMN(),ROW()-1)="","",INDEX(Лист2!$1:$1100,COLUMN(),ROW()-1))</f>
        <v>СПРО</v>
      </c>
    </row>
    <row r="35" spans="1:81">
      <c r="A35" t="str">
        <f>INDEX(Лист2!$1:$1100,COLUMN()+1,ROW()-1)</f>
        <v>Дератизация</v>
      </c>
      <c r="B35" t="s">
        <v>33</v>
      </c>
      <c r="C35" t="str">
        <f>IF(INDEX(Лист2!$1:$1100,COLUMN(),ROW()-1)="","",INDEX(Лист2!$1:$1100,COLUMN(),ROW()-1))</f>
        <v>ООО "Дезбарьер"</v>
      </c>
      <c r="D35" t="str">
        <f>IF(INDEX(Лист2!$1:$1100,COLUMN(),ROW()-1)="","",INDEX(Лист2!$1:$1100,COLUMN(),ROW()-1))</f>
        <v>ООО "Дезбарьер"</v>
      </c>
      <c r="E35" t="str">
        <f>IF(INDEX(Лист2!$1:$1100,COLUMN(),ROW()-1)="","",INDEX(Лист2!$1:$1100,COLUMN(),ROW()-1))</f>
        <v>ООО "Дезбарьер"</v>
      </c>
      <c r="F35" t="str">
        <f>IF(INDEX(Лист2!$1:$1100,COLUMN(),ROW()-1)="","",INDEX(Лист2!$1:$1100,COLUMN(),ROW()-1))</f>
        <v>ООО "Дезбарьер"</v>
      </c>
      <c r="G35" t="str">
        <f>IF(INDEX(Лист2!$1:$1100,COLUMN(),ROW()-1)="","",INDEX(Лист2!$1:$1100,COLUMN(),ROW()-1))</f>
        <v>ООО "Дезбарьер"</v>
      </c>
      <c r="H35" t="str">
        <f>IF(INDEX(Лист2!$1:$1100,COLUMN(),ROW()-1)="","",INDEX(Лист2!$1:$1100,COLUMN(),ROW()-1))</f>
        <v>ООО "Дезбарьер"</v>
      </c>
      <c r="I35" t="str">
        <f>IF(INDEX(Лист2!$1:$1100,COLUMN(),ROW()-1)="","",INDEX(Лист2!$1:$1100,COLUMN(),ROW()-1))</f>
        <v>ООО "Дезбарьер"</v>
      </c>
      <c r="J35" t="str">
        <f>IF(INDEX(Лист2!$1:$1100,COLUMN(),ROW()-1)="","",INDEX(Лист2!$1:$1100,COLUMN(),ROW()-1))</f>
        <v>ООО "Дезбарьер"</v>
      </c>
      <c r="K35" t="str">
        <f>IF(INDEX(Лист2!$1:$1100,COLUMN(),ROW()-1)="","",INDEX(Лист2!$1:$1100,COLUMN(),ROW()-1))</f>
        <v>ООО "Дезбарьер"</v>
      </c>
      <c r="L35" t="str">
        <f>IF(INDEX(Лист2!$1:$1100,COLUMN(),ROW()-1)="","",INDEX(Лист2!$1:$1100,COLUMN(),ROW()-1))</f>
        <v>ООО "Дезбарьер"</v>
      </c>
      <c r="M35" t="str">
        <f>IF(INDEX(Лист2!$1:$1100,COLUMN(),ROW()-1)="","",INDEX(Лист2!$1:$1100,COLUMN(),ROW()-1))</f>
        <v>ООО "Дезбарьер"</v>
      </c>
      <c r="N35" t="str">
        <f>IF(INDEX(Лист2!$1:$1100,COLUMN(),ROW()-1)="","",INDEX(Лист2!$1:$1100,COLUMN(),ROW()-1))</f>
        <v>ООО "Дезбарьер"</v>
      </c>
      <c r="O35" t="str">
        <f>IF(INDEX(Лист2!$1:$1100,COLUMN(),ROW()-1)="","",INDEX(Лист2!$1:$1100,COLUMN(),ROW()-1))</f>
        <v>ООО "Дезбарьер"</v>
      </c>
      <c r="P35" t="str">
        <f>IF(INDEX(Лист2!$1:$1100,COLUMN(),ROW()-1)="","",INDEX(Лист2!$1:$1100,COLUMN(),ROW()-1))</f>
        <v>ООО "Дезбарьер"</v>
      </c>
      <c r="Q35" t="str">
        <f>IF(INDEX(Лист2!$1:$1100,COLUMN(),ROW()-1)="","",INDEX(Лист2!$1:$1100,COLUMN(),ROW()-1))</f>
        <v>ООО "Дезбарьер"</v>
      </c>
      <c r="R35" t="str">
        <f>IF(INDEX(Лист2!$1:$1100,COLUMN(),ROW()-1)="","",INDEX(Лист2!$1:$1100,COLUMN(),ROW()-1))</f>
        <v>ООО "Дезбарьер"</v>
      </c>
      <c r="S35" t="str">
        <f>IF(INDEX(Лист2!$1:$1100,COLUMN(),ROW()-1)="","",INDEX(Лист2!$1:$1100,COLUMN(),ROW()-1))</f>
        <v>ООО "Дезбарьер"</v>
      </c>
      <c r="T35" t="str">
        <f>IF(INDEX(Лист2!$1:$1100,COLUMN(),ROW()-1)="","",INDEX(Лист2!$1:$1100,COLUMN(),ROW()-1))</f>
        <v>ООО "Дезбарьер"</v>
      </c>
      <c r="U35" t="str">
        <f>IF(INDEX(Лист2!$1:$1100,COLUMN(),ROW()-1)="","",INDEX(Лист2!$1:$1100,COLUMN(),ROW()-1))</f>
        <v>ООО "Дезбарьер"</v>
      </c>
      <c r="V35" t="str">
        <f>IF(INDEX(Лист2!$1:$1100,COLUMN(),ROW()-1)="","",INDEX(Лист2!$1:$1100,COLUMN(),ROW()-1))</f>
        <v>ООО "Дезбарьер"</v>
      </c>
      <c r="W35" t="str">
        <f>IF(INDEX(Лист2!$1:$1100,COLUMN(),ROW()-1)="","",INDEX(Лист2!$1:$1100,COLUMN(),ROW()-1))</f>
        <v>ООО "Дезбарьер"</v>
      </c>
      <c r="X35" t="str">
        <f>IF(INDEX(Лист2!$1:$1100,COLUMN(),ROW()-1)="","",INDEX(Лист2!$1:$1100,COLUMN(),ROW()-1))</f>
        <v>ООО "Дезбарьер"</v>
      </c>
      <c r="Y35" t="str">
        <f>IF(INDEX(Лист2!$1:$1100,COLUMN(),ROW()-1)="","",INDEX(Лист2!$1:$1100,COLUMN(),ROW()-1))</f>
        <v>ООО "Дезбарьер"</v>
      </c>
      <c r="Z35" t="str">
        <f>IF(INDEX(Лист2!$1:$1100,COLUMN(),ROW()-1)="","",INDEX(Лист2!$1:$1100,COLUMN(),ROW()-1))</f>
        <v>ООО "Дезбарьер"</v>
      </c>
      <c r="AA35" t="str">
        <f>IF(INDEX(Лист2!$1:$1100,COLUMN(),ROW()-1)="","",INDEX(Лист2!$1:$1100,COLUMN(),ROW()-1))</f>
        <v>ООО "Дезбарьер"</v>
      </c>
      <c r="AB35" t="str">
        <f>IF(INDEX(Лист2!$1:$1100,COLUMN(),ROW()-1)="","",INDEX(Лист2!$1:$1100,COLUMN(),ROW()-1))</f>
        <v>ООО "Дезбарьер"</v>
      </c>
      <c r="AC35" t="str">
        <f>IF(INDEX(Лист2!$1:$1100,COLUMN(),ROW()-1)="","",INDEX(Лист2!$1:$1100,COLUMN(),ROW()-1))</f>
        <v>ООО "Дезбарьер"</v>
      </c>
      <c r="AD35" t="str">
        <f>IF(INDEX(Лист2!$1:$1100,COLUMN(),ROW()-1)="","",INDEX(Лист2!$1:$1100,COLUMN(),ROW()-1))</f>
        <v>ООО "Дезбарьер"</v>
      </c>
      <c r="AE35" t="str">
        <f>IF(INDEX(Лист2!$1:$1100,COLUMN(),ROW()-1)="","",INDEX(Лист2!$1:$1100,COLUMN(),ROW()-1))</f>
        <v>ООО "Дезбарьер"</v>
      </c>
      <c r="AF35" t="str">
        <f>IF(INDEX(Лист2!$1:$1100,COLUMN(),ROW()-1)="","",INDEX(Лист2!$1:$1100,COLUMN(),ROW()-1))</f>
        <v>ООО "Дезбарьер"</v>
      </c>
      <c r="AG35" t="str">
        <f>IF(INDEX(Лист2!$1:$1100,COLUMN(),ROW()-1)="","",INDEX(Лист2!$1:$1100,COLUMN(),ROW()-1))</f>
        <v>ООО "Дезбарьер"</v>
      </c>
      <c r="AH35" t="str">
        <f>IF(INDEX(Лист2!$1:$1100,COLUMN(),ROW()-1)="","",INDEX(Лист2!$1:$1100,COLUMN(),ROW()-1))</f>
        <v>ООО "Дезбарьер"</v>
      </c>
      <c r="AI35" t="str">
        <f>IF(INDEX(Лист2!$1:$1100,COLUMN(),ROW()-1)="","",INDEX(Лист2!$1:$1100,COLUMN(),ROW()-1))</f>
        <v>ООО "Дезбарьер"</v>
      </c>
      <c r="AJ35" t="str">
        <f>IF(INDEX(Лист2!$1:$1100,COLUMN(),ROW()-1)="","",INDEX(Лист2!$1:$1100,COLUMN(),ROW()-1))</f>
        <v>ООО "Дезбарьер"</v>
      </c>
      <c r="AK35" t="str">
        <f>IF(INDEX(Лист2!$1:$1100,COLUMN(),ROW()-1)="","",INDEX(Лист2!$1:$1100,COLUMN(),ROW()-1))</f>
        <v>ООО "Дезбарьер"</v>
      </c>
      <c r="AL35" t="str">
        <f>IF(INDEX(Лист2!$1:$1100,COLUMN(),ROW()-1)="","",INDEX(Лист2!$1:$1100,COLUMN(),ROW()-1))</f>
        <v>ООО "Дезбарьер"</v>
      </c>
      <c r="AM35" t="str">
        <f>IF(INDEX(Лист2!$1:$1100,COLUMN(),ROW()-1)="","",INDEX(Лист2!$1:$1100,COLUMN(),ROW()-1))</f>
        <v>ООО "Дезбарьер"</v>
      </c>
      <c r="AN35" t="str">
        <f>IF(INDEX(Лист2!$1:$1100,COLUMN(),ROW()-1)="","",INDEX(Лист2!$1:$1100,COLUMN(),ROW()-1))</f>
        <v>ООО "Дезбарьер"</v>
      </c>
      <c r="AO35" t="str">
        <f>IF(INDEX(Лист2!$1:$1100,COLUMN(),ROW()-1)="","",INDEX(Лист2!$1:$1100,COLUMN(),ROW()-1))</f>
        <v>ООО "Дезбарьер"</v>
      </c>
      <c r="AP35" t="str">
        <f>IF(INDEX(Лист2!$1:$1100,COLUMN(),ROW()-1)="","",INDEX(Лист2!$1:$1100,COLUMN(),ROW()-1))</f>
        <v>ООО "Дезбарьер"</v>
      </c>
      <c r="AQ35" t="str">
        <f>IF(INDEX(Лист2!$1:$1100,COLUMN(),ROW()-1)="","",INDEX(Лист2!$1:$1100,COLUMN(),ROW()-1))</f>
        <v>ООО "Дезбарьер"</v>
      </c>
      <c r="AR35" t="str">
        <f>IF(INDEX(Лист2!$1:$1100,COLUMN(),ROW()-1)="","",INDEX(Лист2!$1:$1100,COLUMN(),ROW()-1))</f>
        <v>ООО "Дезбарьер"</v>
      </c>
      <c r="AS35" t="str">
        <f>IF(INDEX(Лист2!$1:$1100,COLUMN(),ROW()-1)="","",INDEX(Лист2!$1:$1100,COLUMN(),ROW()-1))</f>
        <v>ООО "Дезбарьер"</v>
      </c>
      <c r="AT35" t="str">
        <f>IF(INDEX(Лист2!$1:$1100,COLUMN(),ROW()-1)="","",INDEX(Лист2!$1:$1100,COLUMN(),ROW()-1))</f>
        <v>ООО "Дезбарьер"</v>
      </c>
      <c r="AU35" t="str">
        <f>IF(INDEX(Лист2!$1:$1100,COLUMN(),ROW()-1)="","",INDEX(Лист2!$1:$1100,COLUMN(),ROW()-1))</f>
        <v>ООО "Дезбарьер"</v>
      </c>
      <c r="AV35" t="str">
        <f>IF(INDEX(Лист2!$1:$1100,COLUMN(),ROW()-1)="","",INDEX(Лист2!$1:$1100,COLUMN(),ROW()-1))</f>
        <v>ООО "Дезбарьер"</v>
      </c>
      <c r="AW35" t="str">
        <f>IF(INDEX(Лист2!$1:$1100,COLUMN(),ROW()-1)="","",INDEX(Лист2!$1:$1100,COLUMN(),ROW()-1))</f>
        <v>ООО "Дезбарьер"</v>
      </c>
      <c r="AX35" t="str">
        <f>IF(INDEX(Лист2!$1:$1100,COLUMN(),ROW()-1)="","",INDEX(Лист2!$1:$1100,COLUMN(),ROW()-1))</f>
        <v>ООО "Дезбарьер"</v>
      </c>
      <c r="AY35" t="str">
        <f>IF(INDEX(Лист2!$1:$1100,COLUMN(),ROW()-1)="","",INDEX(Лист2!$1:$1100,COLUMN(),ROW()-1))</f>
        <v>ООО "Дезбарьер"</v>
      </c>
      <c r="AZ35" t="str">
        <f>IF(INDEX(Лист2!$1:$1100,COLUMN(),ROW()-1)="","",INDEX(Лист2!$1:$1100,COLUMN(),ROW()-1))</f>
        <v>ООО "Дезбарьер"</v>
      </c>
      <c r="BA35" t="str">
        <f>IF(INDEX(Лист2!$1:$1100,COLUMN(),ROW()-1)="","",INDEX(Лист2!$1:$1100,COLUMN(),ROW()-1))</f>
        <v>ООО "Дезбарьер"</v>
      </c>
      <c r="BB35" t="str">
        <f>IF(INDEX(Лист2!$1:$1100,COLUMN(),ROW()-1)="","",INDEX(Лист2!$1:$1100,COLUMN(),ROW()-1))</f>
        <v>ООО "Дезбарьер"</v>
      </c>
      <c r="BC35" t="str">
        <f>IF(INDEX(Лист2!$1:$1100,COLUMN(),ROW()-1)="","",INDEX(Лист2!$1:$1100,COLUMN(),ROW()-1))</f>
        <v>ООО "Дезбарьер"</v>
      </c>
      <c r="BD35" t="str">
        <f>IF(INDEX(Лист2!$1:$1100,COLUMN(),ROW()-1)="","",INDEX(Лист2!$1:$1100,COLUMN(),ROW()-1))</f>
        <v>ООО "Дезбарьер"</v>
      </c>
      <c r="BE35" t="str">
        <f>IF(INDEX(Лист2!$1:$1100,COLUMN(),ROW()-1)="","",INDEX(Лист2!$1:$1100,COLUMN(),ROW()-1))</f>
        <v>ООО "Дезбарьер"</v>
      </c>
      <c r="BF35" t="str">
        <f>IF(INDEX(Лист2!$1:$1100,COLUMN(),ROW()-1)="","",INDEX(Лист2!$1:$1100,COLUMN(),ROW()-1))</f>
        <v>ООО "Дезбарьер"</v>
      </c>
      <c r="BG35" t="str">
        <f>IF(INDEX(Лист2!$1:$1100,COLUMN(),ROW()-1)="","",INDEX(Лист2!$1:$1100,COLUMN(),ROW()-1))</f>
        <v>ООО "Дезбарьер"</v>
      </c>
      <c r="BH35" t="str">
        <f>IF(INDEX(Лист2!$1:$1100,COLUMN(),ROW()-1)="","",INDEX(Лист2!$1:$1100,COLUMN(),ROW()-1))</f>
        <v>ООО "Дезбарьер"</v>
      </c>
      <c r="BI35" t="str">
        <f>IF(INDEX(Лист2!$1:$1100,COLUMN(),ROW()-1)="","",INDEX(Лист2!$1:$1100,COLUMN(),ROW()-1))</f>
        <v>ООО "Дезбарьер"</v>
      </c>
      <c r="BJ35" t="str">
        <f>IF(INDEX(Лист2!$1:$1100,COLUMN(),ROW()-1)="","",INDEX(Лист2!$1:$1100,COLUMN(),ROW()-1))</f>
        <v>ООО "Дезбарьер"</v>
      </c>
      <c r="BK35" t="str">
        <f>IF(INDEX(Лист2!$1:$1100,COLUMN(),ROW()-1)="","",INDEX(Лист2!$1:$1100,COLUMN(),ROW()-1))</f>
        <v>ООО "Дезбарьер"</v>
      </c>
      <c r="BL35" t="str">
        <f>IF(INDEX(Лист2!$1:$1100,COLUMN(),ROW()-1)="","",INDEX(Лист2!$1:$1100,COLUMN(),ROW()-1))</f>
        <v>ООО "Дезбарьер"</v>
      </c>
      <c r="BM35" t="str">
        <f>IF(INDEX(Лист2!$1:$1100,COLUMN(),ROW()-1)="","",INDEX(Лист2!$1:$1100,COLUMN(),ROW()-1))</f>
        <v>ООО "Дезбарьер"</v>
      </c>
      <c r="BN35" t="str">
        <f>IF(INDEX(Лист2!$1:$1100,COLUMN(),ROW()-1)="","",INDEX(Лист2!$1:$1100,COLUMN(),ROW()-1))</f>
        <v>ООО "Дезбарьер"</v>
      </c>
      <c r="BO35" t="str">
        <f>IF(INDEX(Лист2!$1:$1100,COLUMN(),ROW()-1)="","",INDEX(Лист2!$1:$1100,COLUMN(),ROW()-1))</f>
        <v>ООО "Дезбарьер"</v>
      </c>
      <c r="BP35" t="str">
        <f>IF(INDEX(Лист2!$1:$1100,COLUMN(),ROW()-1)="","",INDEX(Лист2!$1:$1100,COLUMN(),ROW()-1))</f>
        <v>ООО "Дезбарьер"</v>
      </c>
      <c r="BQ35" t="str">
        <f>IF(INDEX(Лист2!$1:$1100,COLUMN(),ROW()-1)="","",INDEX(Лист2!$1:$1100,COLUMN(),ROW()-1))</f>
        <v>ООО "Дезбарьер"</v>
      </c>
      <c r="BR35" t="str">
        <f>IF(INDEX(Лист2!$1:$1100,COLUMN(),ROW()-1)="","",INDEX(Лист2!$1:$1100,COLUMN(),ROW()-1))</f>
        <v>ООО "Дезбарьер"</v>
      </c>
      <c r="BS35" t="str">
        <f>IF(INDEX(Лист2!$1:$1100,COLUMN(),ROW()-1)="","",INDEX(Лист2!$1:$1100,COLUMN(),ROW()-1))</f>
        <v>ООО "Дезбарьер"</v>
      </c>
      <c r="BT35" t="str">
        <f>IF(INDEX(Лист2!$1:$1100,COLUMN(),ROW()-1)="","",INDEX(Лист2!$1:$1100,COLUMN(),ROW()-1))</f>
        <v>ООО "Дезбарьер"</v>
      </c>
      <c r="BU35" t="str">
        <f>IF(INDEX(Лист2!$1:$1100,COLUMN(),ROW()-1)="","",INDEX(Лист2!$1:$1100,COLUMN(),ROW()-1))</f>
        <v>ООО "Дезбарьер"</v>
      </c>
      <c r="BV35" t="str">
        <f>IF(INDEX(Лист2!$1:$1100,COLUMN(),ROW()-1)="","",INDEX(Лист2!$1:$1100,COLUMN(),ROW()-1))</f>
        <v>ООО "Дезбарьер"</v>
      </c>
      <c r="BW35" t="str">
        <f>IF(INDEX(Лист2!$1:$1100,COLUMN(),ROW()-1)="","",INDEX(Лист2!$1:$1100,COLUMN(),ROW()-1))</f>
        <v>ООО "Дезбарьер"</v>
      </c>
      <c r="BX35" t="str">
        <f>IF(INDEX(Лист2!$1:$1100,COLUMN(),ROW()-1)="","",INDEX(Лист2!$1:$1100,COLUMN(),ROW()-1))</f>
        <v>ООО "Дезбарьер"</v>
      </c>
      <c r="BY35" t="str">
        <f>IF(INDEX(Лист2!$1:$1100,COLUMN(),ROW()-1)="","",INDEX(Лист2!$1:$1100,COLUMN(),ROW()-1))</f>
        <v>ООО "Дезбарьер"</v>
      </c>
      <c r="BZ35" t="str">
        <f>IF(INDEX(Лист2!$1:$1100,COLUMN(),ROW()-1)="","",INDEX(Лист2!$1:$1100,COLUMN(),ROW()-1))</f>
        <v>ООО "Дезбарьер"</v>
      </c>
      <c r="CA35" t="str">
        <f>IF(INDEX(Лист2!$1:$1100,COLUMN(),ROW()-1)="","",INDEX(Лист2!$1:$1100,COLUMN(),ROW()-1))</f>
        <v>ООО "Дезбарьер"</v>
      </c>
      <c r="CB35" t="str">
        <f>IF(INDEX(Лист2!$1:$1100,COLUMN(),ROW()-1)="","",INDEX(Лист2!$1:$1100,COLUMN(),ROW()-1))</f>
        <v>ООО "Дезбарьер"</v>
      </c>
      <c r="CC35" t="str">
        <f>IF(INDEX(Лист2!$1:$1100,COLUMN(),ROW()-1)="","",INDEX(Лист2!$1:$1100,COLUMN(),ROW()-1))</f>
        <v>ООО "Дезбарьер"</v>
      </c>
    </row>
    <row r="36" spans="1:81">
      <c r="A36" t="str">
        <f>INDEX(Лист2!$1:$1100,COLUMN()+1,ROW()-1)</f>
        <v>Интернет-провайдеры</v>
      </c>
      <c r="B36" t="s">
        <v>34</v>
      </c>
      <c r="C36" t="str">
        <f>IF(INDEX(Лист2!$1:$1100,COLUMN(),ROW()-1)="","",INDEX(Лист2!$1:$1100,COLUMN(),ROW()-1))</f>
        <v>АО "БИГ Телеком" ; ПАО МГТС; ПАО " Ростелеком"</v>
      </c>
      <c r="D36" t="str">
        <f>IF(INDEX(Лист2!$1:$1100,COLUMN(),ROW()-1)="","",INDEX(Лист2!$1:$1100,COLUMN(),ROW()-1))</f>
        <v>АО "БИГ Телеком" ; ПАО МГТС; "Билайн"</v>
      </c>
      <c r="E36" t="str">
        <f>IF(INDEX(Лист2!$1:$1100,COLUMN(),ROW()-1)="","",INDEX(Лист2!$1:$1100,COLUMN(),ROW()-1))</f>
        <v>АО "БИГ Телеком" ; ПАО МГТС; "Билайн"; АО"Химки-СМИ"</v>
      </c>
      <c r="F36" t="str">
        <f>IF(INDEX(Лист2!$1:$1100,COLUMN(),ROW()-1)="","",INDEX(Лист2!$1:$1100,COLUMN(),ROW()-1))</f>
        <v>ПАО МГТС; "Билайн"; АО"Химки-СМИ"</v>
      </c>
      <c r="G36" t="str">
        <f>IF(INDEX(Лист2!$1:$1100,COLUMN(),ROW()-1)="","",INDEX(Лист2!$1:$1100,COLUMN(),ROW()-1))</f>
        <v>АО "БИГ Телеком" ; ПАО " Ростелеком"; БИЛАЙН</v>
      </c>
      <c r="H36" t="str">
        <f>IF(INDEX(Лист2!$1:$1100,COLUMN(),ROW()-1)="","",INDEX(Лист2!$1:$1100,COLUMN(),ROW()-1))</f>
        <v>АО "БИГ Телеком"; ПАО МГТС; "Билайн"; ПАО "РОСТЕЛЕКОМ"</v>
      </c>
      <c r="I36" t="str">
        <f>IF(INDEX(Лист2!$1:$1100,COLUMN(),ROW()-1)="","",INDEX(Лист2!$1:$1100,COLUMN(),ROW()-1))</f>
        <v>БИЛАЙН ; ПАО МГТС; ПАО " Ростелеком";</v>
      </c>
      <c r="J36" t="str">
        <f>IF(INDEX(Лист2!$1:$1100,COLUMN(),ROW()-1)="","",INDEX(Лист2!$1:$1100,COLUMN(),ROW()-1))</f>
        <v>АО "БИГ Телеком" ; ПАО МГТС; ПАО " Ростелеком"; АО " ХИМКИ-СМИ"</v>
      </c>
      <c r="K36" t="str">
        <f>IF(INDEX(Лист2!$1:$1100,COLUMN(),ROW()-1)="","",INDEX(Лист2!$1:$1100,COLUMN(),ROW()-1))</f>
        <v>БИЛАЙН ; ПАО МГТС; ПАО " Ростелеком";</v>
      </c>
      <c r="L36" t="str">
        <f>IF(INDEX(Лист2!$1:$1100,COLUMN(),ROW()-1)="","",INDEX(Лист2!$1:$1100,COLUMN(),ROW()-1))</f>
        <v>АО "БИГ Телеком" ; ПАО МГТС; ПАО " Ростелеком"</v>
      </c>
      <c r="M36" t="str">
        <f>IF(INDEX(Лист2!$1:$1100,COLUMN(),ROW()-1)="","",INDEX(Лист2!$1:$1100,COLUMN(),ROW()-1))</f>
        <v>АО "БИГ Телеком" ; ПАО МГТС; ПАО " Ростелеком"</v>
      </c>
      <c r="N36" t="str">
        <f>IF(INDEX(Лист2!$1:$1100,COLUMN(),ROW()-1)="","",INDEX(Лист2!$1:$1100,COLUMN(),ROW()-1))</f>
        <v>АО "БИГ Телеком" ; ПАО " Ростелеком"; БИЛАЙН</v>
      </c>
      <c r="O36" t="str">
        <f>IF(INDEX(Лист2!$1:$1100,COLUMN(),ROW()-1)="","",INDEX(Лист2!$1:$1100,COLUMN(),ROW()-1))</f>
        <v>АО "БИГ Телеком" ; ПАО МГТС; "Билайн"</v>
      </c>
      <c r="P36" t="str">
        <f>IF(INDEX(Лист2!$1:$1100,COLUMN(),ROW()-1)="","",INDEX(Лист2!$1:$1100,COLUMN(),ROW()-1))</f>
        <v>АО "БИГ Телеком" ; ПАО МГТС; ПАО " Ростелеком"</v>
      </c>
      <c r="Q36" t="str">
        <f>IF(INDEX(Лист2!$1:$1100,COLUMN(),ROW()-1)="","",INDEX(Лист2!$1:$1100,COLUMN(),ROW()-1))</f>
        <v>АО "БИГ Телеком" ; ПАО МГТС; ПАО " Ростелеком"</v>
      </c>
      <c r="R36" t="str">
        <f>IF(INDEX(Лист2!$1:$1100,COLUMN(),ROW()-1)="","",INDEX(Лист2!$1:$1100,COLUMN(),ROW()-1))</f>
        <v>АО "БИГ Телеком" ; ПАО МГТС; "Билайн"; АО"Химки-СМИ"</v>
      </c>
      <c r="S36" t="str">
        <f>IF(INDEX(Лист2!$1:$1100,COLUMN(),ROW()-1)="","",INDEX(Лист2!$1:$1100,COLUMN(),ROW()-1))</f>
        <v>АО "БИГ Телеком" ; ПАО МГТС; ПАО " Ростелеком"</v>
      </c>
      <c r="T36" t="str">
        <f>IF(INDEX(Лист2!$1:$1100,COLUMN(),ROW()-1)="","",INDEX(Лист2!$1:$1100,COLUMN(),ROW()-1))</f>
        <v>АО "БИГ Телеком" ; ПАО МГТС; ПАО " Ростелеком"</v>
      </c>
      <c r="U36" t="str">
        <f>IF(INDEX(Лист2!$1:$1100,COLUMN(),ROW()-1)="","",INDEX(Лист2!$1:$1100,COLUMN(),ROW()-1))</f>
        <v>АО "БИГ Телеком" ; ПАО МГТС; ПАО " Ростелеком"</v>
      </c>
      <c r="V36" t="str">
        <f>IF(INDEX(Лист2!$1:$1100,COLUMN(),ROW()-1)="","",INDEX(Лист2!$1:$1100,COLUMN(),ROW()-1))</f>
        <v>АО "БИГ Телеком" ; ПАО МГТС; ПАО " Ростелеком"</v>
      </c>
      <c r="W36" t="str">
        <f>IF(INDEX(Лист2!$1:$1100,COLUMN(),ROW()-1)="","",INDEX(Лист2!$1:$1100,COLUMN(),ROW()-1))</f>
        <v>АО "БИГ Телеком" ; ПАО МГТС; ПАО " Ростелеком"</v>
      </c>
      <c r="X36" t="str">
        <f>IF(INDEX(Лист2!$1:$1100,COLUMN(),ROW()-1)="","",INDEX(Лист2!$1:$1100,COLUMN(),ROW()-1))</f>
        <v>АО "БИГ Телеком" ; ПАО МГТС; ПАО " Ростелеком"</v>
      </c>
      <c r="Y36" t="str">
        <f>IF(INDEX(Лист2!$1:$1100,COLUMN(),ROW()-1)="","",INDEX(Лист2!$1:$1100,COLUMN(),ROW()-1))</f>
        <v>АО "БИГ Телеком" ; ПАО МГТС; ПАО " Ростелеком"</v>
      </c>
      <c r="Z36" t="str">
        <f>IF(INDEX(Лист2!$1:$1100,COLUMN(),ROW()-1)="","",INDEX(Лист2!$1:$1100,COLUMN(),ROW()-1))</f>
        <v>АО "БИГ Телеком" ; ПАО МГТС; ПАО " Ростелеком"</v>
      </c>
      <c r="AA36" t="str">
        <f>IF(INDEX(Лист2!$1:$1100,COLUMN(),ROW()-1)="","",INDEX(Лист2!$1:$1100,COLUMN(),ROW()-1))</f>
        <v>АО "БИГ Телеком" ; ПАО МГТС; ПАО " Ростелеком"</v>
      </c>
      <c r="AB36" t="str">
        <f>IF(INDEX(Лист2!$1:$1100,COLUMN(),ROW()-1)="","",INDEX(Лист2!$1:$1100,COLUMN(),ROW()-1))</f>
        <v>АО "БИГ Телеком" ; ПАО МГТС; ПАО " Ростелеком"</v>
      </c>
      <c r="AC36" t="str">
        <f>IF(INDEX(Лист2!$1:$1100,COLUMN(),ROW()-1)="","",INDEX(Лист2!$1:$1100,COLUMN(),ROW()-1))</f>
        <v>АО "БИГ Телеком" ; ПАО МГТС; ПАО " Ростелеком"</v>
      </c>
      <c r="AD36" t="str">
        <f>IF(INDEX(Лист2!$1:$1100,COLUMN(),ROW()-1)="","",INDEX(Лист2!$1:$1100,COLUMN(),ROW()-1))</f>
        <v>АО "БИГ Телеком" ; ПАО МГТС; ПАО " Ростелеком"</v>
      </c>
      <c r="AE36" t="str">
        <f>IF(INDEX(Лист2!$1:$1100,COLUMN(),ROW()-1)="","",INDEX(Лист2!$1:$1100,COLUMN(),ROW()-1))</f>
        <v>АО "БИГ Телеком" ; ПАО МГТС; ПАО " Ростелеком"</v>
      </c>
      <c r="AF36" t="str">
        <f>IF(INDEX(Лист2!$1:$1100,COLUMN(),ROW()-1)="","",INDEX(Лист2!$1:$1100,COLUMN(),ROW()-1))</f>
        <v>АО "БИГ Телеком" ; ПАО МГТС; "Билайн"</v>
      </c>
      <c r="AG36" t="str">
        <f>IF(INDEX(Лист2!$1:$1100,COLUMN(),ROW()-1)="","",INDEX(Лист2!$1:$1100,COLUMN(),ROW()-1))</f>
        <v>АО "БИГ Телеком" ; ПАО МГТС; "Билайн"; АО "Химки-СМИ"</v>
      </c>
      <c r="AH36" t="str">
        <f>IF(INDEX(Лист2!$1:$1100,COLUMN(),ROW()-1)="","",INDEX(Лист2!$1:$1100,COLUMN(),ROW()-1))</f>
        <v>BigTelecom; GigaVider; ОблТелеком, Смайл; Совремнные Технологии</v>
      </c>
      <c r="AI36" t="str">
        <f>IF(INDEX(Лист2!$1:$1100,COLUMN(),ROW()-1)="","",INDEX(Лист2!$1:$1100,COLUMN(),ROW()-1))</f>
        <v>BigTelecom; GigaVider; ОблТелеком, Смайл; Совремнные Технологии</v>
      </c>
      <c r="AJ36" t="str">
        <f>IF(INDEX(Лист2!$1:$1100,COLUMN(),ROW()-1)="","",INDEX(Лист2!$1:$1100,COLUMN(),ROW()-1))</f>
        <v>BigTelecom; GigaVider; ОблТелеком, Смайл; Совремнные Технологии</v>
      </c>
      <c r="AK36" t="str">
        <f>IF(INDEX(Лист2!$1:$1100,COLUMN(),ROW()-1)="","",INDEX(Лист2!$1:$1100,COLUMN(),ROW()-1))</f>
        <v>BigTelecom; GigaVider; ОблТелеком, Смайл; Совремнные Технологии</v>
      </c>
      <c r="AL36" t="str">
        <f>IF(INDEX(Лист2!$1:$1100,COLUMN(),ROW()-1)="","",INDEX(Лист2!$1:$1100,COLUMN(),ROW()-1))</f>
        <v>BigTelecom; GigaVider; ОблТелеком, Смайл; Совремнные Технологии</v>
      </c>
      <c r="AM36" t="str">
        <f>IF(INDEX(Лист2!$1:$1100,COLUMN(),ROW()-1)="","",INDEX(Лист2!$1:$1100,COLUMN(),ROW()-1))</f>
        <v>BigTelecom; GigaVider; ОблТелеком, Смайл; Совремнные Технологии</v>
      </c>
      <c r="AN36" t="str">
        <f>IF(INDEX(Лист2!$1:$1100,COLUMN(),ROW()-1)="","",INDEX(Лист2!$1:$1100,COLUMN(),ROW()-1))</f>
        <v>ЮтексТелеком, Стар блайзер, Кверти</v>
      </c>
      <c r="AO36" t="str">
        <f>IF(INDEX(Лист2!$1:$1100,COLUMN(),ROW()-1)="","",INDEX(Лист2!$1:$1100,COLUMN(),ROW()-1))</f>
        <v>BigTelecom; GigaVider; ОблТелеком, Смайл; Совремнные Технологии</v>
      </c>
      <c r="AP36" t="str">
        <f>IF(INDEX(Лист2!$1:$1100,COLUMN(),ROW()-1)="","",INDEX(Лист2!$1:$1100,COLUMN(),ROW()-1))</f>
        <v>ЮтексТелеком, Стар блайзер, Кверти, Билайн</v>
      </c>
      <c r="AQ36" t="str">
        <f>IF(INDEX(Лист2!$1:$1100,COLUMN(),ROW()-1)="","",INDEX(Лист2!$1:$1100,COLUMN(),ROW()-1))</f>
        <v>БиТелеком</v>
      </c>
      <c r="AR36" t="str">
        <f>IF(INDEX(Лист2!$1:$1100,COLUMN(),ROW()-1)="","",INDEX(Лист2!$1:$1100,COLUMN(),ROW()-1))</f>
        <v>БигТелеком</v>
      </c>
      <c r="AS36" t="str">
        <f>IF(INDEX(Лист2!$1:$1100,COLUMN(),ROW()-1)="","",INDEX(Лист2!$1:$1100,COLUMN(),ROW()-1))</f>
        <v>БигТелеком</v>
      </c>
      <c r="AT36" t="str">
        <f>IF(INDEX(Лист2!$1:$1100,COLUMN(),ROW()-1)="","",INDEX(Лист2!$1:$1100,COLUMN(),ROW()-1))</f>
        <v>БигТелеком</v>
      </c>
      <c r="AU36" t="str">
        <f>IF(INDEX(Лист2!$1:$1100,COLUMN(),ROW()-1)="","",INDEX(Лист2!$1:$1100,COLUMN(),ROW()-1))</f>
        <v>БигТелеком</v>
      </c>
      <c r="AV36" t="str">
        <f>IF(INDEX(Лист2!$1:$1100,COLUMN(),ROW()-1)="","",INDEX(Лист2!$1:$1100,COLUMN(),ROW()-1))</f>
        <v>ЗАО "БИГ Телеком",Мультисервисные сети ООО ,Современные технологии ООО,ООО "Ютэкс-Телеком",Джет Сети ООО, МГТС</v>
      </c>
      <c r="AW36" t="str">
        <f>IF(INDEX(Лист2!$1:$1100,COLUMN(),ROW()-1)="","",INDEX(Лист2!$1:$1100,COLUMN(),ROW()-1))</f>
        <v>Современные технологии ООО</v>
      </c>
      <c r="AX36" t="str">
        <f>IF(INDEX(Лист2!$1:$1100,COLUMN(),ROW()-1)="","",INDEX(Лист2!$1:$1100,COLUMN(),ROW()-1))</f>
        <v xml:space="preserve">БИГ ТЕЛЕКОМ, ХИМКИ СМИ, Современные технологии ООО
</v>
      </c>
      <c r="AY36" t="str">
        <f>IF(INDEX(Лист2!$1:$1100,COLUMN(),ROW()-1)="","",INDEX(Лист2!$1:$1100,COLUMN(),ROW()-1))</f>
        <v>ЗАО "БИГ Телеком",Мультисервисные сети ООО ,Современные технологии ООО,ООО "Ютэкс-Телеком",Джет Сети ООО</v>
      </c>
      <c r="AZ36" t="str">
        <f>IF(INDEX(Лист2!$1:$1100,COLUMN(),ROW()-1)="","",INDEX(Лист2!$1:$1100,COLUMN(),ROW()-1))</f>
        <v>ЗАО "БИГ Телеком, ХИМКИ СМИ</v>
      </c>
      <c r="BA36" t="str">
        <f>IF(INDEX(Лист2!$1:$1100,COLUMN(),ROW()-1)="","",INDEX(Лист2!$1:$1100,COLUMN(),ROW()-1))</f>
        <v>БИГ ТЕЛЕКОМ, ХИМКИ СМИ</v>
      </c>
      <c r="BB36" t="str">
        <f>IF(INDEX(Лист2!$1:$1100,COLUMN(),ROW()-1)="","",INDEX(Лист2!$1:$1100,COLUMN(),ROW()-1))</f>
        <v>ЗАО "БИГ Телеком, ХИМКИ СМИ</v>
      </c>
      <c r="BC36" t="str">
        <f>IF(INDEX(Лист2!$1:$1100,COLUMN(),ROW()-1)="","",INDEX(Лист2!$1:$1100,COLUMN(),ROW()-1))</f>
        <v>ООО "Ютекс-Телеком",ЗАО "Искрателеком"</v>
      </c>
      <c r="BD36" t="str">
        <f>IF(INDEX(Лист2!$1:$1100,COLUMN(),ROW()-1)="","",INDEX(Лист2!$1:$1100,COLUMN(),ROW()-1))</f>
        <v>ЗАО "БИГ Телеком, ХИМКИ СМИ</v>
      </c>
      <c r="BE36" t="str">
        <f>IF(INDEX(Лист2!$1:$1100,COLUMN(),ROW()-1)="","",INDEX(Лист2!$1:$1100,COLUMN(),ROW()-1))</f>
        <v>ЗАО "БИГ Телеком, ХИМКИ СМИ</v>
      </c>
      <c r="BF36" t="str">
        <f>IF(INDEX(Лист2!$1:$1100,COLUMN(),ROW()-1)="","",INDEX(Лист2!$1:$1100,COLUMN(),ROW()-1))</f>
        <v>БИГ ТЕЛЕКОМ, ХИМКИ СМИ</v>
      </c>
      <c r="BG36" t="str">
        <f>IF(INDEX(Лист2!$1:$1100,COLUMN(),ROW()-1)="","",INDEX(Лист2!$1:$1100,COLUMN(),ROW()-1))</f>
        <v>ЗАО "БИГ Телеком, ХИМКИ СМИ</v>
      </c>
      <c r="BH36" t="str">
        <f>IF(INDEX(Лист2!$1:$1100,COLUMN(),ROW()-1)="","",INDEX(Лист2!$1:$1100,COLUMN(),ROW()-1))</f>
        <v>БИГ ТЕЛЕКОМ, ХИМКИ СМИ</v>
      </c>
      <c r="BI36" t="str">
        <f>IF(INDEX(Лист2!$1:$1100,COLUMN(),ROW()-1)="","",INDEX(Лист2!$1:$1100,COLUMN(),ROW()-1))</f>
        <v>ЗАО "БИГ Телеком, ХИМКИ СМИ</v>
      </c>
      <c r="BJ36" t="str">
        <f>IF(INDEX(Лист2!$1:$1100,COLUMN(),ROW()-1)="","",INDEX(Лист2!$1:$1100,COLUMN(),ROW()-1))</f>
        <v>ЗАО "БИГ Телеком",Мультисервисные сети ООО ,Современные технологии ООО,ООО "Ютэкс-Телеком",Джет Сети ООО</v>
      </c>
      <c r="BK36" t="str">
        <f>IF(INDEX(Лист2!$1:$1100,COLUMN(),ROW()-1)="","",INDEX(Лист2!$1:$1100,COLUMN(),ROW()-1))</f>
        <v>ЗАО "БИГ Телеком",Мультисервисные сети ООО ,Современные технологии ООО,ООО "Ютэкс-Телеком",Джет Сети ООО</v>
      </c>
      <c r="BL36" t="str">
        <f>IF(INDEX(Лист2!$1:$1100,COLUMN(),ROW()-1)="","",INDEX(Лист2!$1:$1100,COLUMN(),ROW()-1))</f>
        <v>Биг Телеком АО,Современные технологии ООО,ООО "Ютэкс-Телеком",Джет Сети ООО</v>
      </c>
      <c r="BM36" t="str">
        <f>IF(INDEX(Лист2!$1:$1100,COLUMN(),ROW()-1)="","",INDEX(Лист2!$1:$1100,COLUMN(),ROW()-1))</f>
        <v>Биг Телеком АО,Современные технологии ООО,ООО "Ютэкс-Телеком",Джет Сети ООО</v>
      </c>
      <c r="BN36" t="str">
        <f>IF(INDEX(Лист2!$1:$1100,COLUMN(),ROW()-1)="","",INDEX(Лист2!$1:$1100,COLUMN(),ROW()-1))</f>
        <v>ЗАО "БИГ Телеком",Мультисервисные сети ООО ,Современные технологии ООО,ООО "Ютэкс-Телеком",Джет Сети ООО</v>
      </c>
      <c r="BO36" t="str">
        <f>IF(INDEX(Лист2!$1:$1100,COLUMN(),ROW()-1)="","",INDEX(Лист2!$1:$1100,COLUMN(),ROW()-1))</f>
        <v>ЗАО "БИГ Телеком",Мультисервисные сети ООО ,Современные технологии ООО,ООО "Ютэкс-Телеком",Джет Сети ООО</v>
      </c>
      <c r="BP36" t="str">
        <f>IF(INDEX(Лист2!$1:$1100,COLUMN(),ROW()-1)="","",INDEX(Лист2!$1:$1100,COLUMN(),ROW()-1))</f>
        <v>ООО "Ютекс-Телеком",ЗАО "Искрателеком", БИГ ТЕЛЕКОМ</v>
      </c>
      <c r="BQ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BR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BS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BT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BU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BV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BW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BX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BY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BZ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CA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CB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CC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</row>
    <row r="37" spans="1:81">
      <c r="A37" t="str">
        <f>INDEX(Лист2!$1:$1100,COLUMN()+1,ROW()-1)</f>
        <v>Площадь двора</v>
      </c>
      <c r="B37" t="s">
        <v>35</v>
      </c>
      <c r="C37">
        <f>IF(INDEX(Лист2!$1:$1100,COLUMN(),ROW()-1)="","",INDEX(Лист2!$1:$1100,COLUMN(),ROW()-1))</f>
        <v>1995</v>
      </c>
      <c r="D37">
        <f>IF(INDEX(Лист2!$1:$1100,COLUMN(),ROW()-1)="","",INDEX(Лист2!$1:$1100,COLUMN(),ROW()-1))</f>
        <v>2349</v>
      </c>
      <c r="E37">
        <f>IF(INDEX(Лист2!$1:$1100,COLUMN(),ROW()-1)="","",INDEX(Лист2!$1:$1100,COLUMN(),ROW()-1))</f>
        <v>3478</v>
      </c>
      <c r="F37">
        <f>IF(INDEX(Лист2!$1:$1100,COLUMN(),ROW()-1)="","",INDEX(Лист2!$1:$1100,COLUMN(),ROW()-1))</f>
        <v>3816</v>
      </c>
      <c r="G37">
        <f>IF(INDEX(Лист2!$1:$1100,COLUMN(),ROW()-1)="","",INDEX(Лист2!$1:$1100,COLUMN(),ROW()-1))</f>
        <v>3868</v>
      </c>
      <c r="H37">
        <f>IF(INDEX(Лист2!$1:$1100,COLUMN(),ROW()-1)="","",INDEX(Лист2!$1:$1100,COLUMN(),ROW()-1))</f>
        <v>4458</v>
      </c>
      <c r="I37">
        <f>IF(INDEX(Лист2!$1:$1100,COLUMN(),ROW()-1)="","",INDEX(Лист2!$1:$1100,COLUMN(),ROW()-1))</f>
        <v>6144</v>
      </c>
      <c r="J37">
        <f>IF(INDEX(Лист2!$1:$1100,COLUMN(),ROW()-1)="","",INDEX(Лист2!$1:$1100,COLUMN(),ROW()-1))</f>
        <v>4605</v>
      </c>
      <c r="K37">
        <f>IF(INDEX(Лист2!$1:$1100,COLUMN(),ROW()-1)="","",INDEX(Лист2!$1:$1100,COLUMN(),ROW()-1))</f>
        <v>4592</v>
      </c>
      <c r="L37">
        <f>IF(INDEX(Лист2!$1:$1100,COLUMN(),ROW()-1)="","",INDEX(Лист2!$1:$1100,COLUMN(),ROW()-1))</f>
        <v>4612</v>
      </c>
      <c r="M37">
        <f>IF(INDEX(Лист2!$1:$1100,COLUMN(),ROW()-1)="","",INDEX(Лист2!$1:$1100,COLUMN(),ROW()-1))</f>
        <v>3600</v>
      </c>
      <c r="N37">
        <f>IF(INDEX(Лист2!$1:$1100,COLUMN(),ROW()-1)="","",INDEX(Лист2!$1:$1100,COLUMN(),ROW()-1))</f>
        <v>4665</v>
      </c>
      <c r="O37">
        <f>IF(INDEX(Лист2!$1:$1100,COLUMN(),ROW()-1)="","",INDEX(Лист2!$1:$1100,COLUMN(),ROW()-1))</f>
        <v>1089</v>
      </c>
      <c r="P37">
        <f>IF(INDEX(Лист2!$1:$1100,COLUMN(),ROW()-1)="","",INDEX(Лист2!$1:$1100,COLUMN(),ROW()-1))</f>
        <v>978</v>
      </c>
      <c r="Q37">
        <f>IF(INDEX(Лист2!$1:$1100,COLUMN(),ROW()-1)="","",INDEX(Лист2!$1:$1100,COLUMN(),ROW()-1))</f>
        <v>1093</v>
      </c>
      <c r="R37">
        <f>IF(INDEX(Лист2!$1:$1100,COLUMN(),ROW()-1)="","",INDEX(Лист2!$1:$1100,COLUMN(),ROW()-1))</f>
        <v>2053</v>
      </c>
      <c r="S37">
        <f>IF(INDEX(Лист2!$1:$1100,COLUMN(),ROW()-1)="","",INDEX(Лист2!$1:$1100,COLUMN(),ROW()-1))</f>
        <v>2118</v>
      </c>
      <c r="T37">
        <f>IF(INDEX(Лист2!$1:$1100,COLUMN(),ROW()-1)="","",INDEX(Лист2!$1:$1100,COLUMN(),ROW()-1))</f>
        <v>3482</v>
      </c>
      <c r="U37">
        <f>IF(INDEX(Лист2!$1:$1100,COLUMN(),ROW()-1)="","",INDEX(Лист2!$1:$1100,COLUMN(),ROW()-1))</f>
        <v>4460</v>
      </c>
      <c r="V37">
        <f>IF(INDEX(Лист2!$1:$1100,COLUMN(),ROW()-1)="","",INDEX(Лист2!$1:$1100,COLUMN(),ROW()-1))</f>
        <v>7798</v>
      </c>
      <c r="W37">
        <f>IF(INDEX(Лист2!$1:$1100,COLUMN(),ROW()-1)="","",INDEX(Лист2!$1:$1100,COLUMN(),ROW()-1))</f>
        <v>7998</v>
      </c>
      <c r="X37">
        <f>IF(INDEX(Лист2!$1:$1100,COLUMN(),ROW()-1)="","",INDEX(Лист2!$1:$1100,COLUMN(),ROW()-1))</f>
        <v>7468</v>
      </c>
      <c r="Y37">
        <f>IF(INDEX(Лист2!$1:$1100,COLUMN(),ROW()-1)="","",INDEX(Лист2!$1:$1100,COLUMN(),ROW()-1))</f>
        <v>4492</v>
      </c>
      <c r="Z37">
        <f>IF(INDEX(Лист2!$1:$1100,COLUMN(),ROW()-1)="","",INDEX(Лист2!$1:$1100,COLUMN(),ROW()-1))</f>
        <v>7226</v>
      </c>
      <c r="AA37">
        <f>IF(INDEX(Лист2!$1:$1100,COLUMN(),ROW()-1)="","",INDEX(Лист2!$1:$1100,COLUMN(),ROW()-1))</f>
        <v>3221</v>
      </c>
      <c r="AB37">
        <f>IF(INDEX(Лист2!$1:$1100,COLUMN(),ROW()-1)="","",INDEX(Лист2!$1:$1100,COLUMN(),ROW()-1))</f>
        <v>3405</v>
      </c>
      <c r="AC37">
        <f>IF(INDEX(Лист2!$1:$1100,COLUMN(),ROW()-1)="","",INDEX(Лист2!$1:$1100,COLUMN(),ROW()-1))</f>
        <v>3160</v>
      </c>
      <c r="AD37">
        <f>IF(INDEX(Лист2!$1:$1100,COLUMN(),ROW()-1)="","",INDEX(Лист2!$1:$1100,COLUMN(),ROW()-1))</f>
        <v>3130</v>
      </c>
      <c r="AE37">
        <f>IF(INDEX(Лист2!$1:$1100,COLUMN(),ROW()-1)="","",INDEX(Лист2!$1:$1100,COLUMN(),ROW()-1))</f>
        <v>3083</v>
      </c>
      <c r="AF37">
        <f>IF(INDEX(Лист2!$1:$1100,COLUMN(),ROW()-1)="","",INDEX(Лист2!$1:$1100,COLUMN(),ROW()-1))</f>
        <v>2284</v>
      </c>
      <c r="AG37">
        <f>IF(INDEX(Лист2!$1:$1100,COLUMN(),ROW()-1)="","",INDEX(Лист2!$1:$1100,COLUMN(),ROW()-1))</f>
        <v>1298</v>
      </c>
      <c r="AH37">
        <f>IF(INDEX(Лист2!$1:$1100,COLUMN(),ROW()-1)="","",INDEX(Лист2!$1:$1100,COLUMN(),ROW()-1))</f>
        <v>2816</v>
      </c>
      <c r="AI37">
        <f>IF(INDEX(Лист2!$1:$1100,COLUMN(),ROW()-1)="","",INDEX(Лист2!$1:$1100,COLUMN(),ROW()-1))</f>
        <v>2828</v>
      </c>
      <c r="AJ37">
        <f>IF(INDEX(Лист2!$1:$1100,COLUMN(),ROW()-1)="","",INDEX(Лист2!$1:$1100,COLUMN(),ROW()-1))</f>
        <v>2828</v>
      </c>
      <c r="AK37">
        <f>IF(INDEX(Лист2!$1:$1100,COLUMN(),ROW()-1)="","",INDEX(Лист2!$1:$1100,COLUMN(),ROW()-1))</f>
        <v>2828</v>
      </c>
      <c r="AL37">
        <f>IF(INDEX(Лист2!$1:$1100,COLUMN(),ROW()-1)="","",INDEX(Лист2!$1:$1100,COLUMN(),ROW()-1))</f>
        <v>2816</v>
      </c>
      <c r="AM37">
        <f>IF(INDEX(Лист2!$1:$1100,COLUMN(),ROW()-1)="","",INDEX(Лист2!$1:$1100,COLUMN(),ROW()-1))</f>
        <v>2816</v>
      </c>
      <c r="AN37">
        <f>IF(INDEX(Лист2!$1:$1100,COLUMN(),ROW()-1)="","",INDEX(Лист2!$1:$1100,COLUMN(),ROW()-1))</f>
        <v>2250</v>
      </c>
      <c r="AO37">
        <f>IF(INDEX(Лист2!$1:$1100,COLUMN(),ROW()-1)="","",INDEX(Лист2!$1:$1100,COLUMN(),ROW()-1))</f>
        <v>2828</v>
      </c>
      <c r="AP37">
        <f>IF(INDEX(Лист2!$1:$1100,COLUMN(),ROW()-1)="","",INDEX(Лист2!$1:$1100,COLUMN(),ROW()-1))</f>
        <v>2250</v>
      </c>
      <c r="AQ37">
        <f>IF(INDEX(Лист2!$1:$1100,COLUMN(),ROW()-1)="","",INDEX(Лист2!$1:$1100,COLUMN(),ROW()-1))</f>
        <v>1886</v>
      </c>
      <c r="AR37">
        <f>IF(INDEX(Лист2!$1:$1100,COLUMN(),ROW()-1)="","",INDEX(Лист2!$1:$1100,COLUMN(),ROW()-1))</f>
        <v>2570</v>
      </c>
      <c r="AS37">
        <f>IF(INDEX(Лист2!$1:$1100,COLUMN(),ROW()-1)="","",INDEX(Лист2!$1:$1100,COLUMN(),ROW()-1))</f>
        <v>1974</v>
      </c>
      <c r="AT37">
        <f>IF(INDEX(Лист2!$1:$1100,COLUMN(),ROW()-1)="","",INDEX(Лист2!$1:$1100,COLUMN(),ROW()-1))</f>
        <v>788</v>
      </c>
      <c r="AU37">
        <f>IF(INDEX(Лист2!$1:$1100,COLUMN(),ROW()-1)="","",INDEX(Лист2!$1:$1100,COLUMN(),ROW()-1))</f>
        <v>610</v>
      </c>
      <c r="AV37">
        <f>IF(INDEX(Лист2!$1:$1100,COLUMN(),ROW()-1)="","",INDEX(Лист2!$1:$1100,COLUMN(),ROW()-1))</f>
        <v>19813.5</v>
      </c>
      <c r="AW37">
        <f>IF(INDEX(Лист2!$1:$1100,COLUMN(),ROW()-1)="","",INDEX(Лист2!$1:$1100,COLUMN(),ROW()-1))</f>
        <v>4091</v>
      </c>
      <c r="AX37">
        <f>IF(INDEX(Лист2!$1:$1100,COLUMN(),ROW()-1)="","",INDEX(Лист2!$1:$1100,COLUMN(),ROW()-1))</f>
        <v>6550</v>
      </c>
      <c r="AY37">
        <f>IF(INDEX(Лист2!$1:$1100,COLUMN(),ROW()-1)="","",INDEX(Лист2!$1:$1100,COLUMN(),ROW()-1))</f>
        <v>15770</v>
      </c>
      <c r="AZ37">
        <f>IF(INDEX(Лист2!$1:$1100,COLUMN(),ROW()-1)="","",INDEX(Лист2!$1:$1100,COLUMN(),ROW()-1))</f>
        <v>7730</v>
      </c>
      <c r="BA37">
        <f>IF(INDEX(Лист2!$1:$1100,COLUMN(),ROW()-1)="","",INDEX(Лист2!$1:$1100,COLUMN(),ROW()-1))</f>
        <v>6920</v>
      </c>
      <c r="BB37">
        <f>IF(INDEX(Лист2!$1:$1100,COLUMN(),ROW()-1)="","",INDEX(Лист2!$1:$1100,COLUMN(),ROW()-1))</f>
        <v>8245</v>
      </c>
      <c r="BC37">
        <f>IF(INDEX(Лист2!$1:$1100,COLUMN(),ROW()-1)="","",INDEX(Лист2!$1:$1100,COLUMN(),ROW()-1))</f>
        <v>8040</v>
      </c>
      <c r="BD37">
        <f>IF(INDEX(Лист2!$1:$1100,COLUMN(),ROW()-1)="","",INDEX(Лист2!$1:$1100,COLUMN(),ROW()-1))</f>
        <v>3766</v>
      </c>
      <c r="BE37">
        <f>IF(INDEX(Лист2!$1:$1100,COLUMN(),ROW()-1)="","",INDEX(Лист2!$1:$1100,COLUMN(),ROW()-1))</f>
        <v>3650</v>
      </c>
      <c r="BF37">
        <f>IF(INDEX(Лист2!$1:$1100,COLUMN(),ROW()-1)="","",INDEX(Лист2!$1:$1100,COLUMN(),ROW()-1))</f>
        <v>3766</v>
      </c>
      <c r="BG37">
        <f>IF(INDEX(Лист2!$1:$1100,COLUMN(),ROW()-1)="","",INDEX(Лист2!$1:$1100,COLUMN(),ROW()-1))</f>
        <v>7270</v>
      </c>
      <c r="BH37">
        <f>IF(INDEX(Лист2!$1:$1100,COLUMN(),ROW()-1)="","",INDEX(Лист2!$1:$1100,COLUMN(),ROW()-1))</f>
        <v>8650</v>
      </c>
      <c r="BI37">
        <f>IF(INDEX(Лист2!$1:$1100,COLUMN(),ROW()-1)="","",INDEX(Лист2!$1:$1100,COLUMN(),ROW()-1))</f>
        <v>8052</v>
      </c>
      <c r="BJ37">
        <f>IF(INDEX(Лист2!$1:$1100,COLUMN(),ROW()-1)="","",INDEX(Лист2!$1:$1100,COLUMN(),ROW()-1))</f>
        <v>6430</v>
      </c>
      <c r="BK37">
        <f>IF(INDEX(Лист2!$1:$1100,COLUMN(),ROW()-1)="","",INDEX(Лист2!$1:$1100,COLUMN(),ROW()-1))</f>
        <v>10750</v>
      </c>
      <c r="BL37">
        <f>IF(INDEX(Лист2!$1:$1100,COLUMN(),ROW()-1)="","",INDEX(Лист2!$1:$1100,COLUMN(),ROW()-1))</f>
        <v>11335</v>
      </c>
      <c r="BM37">
        <f>IF(INDEX(Лист2!$1:$1100,COLUMN(),ROW()-1)="","",INDEX(Лист2!$1:$1100,COLUMN(),ROW()-1))</f>
        <v>15125</v>
      </c>
      <c r="BN37">
        <f>IF(INDEX(Лист2!$1:$1100,COLUMN(),ROW()-1)="","",INDEX(Лист2!$1:$1100,COLUMN(),ROW()-1))</f>
        <v>16430</v>
      </c>
      <c r="BO37">
        <f>IF(INDEX(Лист2!$1:$1100,COLUMN(),ROW()-1)="","",INDEX(Лист2!$1:$1100,COLUMN(),ROW()-1))</f>
        <v>13010</v>
      </c>
      <c r="BP37">
        <f>IF(INDEX(Лист2!$1:$1100,COLUMN(),ROW()-1)="","",INDEX(Лист2!$1:$1100,COLUMN(),ROW()-1))</f>
        <v>10587</v>
      </c>
      <c r="BQ37">
        <f>IF(INDEX(Лист2!$1:$1100,COLUMN(),ROW()-1)="","",INDEX(Лист2!$1:$1100,COLUMN(),ROW()-1))</f>
        <v>4446</v>
      </c>
      <c r="BR37">
        <f>IF(INDEX(Лист2!$1:$1100,COLUMN(),ROW()-1)="","",INDEX(Лист2!$1:$1100,COLUMN(),ROW()-1))</f>
        <v>3926</v>
      </c>
      <c r="BS37">
        <f>IF(INDEX(Лист2!$1:$1100,COLUMN(),ROW()-1)="","",INDEX(Лист2!$1:$1100,COLUMN(),ROW()-1))</f>
        <v>3190</v>
      </c>
      <c r="BT37">
        <f>IF(INDEX(Лист2!$1:$1100,COLUMN(),ROW()-1)="","",INDEX(Лист2!$1:$1100,COLUMN(),ROW()-1))</f>
        <v>9295</v>
      </c>
      <c r="BU37">
        <f>IF(INDEX(Лист2!$1:$1100,COLUMN(),ROW()-1)="","",INDEX(Лист2!$1:$1100,COLUMN(),ROW()-1))</f>
        <v>3550</v>
      </c>
      <c r="BV37">
        <f>IF(INDEX(Лист2!$1:$1100,COLUMN(),ROW()-1)="","",INDEX(Лист2!$1:$1100,COLUMN(),ROW()-1))</f>
        <v>9970</v>
      </c>
      <c r="BW37">
        <f>IF(INDEX(Лист2!$1:$1100,COLUMN(),ROW()-1)="","",INDEX(Лист2!$1:$1100,COLUMN(),ROW()-1))</f>
        <v>4600</v>
      </c>
      <c r="BX37">
        <f>IF(INDEX(Лист2!$1:$1100,COLUMN(),ROW()-1)="","",INDEX(Лист2!$1:$1100,COLUMN(),ROW()-1))</f>
        <v>5976</v>
      </c>
      <c r="BY37">
        <f>IF(INDEX(Лист2!$1:$1100,COLUMN(),ROW()-1)="","",INDEX(Лист2!$1:$1100,COLUMN(),ROW()-1))</f>
        <v>4270</v>
      </c>
      <c r="BZ37">
        <f>IF(INDEX(Лист2!$1:$1100,COLUMN(),ROW()-1)="","",INDEX(Лист2!$1:$1100,COLUMN(),ROW()-1))</f>
        <v>4390</v>
      </c>
      <c r="CA37">
        <f>IF(INDEX(Лист2!$1:$1100,COLUMN(),ROW()-1)="","",INDEX(Лист2!$1:$1100,COLUMN(),ROW()-1))</f>
        <v>4250</v>
      </c>
      <c r="CB37">
        <f>IF(INDEX(Лист2!$1:$1100,COLUMN(),ROW()-1)="","",INDEX(Лист2!$1:$1100,COLUMN(),ROW()-1))</f>
        <v>11770</v>
      </c>
      <c r="CC37">
        <f>IF(INDEX(Лист2!$1:$1100,COLUMN(),ROW()-1)="","",INDEX(Лист2!$1:$1100,COLUMN(),ROW()-1))</f>
        <v>2986</v>
      </c>
    </row>
    <row r="38" spans="1:81">
      <c r="A38" t="str">
        <f>INDEX(Лист2!$1:$1100,COLUMN()+1,ROW()-1)</f>
        <v>Закрытый двор да/нет</v>
      </c>
      <c r="B38" t="s">
        <v>36</v>
      </c>
      <c r="C38" t="str">
        <f>IF(INDEX(Лист2!$1:$1100,COLUMN(),ROW()-1)="","",INDEX(Лист2!$1:$1100,COLUMN(),ROW()-1))</f>
        <v>да</v>
      </c>
      <c r="D38" t="str">
        <f>IF(INDEX(Лист2!$1:$1100,COLUMN(),ROW()-1)="","",INDEX(Лист2!$1:$1100,COLUMN(),ROW()-1))</f>
        <v>нет</v>
      </c>
      <c r="E38" t="str">
        <f>IF(INDEX(Лист2!$1:$1100,COLUMN(),ROW()-1)="","",INDEX(Лист2!$1:$1100,COLUMN(),ROW()-1))</f>
        <v>нет</v>
      </c>
      <c r="F38" t="str">
        <f>IF(INDEX(Лист2!$1:$1100,COLUMN(),ROW()-1)="","",INDEX(Лист2!$1:$1100,COLUMN(),ROW()-1))</f>
        <v>нет</v>
      </c>
      <c r="G38" t="str">
        <f>IF(INDEX(Лист2!$1:$1100,COLUMN(),ROW()-1)="","",INDEX(Лист2!$1:$1100,COLUMN(),ROW()-1))</f>
        <v>нет</v>
      </c>
      <c r="H38" t="str">
        <f>IF(INDEX(Лист2!$1:$1100,COLUMN(),ROW()-1)="","",INDEX(Лист2!$1:$1100,COLUMN(),ROW()-1))</f>
        <v>нет</v>
      </c>
      <c r="I38" t="str">
        <f>IF(INDEX(Лист2!$1:$1100,COLUMN(),ROW()-1)="","",INDEX(Лист2!$1:$1100,COLUMN(),ROW()-1))</f>
        <v>нет</v>
      </c>
      <c r="J38" t="str">
        <f>IF(INDEX(Лист2!$1:$1100,COLUMN(),ROW()-1)="","",INDEX(Лист2!$1:$1100,COLUMN(),ROW()-1))</f>
        <v>нет</v>
      </c>
      <c r="K38" t="str">
        <f>IF(INDEX(Лист2!$1:$1100,COLUMN(),ROW()-1)="","",INDEX(Лист2!$1:$1100,COLUMN(),ROW()-1))</f>
        <v>нет</v>
      </c>
      <c r="L38" t="str">
        <f>IF(INDEX(Лист2!$1:$1100,COLUMN(),ROW()-1)="","",INDEX(Лист2!$1:$1100,COLUMN(),ROW()-1))</f>
        <v>нет</v>
      </c>
      <c r="M38" t="str">
        <f>IF(INDEX(Лист2!$1:$1100,COLUMN(),ROW()-1)="","",INDEX(Лист2!$1:$1100,COLUMN(),ROW()-1))</f>
        <v>да</v>
      </c>
      <c r="N38" t="str">
        <f>IF(INDEX(Лист2!$1:$1100,COLUMN(),ROW()-1)="","",INDEX(Лист2!$1:$1100,COLUMN(),ROW()-1))</f>
        <v>нет</v>
      </c>
      <c r="O38" t="str">
        <f>IF(INDEX(Лист2!$1:$1100,COLUMN(),ROW()-1)="","",INDEX(Лист2!$1:$1100,COLUMN(),ROW()-1))</f>
        <v>нет</v>
      </c>
      <c r="P38" t="str">
        <f>IF(INDEX(Лист2!$1:$1100,COLUMN(),ROW()-1)="","",INDEX(Лист2!$1:$1100,COLUMN(),ROW()-1))</f>
        <v>нет</v>
      </c>
      <c r="Q38" t="str">
        <f>IF(INDEX(Лист2!$1:$1100,COLUMN(),ROW()-1)="","",INDEX(Лист2!$1:$1100,COLUMN(),ROW()-1))</f>
        <v>нет</v>
      </c>
      <c r="R38" t="str">
        <f>IF(INDEX(Лист2!$1:$1100,COLUMN(),ROW()-1)="","",INDEX(Лист2!$1:$1100,COLUMN(),ROW()-1))</f>
        <v>нет</v>
      </c>
      <c r="S38" t="str">
        <f>IF(INDEX(Лист2!$1:$1100,COLUMN(),ROW()-1)="","",INDEX(Лист2!$1:$1100,COLUMN(),ROW()-1))</f>
        <v>нет</v>
      </c>
      <c r="T38" t="str">
        <f>IF(INDEX(Лист2!$1:$1100,COLUMN(),ROW()-1)="","",INDEX(Лист2!$1:$1100,COLUMN(),ROW()-1))</f>
        <v>нет</v>
      </c>
      <c r="U38" t="str">
        <f>IF(INDEX(Лист2!$1:$1100,COLUMN(),ROW()-1)="","",INDEX(Лист2!$1:$1100,COLUMN(),ROW()-1))</f>
        <v>нет</v>
      </c>
      <c r="V38" t="str">
        <f>IF(INDEX(Лист2!$1:$1100,COLUMN(),ROW()-1)="","",INDEX(Лист2!$1:$1100,COLUMN(),ROW()-1))</f>
        <v>нет</v>
      </c>
      <c r="W38" t="str">
        <f>IF(INDEX(Лист2!$1:$1100,COLUMN(),ROW()-1)="","",INDEX(Лист2!$1:$1100,COLUMN(),ROW()-1))</f>
        <v>нет</v>
      </c>
      <c r="X38" t="str">
        <f>IF(INDEX(Лист2!$1:$1100,COLUMN(),ROW()-1)="","",INDEX(Лист2!$1:$1100,COLUMN(),ROW()-1))</f>
        <v>нет</v>
      </c>
      <c r="Y38" t="str">
        <f>IF(INDEX(Лист2!$1:$1100,COLUMN(),ROW()-1)="","",INDEX(Лист2!$1:$1100,COLUMN(),ROW()-1))</f>
        <v>нет</v>
      </c>
      <c r="Z38" t="str">
        <f>IF(INDEX(Лист2!$1:$1100,COLUMN(),ROW()-1)="","",INDEX(Лист2!$1:$1100,COLUMN(),ROW()-1))</f>
        <v>нет</v>
      </c>
      <c r="AA38" t="str">
        <f>IF(INDEX(Лист2!$1:$1100,COLUMN(),ROW()-1)="","",INDEX(Лист2!$1:$1100,COLUMN(),ROW()-1))</f>
        <v>нет</v>
      </c>
      <c r="AB38" t="str">
        <f>IF(INDEX(Лист2!$1:$1100,COLUMN(),ROW()-1)="","",INDEX(Лист2!$1:$1100,COLUMN(),ROW()-1))</f>
        <v>нет</v>
      </c>
      <c r="AC38" t="str">
        <f>IF(INDEX(Лист2!$1:$1100,COLUMN(),ROW()-1)="","",INDEX(Лист2!$1:$1100,COLUMN(),ROW()-1))</f>
        <v>нет</v>
      </c>
      <c r="AD38" t="str">
        <f>IF(INDEX(Лист2!$1:$1100,COLUMN(),ROW()-1)="","",INDEX(Лист2!$1:$1100,COLUMN(),ROW()-1))</f>
        <v>нет</v>
      </c>
      <c r="AE38" t="str">
        <f>IF(INDEX(Лист2!$1:$1100,COLUMN(),ROW()-1)="","",INDEX(Лист2!$1:$1100,COLUMN(),ROW()-1))</f>
        <v>нет</v>
      </c>
      <c r="AF38" t="str">
        <f>IF(INDEX(Лист2!$1:$1100,COLUMN(),ROW()-1)="","",INDEX(Лист2!$1:$1100,COLUMN(),ROW()-1))</f>
        <v>нет</v>
      </c>
      <c r="AG38" t="str">
        <f>IF(INDEX(Лист2!$1:$1100,COLUMN(),ROW()-1)="","",INDEX(Лист2!$1:$1100,COLUMN(),ROW()-1))</f>
        <v>нет</v>
      </c>
      <c r="AH38" t="str">
        <f>IF(INDEX(Лист2!$1:$1100,COLUMN(),ROW()-1)="","",INDEX(Лист2!$1:$1100,COLUMN(),ROW()-1))</f>
        <v>да</v>
      </c>
      <c r="AI38" t="str">
        <f>IF(INDEX(Лист2!$1:$1100,COLUMN(),ROW()-1)="","",INDEX(Лист2!$1:$1100,COLUMN(),ROW()-1))</f>
        <v>да</v>
      </c>
      <c r="AJ38" t="str">
        <f>IF(INDEX(Лист2!$1:$1100,COLUMN(),ROW()-1)="","",INDEX(Лист2!$1:$1100,COLUMN(),ROW()-1))</f>
        <v>да</v>
      </c>
      <c r="AK38" t="str">
        <f>IF(INDEX(Лист2!$1:$1100,COLUMN(),ROW()-1)="","",INDEX(Лист2!$1:$1100,COLUMN(),ROW()-1))</f>
        <v>да</v>
      </c>
      <c r="AL38" t="str">
        <f>IF(INDEX(Лист2!$1:$1100,COLUMN(),ROW()-1)="","",INDEX(Лист2!$1:$1100,COLUMN(),ROW()-1))</f>
        <v>да</v>
      </c>
      <c r="AM38" t="str">
        <f>IF(INDEX(Лист2!$1:$1100,COLUMN(),ROW()-1)="","",INDEX(Лист2!$1:$1100,COLUMN(),ROW()-1))</f>
        <v>да</v>
      </c>
      <c r="AN38" t="str">
        <f>IF(INDEX(Лист2!$1:$1100,COLUMN(),ROW()-1)="","",INDEX(Лист2!$1:$1100,COLUMN(),ROW()-1))</f>
        <v>да</v>
      </c>
      <c r="AO38" t="str">
        <f>IF(INDEX(Лист2!$1:$1100,COLUMN(),ROW()-1)="","",INDEX(Лист2!$1:$1100,COLUMN(),ROW()-1))</f>
        <v>да</v>
      </c>
      <c r="AP38" t="str">
        <f>IF(INDEX(Лист2!$1:$1100,COLUMN(),ROW()-1)="","",INDEX(Лист2!$1:$1100,COLUMN(),ROW()-1))</f>
        <v>нет</v>
      </c>
      <c r="AQ38" t="str">
        <f>IF(INDEX(Лист2!$1:$1100,COLUMN(),ROW()-1)="","",INDEX(Лист2!$1:$1100,COLUMN(),ROW()-1))</f>
        <v>нет</v>
      </c>
      <c r="AR38" t="str">
        <f>IF(INDEX(Лист2!$1:$1100,COLUMN(),ROW()-1)="","",INDEX(Лист2!$1:$1100,COLUMN(),ROW()-1))</f>
        <v>нет</v>
      </c>
      <c r="AS38" t="str">
        <f>IF(INDEX(Лист2!$1:$1100,COLUMN(),ROW()-1)="","",INDEX(Лист2!$1:$1100,COLUMN(),ROW()-1))</f>
        <v>нет</v>
      </c>
      <c r="AT38" t="str">
        <f>IF(INDEX(Лист2!$1:$1100,COLUMN(),ROW()-1)="","",INDEX(Лист2!$1:$1100,COLUMN(),ROW()-1))</f>
        <v>нет</v>
      </c>
      <c r="AU38" t="str">
        <f>IF(INDEX(Лист2!$1:$1100,COLUMN(),ROW()-1)="","",INDEX(Лист2!$1:$1100,COLUMN(),ROW()-1))</f>
        <v>нет</v>
      </c>
      <c r="AV38" t="str">
        <f>IF(INDEX(Лист2!$1:$1100,COLUMN(),ROW()-1)="","",INDEX(Лист2!$1:$1100,COLUMN(),ROW()-1))</f>
        <v>нет</v>
      </c>
      <c r="AW38" t="str">
        <f>IF(INDEX(Лист2!$1:$1100,COLUMN(),ROW()-1)="","",INDEX(Лист2!$1:$1100,COLUMN(),ROW()-1))</f>
        <v>нет</v>
      </c>
      <c r="AX38" t="str">
        <f>IF(INDEX(Лист2!$1:$1100,COLUMN(),ROW()-1)="","",INDEX(Лист2!$1:$1100,COLUMN(),ROW()-1))</f>
        <v>нет</v>
      </c>
      <c r="AY38" t="str">
        <f>IF(INDEX(Лист2!$1:$1100,COLUMN(),ROW()-1)="","",INDEX(Лист2!$1:$1100,COLUMN(),ROW()-1))</f>
        <v>нет</v>
      </c>
      <c r="AZ38" t="str">
        <f>IF(INDEX(Лист2!$1:$1100,COLUMN(),ROW()-1)="","",INDEX(Лист2!$1:$1100,COLUMN(),ROW()-1))</f>
        <v>нет</v>
      </c>
      <c r="BA38" t="str">
        <f>IF(INDEX(Лист2!$1:$1100,COLUMN(),ROW()-1)="","",INDEX(Лист2!$1:$1100,COLUMN(),ROW()-1))</f>
        <v>нет</v>
      </c>
      <c r="BB38" t="str">
        <f>IF(INDEX(Лист2!$1:$1100,COLUMN(),ROW()-1)="","",INDEX(Лист2!$1:$1100,COLUMN(),ROW()-1))</f>
        <v>нет</v>
      </c>
      <c r="BC38" t="str">
        <f>IF(INDEX(Лист2!$1:$1100,COLUMN(),ROW()-1)="","",INDEX(Лист2!$1:$1100,COLUMN(),ROW()-1))</f>
        <v>нет</v>
      </c>
      <c r="BD38" t="str">
        <f>IF(INDEX(Лист2!$1:$1100,COLUMN(),ROW()-1)="","",INDEX(Лист2!$1:$1100,COLUMN(),ROW()-1))</f>
        <v>нет</v>
      </c>
      <c r="BE38" t="str">
        <f>IF(INDEX(Лист2!$1:$1100,COLUMN(),ROW()-1)="","",INDEX(Лист2!$1:$1100,COLUMN(),ROW()-1))</f>
        <v>нет</v>
      </c>
      <c r="BF38" t="str">
        <f>IF(INDEX(Лист2!$1:$1100,COLUMN(),ROW()-1)="","",INDEX(Лист2!$1:$1100,COLUMN(),ROW()-1))</f>
        <v>нет</v>
      </c>
      <c r="BG38" t="str">
        <f>IF(INDEX(Лист2!$1:$1100,COLUMN(),ROW()-1)="","",INDEX(Лист2!$1:$1100,COLUMN(),ROW()-1))</f>
        <v>нет</v>
      </c>
      <c r="BH38" t="str">
        <f>IF(INDEX(Лист2!$1:$1100,COLUMN(),ROW()-1)="","",INDEX(Лист2!$1:$1100,COLUMN(),ROW()-1))</f>
        <v>нет</v>
      </c>
      <c r="BI38" t="str">
        <f>IF(INDEX(Лист2!$1:$1100,COLUMN(),ROW()-1)="","",INDEX(Лист2!$1:$1100,COLUMN(),ROW()-1))</f>
        <v>нет</v>
      </c>
      <c r="BJ38" t="str">
        <f>IF(INDEX(Лист2!$1:$1100,COLUMN(),ROW()-1)="","",INDEX(Лист2!$1:$1100,COLUMN(),ROW()-1))</f>
        <v>нет</v>
      </c>
      <c r="BK38" t="str">
        <f>IF(INDEX(Лист2!$1:$1100,COLUMN(),ROW()-1)="","",INDEX(Лист2!$1:$1100,COLUMN(),ROW()-1))</f>
        <v>нет</v>
      </c>
      <c r="BL38" t="str">
        <f>IF(INDEX(Лист2!$1:$1100,COLUMN(),ROW()-1)="","",INDEX(Лист2!$1:$1100,COLUMN(),ROW()-1))</f>
        <v>нет</v>
      </c>
      <c r="BM38" t="str">
        <f>IF(INDEX(Лист2!$1:$1100,COLUMN(),ROW()-1)="","",INDEX(Лист2!$1:$1100,COLUMN(),ROW()-1))</f>
        <v>нет</v>
      </c>
      <c r="BN38" t="str">
        <f>IF(INDEX(Лист2!$1:$1100,COLUMN(),ROW()-1)="","",INDEX(Лист2!$1:$1100,COLUMN(),ROW()-1))</f>
        <v>нет</v>
      </c>
      <c r="BO38" t="str">
        <f>IF(INDEX(Лист2!$1:$1100,COLUMN(),ROW()-1)="","",INDEX(Лист2!$1:$1100,COLUMN(),ROW()-1))</f>
        <v>нет</v>
      </c>
      <c r="BP38" t="str">
        <f>IF(INDEX(Лист2!$1:$1100,COLUMN(),ROW()-1)="","",INDEX(Лист2!$1:$1100,COLUMN(),ROW()-1))</f>
        <v>нет</v>
      </c>
      <c r="BQ38" t="str">
        <f>IF(INDEX(Лист2!$1:$1100,COLUMN(),ROW()-1)="","",INDEX(Лист2!$1:$1100,COLUMN(),ROW()-1))</f>
        <v>нет</v>
      </c>
      <c r="BR38" t="str">
        <f>IF(INDEX(Лист2!$1:$1100,COLUMN(),ROW()-1)="","",INDEX(Лист2!$1:$1100,COLUMN(),ROW()-1))</f>
        <v>нет</v>
      </c>
      <c r="BS38" t="str">
        <f>IF(INDEX(Лист2!$1:$1100,COLUMN(),ROW()-1)="","",INDEX(Лист2!$1:$1100,COLUMN(),ROW()-1))</f>
        <v>да</v>
      </c>
      <c r="BT38" t="str">
        <f>IF(INDEX(Лист2!$1:$1100,COLUMN(),ROW()-1)="","",INDEX(Лист2!$1:$1100,COLUMN(),ROW()-1))</f>
        <v>нет</v>
      </c>
      <c r="BU38" t="str">
        <f>IF(INDEX(Лист2!$1:$1100,COLUMN(),ROW()-1)="","",INDEX(Лист2!$1:$1100,COLUMN(),ROW()-1))</f>
        <v>нет</v>
      </c>
      <c r="BV38" t="str">
        <f>IF(INDEX(Лист2!$1:$1100,COLUMN(),ROW()-1)="","",INDEX(Лист2!$1:$1100,COLUMN(),ROW()-1))</f>
        <v>нет</v>
      </c>
      <c r="BW38" t="str">
        <f>IF(INDEX(Лист2!$1:$1100,COLUMN(),ROW()-1)="","",INDEX(Лист2!$1:$1100,COLUMN(),ROW()-1))</f>
        <v>нет</v>
      </c>
      <c r="BX38" t="str">
        <f>IF(INDEX(Лист2!$1:$1100,COLUMN(),ROW()-1)="","",INDEX(Лист2!$1:$1100,COLUMN(),ROW()-1))</f>
        <v>нет</v>
      </c>
      <c r="BY38" t="str">
        <f>IF(INDEX(Лист2!$1:$1100,COLUMN(),ROW()-1)="","",INDEX(Лист2!$1:$1100,COLUMN(),ROW()-1))</f>
        <v>нет</v>
      </c>
      <c r="BZ38" t="str">
        <f>IF(INDEX(Лист2!$1:$1100,COLUMN(),ROW()-1)="","",INDEX(Лист2!$1:$1100,COLUMN(),ROW()-1))</f>
        <v>нет</v>
      </c>
      <c r="CA38" t="str">
        <f>IF(INDEX(Лист2!$1:$1100,COLUMN(),ROW()-1)="","",INDEX(Лист2!$1:$1100,COLUMN(),ROW()-1))</f>
        <v>нет</v>
      </c>
      <c r="CB38" t="str">
        <f>IF(INDEX(Лист2!$1:$1100,COLUMN(),ROW()-1)="","",INDEX(Лист2!$1:$1100,COLUMN(),ROW()-1))</f>
        <v>нет</v>
      </c>
      <c r="CC38" t="str">
        <f>IF(INDEX(Лист2!$1:$1100,COLUMN(),ROW()-1)="","",INDEX(Лист2!$1:$1100,COLUMN(),ROW()-1))</f>
        <v>да</v>
      </c>
    </row>
    <row r="39" spans="1:81">
      <c r="A39" t="str">
        <f>INDEX(Лист2!$1:$1100,COLUMN()+1,ROW()-1)</f>
        <v>Шлагбаум да/нет</v>
      </c>
      <c r="B39" t="s">
        <v>37</v>
      </c>
      <c r="C39" t="str">
        <f>IF(INDEX(Лист2!$1:$1100,COLUMN(),ROW()-1)="","",INDEX(Лист2!$1:$1100,COLUMN(),ROW()-1))</f>
        <v>да</v>
      </c>
      <c r="D39" t="str">
        <f>IF(INDEX(Лист2!$1:$1100,COLUMN(),ROW()-1)="","",INDEX(Лист2!$1:$1100,COLUMN(),ROW()-1))</f>
        <v>нет</v>
      </c>
      <c r="E39" t="str">
        <f>IF(INDEX(Лист2!$1:$1100,COLUMN(),ROW()-1)="","",INDEX(Лист2!$1:$1100,COLUMN(),ROW()-1))</f>
        <v>нет</v>
      </c>
      <c r="F39" t="str">
        <f>IF(INDEX(Лист2!$1:$1100,COLUMN(),ROW()-1)="","",INDEX(Лист2!$1:$1100,COLUMN(),ROW()-1))</f>
        <v>нет</v>
      </c>
      <c r="G39" t="str">
        <f>IF(INDEX(Лист2!$1:$1100,COLUMN(),ROW()-1)="","",INDEX(Лист2!$1:$1100,COLUMN(),ROW()-1))</f>
        <v>нет</v>
      </c>
      <c r="H39" t="str">
        <f>IF(INDEX(Лист2!$1:$1100,COLUMN(),ROW()-1)="","",INDEX(Лист2!$1:$1100,COLUMN(),ROW()-1))</f>
        <v>нет</v>
      </c>
      <c r="I39" t="str">
        <f>IF(INDEX(Лист2!$1:$1100,COLUMN(),ROW()-1)="","",INDEX(Лист2!$1:$1100,COLUMN(),ROW()-1))</f>
        <v>нет</v>
      </c>
      <c r="J39" t="str">
        <f>IF(INDEX(Лист2!$1:$1100,COLUMN(),ROW()-1)="","",INDEX(Лист2!$1:$1100,COLUMN(),ROW()-1))</f>
        <v>нет</v>
      </c>
      <c r="K39" t="str">
        <f>IF(INDEX(Лист2!$1:$1100,COLUMN(),ROW()-1)="","",INDEX(Лист2!$1:$1100,COLUMN(),ROW()-1))</f>
        <v>нет</v>
      </c>
      <c r="L39" t="str">
        <f>IF(INDEX(Лист2!$1:$1100,COLUMN(),ROW()-1)="","",INDEX(Лист2!$1:$1100,COLUMN(),ROW()-1))</f>
        <v>нет</v>
      </c>
      <c r="M39" t="str">
        <f>IF(INDEX(Лист2!$1:$1100,COLUMN(),ROW()-1)="","",INDEX(Лист2!$1:$1100,COLUMN(),ROW()-1))</f>
        <v>да</v>
      </c>
      <c r="N39" t="str">
        <f>IF(INDEX(Лист2!$1:$1100,COLUMN(),ROW()-1)="","",INDEX(Лист2!$1:$1100,COLUMN(),ROW()-1))</f>
        <v>нет</v>
      </c>
      <c r="O39" t="str">
        <f>IF(INDEX(Лист2!$1:$1100,COLUMN(),ROW()-1)="","",INDEX(Лист2!$1:$1100,COLUMN(),ROW()-1))</f>
        <v>нет</v>
      </c>
      <c r="P39" t="str">
        <f>IF(INDEX(Лист2!$1:$1100,COLUMN(),ROW()-1)="","",INDEX(Лист2!$1:$1100,COLUMN(),ROW()-1))</f>
        <v>нет</v>
      </c>
      <c r="Q39" t="str">
        <f>IF(INDEX(Лист2!$1:$1100,COLUMN(),ROW()-1)="","",INDEX(Лист2!$1:$1100,COLUMN(),ROW()-1))</f>
        <v>нет</v>
      </c>
      <c r="R39" t="str">
        <f>IF(INDEX(Лист2!$1:$1100,COLUMN(),ROW()-1)="","",INDEX(Лист2!$1:$1100,COLUMN(),ROW()-1))</f>
        <v>нет</v>
      </c>
      <c r="S39" t="str">
        <f>IF(INDEX(Лист2!$1:$1100,COLUMN(),ROW()-1)="","",INDEX(Лист2!$1:$1100,COLUMN(),ROW()-1))</f>
        <v>нет</v>
      </c>
      <c r="T39" t="str">
        <f>IF(INDEX(Лист2!$1:$1100,COLUMN(),ROW()-1)="","",INDEX(Лист2!$1:$1100,COLUMN(),ROW()-1))</f>
        <v>нет</v>
      </c>
      <c r="U39" t="str">
        <f>IF(INDEX(Лист2!$1:$1100,COLUMN(),ROW()-1)="","",INDEX(Лист2!$1:$1100,COLUMN(),ROW()-1))</f>
        <v>нет</v>
      </c>
      <c r="V39" t="str">
        <f>IF(INDEX(Лист2!$1:$1100,COLUMN(),ROW()-1)="","",INDEX(Лист2!$1:$1100,COLUMN(),ROW()-1))</f>
        <v>нет</v>
      </c>
      <c r="W39" t="str">
        <f>IF(INDEX(Лист2!$1:$1100,COLUMN(),ROW()-1)="","",INDEX(Лист2!$1:$1100,COLUMN(),ROW()-1))</f>
        <v>нет</v>
      </c>
      <c r="X39" t="str">
        <f>IF(INDEX(Лист2!$1:$1100,COLUMN(),ROW()-1)="","",INDEX(Лист2!$1:$1100,COLUMN(),ROW()-1))</f>
        <v>нет</v>
      </c>
      <c r="Y39" t="str">
        <f>IF(INDEX(Лист2!$1:$1100,COLUMN(),ROW()-1)="","",INDEX(Лист2!$1:$1100,COLUMN(),ROW()-1))</f>
        <v>нет</v>
      </c>
      <c r="Z39" t="str">
        <f>IF(INDEX(Лист2!$1:$1100,COLUMN(),ROW()-1)="","",INDEX(Лист2!$1:$1100,COLUMN(),ROW()-1))</f>
        <v>нет</v>
      </c>
      <c r="AA39" t="str">
        <f>IF(INDEX(Лист2!$1:$1100,COLUMN(),ROW()-1)="","",INDEX(Лист2!$1:$1100,COLUMN(),ROW()-1))</f>
        <v>нет</v>
      </c>
      <c r="AB39" t="str">
        <f>IF(INDEX(Лист2!$1:$1100,COLUMN(),ROW()-1)="","",INDEX(Лист2!$1:$1100,COLUMN(),ROW()-1))</f>
        <v>нет</v>
      </c>
      <c r="AC39" t="str">
        <f>IF(INDEX(Лист2!$1:$1100,COLUMN(),ROW()-1)="","",INDEX(Лист2!$1:$1100,COLUMN(),ROW()-1))</f>
        <v>нет</v>
      </c>
      <c r="AD39" t="str">
        <f>IF(INDEX(Лист2!$1:$1100,COLUMN(),ROW()-1)="","",INDEX(Лист2!$1:$1100,COLUMN(),ROW()-1))</f>
        <v>нет</v>
      </c>
      <c r="AE39" t="str">
        <f>IF(INDEX(Лист2!$1:$1100,COLUMN(),ROW()-1)="","",INDEX(Лист2!$1:$1100,COLUMN(),ROW()-1))</f>
        <v>нет</v>
      </c>
      <c r="AF39" t="str">
        <f>IF(INDEX(Лист2!$1:$1100,COLUMN(),ROW()-1)="","",INDEX(Лист2!$1:$1100,COLUMN(),ROW()-1))</f>
        <v>нет</v>
      </c>
      <c r="AG39" t="str">
        <f>IF(INDEX(Лист2!$1:$1100,COLUMN(),ROW()-1)="","",INDEX(Лист2!$1:$1100,COLUMN(),ROW()-1))</f>
        <v>нет</v>
      </c>
      <c r="AH39" t="str">
        <f>IF(INDEX(Лист2!$1:$1100,COLUMN(),ROW()-1)="","",INDEX(Лист2!$1:$1100,COLUMN(),ROW()-1))</f>
        <v>да</v>
      </c>
      <c r="AI39" t="str">
        <f>IF(INDEX(Лист2!$1:$1100,COLUMN(),ROW()-1)="","",INDEX(Лист2!$1:$1100,COLUMN(),ROW()-1))</f>
        <v>да</v>
      </c>
      <c r="AJ39" t="str">
        <f>IF(INDEX(Лист2!$1:$1100,COLUMN(),ROW()-1)="","",INDEX(Лист2!$1:$1100,COLUMN(),ROW()-1))</f>
        <v>да</v>
      </c>
      <c r="AK39" t="str">
        <f>IF(INDEX(Лист2!$1:$1100,COLUMN(),ROW()-1)="","",INDEX(Лист2!$1:$1100,COLUMN(),ROW()-1))</f>
        <v>да</v>
      </c>
      <c r="AL39" t="str">
        <f>IF(INDEX(Лист2!$1:$1100,COLUMN(),ROW()-1)="","",INDEX(Лист2!$1:$1100,COLUMN(),ROW()-1))</f>
        <v>да</v>
      </c>
      <c r="AM39" t="str">
        <f>IF(INDEX(Лист2!$1:$1100,COLUMN(),ROW()-1)="","",INDEX(Лист2!$1:$1100,COLUMN(),ROW()-1))</f>
        <v>да</v>
      </c>
      <c r="AN39" t="str">
        <f>IF(INDEX(Лист2!$1:$1100,COLUMN(),ROW()-1)="","",INDEX(Лист2!$1:$1100,COLUMN(),ROW()-1))</f>
        <v>да</v>
      </c>
      <c r="AO39" t="str">
        <f>IF(INDEX(Лист2!$1:$1100,COLUMN(),ROW()-1)="","",INDEX(Лист2!$1:$1100,COLUMN(),ROW()-1))</f>
        <v>да</v>
      </c>
      <c r="AP39" t="str">
        <f>IF(INDEX(Лист2!$1:$1100,COLUMN(),ROW()-1)="","",INDEX(Лист2!$1:$1100,COLUMN(),ROW()-1))</f>
        <v>да</v>
      </c>
      <c r="AQ39" t="str">
        <f>IF(INDEX(Лист2!$1:$1100,COLUMN(),ROW()-1)="","",INDEX(Лист2!$1:$1100,COLUMN(),ROW()-1))</f>
        <v>нет</v>
      </c>
      <c r="AR39" t="str">
        <f>IF(INDEX(Лист2!$1:$1100,COLUMN(),ROW()-1)="","",INDEX(Лист2!$1:$1100,COLUMN(),ROW()-1))</f>
        <v>нет</v>
      </c>
      <c r="AS39" t="str">
        <f>IF(INDEX(Лист2!$1:$1100,COLUMN(),ROW()-1)="","",INDEX(Лист2!$1:$1100,COLUMN(),ROW()-1))</f>
        <v>нет</v>
      </c>
      <c r="AT39" t="str">
        <f>IF(INDEX(Лист2!$1:$1100,COLUMN(),ROW()-1)="","",INDEX(Лист2!$1:$1100,COLUMN(),ROW()-1))</f>
        <v>нет</v>
      </c>
      <c r="AU39" t="str">
        <f>IF(INDEX(Лист2!$1:$1100,COLUMN(),ROW()-1)="","",INDEX(Лист2!$1:$1100,COLUMN(),ROW()-1))</f>
        <v>нет</v>
      </c>
      <c r="AV39" t="str">
        <f>IF(INDEX(Лист2!$1:$1100,COLUMN(),ROW()-1)="","",INDEX(Лист2!$1:$1100,COLUMN(),ROW()-1))</f>
        <v>нет</v>
      </c>
      <c r="AW39" t="str">
        <f>IF(INDEX(Лист2!$1:$1100,COLUMN(),ROW()-1)="","",INDEX(Лист2!$1:$1100,COLUMN(),ROW()-1))</f>
        <v>нет</v>
      </c>
      <c r="AX39" t="str">
        <f>IF(INDEX(Лист2!$1:$1100,COLUMN(),ROW()-1)="","",INDEX(Лист2!$1:$1100,COLUMN(),ROW()-1))</f>
        <v>нет</v>
      </c>
      <c r="AY39" t="str">
        <f>IF(INDEX(Лист2!$1:$1100,COLUMN(),ROW()-1)="","",INDEX(Лист2!$1:$1100,COLUMN(),ROW()-1))</f>
        <v>нет</v>
      </c>
      <c r="AZ39" t="str">
        <f>IF(INDEX(Лист2!$1:$1100,COLUMN(),ROW()-1)="","",INDEX(Лист2!$1:$1100,COLUMN(),ROW()-1))</f>
        <v>нет</v>
      </c>
      <c r="BA39" t="str">
        <f>IF(INDEX(Лист2!$1:$1100,COLUMN(),ROW()-1)="","",INDEX(Лист2!$1:$1100,COLUMN(),ROW()-1))</f>
        <v>нет</v>
      </c>
      <c r="BB39" t="str">
        <f>IF(INDEX(Лист2!$1:$1100,COLUMN(),ROW()-1)="","",INDEX(Лист2!$1:$1100,COLUMN(),ROW()-1))</f>
        <v>нет</v>
      </c>
      <c r="BC39" t="str">
        <f>IF(INDEX(Лист2!$1:$1100,COLUMN(),ROW()-1)="","",INDEX(Лист2!$1:$1100,COLUMN(),ROW()-1))</f>
        <v>нет</v>
      </c>
      <c r="BD39" t="str">
        <f>IF(INDEX(Лист2!$1:$1100,COLUMN(),ROW()-1)="","",INDEX(Лист2!$1:$1100,COLUMN(),ROW()-1))</f>
        <v>нет</v>
      </c>
      <c r="BE39" t="str">
        <f>IF(INDEX(Лист2!$1:$1100,COLUMN(),ROW()-1)="","",INDEX(Лист2!$1:$1100,COLUMN(),ROW()-1))</f>
        <v>нет</v>
      </c>
      <c r="BF39" t="str">
        <f>IF(INDEX(Лист2!$1:$1100,COLUMN(),ROW()-1)="","",INDEX(Лист2!$1:$1100,COLUMN(),ROW()-1))</f>
        <v>нет</v>
      </c>
      <c r="BG39" t="str">
        <f>IF(INDEX(Лист2!$1:$1100,COLUMN(),ROW()-1)="","",INDEX(Лист2!$1:$1100,COLUMN(),ROW()-1))</f>
        <v>нет</v>
      </c>
      <c r="BH39" t="str">
        <f>IF(INDEX(Лист2!$1:$1100,COLUMN(),ROW()-1)="","",INDEX(Лист2!$1:$1100,COLUMN(),ROW()-1))</f>
        <v>нет</v>
      </c>
      <c r="BI39" t="str">
        <f>IF(INDEX(Лист2!$1:$1100,COLUMN(),ROW()-1)="","",INDEX(Лист2!$1:$1100,COLUMN(),ROW()-1))</f>
        <v>нет</v>
      </c>
      <c r="BJ39" t="str">
        <f>IF(INDEX(Лист2!$1:$1100,COLUMN(),ROW()-1)="","",INDEX(Лист2!$1:$1100,COLUMN(),ROW()-1))</f>
        <v>нет</v>
      </c>
      <c r="BK39" t="str">
        <f>IF(INDEX(Лист2!$1:$1100,COLUMN(),ROW()-1)="","",INDEX(Лист2!$1:$1100,COLUMN(),ROW()-1))</f>
        <v>нет</v>
      </c>
      <c r="BL39" t="str">
        <f>IF(INDEX(Лист2!$1:$1100,COLUMN(),ROW()-1)="","",INDEX(Лист2!$1:$1100,COLUMN(),ROW()-1))</f>
        <v>нет</v>
      </c>
      <c r="BM39" t="str">
        <f>IF(INDEX(Лист2!$1:$1100,COLUMN(),ROW()-1)="","",INDEX(Лист2!$1:$1100,COLUMN(),ROW()-1))</f>
        <v>нет</v>
      </c>
      <c r="BN39" t="str">
        <f>IF(INDEX(Лист2!$1:$1100,COLUMN(),ROW()-1)="","",INDEX(Лист2!$1:$1100,COLUMN(),ROW()-1))</f>
        <v>нет</v>
      </c>
      <c r="BO39" t="str">
        <f>IF(INDEX(Лист2!$1:$1100,COLUMN(),ROW()-1)="","",INDEX(Лист2!$1:$1100,COLUMN(),ROW()-1))</f>
        <v>нет</v>
      </c>
      <c r="BP39" t="str">
        <f>IF(INDEX(Лист2!$1:$1100,COLUMN(),ROW()-1)="","",INDEX(Лист2!$1:$1100,COLUMN(),ROW()-1))</f>
        <v>нет</v>
      </c>
      <c r="BQ39" t="str">
        <f>IF(INDEX(Лист2!$1:$1100,COLUMN(),ROW()-1)="","",INDEX(Лист2!$1:$1100,COLUMN(),ROW()-1))</f>
        <v>нет</v>
      </c>
      <c r="BR39" t="str">
        <f>IF(INDEX(Лист2!$1:$1100,COLUMN(),ROW()-1)="","",INDEX(Лист2!$1:$1100,COLUMN(),ROW()-1))</f>
        <v>нет</v>
      </c>
      <c r="BS39" t="str">
        <f>IF(INDEX(Лист2!$1:$1100,COLUMN(),ROW()-1)="","",INDEX(Лист2!$1:$1100,COLUMN(),ROW()-1))</f>
        <v>да</v>
      </c>
      <c r="BT39" t="str">
        <f>IF(INDEX(Лист2!$1:$1100,COLUMN(),ROW()-1)="","",INDEX(Лист2!$1:$1100,COLUMN(),ROW()-1))</f>
        <v>нет</v>
      </c>
      <c r="BU39" t="str">
        <f>IF(INDEX(Лист2!$1:$1100,COLUMN(),ROW()-1)="","",INDEX(Лист2!$1:$1100,COLUMN(),ROW()-1))</f>
        <v>нет</v>
      </c>
      <c r="BV39" t="str">
        <f>IF(INDEX(Лист2!$1:$1100,COLUMN(),ROW()-1)="","",INDEX(Лист2!$1:$1100,COLUMN(),ROW()-1))</f>
        <v>нет</v>
      </c>
      <c r="BW39" t="str">
        <f>IF(INDEX(Лист2!$1:$1100,COLUMN(),ROW()-1)="","",INDEX(Лист2!$1:$1100,COLUMN(),ROW()-1))</f>
        <v>нет</v>
      </c>
      <c r="BX39" t="str">
        <f>IF(INDEX(Лист2!$1:$1100,COLUMN(),ROW()-1)="","",INDEX(Лист2!$1:$1100,COLUMN(),ROW()-1))</f>
        <v>нет</v>
      </c>
      <c r="BY39" t="str">
        <f>IF(INDEX(Лист2!$1:$1100,COLUMN(),ROW()-1)="","",INDEX(Лист2!$1:$1100,COLUMN(),ROW()-1))</f>
        <v>нет</v>
      </c>
      <c r="BZ39" t="str">
        <f>IF(INDEX(Лист2!$1:$1100,COLUMN(),ROW()-1)="","",INDEX(Лист2!$1:$1100,COLUMN(),ROW()-1))</f>
        <v>нет</v>
      </c>
      <c r="CA39" t="str">
        <f>IF(INDEX(Лист2!$1:$1100,COLUMN(),ROW()-1)="","",INDEX(Лист2!$1:$1100,COLUMN(),ROW()-1))</f>
        <v>нет</v>
      </c>
      <c r="CB39" t="str">
        <f>IF(INDEX(Лист2!$1:$1100,COLUMN(),ROW()-1)="","",INDEX(Лист2!$1:$1100,COLUMN(),ROW()-1))</f>
        <v>нет</v>
      </c>
      <c r="CC39" t="str">
        <f>IF(INDEX(Лист2!$1:$1100,COLUMN(),ROW()-1)="","",INDEX(Лист2!$1:$1100,COLUMN(),ROW()-1))</f>
        <v>да</v>
      </c>
    </row>
    <row r="40" spans="1:81">
      <c r="A40" t="str">
        <f>INDEX(Лист2!$1:$1100,COLUMN()+1,ROW()-1)</f>
        <v>Обслуживает двор (наименование организации)</v>
      </c>
      <c r="B40" t="s">
        <v>38</v>
      </c>
      <c r="C40" t="str">
        <f>IF(INDEX(Лист2!$1:$1100,COLUMN(),ROW()-1)="","",INDEX(Лист2!$1:$1100,COLUMN(),ROW()-1))</f>
        <v>ООО "ВСК-Сервис" / МБУ ОГХ</v>
      </c>
      <c r="D40" t="str">
        <f>IF(INDEX(Лист2!$1:$1100,COLUMN(),ROW()-1)="","",INDEX(Лист2!$1:$1100,COLUMN(),ROW()-1))</f>
        <v>ООО "ВСК-Сервис" / МБУ ОГХ</v>
      </c>
      <c r="E40" t="str">
        <f>IF(INDEX(Лист2!$1:$1100,COLUMN(),ROW()-1)="","",INDEX(Лист2!$1:$1100,COLUMN(),ROW()-1))</f>
        <v>ООО "ВСК-Сервис" / МБУ ОГХ</v>
      </c>
      <c r="F40" t="str">
        <f>IF(INDEX(Лист2!$1:$1100,COLUMN(),ROW()-1)="","",INDEX(Лист2!$1:$1100,COLUMN(),ROW()-1))</f>
        <v>ООО "ВСК-Сервис" / МБУ ОГХ</v>
      </c>
      <c r="G40" t="str">
        <f>IF(INDEX(Лист2!$1:$1100,COLUMN(),ROW()-1)="","",INDEX(Лист2!$1:$1100,COLUMN(),ROW()-1))</f>
        <v>ООО "ВСК-Сервис" / МБУ ОГХ</v>
      </c>
      <c r="H40" t="str">
        <f>IF(INDEX(Лист2!$1:$1100,COLUMN(),ROW()-1)="","",INDEX(Лист2!$1:$1100,COLUMN(),ROW()-1))</f>
        <v>ООО "ВСК-Сервис" / МБУ ОГХ</v>
      </c>
      <c r="I40" t="str">
        <f>IF(INDEX(Лист2!$1:$1100,COLUMN(),ROW()-1)="","",INDEX(Лист2!$1:$1100,COLUMN(),ROW()-1))</f>
        <v>ООО "ВСК-Сервис" / МБУ ОГХ</v>
      </c>
      <c r="J40" t="str">
        <f>IF(INDEX(Лист2!$1:$1100,COLUMN(),ROW()-1)="","",INDEX(Лист2!$1:$1100,COLUMN(),ROW()-1))</f>
        <v>ООО "ВСК-Сервис" / МБУ ОГХ</v>
      </c>
      <c r="K40" t="str">
        <f>IF(INDEX(Лист2!$1:$1100,COLUMN(),ROW()-1)="","",INDEX(Лист2!$1:$1100,COLUMN(),ROW()-1))</f>
        <v>ООО "ВСК-Сервис" / МБУ ОГХ</v>
      </c>
      <c r="L40" t="str">
        <f>IF(INDEX(Лист2!$1:$1100,COLUMN(),ROW()-1)="","",INDEX(Лист2!$1:$1100,COLUMN(),ROW()-1))</f>
        <v>ООО "ВСК-Сервис" / МБУ ОГХ</v>
      </c>
      <c r="M40" t="str">
        <f>IF(INDEX(Лист2!$1:$1100,COLUMN(),ROW()-1)="","",INDEX(Лист2!$1:$1100,COLUMN(),ROW()-1))</f>
        <v>ООО "ВСК-Сервис" / МБУ ОГХ</v>
      </c>
      <c r="N40" t="str">
        <f>IF(INDEX(Лист2!$1:$1100,COLUMN(),ROW()-1)="","",INDEX(Лист2!$1:$1100,COLUMN(),ROW()-1))</f>
        <v>ООО "ВСК-Сервис" / МБУ ОГХ</v>
      </c>
      <c r="O40" t="str">
        <f>IF(INDEX(Лист2!$1:$1100,COLUMN(),ROW()-1)="","",INDEX(Лист2!$1:$1100,COLUMN(),ROW()-1))</f>
        <v>ООО "ВСК-Сервис" / МБУ ОГХ</v>
      </c>
      <c r="P40" t="str">
        <f>IF(INDEX(Лист2!$1:$1100,COLUMN(),ROW()-1)="","",INDEX(Лист2!$1:$1100,COLUMN(),ROW()-1))</f>
        <v>ООО "ВСК-Сервис" / МБУ ОГХ</v>
      </c>
      <c r="Q40" t="str">
        <f>IF(INDEX(Лист2!$1:$1100,COLUMN(),ROW()-1)="","",INDEX(Лист2!$1:$1100,COLUMN(),ROW()-1))</f>
        <v>ООО "ВСК-Сервис" / МБУ ОГХ</v>
      </c>
      <c r="R40" t="str">
        <f>IF(INDEX(Лист2!$1:$1100,COLUMN(),ROW()-1)="","",INDEX(Лист2!$1:$1100,COLUMN(),ROW()-1))</f>
        <v>ООО "ВСК-Сервис" / МБУ ОГХ</v>
      </c>
      <c r="S40" t="str">
        <f>IF(INDEX(Лист2!$1:$1100,COLUMN(),ROW()-1)="","",INDEX(Лист2!$1:$1100,COLUMN(),ROW()-1))</f>
        <v>ООО "ВСК-Сервис" / МБУ ОГХ</v>
      </c>
      <c r="T40" t="str">
        <f>IF(INDEX(Лист2!$1:$1100,COLUMN(),ROW()-1)="","",INDEX(Лист2!$1:$1100,COLUMN(),ROW()-1))</f>
        <v>ООО "ВСК-Сервис" / МБУ ОГХ</v>
      </c>
      <c r="U40" t="str">
        <f>IF(INDEX(Лист2!$1:$1100,COLUMN(),ROW()-1)="","",INDEX(Лист2!$1:$1100,COLUMN(),ROW()-1))</f>
        <v>ООО "ВСК-Сервис" / МБУ ОГХ</v>
      </c>
      <c r="V40" t="str">
        <f>IF(INDEX(Лист2!$1:$1100,COLUMN(),ROW()-1)="","",INDEX(Лист2!$1:$1100,COLUMN(),ROW()-1))</f>
        <v>ООО "ВСК-Сервис" / МБУ ОГХ</v>
      </c>
      <c r="W40" t="str">
        <f>IF(INDEX(Лист2!$1:$1100,COLUMN(),ROW()-1)="","",INDEX(Лист2!$1:$1100,COLUMN(),ROW()-1))</f>
        <v>ООО "ВСК-Сервис" / МБУ ОГХ</v>
      </c>
      <c r="X40" t="str">
        <f>IF(INDEX(Лист2!$1:$1100,COLUMN(),ROW()-1)="","",INDEX(Лист2!$1:$1100,COLUMN(),ROW()-1))</f>
        <v>ООО "ВСК-Сервис" / МБУ ОГХ</v>
      </c>
      <c r="Y40" t="str">
        <f>IF(INDEX(Лист2!$1:$1100,COLUMN(),ROW()-1)="","",INDEX(Лист2!$1:$1100,COLUMN(),ROW()-1))</f>
        <v>ООО "ВСК-Сервис" / МБУ ОГХ</v>
      </c>
      <c r="Z40" t="str">
        <f>IF(INDEX(Лист2!$1:$1100,COLUMN(),ROW()-1)="","",INDEX(Лист2!$1:$1100,COLUMN(),ROW()-1))</f>
        <v>ООО "ВСК-Сервис" / МБУ ОГХ</v>
      </c>
      <c r="AA40" t="str">
        <f>IF(INDEX(Лист2!$1:$1100,COLUMN(),ROW()-1)="","",INDEX(Лист2!$1:$1100,COLUMN(),ROW()-1))</f>
        <v>ООО "ВСК-Сервис" / МБУ ОГХ</v>
      </c>
      <c r="AB40" t="str">
        <f>IF(INDEX(Лист2!$1:$1100,COLUMN(),ROW()-1)="","",INDEX(Лист2!$1:$1100,COLUMN(),ROW()-1))</f>
        <v>ООО "ВСК-Сервис" / МБУ ОГХ</v>
      </c>
      <c r="AC40" t="str">
        <f>IF(INDEX(Лист2!$1:$1100,COLUMN(),ROW()-1)="","",INDEX(Лист2!$1:$1100,COLUMN(),ROW()-1))</f>
        <v>ООО "ВСК-Сервис" / МБУ ОГХ</v>
      </c>
      <c r="AD40" t="str">
        <f>IF(INDEX(Лист2!$1:$1100,COLUMN(),ROW()-1)="","",INDEX(Лист2!$1:$1100,COLUMN(),ROW()-1))</f>
        <v>ООО "ВСК-Сервис" / МБУ ОГХ</v>
      </c>
      <c r="AE40" t="str">
        <f>IF(INDEX(Лист2!$1:$1100,COLUMN(),ROW()-1)="","",INDEX(Лист2!$1:$1100,COLUMN(),ROW()-1))</f>
        <v>ООО "ВСК-Сервис" / МБУ ОГХ</v>
      </c>
      <c r="AF40" t="str">
        <f>IF(INDEX(Лист2!$1:$1100,COLUMN(),ROW()-1)="","",INDEX(Лист2!$1:$1100,COLUMN(),ROW()-1))</f>
        <v>ООО "ВСК-Сервис" / МБУ ОГХ</v>
      </c>
      <c r="AG40" t="str">
        <f>IF(INDEX(Лист2!$1:$1100,COLUMN(),ROW()-1)="","",INDEX(Лист2!$1:$1100,COLUMN(),ROW()-1))</f>
        <v>ООО "ВСК-Сервис" / МБУ ОГХ</v>
      </c>
      <c r="AH40" t="str">
        <f>IF(INDEX(Лист2!$1:$1100,COLUMN(),ROW()-1)="","",INDEX(Лист2!$1:$1100,COLUMN(),ROW()-1))</f>
        <v>ООО "ВСК-Сервис" / МБУ ОГХ</v>
      </c>
      <c r="AI40" t="str">
        <f>IF(INDEX(Лист2!$1:$1100,COLUMN(),ROW()-1)="","",INDEX(Лист2!$1:$1100,COLUMN(),ROW()-1))</f>
        <v>ООО "ВСК-Сервис" / МБУ ОГХ</v>
      </c>
      <c r="AJ40" t="str">
        <f>IF(INDEX(Лист2!$1:$1100,COLUMN(),ROW()-1)="","",INDEX(Лист2!$1:$1100,COLUMN(),ROW()-1))</f>
        <v>ООО "ВСК-Сервис" / МБУ ОГХ</v>
      </c>
      <c r="AK40" t="str">
        <f>IF(INDEX(Лист2!$1:$1100,COLUMN(),ROW()-1)="","",INDEX(Лист2!$1:$1100,COLUMN(),ROW()-1))</f>
        <v>ООО "ВСК-Сервис" / МБУ ОГХ</v>
      </c>
      <c r="AL40" t="str">
        <f>IF(INDEX(Лист2!$1:$1100,COLUMN(),ROW()-1)="","",INDEX(Лист2!$1:$1100,COLUMN(),ROW()-1))</f>
        <v>ООО "ВСК-Сервис" / МБУ ОГХ</v>
      </c>
      <c r="AM40" t="str">
        <f>IF(INDEX(Лист2!$1:$1100,COLUMN(),ROW()-1)="","",INDEX(Лист2!$1:$1100,COLUMN(),ROW()-1))</f>
        <v>ООО "ВСК-Сервис" / МБУ ОГХ</v>
      </c>
      <c r="AN40" t="str">
        <f>IF(INDEX(Лист2!$1:$1100,COLUMN(),ROW()-1)="","",INDEX(Лист2!$1:$1100,COLUMN(),ROW()-1))</f>
        <v>ООО "ВСК-Сервис" / МБУ ОГХ</v>
      </c>
      <c r="AO40" t="str">
        <f>IF(INDEX(Лист2!$1:$1100,COLUMN(),ROW()-1)="","",INDEX(Лист2!$1:$1100,COLUMN(),ROW()-1))</f>
        <v>ООО "ВСК-Сервис" / МБУ ОГХ</v>
      </c>
      <c r="AP40" t="str">
        <f>IF(INDEX(Лист2!$1:$1100,COLUMN(),ROW()-1)="","",INDEX(Лист2!$1:$1100,COLUMN(),ROW()-1))</f>
        <v>ООО "ВСК-Сервис" / МБУ ОГХ</v>
      </c>
      <c r="AQ40" t="str">
        <f>IF(INDEX(Лист2!$1:$1100,COLUMN(),ROW()-1)="","",INDEX(Лист2!$1:$1100,COLUMN(),ROW()-1))</f>
        <v>ООО "ВСК-Сервис" / МБУ ОГХ</v>
      </c>
      <c r="AR40" t="str">
        <f>IF(INDEX(Лист2!$1:$1100,COLUMN(),ROW()-1)="","",INDEX(Лист2!$1:$1100,COLUMN(),ROW()-1))</f>
        <v>ООО "ВСК-Сервис" / МБУ ОГХ</v>
      </c>
      <c r="AS40" t="str">
        <f>IF(INDEX(Лист2!$1:$1100,COLUMN(),ROW()-1)="","",INDEX(Лист2!$1:$1100,COLUMN(),ROW()-1))</f>
        <v>ООО "ВСК-Сервис" / МБУ ОГХ</v>
      </c>
      <c r="AT40" t="str">
        <f>IF(INDEX(Лист2!$1:$1100,COLUMN(),ROW()-1)="","",INDEX(Лист2!$1:$1100,COLUMN(),ROW()-1))</f>
        <v>ООО "ВСК-Сервис" / МБУ ОГХ</v>
      </c>
      <c r="AU40" t="str">
        <f>IF(INDEX(Лист2!$1:$1100,COLUMN(),ROW()-1)="","",INDEX(Лист2!$1:$1100,COLUMN(),ROW()-1))</f>
        <v>ООО "ВСК-Сервис" / МБУ ОГХ</v>
      </c>
      <c r="AV40" t="str">
        <f>IF(INDEX(Лист2!$1:$1100,COLUMN(),ROW()-1)="","",INDEX(Лист2!$1:$1100,COLUMN(),ROW()-1))</f>
        <v>ООО "ВСК-Сервис" / МБУ ОГХ</v>
      </c>
      <c r="AW40" t="str">
        <f>IF(INDEX(Лист2!$1:$1100,COLUMN(),ROW()-1)="","",INDEX(Лист2!$1:$1100,COLUMN(),ROW()-1))</f>
        <v>ООО "ВСК-Сервис" / МБУ ОГХ</v>
      </c>
      <c r="AX40" t="str">
        <f>IF(INDEX(Лист2!$1:$1100,COLUMN(),ROW()-1)="","",INDEX(Лист2!$1:$1100,COLUMN(),ROW()-1))</f>
        <v>ООО "ВСК-Сервис" / МБУ ОГХ</v>
      </c>
      <c r="AY40" t="str">
        <f>IF(INDEX(Лист2!$1:$1100,COLUMN(),ROW()-1)="","",INDEX(Лист2!$1:$1100,COLUMN(),ROW()-1))</f>
        <v>ООО "ВСК-Сервис" / МБУ ОГХ</v>
      </c>
      <c r="AZ40" t="str">
        <f>IF(INDEX(Лист2!$1:$1100,COLUMN(),ROW()-1)="","",INDEX(Лист2!$1:$1100,COLUMN(),ROW()-1))</f>
        <v>ООО "ВСК-Сервис" / МБУ ОГХ</v>
      </c>
      <c r="BA40" t="str">
        <f>IF(INDEX(Лист2!$1:$1100,COLUMN(),ROW()-1)="","",INDEX(Лист2!$1:$1100,COLUMN(),ROW()-1))</f>
        <v>ООО "ВСК-Сервис" / МБУ ОГХ</v>
      </c>
      <c r="BB40" t="str">
        <f>IF(INDEX(Лист2!$1:$1100,COLUMN(),ROW()-1)="","",INDEX(Лист2!$1:$1100,COLUMN(),ROW()-1))</f>
        <v>ООО "ВСК-Сервис" / МБУ ОГХ</v>
      </c>
      <c r="BC40" t="str">
        <f>IF(INDEX(Лист2!$1:$1100,COLUMN(),ROW()-1)="","",INDEX(Лист2!$1:$1100,COLUMN(),ROW()-1))</f>
        <v>ООО "ВСК-Сервис" / МБУ ОГХ</v>
      </c>
      <c r="BD40" t="str">
        <f>IF(INDEX(Лист2!$1:$1100,COLUMN(),ROW()-1)="","",INDEX(Лист2!$1:$1100,COLUMN(),ROW()-1))</f>
        <v>ООО "ВСК-Сервис" / МБУ ОГХ</v>
      </c>
      <c r="BE40" t="str">
        <f>IF(INDEX(Лист2!$1:$1100,COLUMN(),ROW()-1)="","",INDEX(Лист2!$1:$1100,COLUMN(),ROW()-1))</f>
        <v>ООО "ВСК-Сервис" / МБУ ОГХ</v>
      </c>
      <c r="BF40" t="str">
        <f>IF(INDEX(Лист2!$1:$1100,COLUMN(),ROW()-1)="","",INDEX(Лист2!$1:$1100,COLUMN(),ROW()-1))</f>
        <v>ООО "ВСК-Сервис" / МБУ ОГХ</v>
      </c>
      <c r="BG40" t="str">
        <f>IF(INDEX(Лист2!$1:$1100,COLUMN(),ROW()-1)="","",INDEX(Лист2!$1:$1100,COLUMN(),ROW()-1))</f>
        <v>ООО "ВСК-Сервис" / МБУ ОГХ</v>
      </c>
      <c r="BH40" t="str">
        <f>IF(INDEX(Лист2!$1:$1100,COLUMN(),ROW()-1)="","",INDEX(Лист2!$1:$1100,COLUMN(),ROW()-1))</f>
        <v>ООО "ВСК-Сервис" / МБУ ОГХ</v>
      </c>
      <c r="BI40" t="str">
        <f>IF(INDEX(Лист2!$1:$1100,COLUMN(),ROW()-1)="","",INDEX(Лист2!$1:$1100,COLUMN(),ROW()-1))</f>
        <v>ООО "ВСК-Сервис" / МБУ ОГХ</v>
      </c>
      <c r="BJ40" t="str">
        <f>IF(INDEX(Лист2!$1:$1100,COLUMN(),ROW()-1)="","",INDEX(Лист2!$1:$1100,COLUMN(),ROW()-1))</f>
        <v>ООО "ВСК-Сервис" / МБУ ОГХ</v>
      </c>
      <c r="BK40" t="str">
        <f>IF(INDEX(Лист2!$1:$1100,COLUMN(),ROW()-1)="","",INDEX(Лист2!$1:$1100,COLUMN(),ROW()-1))</f>
        <v>ООО "ВСК-Сервис" / МБУ ОГХ</v>
      </c>
      <c r="BL40" t="str">
        <f>IF(INDEX(Лист2!$1:$1100,COLUMN(),ROW()-1)="","",INDEX(Лист2!$1:$1100,COLUMN(),ROW()-1))</f>
        <v>ООО "ВСК-Сервис" / МБУ ОГХ</v>
      </c>
      <c r="BM40" t="str">
        <f>IF(INDEX(Лист2!$1:$1100,COLUMN(),ROW()-1)="","",INDEX(Лист2!$1:$1100,COLUMN(),ROW()-1))</f>
        <v>ООО "ВСК-Сервис" / МБУ ОГХ</v>
      </c>
      <c r="BN40" t="str">
        <f>IF(INDEX(Лист2!$1:$1100,COLUMN(),ROW()-1)="","",INDEX(Лист2!$1:$1100,COLUMN(),ROW()-1))</f>
        <v>ООО "ВСК-Сервис" / МБУ ОГХ</v>
      </c>
      <c r="BO40" t="str">
        <f>IF(INDEX(Лист2!$1:$1100,COLUMN(),ROW()-1)="","",INDEX(Лист2!$1:$1100,COLUMN(),ROW()-1))</f>
        <v>ООО "ВСК-Сервис" / МБУ ОГХ</v>
      </c>
      <c r="BP40" t="str">
        <f>IF(INDEX(Лист2!$1:$1100,COLUMN(),ROW()-1)="","",INDEX(Лист2!$1:$1100,COLUMN(),ROW()-1))</f>
        <v>ООО "ВСК-Сервис" / МБУ ОГХ</v>
      </c>
      <c r="BQ40" t="str">
        <f>IF(INDEX(Лист2!$1:$1100,COLUMN(),ROW()-1)="","",INDEX(Лист2!$1:$1100,COLUMN(),ROW()-1))</f>
        <v>ООО "ВСК-Сервис" / МБУ ОГХ</v>
      </c>
      <c r="BR40" t="str">
        <f>IF(INDEX(Лист2!$1:$1100,COLUMN(),ROW()-1)="","",INDEX(Лист2!$1:$1100,COLUMN(),ROW()-1))</f>
        <v>ООО "ВСК-Сервис" / МБУ ОГХ</v>
      </c>
      <c r="BS40" t="str">
        <f>IF(INDEX(Лист2!$1:$1100,COLUMN(),ROW()-1)="","",INDEX(Лист2!$1:$1100,COLUMN(),ROW()-1))</f>
        <v>ООО "ВСК-Сервис" / МБУ ОГХ</v>
      </c>
      <c r="BT40" t="str">
        <f>IF(INDEX(Лист2!$1:$1100,COLUMN(),ROW()-1)="","",INDEX(Лист2!$1:$1100,COLUMN(),ROW()-1))</f>
        <v>ООО "ВСК-Сервис" / МБУ ОГХ</v>
      </c>
      <c r="BU40" t="str">
        <f>IF(INDEX(Лист2!$1:$1100,COLUMN(),ROW()-1)="","",INDEX(Лист2!$1:$1100,COLUMN(),ROW()-1))</f>
        <v>ООО "ВСК-Сервис" / МБУ ОГХ</v>
      </c>
      <c r="BV40" t="str">
        <f>IF(INDEX(Лист2!$1:$1100,COLUMN(),ROW()-1)="","",INDEX(Лист2!$1:$1100,COLUMN(),ROW()-1))</f>
        <v>ООО "ВСК-Сервис" / МБУ ОГХ</v>
      </c>
      <c r="BW40" t="str">
        <f>IF(INDEX(Лист2!$1:$1100,COLUMN(),ROW()-1)="","",INDEX(Лист2!$1:$1100,COLUMN(),ROW()-1))</f>
        <v>ООО "ВСК-Сервис" / МБУ ОГХ</v>
      </c>
      <c r="BX40" t="str">
        <f>IF(INDEX(Лист2!$1:$1100,COLUMN(),ROW()-1)="","",INDEX(Лист2!$1:$1100,COLUMN(),ROW()-1))</f>
        <v>ООО "ВСК-Сервис" / МБУ ОГХ</v>
      </c>
      <c r="BY40" t="str">
        <f>IF(INDEX(Лист2!$1:$1100,COLUMN(),ROW()-1)="","",INDEX(Лист2!$1:$1100,COLUMN(),ROW()-1))</f>
        <v>ООО "ВСК-Сервис" / МБУ ОГХ</v>
      </c>
      <c r="BZ40" t="str">
        <f>IF(INDEX(Лист2!$1:$1100,COLUMN(),ROW()-1)="","",INDEX(Лист2!$1:$1100,COLUMN(),ROW()-1))</f>
        <v>ООО "ВСК-Сервис" / МБУ ОГХ</v>
      </c>
      <c r="CA40" t="str">
        <f>IF(INDEX(Лист2!$1:$1100,COLUMN(),ROW()-1)="","",INDEX(Лист2!$1:$1100,COLUMN(),ROW()-1))</f>
        <v>ООО "ВСК-Сервис" / МБУ ОГХ</v>
      </c>
      <c r="CB40" t="str">
        <f>IF(INDEX(Лист2!$1:$1100,COLUMN(),ROW()-1)="","",INDEX(Лист2!$1:$1100,COLUMN(),ROW()-1))</f>
        <v>ООО "ВСК-Сервис" / МБУ ОГХ</v>
      </c>
      <c r="CC40" t="str">
        <f>IF(INDEX(Лист2!$1:$1100,COLUMN(),ROW()-1)="","",INDEX(Лист2!$1:$1100,COLUMN(),ROW()-1))</f>
        <v>ООО "ВСК-Сервис" / МБУ ОГХ</v>
      </c>
    </row>
    <row r="41" spans="1:81">
      <c r="A41" t="str">
        <f>INDEX(Лист2!$1:$1100,COLUMN()+1,ROW()-1)</f>
        <v>Тип двора (индивидуальный/общий)</v>
      </c>
      <c r="B41" t="s">
        <v>39</v>
      </c>
      <c r="C41" t="str">
        <f>IF(INDEX(Лист2!$1:$1100,COLUMN(),ROW()-1)="","",INDEX(Лист2!$1:$1100,COLUMN(),ROW()-1))</f>
        <v>общий</v>
      </c>
      <c r="D41" t="str">
        <f>IF(INDEX(Лист2!$1:$1100,COLUMN(),ROW()-1)="","",INDEX(Лист2!$1:$1100,COLUMN(),ROW()-1))</f>
        <v>общий</v>
      </c>
      <c r="E41" t="str">
        <f>IF(INDEX(Лист2!$1:$1100,COLUMN(),ROW()-1)="","",INDEX(Лист2!$1:$1100,COLUMN(),ROW()-1))</f>
        <v>общий</v>
      </c>
      <c r="F41" t="str">
        <f>IF(INDEX(Лист2!$1:$1100,COLUMN(),ROW()-1)="","",INDEX(Лист2!$1:$1100,COLUMN(),ROW()-1))</f>
        <v>общий</v>
      </c>
      <c r="G41" t="str">
        <f>IF(INDEX(Лист2!$1:$1100,COLUMN(),ROW()-1)="","",INDEX(Лист2!$1:$1100,COLUMN(),ROW()-1))</f>
        <v>общий</v>
      </c>
      <c r="H41" t="str">
        <f>IF(INDEX(Лист2!$1:$1100,COLUMN(),ROW()-1)="","",INDEX(Лист2!$1:$1100,COLUMN(),ROW()-1))</f>
        <v>общий</v>
      </c>
      <c r="I41" t="str">
        <f>IF(INDEX(Лист2!$1:$1100,COLUMN(),ROW()-1)="","",INDEX(Лист2!$1:$1100,COLUMN(),ROW()-1))</f>
        <v>общий</v>
      </c>
      <c r="J41" t="str">
        <f>IF(INDEX(Лист2!$1:$1100,COLUMN(),ROW()-1)="","",INDEX(Лист2!$1:$1100,COLUMN(),ROW()-1))</f>
        <v>общий</v>
      </c>
      <c r="K41" t="str">
        <f>IF(INDEX(Лист2!$1:$1100,COLUMN(),ROW()-1)="","",INDEX(Лист2!$1:$1100,COLUMN(),ROW()-1))</f>
        <v>общий</v>
      </c>
      <c r="L41" t="str">
        <f>IF(INDEX(Лист2!$1:$1100,COLUMN(),ROW()-1)="","",INDEX(Лист2!$1:$1100,COLUMN(),ROW()-1))</f>
        <v>общий</v>
      </c>
      <c r="M41" t="str">
        <f>IF(INDEX(Лист2!$1:$1100,COLUMN(),ROW()-1)="","",INDEX(Лист2!$1:$1100,COLUMN(),ROW()-1))</f>
        <v>общий</v>
      </c>
      <c r="N41" t="str">
        <f>IF(INDEX(Лист2!$1:$1100,COLUMN(),ROW()-1)="","",INDEX(Лист2!$1:$1100,COLUMN(),ROW()-1))</f>
        <v>общий</v>
      </c>
      <c r="O41" t="str">
        <f>IF(INDEX(Лист2!$1:$1100,COLUMN(),ROW()-1)="","",INDEX(Лист2!$1:$1100,COLUMN(),ROW()-1))</f>
        <v>общий</v>
      </c>
      <c r="P41" t="str">
        <f>IF(INDEX(Лист2!$1:$1100,COLUMN(),ROW()-1)="","",INDEX(Лист2!$1:$1100,COLUMN(),ROW()-1))</f>
        <v>общий</v>
      </c>
      <c r="Q41" t="str">
        <f>IF(INDEX(Лист2!$1:$1100,COLUMN(),ROW()-1)="","",INDEX(Лист2!$1:$1100,COLUMN(),ROW()-1))</f>
        <v>общий</v>
      </c>
      <c r="R41" t="str">
        <f>IF(INDEX(Лист2!$1:$1100,COLUMN(),ROW()-1)="","",INDEX(Лист2!$1:$1100,COLUMN(),ROW()-1))</f>
        <v>общий</v>
      </c>
      <c r="S41" t="str">
        <f>IF(INDEX(Лист2!$1:$1100,COLUMN(),ROW()-1)="","",INDEX(Лист2!$1:$1100,COLUMN(),ROW()-1))</f>
        <v>общий</v>
      </c>
      <c r="T41" t="str">
        <f>IF(INDEX(Лист2!$1:$1100,COLUMN(),ROW()-1)="","",INDEX(Лист2!$1:$1100,COLUMN(),ROW()-1))</f>
        <v>общий</v>
      </c>
      <c r="U41" t="str">
        <f>IF(INDEX(Лист2!$1:$1100,COLUMN(),ROW()-1)="","",INDEX(Лист2!$1:$1100,COLUMN(),ROW()-1))</f>
        <v>общий</v>
      </c>
      <c r="V41" t="str">
        <f>IF(INDEX(Лист2!$1:$1100,COLUMN(),ROW()-1)="","",INDEX(Лист2!$1:$1100,COLUMN(),ROW()-1))</f>
        <v>общий</v>
      </c>
      <c r="W41" t="str">
        <f>IF(INDEX(Лист2!$1:$1100,COLUMN(),ROW()-1)="","",INDEX(Лист2!$1:$1100,COLUMN(),ROW()-1))</f>
        <v>общий</v>
      </c>
      <c r="X41" t="str">
        <f>IF(INDEX(Лист2!$1:$1100,COLUMN(),ROW()-1)="","",INDEX(Лист2!$1:$1100,COLUMN(),ROW()-1))</f>
        <v>общий</v>
      </c>
      <c r="Y41" t="str">
        <f>IF(INDEX(Лист2!$1:$1100,COLUMN(),ROW()-1)="","",INDEX(Лист2!$1:$1100,COLUMN(),ROW()-1))</f>
        <v>общий</v>
      </c>
      <c r="Z41" t="str">
        <f>IF(INDEX(Лист2!$1:$1100,COLUMN(),ROW()-1)="","",INDEX(Лист2!$1:$1100,COLUMN(),ROW()-1))</f>
        <v>общий</v>
      </c>
      <c r="AA41" t="str">
        <f>IF(INDEX(Лист2!$1:$1100,COLUMN(),ROW()-1)="","",INDEX(Лист2!$1:$1100,COLUMN(),ROW()-1))</f>
        <v>общий</v>
      </c>
      <c r="AB41" t="str">
        <f>IF(INDEX(Лист2!$1:$1100,COLUMN(),ROW()-1)="","",INDEX(Лист2!$1:$1100,COLUMN(),ROW()-1))</f>
        <v>общий</v>
      </c>
      <c r="AC41" t="str">
        <f>IF(INDEX(Лист2!$1:$1100,COLUMN(),ROW()-1)="","",INDEX(Лист2!$1:$1100,COLUMN(),ROW()-1))</f>
        <v>общий</v>
      </c>
      <c r="AD41" t="str">
        <f>IF(INDEX(Лист2!$1:$1100,COLUMN(),ROW()-1)="","",INDEX(Лист2!$1:$1100,COLUMN(),ROW()-1))</f>
        <v>общий</v>
      </c>
      <c r="AE41" t="str">
        <f>IF(INDEX(Лист2!$1:$1100,COLUMN(),ROW()-1)="","",INDEX(Лист2!$1:$1100,COLUMN(),ROW()-1))</f>
        <v>общий</v>
      </c>
      <c r="AF41" t="str">
        <f>IF(INDEX(Лист2!$1:$1100,COLUMN(),ROW()-1)="","",INDEX(Лист2!$1:$1100,COLUMN(),ROW()-1))</f>
        <v>общий</v>
      </c>
      <c r="AG41" t="str">
        <f>IF(INDEX(Лист2!$1:$1100,COLUMN(),ROW()-1)="","",INDEX(Лист2!$1:$1100,COLUMN(),ROW()-1))</f>
        <v>общий</v>
      </c>
      <c r="AH41" t="str">
        <f>IF(INDEX(Лист2!$1:$1100,COLUMN(),ROW()-1)="","",INDEX(Лист2!$1:$1100,COLUMN(),ROW()-1))</f>
        <v>общий</v>
      </c>
      <c r="AI41" t="str">
        <f>IF(INDEX(Лист2!$1:$1100,COLUMN(),ROW()-1)="","",INDEX(Лист2!$1:$1100,COLUMN(),ROW()-1))</f>
        <v>общий</v>
      </c>
      <c r="AJ41" t="str">
        <f>IF(INDEX(Лист2!$1:$1100,COLUMN(),ROW()-1)="","",INDEX(Лист2!$1:$1100,COLUMN(),ROW()-1))</f>
        <v>общий</v>
      </c>
      <c r="AK41" t="str">
        <f>IF(INDEX(Лист2!$1:$1100,COLUMN(),ROW()-1)="","",INDEX(Лист2!$1:$1100,COLUMN(),ROW()-1))</f>
        <v>общий</v>
      </c>
      <c r="AL41" t="str">
        <f>IF(INDEX(Лист2!$1:$1100,COLUMN(),ROW()-1)="","",INDEX(Лист2!$1:$1100,COLUMN(),ROW()-1))</f>
        <v>общий</v>
      </c>
      <c r="AM41" t="str">
        <f>IF(INDEX(Лист2!$1:$1100,COLUMN(),ROW()-1)="","",INDEX(Лист2!$1:$1100,COLUMN(),ROW()-1))</f>
        <v>общий</v>
      </c>
      <c r="AN41" t="str">
        <f>IF(INDEX(Лист2!$1:$1100,COLUMN(),ROW()-1)="","",INDEX(Лист2!$1:$1100,COLUMN(),ROW()-1))</f>
        <v>общий</v>
      </c>
      <c r="AO41" t="str">
        <f>IF(INDEX(Лист2!$1:$1100,COLUMN(),ROW()-1)="","",INDEX(Лист2!$1:$1100,COLUMN(),ROW()-1))</f>
        <v>общий</v>
      </c>
      <c r="AP41" t="str">
        <f>IF(INDEX(Лист2!$1:$1100,COLUMN(),ROW()-1)="","",INDEX(Лист2!$1:$1100,COLUMN(),ROW()-1))</f>
        <v>общий</v>
      </c>
      <c r="AQ41" t="str">
        <f>IF(INDEX(Лист2!$1:$1100,COLUMN(),ROW()-1)="","",INDEX(Лист2!$1:$1100,COLUMN(),ROW()-1))</f>
        <v>общий</v>
      </c>
      <c r="AR41" t="str">
        <f>IF(INDEX(Лист2!$1:$1100,COLUMN(),ROW()-1)="","",INDEX(Лист2!$1:$1100,COLUMN(),ROW()-1))</f>
        <v>общий</v>
      </c>
      <c r="AS41" t="str">
        <f>IF(INDEX(Лист2!$1:$1100,COLUMN(),ROW()-1)="","",INDEX(Лист2!$1:$1100,COLUMN(),ROW()-1))</f>
        <v>общий</v>
      </c>
      <c r="AT41" t="str">
        <f>IF(INDEX(Лист2!$1:$1100,COLUMN(),ROW()-1)="","",INDEX(Лист2!$1:$1100,COLUMN(),ROW()-1))</f>
        <v>общий</v>
      </c>
      <c r="AU41" t="str">
        <f>IF(INDEX(Лист2!$1:$1100,COLUMN(),ROW()-1)="","",INDEX(Лист2!$1:$1100,COLUMN(),ROW()-1))</f>
        <v>общий</v>
      </c>
      <c r="AV41" t="str">
        <f>IF(INDEX(Лист2!$1:$1100,COLUMN(),ROW()-1)="","",INDEX(Лист2!$1:$1100,COLUMN(),ROW()-1))</f>
        <v>общий</v>
      </c>
      <c r="AW41" t="str">
        <f>IF(INDEX(Лист2!$1:$1100,COLUMN(),ROW()-1)="","",INDEX(Лист2!$1:$1100,COLUMN(),ROW()-1))</f>
        <v>общий</v>
      </c>
      <c r="AX41" t="str">
        <f>IF(INDEX(Лист2!$1:$1100,COLUMN(),ROW()-1)="","",INDEX(Лист2!$1:$1100,COLUMN(),ROW()-1))</f>
        <v>общий</v>
      </c>
      <c r="AY41" t="str">
        <f>IF(INDEX(Лист2!$1:$1100,COLUMN(),ROW()-1)="","",INDEX(Лист2!$1:$1100,COLUMN(),ROW()-1))</f>
        <v>общий</v>
      </c>
      <c r="AZ41" t="str">
        <f>IF(INDEX(Лист2!$1:$1100,COLUMN(),ROW()-1)="","",INDEX(Лист2!$1:$1100,COLUMN(),ROW()-1))</f>
        <v>общий</v>
      </c>
      <c r="BA41" t="str">
        <f>IF(INDEX(Лист2!$1:$1100,COLUMN(),ROW()-1)="","",INDEX(Лист2!$1:$1100,COLUMN(),ROW()-1))</f>
        <v>общий</v>
      </c>
      <c r="BB41" t="str">
        <f>IF(INDEX(Лист2!$1:$1100,COLUMN(),ROW()-1)="","",INDEX(Лист2!$1:$1100,COLUMN(),ROW()-1))</f>
        <v>общий</v>
      </c>
      <c r="BC41" t="str">
        <f>IF(INDEX(Лист2!$1:$1100,COLUMN(),ROW()-1)="","",INDEX(Лист2!$1:$1100,COLUMN(),ROW()-1))</f>
        <v>общий</v>
      </c>
      <c r="BD41" t="str">
        <f>IF(INDEX(Лист2!$1:$1100,COLUMN(),ROW()-1)="","",INDEX(Лист2!$1:$1100,COLUMN(),ROW()-1))</f>
        <v>общий</v>
      </c>
      <c r="BE41" t="str">
        <f>IF(INDEX(Лист2!$1:$1100,COLUMN(),ROW()-1)="","",INDEX(Лист2!$1:$1100,COLUMN(),ROW()-1))</f>
        <v>общий</v>
      </c>
      <c r="BF41" t="str">
        <f>IF(INDEX(Лист2!$1:$1100,COLUMN(),ROW()-1)="","",INDEX(Лист2!$1:$1100,COLUMN(),ROW()-1))</f>
        <v>общий</v>
      </c>
      <c r="BG41" t="str">
        <f>IF(INDEX(Лист2!$1:$1100,COLUMN(),ROW()-1)="","",INDEX(Лист2!$1:$1100,COLUMN(),ROW()-1))</f>
        <v>общий</v>
      </c>
      <c r="BH41" t="str">
        <f>IF(INDEX(Лист2!$1:$1100,COLUMN(),ROW()-1)="","",INDEX(Лист2!$1:$1100,COLUMN(),ROW()-1))</f>
        <v>общий</v>
      </c>
      <c r="BI41" t="str">
        <f>IF(INDEX(Лист2!$1:$1100,COLUMN(),ROW()-1)="","",INDEX(Лист2!$1:$1100,COLUMN(),ROW()-1))</f>
        <v>общий</v>
      </c>
      <c r="BJ41" t="str">
        <f>IF(INDEX(Лист2!$1:$1100,COLUMN(),ROW()-1)="","",INDEX(Лист2!$1:$1100,COLUMN(),ROW()-1))</f>
        <v>общий</v>
      </c>
      <c r="BK41" t="str">
        <f>IF(INDEX(Лист2!$1:$1100,COLUMN(),ROW()-1)="","",INDEX(Лист2!$1:$1100,COLUMN(),ROW()-1))</f>
        <v>общий</v>
      </c>
      <c r="BL41" t="str">
        <f>IF(INDEX(Лист2!$1:$1100,COLUMN(),ROW()-1)="","",INDEX(Лист2!$1:$1100,COLUMN(),ROW()-1))</f>
        <v>общий</v>
      </c>
      <c r="BM41" t="str">
        <f>IF(INDEX(Лист2!$1:$1100,COLUMN(),ROW()-1)="","",INDEX(Лист2!$1:$1100,COLUMN(),ROW()-1))</f>
        <v>общий</v>
      </c>
      <c r="BN41" t="str">
        <f>IF(INDEX(Лист2!$1:$1100,COLUMN(),ROW()-1)="","",INDEX(Лист2!$1:$1100,COLUMN(),ROW()-1))</f>
        <v>общий</v>
      </c>
      <c r="BO41" t="str">
        <f>IF(INDEX(Лист2!$1:$1100,COLUMN(),ROW()-1)="","",INDEX(Лист2!$1:$1100,COLUMN(),ROW()-1))</f>
        <v>общий</v>
      </c>
      <c r="BP41" t="str">
        <f>IF(INDEX(Лист2!$1:$1100,COLUMN(),ROW()-1)="","",INDEX(Лист2!$1:$1100,COLUMN(),ROW()-1))</f>
        <v>общий</v>
      </c>
      <c r="BQ41" t="str">
        <f>IF(INDEX(Лист2!$1:$1100,COLUMN(),ROW()-1)="","",INDEX(Лист2!$1:$1100,COLUMN(),ROW()-1))</f>
        <v>общий</v>
      </c>
      <c r="BR41" t="str">
        <f>IF(INDEX(Лист2!$1:$1100,COLUMN(),ROW()-1)="","",INDEX(Лист2!$1:$1100,COLUMN(),ROW()-1))</f>
        <v>общий</v>
      </c>
      <c r="BS41" t="str">
        <f>IF(INDEX(Лист2!$1:$1100,COLUMN(),ROW()-1)="","",INDEX(Лист2!$1:$1100,COLUMN(),ROW()-1))</f>
        <v>общий</v>
      </c>
      <c r="BT41" t="str">
        <f>IF(INDEX(Лист2!$1:$1100,COLUMN(),ROW()-1)="","",INDEX(Лист2!$1:$1100,COLUMN(),ROW()-1))</f>
        <v>общий</v>
      </c>
      <c r="BU41" t="str">
        <f>IF(INDEX(Лист2!$1:$1100,COLUMN(),ROW()-1)="","",INDEX(Лист2!$1:$1100,COLUMN(),ROW()-1))</f>
        <v>общий</v>
      </c>
      <c r="BV41" t="str">
        <f>IF(INDEX(Лист2!$1:$1100,COLUMN(),ROW()-1)="","",INDEX(Лист2!$1:$1100,COLUMN(),ROW()-1))</f>
        <v>общий</v>
      </c>
      <c r="BW41" t="str">
        <f>IF(INDEX(Лист2!$1:$1100,COLUMN(),ROW()-1)="","",INDEX(Лист2!$1:$1100,COLUMN(),ROW()-1))</f>
        <v>общий</v>
      </c>
      <c r="BX41" t="str">
        <f>IF(INDEX(Лист2!$1:$1100,COLUMN(),ROW()-1)="","",INDEX(Лист2!$1:$1100,COLUMN(),ROW()-1))</f>
        <v>общий</v>
      </c>
      <c r="BY41" t="str">
        <f>IF(INDEX(Лист2!$1:$1100,COLUMN(),ROW()-1)="","",INDEX(Лист2!$1:$1100,COLUMN(),ROW()-1))</f>
        <v>общий</v>
      </c>
      <c r="BZ41" t="str">
        <f>IF(INDEX(Лист2!$1:$1100,COLUMN(),ROW()-1)="","",INDEX(Лист2!$1:$1100,COLUMN(),ROW()-1))</f>
        <v>общий</v>
      </c>
      <c r="CA41" t="str">
        <f>IF(INDEX(Лист2!$1:$1100,COLUMN(),ROW()-1)="","",INDEX(Лист2!$1:$1100,COLUMN(),ROW()-1))</f>
        <v>общий</v>
      </c>
      <c r="CB41" t="str">
        <f>IF(INDEX(Лист2!$1:$1100,COLUMN(),ROW()-1)="","",INDEX(Лист2!$1:$1100,COLUMN(),ROW()-1))</f>
        <v>общий</v>
      </c>
      <c r="CC41" t="str">
        <f>IF(INDEX(Лист2!$1:$1100,COLUMN(),ROW()-1)="","",INDEX(Лист2!$1:$1100,COLUMN(),ROW()-1))</f>
        <v>общий</v>
      </c>
    </row>
    <row r="42" spans="1:81">
      <c r="A42" t="str">
        <f>INDEX(Лист2!$1:$1100,COLUMN()+1,ROW()-1)</f>
        <v>прошел в __ году</v>
      </c>
      <c r="B42" t="s">
        <v>40</v>
      </c>
      <c r="C42" t="str">
        <f>IF(INDEX(Лист2!$1:$1100,COLUMN(),ROW()-1)="","",INDEX(Лист2!$1:$1100,COLUMN(),ROW()-1))</f>
        <v/>
      </c>
      <c r="D42" t="str">
        <f>IF(INDEX(Лист2!$1:$1100,COLUMN(),ROW()-1)="","",INDEX(Лист2!$1:$1100,COLUMN(),ROW()-1))</f>
        <v/>
      </c>
      <c r="E42" t="str">
        <f>IF(INDEX(Лист2!$1:$1100,COLUMN(),ROW()-1)="","",INDEX(Лист2!$1:$1100,COLUMN(),ROW()-1))</f>
        <v/>
      </c>
      <c r="F42" t="str">
        <f>IF(INDEX(Лист2!$1:$1100,COLUMN(),ROW()-1)="","",INDEX(Лист2!$1:$1100,COLUMN(),ROW()-1))</f>
        <v/>
      </c>
      <c r="G42" t="str">
        <f>IF(INDEX(Лист2!$1:$1100,COLUMN(),ROW()-1)="","",INDEX(Лист2!$1:$1100,COLUMN(),ROW()-1))</f>
        <v/>
      </c>
      <c r="H42" t="str">
        <f>IF(INDEX(Лист2!$1:$1100,COLUMN(),ROW()-1)="","",INDEX(Лист2!$1:$1100,COLUMN(),ROW()-1))</f>
        <v/>
      </c>
      <c r="I42" t="str">
        <f>IF(INDEX(Лист2!$1:$1100,COLUMN(),ROW()-1)="","",INDEX(Лист2!$1:$1100,COLUMN(),ROW()-1))</f>
        <v/>
      </c>
      <c r="J42" t="str">
        <f>IF(INDEX(Лист2!$1:$1100,COLUMN(),ROW()-1)="","",INDEX(Лист2!$1:$1100,COLUMN(),ROW()-1))</f>
        <v/>
      </c>
      <c r="K42" t="str">
        <f>IF(INDEX(Лист2!$1:$1100,COLUMN(),ROW()-1)="","",INDEX(Лист2!$1:$1100,COLUMN(),ROW()-1))</f>
        <v/>
      </c>
      <c r="L42" t="str">
        <f>IF(INDEX(Лист2!$1:$1100,COLUMN(),ROW()-1)="","",INDEX(Лист2!$1:$1100,COLUMN(),ROW()-1))</f>
        <v/>
      </c>
      <c r="M42" t="str">
        <f>IF(INDEX(Лист2!$1:$1100,COLUMN(),ROW()-1)="","",INDEX(Лист2!$1:$1100,COLUMN(),ROW()-1))</f>
        <v/>
      </c>
      <c r="N42" t="str">
        <f>IF(INDEX(Лист2!$1:$1100,COLUMN(),ROW()-1)="","",INDEX(Лист2!$1:$1100,COLUMN(),ROW()-1))</f>
        <v/>
      </c>
      <c r="O42" t="str">
        <f>IF(INDEX(Лист2!$1:$1100,COLUMN(),ROW()-1)="","",INDEX(Лист2!$1:$1100,COLUMN(),ROW()-1))</f>
        <v/>
      </c>
      <c r="P42" t="str">
        <f>IF(INDEX(Лист2!$1:$1100,COLUMN(),ROW()-1)="","",INDEX(Лист2!$1:$1100,COLUMN(),ROW()-1))</f>
        <v/>
      </c>
      <c r="Q42" t="str">
        <f>IF(INDEX(Лист2!$1:$1100,COLUMN(),ROW()-1)="","",INDEX(Лист2!$1:$1100,COLUMN(),ROW()-1))</f>
        <v/>
      </c>
      <c r="R42" t="str">
        <f>IF(INDEX(Лист2!$1:$1100,COLUMN(),ROW()-1)="","",INDEX(Лист2!$1:$1100,COLUMN(),ROW()-1))</f>
        <v/>
      </c>
      <c r="S42" t="str">
        <f>IF(INDEX(Лист2!$1:$1100,COLUMN(),ROW()-1)="","",INDEX(Лист2!$1:$1100,COLUMN(),ROW()-1))</f>
        <v/>
      </c>
      <c r="T42" t="str">
        <f>IF(INDEX(Лист2!$1:$1100,COLUMN(),ROW()-1)="","",INDEX(Лист2!$1:$1100,COLUMN(),ROW()-1))</f>
        <v/>
      </c>
      <c r="U42" t="str">
        <f>IF(INDEX(Лист2!$1:$1100,COLUMN(),ROW()-1)="","",INDEX(Лист2!$1:$1100,COLUMN(),ROW()-1))</f>
        <v/>
      </c>
      <c r="V42">
        <f>IF(INDEX(Лист2!$1:$1100,COLUMN(),ROW()-1)="","",INDEX(Лист2!$1:$1100,COLUMN(),ROW()-1))</f>
        <v>2021</v>
      </c>
      <c r="W42" t="str">
        <f>IF(INDEX(Лист2!$1:$1100,COLUMN(),ROW()-1)="","",INDEX(Лист2!$1:$1100,COLUMN(),ROW()-1))</f>
        <v/>
      </c>
      <c r="X42" t="str">
        <f>IF(INDEX(Лист2!$1:$1100,COLUMN(),ROW()-1)="","",INDEX(Лист2!$1:$1100,COLUMN(),ROW()-1))</f>
        <v/>
      </c>
      <c r="Y42" t="str">
        <f>IF(INDEX(Лист2!$1:$1100,COLUMN(),ROW()-1)="","",INDEX(Лист2!$1:$1100,COLUMN(),ROW()-1))</f>
        <v/>
      </c>
      <c r="Z42" t="str">
        <f>IF(INDEX(Лист2!$1:$1100,COLUMN(),ROW()-1)="","",INDEX(Лист2!$1:$1100,COLUMN(),ROW()-1))</f>
        <v/>
      </c>
      <c r="AA42" t="str">
        <f>IF(INDEX(Лист2!$1:$1100,COLUMN(),ROW()-1)="","",INDEX(Лист2!$1:$1100,COLUMN(),ROW()-1))</f>
        <v/>
      </c>
      <c r="AB42" t="str">
        <f>IF(INDEX(Лист2!$1:$1100,COLUMN(),ROW()-1)="","",INDEX(Лист2!$1:$1100,COLUMN(),ROW()-1))</f>
        <v/>
      </c>
      <c r="AC42" t="str">
        <f>IF(INDEX(Лист2!$1:$1100,COLUMN(),ROW()-1)="","",INDEX(Лист2!$1:$1100,COLUMN(),ROW()-1))</f>
        <v/>
      </c>
      <c r="AD42" t="str">
        <f>IF(INDEX(Лист2!$1:$1100,COLUMN(),ROW()-1)="","",INDEX(Лист2!$1:$1100,COLUMN(),ROW()-1))</f>
        <v/>
      </c>
      <c r="AE42" t="str">
        <f>IF(INDEX(Лист2!$1:$1100,COLUMN(),ROW()-1)="","",INDEX(Лист2!$1:$1100,COLUMN(),ROW()-1))</f>
        <v/>
      </c>
      <c r="AF42" t="str">
        <f>IF(INDEX(Лист2!$1:$1100,COLUMN(),ROW()-1)="","",INDEX(Лист2!$1:$1100,COLUMN(),ROW()-1))</f>
        <v/>
      </c>
      <c r="AG42" t="str">
        <f>IF(INDEX(Лист2!$1:$1100,COLUMN(),ROW()-1)="","",INDEX(Лист2!$1:$1100,COLUMN(),ROW()-1))</f>
        <v/>
      </c>
      <c r="AH42" t="str">
        <f>IF(INDEX(Лист2!$1:$1100,COLUMN(),ROW()-1)="","",INDEX(Лист2!$1:$1100,COLUMN(),ROW()-1))</f>
        <v/>
      </c>
      <c r="AI42" t="str">
        <f>IF(INDEX(Лист2!$1:$1100,COLUMN(),ROW()-1)="","",INDEX(Лист2!$1:$1100,COLUMN(),ROW()-1))</f>
        <v/>
      </c>
      <c r="AJ42" t="str">
        <f>IF(INDEX(Лист2!$1:$1100,COLUMN(),ROW()-1)="","",INDEX(Лист2!$1:$1100,COLUMN(),ROW()-1))</f>
        <v/>
      </c>
      <c r="AK42" t="str">
        <f>IF(INDEX(Лист2!$1:$1100,COLUMN(),ROW()-1)="","",INDEX(Лист2!$1:$1100,COLUMN(),ROW()-1))</f>
        <v/>
      </c>
      <c r="AL42" t="str">
        <f>IF(INDEX(Лист2!$1:$1100,COLUMN(),ROW()-1)="","",INDEX(Лист2!$1:$1100,COLUMN(),ROW()-1))</f>
        <v/>
      </c>
      <c r="AM42" t="str">
        <f>IF(INDEX(Лист2!$1:$1100,COLUMN(),ROW()-1)="","",INDEX(Лист2!$1:$1100,COLUMN(),ROW()-1))</f>
        <v/>
      </c>
      <c r="AN42" t="str">
        <f>IF(INDEX(Лист2!$1:$1100,COLUMN(),ROW()-1)="","",INDEX(Лист2!$1:$1100,COLUMN(),ROW()-1))</f>
        <v/>
      </c>
      <c r="AO42" t="str">
        <f>IF(INDEX(Лист2!$1:$1100,COLUMN(),ROW()-1)="","",INDEX(Лист2!$1:$1100,COLUMN(),ROW()-1))</f>
        <v/>
      </c>
      <c r="AP42" t="str">
        <f>IF(INDEX(Лист2!$1:$1100,COLUMN(),ROW()-1)="","",INDEX(Лист2!$1:$1100,COLUMN(),ROW()-1))</f>
        <v/>
      </c>
      <c r="AQ42" t="str">
        <f>IF(INDEX(Лист2!$1:$1100,COLUMN(),ROW()-1)="","",INDEX(Лист2!$1:$1100,COLUMN(),ROW()-1))</f>
        <v/>
      </c>
      <c r="AR42" t="str">
        <f>IF(INDEX(Лист2!$1:$1100,COLUMN(),ROW()-1)="","",INDEX(Лист2!$1:$1100,COLUMN(),ROW()-1))</f>
        <v/>
      </c>
      <c r="AS42" t="str">
        <f>IF(INDEX(Лист2!$1:$1100,COLUMN(),ROW()-1)="","",INDEX(Лист2!$1:$1100,COLUMN(),ROW()-1))</f>
        <v/>
      </c>
      <c r="AT42" t="str">
        <f>IF(INDEX(Лист2!$1:$1100,COLUMN(),ROW()-1)="","",INDEX(Лист2!$1:$1100,COLUMN(),ROW()-1))</f>
        <v/>
      </c>
      <c r="AU42" t="str">
        <f>IF(INDEX(Лист2!$1:$1100,COLUMN(),ROW()-1)="","",INDEX(Лист2!$1:$1100,COLUMN(),ROW()-1))</f>
        <v/>
      </c>
      <c r="AV42" t="str">
        <f>IF(INDEX(Лист2!$1:$1100,COLUMN(),ROW()-1)="","",INDEX(Лист2!$1:$1100,COLUMN(),ROW()-1))</f>
        <v/>
      </c>
      <c r="AW42" t="str">
        <f>IF(INDEX(Лист2!$1:$1100,COLUMN(),ROW()-1)="","",INDEX(Лист2!$1:$1100,COLUMN(),ROW()-1))</f>
        <v/>
      </c>
      <c r="AX42" t="str">
        <f>IF(INDEX(Лист2!$1:$1100,COLUMN(),ROW()-1)="","",INDEX(Лист2!$1:$1100,COLUMN(),ROW()-1))</f>
        <v/>
      </c>
      <c r="AY42" t="str">
        <f>IF(INDEX(Лист2!$1:$1100,COLUMN(),ROW()-1)="","",INDEX(Лист2!$1:$1100,COLUMN(),ROW()-1))</f>
        <v/>
      </c>
      <c r="AZ42" t="str">
        <f>IF(INDEX(Лист2!$1:$1100,COLUMN(),ROW()-1)="","",INDEX(Лист2!$1:$1100,COLUMN(),ROW()-1))</f>
        <v/>
      </c>
      <c r="BA42" t="str">
        <f>IF(INDEX(Лист2!$1:$1100,COLUMN(),ROW()-1)="","",INDEX(Лист2!$1:$1100,COLUMN(),ROW()-1))</f>
        <v/>
      </c>
      <c r="BB42" t="str">
        <f>IF(INDEX(Лист2!$1:$1100,COLUMN(),ROW()-1)="","",INDEX(Лист2!$1:$1100,COLUMN(),ROW()-1))</f>
        <v/>
      </c>
      <c r="BC42" t="str">
        <f>IF(INDEX(Лист2!$1:$1100,COLUMN(),ROW()-1)="","",INDEX(Лист2!$1:$1100,COLUMN(),ROW()-1))</f>
        <v/>
      </c>
      <c r="BD42" t="str">
        <f>IF(INDEX(Лист2!$1:$1100,COLUMN(),ROW()-1)="","",INDEX(Лист2!$1:$1100,COLUMN(),ROW()-1))</f>
        <v/>
      </c>
      <c r="BE42" t="str">
        <f>IF(INDEX(Лист2!$1:$1100,COLUMN(),ROW()-1)="","",INDEX(Лист2!$1:$1100,COLUMN(),ROW()-1))</f>
        <v/>
      </c>
      <c r="BF42" t="str">
        <f>IF(INDEX(Лист2!$1:$1100,COLUMN(),ROW()-1)="","",INDEX(Лист2!$1:$1100,COLUMN(),ROW()-1))</f>
        <v/>
      </c>
      <c r="BG42" t="str">
        <f>IF(INDEX(Лист2!$1:$1100,COLUMN(),ROW()-1)="","",INDEX(Лист2!$1:$1100,COLUMN(),ROW()-1))</f>
        <v/>
      </c>
      <c r="BH42" t="str">
        <f>IF(INDEX(Лист2!$1:$1100,COLUMN(),ROW()-1)="","",INDEX(Лист2!$1:$1100,COLUMN(),ROW()-1))</f>
        <v/>
      </c>
      <c r="BI42" t="str">
        <f>IF(INDEX(Лист2!$1:$1100,COLUMN(),ROW()-1)="","",INDEX(Лист2!$1:$1100,COLUMN(),ROW()-1))</f>
        <v/>
      </c>
      <c r="BJ42" t="str">
        <f>IF(INDEX(Лист2!$1:$1100,COLUMN(),ROW()-1)="","",INDEX(Лист2!$1:$1100,COLUMN(),ROW()-1))</f>
        <v/>
      </c>
      <c r="BK42" t="str">
        <f>IF(INDEX(Лист2!$1:$1100,COLUMN(),ROW()-1)="","",INDEX(Лист2!$1:$1100,COLUMN(),ROW()-1))</f>
        <v/>
      </c>
      <c r="BL42" t="str">
        <f>IF(INDEX(Лист2!$1:$1100,COLUMN(),ROW()-1)="","",INDEX(Лист2!$1:$1100,COLUMN(),ROW()-1))</f>
        <v/>
      </c>
      <c r="BM42" t="str">
        <f>IF(INDEX(Лист2!$1:$1100,COLUMN(),ROW()-1)="","",INDEX(Лист2!$1:$1100,COLUMN(),ROW()-1))</f>
        <v/>
      </c>
      <c r="BN42" t="str">
        <f>IF(INDEX(Лист2!$1:$1100,COLUMN(),ROW()-1)="","",INDEX(Лист2!$1:$1100,COLUMN(),ROW()-1))</f>
        <v/>
      </c>
      <c r="BO42" t="str">
        <f>IF(INDEX(Лист2!$1:$1100,COLUMN(),ROW()-1)="","",INDEX(Лист2!$1:$1100,COLUMN(),ROW()-1))</f>
        <v/>
      </c>
      <c r="BP42" t="str">
        <f>IF(INDEX(Лист2!$1:$1100,COLUMN(),ROW()-1)="","",INDEX(Лист2!$1:$1100,COLUMN(),ROW()-1))</f>
        <v/>
      </c>
      <c r="BQ42" t="str">
        <f>IF(INDEX(Лист2!$1:$1100,COLUMN(),ROW()-1)="","",INDEX(Лист2!$1:$1100,COLUMN(),ROW()-1))</f>
        <v/>
      </c>
      <c r="BR42" t="str">
        <f>IF(INDEX(Лист2!$1:$1100,COLUMN(),ROW()-1)="","",INDEX(Лист2!$1:$1100,COLUMN(),ROW()-1))</f>
        <v/>
      </c>
      <c r="BS42" t="str">
        <f>IF(INDEX(Лист2!$1:$1100,COLUMN(),ROW()-1)="","",INDEX(Лист2!$1:$1100,COLUMN(),ROW()-1))</f>
        <v/>
      </c>
      <c r="BT42" t="str">
        <f>IF(INDEX(Лист2!$1:$1100,COLUMN(),ROW()-1)="","",INDEX(Лист2!$1:$1100,COLUMN(),ROW()-1))</f>
        <v/>
      </c>
      <c r="BU42" t="str">
        <f>IF(INDEX(Лист2!$1:$1100,COLUMN(),ROW()-1)="","",INDEX(Лист2!$1:$1100,COLUMN(),ROW()-1))</f>
        <v/>
      </c>
      <c r="BV42" t="str">
        <f>IF(INDEX(Лист2!$1:$1100,COLUMN(),ROW()-1)="","",INDEX(Лист2!$1:$1100,COLUMN(),ROW()-1))</f>
        <v/>
      </c>
      <c r="BW42" t="str">
        <f>IF(INDEX(Лист2!$1:$1100,COLUMN(),ROW()-1)="","",INDEX(Лист2!$1:$1100,COLUMN(),ROW()-1))</f>
        <v/>
      </c>
      <c r="BX42" t="str">
        <f>IF(INDEX(Лист2!$1:$1100,COLUMN(),ROW()-1)="","",INDEX(Лист2!$1:$1100,COLUMN(),ROW()-1))</f>
        <v/>
      </c>
      <c r="BY42" t="str">
        <f>IF(INDEX(Лист2!$1:$1100,COLUMN(),ROW()-1)="","",INDEX(Лист2!$1:$1100,COLUMN(),ROW()-1))</f>
        <v/>
      </c>
      <c r="BZ42" t="str">
        <f>IF(INDEX(Лист2!$1:$1100,COLUMN(),ROW()-1)="","",INDEX(Лист2!$1:$1100,COLUMN(),ROW()-1))</f>
        <v/>
      </c>
      <c r="CA42" t="str">
        <f>IF(INDEX(Лист2!$1:$1100,COLUMN(),ROW()-1)="","",INDEX(Лист2!$1:$1100,COLUMN(),ROW()-1))</f>
        <v/>
      </c>
      <c r="CB42" t="str">
        <f>IF(INDEX(Лист2!$1:$1100,COLUMN(),ROW()-1)="","",INDEX(Лист2!$1:$1100,COLUMN(),ROW()-1))</f>
        <v/>
      </c>
      <c r="CC42" t="str">
        <f>IF(INDEX(Лист2!$1:$1100,COLUMN(),ROW()-1)="","",INDEX(Лист2!$1:$1100,COLUMN(),ROW()-1))</f>
        <v/>
      </c>
    </row>
    <row r="43" spans="1:81">
      <c r="A43" t="str">
        <f>INDEX(Лист2!$1:$1100,COLUMN()+1,ROW()-1)</f>
        <v>планируется на __- год</v>
      </c>
      <c r="B43" t="s">
        <v>41</v>
      </c>
      <c r="C43" t="str">
        <f>IF(INDEX(Лист2!$1:$1100,COLUMN(),ROW()-1)="","",INDEX(Лист2!$1:$1100,COLUMN(),ROW()-1))</f>
        <v/>
      </c>
      <c r="D43" t="str">
        <f>IF(INDEX(Лист2!$1:$1100,COLUMN(),ROW()-1)="","",INDEX(Лист2!$1:$1100,COLUMN(),ROW()-1))</f>
        <v/>
      </c>
      <c r="E43" t="str">
        <f>IF(INDEX(Лист2!$1:$1100,COLUMN(),ROW()-1)="","",INDEX(Лист2!$1:$1100,COLUMN(),ROW()-1))</f>
        <v/>
      </c>
      <c r="F43" t="str">
        <f>IF(INDEX(Лист2!$1:$1100,COLUMN(),ROW()-1)="","",INDEX(Лист2!$1:$1100,COLUMN(),ROW()-1))</f>
        <v/>
      </c>
      <c r="G43" t="str">
        <f>IF(INDEX(Лист2!$1:$1100,COLUMN(),ROW()-1)="","",INDEX(Лист2!$1:$1100,COLUMN(),ROW()-1))</f>
        <v/>
      </c>
      <c r="H43" t="str">
        <f>IF(INDEX(Лист2!$1:$1100,COLUMN(),ROW()-1)="","",INDEX(Лист2!$1:$1100,COLUMN(),ROW()-1))</f>
        <v/>
      </c>
      <c r="I43" t="str">
        <f>IF(INDEX(Лист2!$1:$1100,COLUMN(),ROW()-1)="","",INDEX(Лист2!$1:$1100,COLUMN(),ROW()-1))</f>
        <v/>
      </c>
      <c r="J43" t="str">
        <f>IF(INDEX(Лист2!$1:$1100,COLUMN(),ROW()-1)="","",INDEX(Лист2!$1:$1100,COLUMN(),ROW()-1))</f>
        <v/>
      </c>
      <c r="K43" t="str">
        <f>IF(INDEX(Лист2!$1:$1100,COLUMN(),ROW()-1)="","",INDEX(Лист2!$1:$1100,COLUMN(),ROW()-1))</f>
        <v/>
      </c>
      <c r="L43" t="str">
        <f>IF(INDEX(Лист2!$1:$1100,COLUMN(),ROW()-1)="","",INDEX(Лист2!$1:$1100,COLUMN(),ROW()-1))</f>
        <v/>
      </c>
      <c r="M43" t="str">
        <f>IF(INDEX(Лист2!$1:$1100,COLUMN(),ROW()-1)="","",INDEX(Лист2!$1:$1100,COLUMN(),ROW()-1))</f>
        <v/>
      </c>
      <c r="N43" t="str">
        <f>IF(INDEX(Лист2!$1:$1100,COLUMN(),ROW()-1)="","",INDEX(Лист2!$1:$1100,COLUMN(),ROW()-1))</f>
        <v/>
      </c>
      <c r="O43" t="str">
        <f>IF(INDEX(Лист2!$1:$1100,COLUMN(),ROW()-1)="","",INDEX(Лист2!$1:$1100,COLUMN(),ROW()-1))</f>
        <v/>
      </c>
      <c r="P43" t="str">
        <f>IF(INDEX(Лист2!$1:$1100,COLUMN(),ROW()-1)="","",INDEX(Лист2!$1:$1100,COLUMN(),ROW()-1))</f>
        <v/>
      </c>
      <c r="Q43" t="str">
        <f>IF(INDEX(Лист2!$1:$1100,COLUMN(),ROW()-1)="","",INDEX(Лист2!$1:$1100,COLUMN(),ROW()-1))</f>
        <v/>
      </c>
      <c r="R43" t="str">
        <f>IF(INDEX(Лист2!$1:$1100,COLUMN(),ROW()-1)="","",INDEX(Лист2!$1:$1100,COLUMN(),ROW()-1))</f>
        <v/>
      </c>
      <c r="S43" t="str">
        <f>IF(INDEX(Лист2!$1:$1100,COLUMN(),ROW()-1)="","",INDEX(Лист2!$1:$1100,COLUMN(),ROW()-1))</f>
        <v/>
      </c>
      <c r="T43" t="str">
        <f>IF(INDEX(Лист2!$1:$1100,COLUMN(),ROW()-1)="","",INDEX(Лист2!$1:$1100,COLUMN(),ROW()-1))</f>
        <v/>
      </c>
      <c r="U43" t="str">
        <f>IF(INDEX(Лист2!$1:$1100,COLUMN(),ROW()-1)="","",INDEX(Лист2!$1:$1100,COLUMN(),ROW()-1))</f>
        <v/>
      </c>
      <c r="V43" t="str">
        <f>IF(INDEX(Лист2!$1:$1100,COLUMN(),ROW()-1)="","",INDEX(Лист2!$1:$1100,COLUMN(),ROW()-1))</f>
        <v/>
      </c>
      <c r="W43" t="str">
        <f>IF(INDEX(Лист2!$1:$1100,COLUMN(),ROW()-1)="","",INDEX(Лист2!$1:$1100,COLUMN(),ROW()-1))</f>
        <v/>
      </c>
      <c r="X43" t="str">
        <f>IF(INDEX(Лист2!$1:$1100,COLUMN(),ROW()-1)="","",INDEX(Лист2!$1:$1100,COLUMN(),ROW()-1))</f>
        <v/>
      </c>
      <c r="Y43" t="str">
        <f>IF(INDEX(Лист2!$1:$1100,COLUMN(),ROW()-1)="","",INDEX(Лист2!$1:$1100,COLUMN(),ROW()-1))</f>
        <v/>
      </c>
      <c r="Z43" t="str">
        <f>IF(INDEX(Лист2!$1:$1100,COLUMN(),ROW()-1)="","",INDEX(Лист2!$1:$1100,COLUMN(),ROW()-1))</f>
        <v/>
      </c>
      <c r="AA43" t="str">
        <f>IF(INDEX(Лист2!$1:$1100,COLUMN(),ROW()-1)="","",INDEX(Лист2!$1:$1100,COLUMN(),ROW()-1))</f>
        <v/>
      </c>
      <c r="AB43" t="str">
        <f>IF(INDEX(Лист2!$1:$1100,COLUMN(),ROW()-1)="","",INDEX(Лист2!$1:$1100,COLUMN(),ROW()-1))</f>
        <v/>
      </c>
      <c r="AC43" t="str">
        <f>IF(INDEX(Лист2!$1:$1100,COLUMN(),ROW()-1)="","",INDEX(Лист2!$1:$1100,COLUMN(),ROW()-1))</f>
        <v/>
      </c>
      <c r="AD43" t="str">
        <f>IF(INDEX(Лист2!$1:$1100,COLUMN(),ROW()-1)="","",INDEX(Лист2!$1:$1100,COLUMN(),ROW()-1))</f>
        <v/>
      </c>
      <c r="AE43" t="str">
        <f>IF(INDEX(Лист2!$1:$1100,COLUMN(),ROW()-1)="","",INDEX(Лист2!$1:$1100,COLUMN(),ROW()-1))</f>
        <v/>
      </c>
      <c r="AF43" t="str">
        <f>IF(INDEX(Лист2!$1:$1100,COLUMN(),ROW()-1)="","",INDEX(Лист2!$1:$1100,COLUMN(),ROW()-1))</f>
        <v/>
      </c>
      <c r="AG43" t="str">
        <f>IF(INDEX(Лист2!$1:$1100,COLUMN(),ROW()-1)="","",INDEX(Лист2!$1:$1100,COLUMN(),ROW()-1))</f>
        <v/>
      </c>
      <c r="AH43" t="str">
        <f>IF(INDEX(Лист2!$1:$1100,COLUMN(),ROW()-1)="","",INDEX(Лист2!$1:$1100,COLUMN(),ROW()-1))</f>
        <v/>
      </c>
      <c r="AI43" t="str">
        <f>IF(INDEX(Лист2!$1:$1100,COLUMN(),ROW()-1)="","",INDEX(Лист2!$1:$1100,COLUMN(),ROW()-1))</f>
        <v/>
      </c>
      <c r="AJ43" t="str">
        <f>IF(INDEX(Лист2!$1:$1100,COLUMN(),ROW()-1)="","",INDEX(Лист2!$1:$1100,COLUMN(),ROW()-1))</f>
        <v/>
      </c>
      <c r="AK43" t="str">
        <f>IF(INDEX(Лист2!$1:$1100,COLUMN(),ROW()-1)="","",INDEX(Лист2!$1:$1100,COLUMN(),ROW()-1))</f>
        <v/>
      </c>
      <c r="AL43" t="str">
        <f>IF(INDEX(Лист2!$1:$1100,COLUMN(),ROW()-1)="","",INDEX(Лист2!$1:$1100,COLUMN(),ROW()-1))</f>
        <v/>
      </c>
      <c r="AM43" t="str">
        <f>IF(INDEX(Лист2!$1:$1100,COLUMN(),ROW()-1)="","",INDEX(Лист2!$1:$1100,COLUMN(),ROW()-1))</f>
        <v/>
      </c>
      <c r="AN43" t="str">
        <f>IF(INDEX(Лист2!$1:$1100,COLUMN(),ROW()-1)="","",INDEX(Лист2!$1:$1100,COLUMN(),ROW()-1))</f>
        <v/>
      </c>
      <c r="AO43" t="str">
        <f>IF(INDEX(Лист2!$1:$1100,COLUMN(),ROW()-1)="","",INDEX(Лист2!$1:$1100,COLUMN(),ROW()-1))</f>
        <v/>
      </c>
      <c r="AP43" t="str">
        <f>IF(INDEX(Лист2!$1:$1100,COLUMN(),ROW()-1)="","",INDEX(Лист2!$1:$1100,COLUMN(),ROW()-1))</f>
        <v/>
      </c>
      <c r="AQ43" t="str">
        <f>IF(INDEX(Лист2!$1:$1100,COLUMN(),ROW()-1)="","",INDEX(Лист2!$1:$1100,COLUMN(),ROW()-1))</f>
        <v/>
      </c>
      <c r="AR43" t="str">
        <f>IF(INDEX(Лист2!$1:$1100,COLUMN(),ROW()-1)="","",INDEX(Лист2!$1:$1100,COLUMN(),ROW()-1))</f>
        <v/>
      </c>
      <c r="AS43" t="str">
        <f>IF(INDEX(Лист2!$1:$1100,COLUMN(),ROW()-1)="","",INDEX(Лист2!$1:$1100,COLUMN(),ROW()-1))</f>
        <v/>
      </c>
      <c r="AT43" t="str">
        <f>IF(INDEX(Лист2!$1:$1100,COLUMN(),ROW()-1)="","",INDEX(Лист2!$1:$1100,COLUMN(),ROW()-1))</f>
        <v/>
      </c>
      <c r="AU43" t="str">
        <f>IF(INDEX(Лист2!$1:$1100,COLUMN(),ROW()-1)="","",INDEX(Лист2!$1:$1100,COLUMN(),ROW()-1))</f>
        <v/>
      </c>
      <c r="AV43" t="str">
        <f>IF(INDEX(Лист2!$1:$1100,COLUMN(),ROW()-1)="","",INDEX(Лист2!$1:$1100,COLUMN(),ROW()-1))</f>
        <v/>
      </c>
      <c r="AW43" t="str">
        <f>IF(INDEX(Лист2!$1:$1100,COLUMN(),ROW()-1)="","",INDEX(Лист2!$1:$1100,COLUMN(),ROW()-1))</f>
        <v/>
      </c>
      <c r="AX43" t="str">
        <f>IF(INDEX(Лист2!$1:$1100,COLUMN(),ROW()-1)="","",INDEX(Лист2!$1:$1100,COLUMN(),ROW()-1))</f>
        <v/>
      </c>
      <c r="AY43" t="str">
        <f>IF(INDEX(Лист2!$1:$1100,COLUMN(),ROW()-1)="","",INDEX(Лист2!$1:$1100,COLUMN(),ROW()-1))</f>
        <v/>
      </c>
      <c r="AZ43" t="str">
        <f>IF(INDEX(Лист2!$1:$1100,COLUMN(),ROW()-1)="","",INDEX(Лист2!$1:$1100,COLUMN(),ROW()-1))</f>
        <v/>
      </c>
      <c r="BA43" t="str">
        <f>IF(INDEX(Лист2!$1:$1100,COLUMN(),ROW()-1)="","",INDEX(Лист2!$1:$1100,COLUMN(),ROW()-1))</f>
        <v/>
      </c>
      <c r="BB43" t="str">
        <f>IF(INDEX(Лист2!$1:$1100,COLUMN(),ROW()-1)="","",INDEX(Лист2!$1:$1100,COLUMN(),ROW()-1))</f>
        <v/>
      </c>
      <c r="BC43" t="str">
        <f>IF(INDEX(Лист2!$1:$1100,COLUMN(),ROW()-1)="","",INDEX(Лист2!$1:$1100,COLUMN(),ROW()-1))</f>
        <v/>
      </c>
      <c r="BD43" t="str">
        <f>IF(INDEX(Лист2!$1:$1100,COLUMN(),ROW()-1)="","",INDEX(Лист2!$1:$1100,COLUMN(),ROW()-1))</f>
        <v/>
      </c>
      <c r="BE43" t="str">
        <f>IF(INDEX(Лист2!$1:$1100,COLUMN(),ROW()-1)="","",INDEX(Лист2!$1:$1100,COLUMN(),ROW()-1))</f>
        <v/>
      </c>
      <c r="BF43" t="str">
        <f>IF(INDEX(Лист2!$1:$1100,COLUMN(),ROW()-1)="","",INDEX(Лист2!$1:$1100,COLUMN(),ROW()-1))</f>
        <v/>
      </c>
      <c r="BG43" t="str">
        <f>IF(INDEX(Лист2!$1:$1100,COLUMN(),ROW()-1)="","",INDEX(Лист2!$1:$1100,COLUMN(),ROW()-1))</f>
        <v/>
      </c>
      <c r="BH43" t="str">
        <f>IF(INDEX(Лист2!$1:$1100,COLUMN(),ROW()-1)="","",INDEX(Лист2!$1:$1100,COLUMN(),ROW()-1))</f>
        <v/>
      </c>
      <c r="BI43" t="str">
        <f>IF(INDEX(Лист2!$1:$1100,COLUMN(),ROW()-1)="","",INDEX(Лист2!$1:$1100,COLUMN(),ROW()-1))</f>
        <v/>
      </c>
      <c r="BJ43" t="str">
        <f>IF(INDEX(Лист2!$1:$1100,COLUMN(),ROW()-1)="","",INDEX(Лист2!$1:$1100,COLUMN(),ROW()-1))</f>
        <v/>
      </c>
      <c r="BK43" t="str">
        <f>IF(INDEX(Лист2!$1:$1100,COLUMN(),ROW()-1)="","",INDEX(Лист2!$1:$1100,COLUMN(),ROW()-1))</f>
        <v/>
      </c>
      <c r="BL43" t="str">
        <f>IF(INDEX(Лист2!$1:$1100,COLUMN(),ROW()-1)="","",INDEX(Лист2!$1:$1100,COLUMN(),ROW()-1))</f>
        <v/>
      </c>
      <c r="BM43" t="str">
        <f>IF(INDEX(Лист2!$1:$1100,COLUMN(),ROW()-1)="","",INDEX(Лист2!$1:$1100,COLUMN(),ROW()-1))</f>
        <v/>
      </c>
      <c r="BN43" t="str">
        <f>IF(INDEX(Лист2!$1:$1100,COLUMN(),ROW()-1)="","",INDEX(Лист2!$1:$1100,COLUMN(),ROW()-1))</f>
        <v/>
      </c>
      <c r="BO43" t="str">
        <f>IF(INDEX(Лист2!$1:$1100,COLUMN(),ROW()-1)="","",INDEX(Лист2!$1:$1100,COLUMN(),ROW()-1))</f>
        <v/>
      </c>
      <c r="BP43" t="str">
        <f>IF(INDEX(Лист2!$1:$1100,COLUMN(),ROW()-1)="","",INDEX(Лист2!$1:$1100,COLUMN(),ROW()-1))</f>
        <v/>
      </c>
      <c r="BQ43" t="str">
        <f>IF(INDEX(Лист2!$1:$1100,COLUMN(),ROW()-1)="","",INDEX(Лист2!$1:$1100,COLUMN(),ROW()-1))</f>
        <v/>
      </c>
      <c r="BR43" t="str">
        <f>IF(INDEX(Лист2!$1:$1100,COLUMN(),ROW()-1)="","",INDEX(Лист2!$1:$1100,COLUMN(),ROW()-1))</f>
        <v/>
      </c>
      <c r="BS43" t="str">
        <f>IF(INDEX(Лист2!$1:$1100,COLUMN(),ROW()-1)="","",INDEX(Лист2!$1:$1100,COLUMN(),ROW()-1))</f>
        <v/>
      </c>
      <c r="BT43" t="str">
        <f>IF(INDEX(Лист2!$1:$1100,COLUMN(),ROW()-1)="","",INDEX(Лист2!$1:$1100,COLUMN(),ROW()-1))</f>
        <v/>
      </c>
      <c r="BU43" t="str">
        <f>IF(INDEX(Лист2!$1:$1100,COLUMN(),ROW()-1)="","",INDEX(Лист2!$1:$1100,COLUMN(),ROW()-1))</f>
        <v/>
      </c>
      <c r="BV43" t="str">
        <f>IF(INDEX(Лист2!$1:$1100,COLUMN(),ROW()-1)="","",INDEX(Лист2!$1:$1100,COLUMN(),ROW()-1))</f>
        <v/>
      </c>
      <c r="BW43" t="str">
        <f>IF(INDEX(Лист2!$1:$1100,COLUMN(),ROW()-1)="","",INDEX(Лист2!$1:$1100,COLUMN(),ROW()-1))</f>
        <v/>
      </c>
      <c r="BX43" t="str">
        <f>IF(INDEX(Лист2!$1:$1100,COLUMN(),ROW()-1)="","",INDEX(Лист2!$1:$1100,COLUMN(),ROW()-1))</f>
        <v/>
      </c>
      <c r="BY43" t="str">
        <f>IF(INDEX(Лист2!$1:$1100,COLUMN(),ROW()-1)="","",INDEX(Лист2!$1:$1100,COLUMN(),ROW()-1))</f>
        <v/>
      </c>
      <c r="BZ43" t="str">
        <f>IF(INDEX(Лист2!$1:$1100,COLUMN(),ROW()-1)="","",INDEX(Лист2!$1:$1100,COLUMN(),ROW()-1))</f>
        <v/>
      </c>
      <c r="CA43" t="str">
        <f>IF(INDEX(Лист2!$1:$1100,COLUMN(),ROW()-1)="","",INDEX(Лист2!$1:$1100,COLUMN(),ROW()-1))</f>
        <v/>
      </c>
      <c r="CB43" t="str">
        <f>IF(INDEX(Лист2!$1:$1100,COLUMN(),ROW()-1)="","",INDEX(Лист2!$1:$1100,COLUMN(),ROW()-1))</f>
        <v/>
      </c>
      <c r="CC43" t="str">
        <f>IF(INDEX(Лист2!$1:$1100,COLUMN(),ROW()-1)="","",INDEX(Лист2!$1:$1100,COLUMN(),ROW()-1))</f>
        <v/>
      </c>
    </row>
    <row r="44" spans="1:81">
      <c r="A44" t="str">
        <f>INDEX(Лист2!$1:$1100,COLUMN()+1,ROW()-1)</f>
        <v>план по обновлению</v>
      </c>
      <c r="B44" t="s">
        <v>42</v>
      </c>
      <c r="C44" t="str">
        <f>IF(INDEX(Лист2!$1:$1100,COLUMN(),ROW()-1)="","",INDEX(Лист2!$1:$1100,COLUMN(),ROW()-1))</f>
        <v/>
      </c>
      <c r="D44" t="str">
        <f>IF(INDEX(Лист2!$1:$1100,COLUMN(),ROW()-1)="","",INDEX(Лист2!$1:$1100,COLUMN(),ROW()-1))</f>
        <v/>
      </c>
      <c r="E44" t="str">
        <f>IF(INDEX(Лист2!$1:$1100,COLUMN(),ROW()-1)="","",INDEX(Лист2!$1:$1100,COLUMN(),ROW()-1))</f>
        <v/>
      </c>
      <c r="F44" t="str">
        <f>IF(INDEX(Лист2!$1:$1100,COLUMN(),ROW()-1)="","",INDEX(Лист2!$1:$1100,COLUMN(),ROW()-1))</f>
        <v/>
      </c>
      <c r="G44" t="str">
        <f>IF(INDEX(Лист2!$1:$1100,COLUMN(),ROW()-1)="","",INDEX(Лист2!$1:$1100,COLUMN(),ROW()-1))</f>
        <v/>
      </c>
      <c r="H44" t="str">
        <f>IF(INDEX(Лист2!$1:$1100,COLUMN(),ROW()-1)="","",INDEX(Лист2!$1:$1100,COLUMN(),ROW()-1))</f>
        <v/>
      </c>
      <c r="I44" t="str">
        <f>IF(INDEX(Лист2!$1:$1100,COLUMN(),ROW()-1)="","",INDEX(Лист2!$1:$1100,COLUMN(),ROW()-1))</f>
        <v/>
      </c>
      <c r="J44" t="str">
        <f>IF(INDEX(Лист2!$1:$1100,COLUMN(),ROW()-1)="","",INDEX(Лист2!$1:$1100,COLUMN(),ROW()-1))</f>
        <v/>
      </c>
      <c r="K44" t="str">
        <f>IF(INDEX(Лист2!$1:$1100,COLUMN(),ROW()-1)="","",INDEX(Лист2!$1:$1100,COLUMN(),ROW()-1))</f>
        <v/>
      </c>
      <c r="L44" t="str">
        <f>IF(INDEX(Лист2!$1:$1100,COLUMN(),ROW()-1)="","",INDEX(Лист2!$1:$1100,COLUMN(),ROW()-1))</f>
        <v/>
      </c>
      <c r="M44" t="str">
        <f>IF(INDEX(Лист2!$1:$1100,COLUMN(),ROW()-1)="","",INDEX(Лист2!$1:$1100,COLUMN(),ROW()-1))</f>
        <v/>
      </c>
      <c r="N44" t="str">
        <f>IF(INDEX(Лист2!$1:$1100,COLUMN(),ROW()-1)="","",INDEX(Лист2!$1:$1100,COLUMN(),ROW()-1))</f>
        <v/>
      </c>
      <c r="O44" t="str">
        <f>IF(INDEX(Лист2!$1:$1100,COLUMN(),ROW()-1)="","",INDEX(Лист2!$1:$1100,COLUMN(),ROW()-1))</f>
        <v/>
      </c>
      <c r="P44" t="str">
        <f>IF(INDEX(Лист2!$1:$1100,COLUMN(),ROW()-1)="","",INDEX(Лист2!$1:$1100,COLUMN(),ROW()-1))</f>
        <v/>
      </c>
      <c r="Q44" t="str">
        <f>IF(INDEX(Лист2!$1:$1100,COLUMN(),ROW()-1)="","",INDEX(Лист2!$1:$1100,COLUMN(),ROW()-1))</f>
        <v/>
      </c>
      <c r="R44" t="str">
        <f>IF(INDEX(Лист2!$1:$1100,COLUMN(),ROW()-1)="","",INDEX(Лист2!$1:$1100,COLUMN(),ROW()-1))</f>
        <v/>
      </c>
      <c r="S44" t="str">
        <f>IF(INDEX(Лист2!$1:$1100,COLUMN(),ROW()-1)="","",INDEX(Лист2!$1:$1100,COLUMN(),ROW()-1))</f>
        <v/>
      </c>
      <c r="T44" t="str">
        <f>IF(INDEX(Лист2!$1:$1100,COLUMN(),ROW()-1)="","",INDEX(Лист2!$1:$1100,COLUMN(),ROW()-1))</f>
        <v/>
      </c>
      <c r="U44" t="str">
        <f>IF(INDEX(Лист2!$1:$1100,COLUMN(),ROW()-1)="","",INDEX(Лист2!$1:$1100,COLUMN(),ROW()-1))</f>
        <v/>
      </c>
      <c r="V44" t="str">
        <f>IF(INDEX(Лист2!$1:$1100,COLUMN(),ROW()-1)="","",INDEX(Лист2!$1:$1100,COLUMN(),ROW()-1))</f>
        <v/>
      </c>
      <c r="W44" t="str">
        <f>IF(INDEX(Лист2!$1:$1100,COLUMN(),ROW()-1)="","",INDEX(Лист2!$1:$1100,COLUMN(),ROW()-1))</f>
        <v/>
      </c>
      <c r="X44" t="str">
        <f>IF(INDEX(Лист2!$1:$1100,COLUMN(),ROW()-1)="","",INDEX(Лист2!$1:$1100,COLUMN(),ROW()-1))</f>
        <v/>
      </c>
      <c r="Y44" t="str">
        <f>IF(INDEX(Лист2!$1:$1100,COLUMN(),ROW()-1)="","",INDEX(Лист2!$1:$1100,COLUMN(),ROW()-1))</f>
        <v/>
      </c>
      <c r="Z44" t="str">
        <f>IF(INDEX(Лист2!$1:$1100,COLUMN(),ROW()-1)="","",INDEX(Лист2!$1:$1100,COLUMN(),ROW()-1))</f>
        <v/>
      </c>
      <c r="AA44" t="str">
        <f>IF(INDEX(Лист2!$1:$1100,COLUMN(),ROW()-1)="","",INDEX(Лист2!$1:$1100,COLUMN(),ROW()-1))</f>
        <v/>
      </c>
      <c r="AB44" t="str">
        <f>IF(INDEX(Лист2!$1:$1100,COLUMN(),ROW()-1)="","",INDEX(Лист2!$1:$1100,COLUMN(),ROW()-1))</f>
        <v/>
      </c>
      <c r="AC44" t="str">
        <f>IF(INDEX(Лист2!$1:$1100,COLUMN(),ROW()-1)="","",INDEX(Лист2!$1:$1100,COLUMN(),ROW()-1))</f>
        <v/>
      </c>
      <c r="AD44" t="str">
        <f>IF(INDEX(Лист2!$1:$1100,COLUMN(),ROW()-1)="","",INDEX(Лист2!$1:$1100,COLUMN(),ROW()-1))</f>
        <v/>
      </c>
      <c r="AE44" t="str">
        <f>IF(INDEX(Лист2!$1:$1100,COLUMN(),ROW()-1)="","",INDEX(Лист2!$1:$1100,COLUMN(),ROW()-1))</f>
        <v/>
      </c>
      <c r="AF44" t="str">
        <f>IF(INDEX(Лист2!$1:$1100,COLUMN(),ROW()-1)="","",INDEX(Лист2!$1:$1100,COLUMN(),ROW()-1))</f>
        <v/>
      </c>
      <c r="AG44" t="str">
        <f>IF(INDEX(Лист2!$1:$1100,COLUMN(),ROW()-1)="","",INDEX(Лист2!$1:$1100,COLUMN(),ROW()-1))</f>
        <v/>
      </c>
      <c r="AH44" t="str">
        <f>IF(INDEX(Лист2!$1:$1100,COLUMN(),ROW()-1)="","",INDEX(Лист2!$1:$1100,COLUMN(),ROW()-1))</f>
        <v/>
      </c>
      <c r="AI44" t="str">
        <f>IF(INDEX(Лист2!$1:$1100,COLUMN(),ROW()-1)="","",INDEX(Лист2!$1:$1100,COLUMN(),ROW()-1))</f>
        <v/>
      </c>
      <c r="AJ44" t="str">
        <f>IF(INDEX(Лист2!$1:$1100,COLUMN(),ROW()-1)="","",INDEX(Лист2!$1:$1100,COLUMN(),ROW()-1))</f>
        <v/>
      </c>
      <c r="AK44" t="str">
        <f>IF(INDEX(Лист2!$1:$1100,COLUMN(),ROW()-1)="","",INDEX(Лист2!$1:$1100,COLUMN(),ROW()-1))</f>
        <v/>
      </c>
      <c r="AL44" t="str">
        <f>IF(INDEX(Лист2!$1:$1100,COLUMN(),ROW()-1)="","",INDEX(Лист2!$1:$1100,COLUMN(),ROW()-1))</f>
        <v/>
      </c>
      <c r="AM44" t="str">
        <f>IF(INDEX(Лист2!$1:$1100,COLUMN(),ROW()-1)="","",INDEX(Лист2!$1:$1100,COLUMN(),ROW()-1))</f>
        <v/>
      </c>
      <c r="AN44" t="str">
        <f>IF(INDEX(Лист2!$1:$1100,COLUMN(),ROW()-1)="","",INDEX(Лист2!$1:$1100,COLUMN(),ROW()-1))</f>
        <v/>
      </c>
      <c r="AO44" t="str">
        <f>IF(INDEX(Лист2!$1:$1100,COLUMN(),ROW()-1)="","",INDEX(Лист2!$1:$1100,COLUMN(),ROW()-1))</f>
        <v/>
      </c>
      <c r="AP44" t="str">
        <f>IF(INDEX(Лист2!$1:$1100,COLUMN(),ROW()-1)="","",INDEX(Лист2!$1:$1100,COLUMN(),ROW()-1))</f>
        <v/>
      </c>
      <c r="AQ44" t="str">
        <f>IF(INDEX(Лист2!$1:$1100,COLUMN(),ROW()-1)="","",INDEX(Лист2!$1:$1100,COLUMN(),ROW()-1))</f>
        <v/>
      </c>
      <c r="AR44" t="str">
        <f>IF(INDEX(Лист2!$1:$1100,COLUMN(),ROW()-1)="","",INDEX(Лист2!$1:$1100,COLUMN(),ROW()-1))</f>
        <v/>
      </c>
      <c r="AS44" t="str">
        <f>IF(INDEX(Лист2!$1:$1100,COLUMN(),ROW()-1)="","",INDEX(Лист2!$1:$1100,COLUMN(),ROW()-1))</f>
        <v/>
      </c>
      <c r="AT44" t="str">
        <f>IF(INDEX(Лист2!$1:$1100,COLUMN(),ROW()-1)="","",INDEX(Лист2!$1:$1100,COLUMN(),ROW()-1))</f>
        <v/>
      </c>
      <c r="AU44" t="str">
        <f>IF(INDEX(Лист2!$1:$1100,COLUMN(),ROW()-1)="","",INDEX(Лист2!$1:$1100,COLUMN(),ROW()-1))</f>
        <v/>
      </c>
      <c r="AV44" t="str">
        <f>IF(INDEX(Лист2!$1:$1100,COLUMN(),ROW()-1)="","",INDEX(Лист2!$1:$1100,COLUMN(),ROW()-1))</f>
        <v/>
      </c>
      <c r="AW44" t="str">
        <f>IF(INDEX(Лист2!$1:$1100,COLUMN(),ROW()-1)="","",INDEX(Лист2!$1:$1100,COLUMN(),ROW()-1))</f>
        <v/>
      </c>
      <c r="AX44" t="str">
        <f>IF(INDEX(Лист2!$1:$1100,COLUMN(),ROW()-1)="","",INDEX(Лист2!$1:$1100,COLUMN(),ROW()-1))</f>
        <v/>
      </c>
      <c r="AY44" t="str">
        <f>IF(INDEX(Лист2!$1:$1100,COLUMN(),ROW()-1)="","",INDEX(Лист2!$1:$1100,COLUMN(),ROW()-1))</f>
        <v/>
      </c>
      <c r="AZ44" t="str">
        <f>IF(INDEX(Лист2!$1:$1100,COLUMN(),ROW()-1)="","",INDEX(Лист2!$1:$1100,COLUMN(),ROW()-1))</f>
        <v/>
      </c>
      <c r="BA44" t="str">
        <f>IF(INDEX(Лист2!$1:$1100,COLUMN(),ROW()-1)="","",INDEX(Лист2!$1:$1100,COLUMN(),ROW()-1))</f>
        <v/>
      </c>
      <c r="BB44" t="str">
        <f>IF(INDEX(Лист2!$1:$1100,COLUMN(),ROW()-1)="","",INDEX(Лист2!$1:$1100,COLUMN(),ROW()-1))</f>
        <v/>
      </c>
      <c r="BC44" t="str">
        <f>IF(INDEX(Лист2!$1:$1100,COLUMN(),ROW()-1)="","",INDEX(Лист2!$1:$1100,COLUMN(),ROW()-1))</f>
        <v/>
      </c>
      <c r="BD44" t="str">
        <f>IF(INDEX(Лист2!$1:$1100,COLUMN(),ROW()-1)="","",INDEX(Лист2!$1:$1100,COLUMN(),ROW()-1))</f>
        <v/>
      </c>
      <c r="BE44" t="str">
        <f>IF(INDEX(Лист2!$1:$1100,COLUMN(),ROW()-1)="","",INDEX(Лист2!$1:$1100,COLUMN(),ROW()-1))</f>
        <v/>
      </c>
      <c r="BF44" t="str">
        <f>IF(INDEX(Лист2!$1:$1100,COLUMN(),ROW()-1)="","",INDEX(Лист2!$1:$1100,COLUMN(),ROW()-1))</f>
        <v/>
      </c>
      <c r="BG44" t="str">
        <f>IF(INDEX(Лист2!$1:$1100,COLUMN(),ROW()-1)="","",INDEX(Лист2!$1:$1100,COLUMN(),ROW()-1))</f>
        <v/>
      </c>
      <c r="BH44" t="str">
        <f>IF(INDEX(Лист2!$1:$1100,COLUMN(),ROW()-1)="","",INDEX(Лист2!$1:$1100,COLUMN(),ROW()-1))</f>
        <v/>
      </c>
      <c r="BI44" t="str">
        <f>IF(INDEX(Лист2!$1:$1100,COLUMN(),ROW()-1)="","",INDEX(Лист2!$1:$1100,COLUMN(),ROW()-1))</f>
        <v/>
      </c>
      <c r="BJ44" t="str">
        <f>IF(INDEX(Лист2!$1:$1100,COLUMN(),ROW()-1)="","",INDEX(Лист2!$1:$1100,COLUMN(),ROW()-1))</f>
        <v/>
      </c>
      <c r="BK44" t="str">
        <f>IF(INDEX(Лист2!$1:$1100,COLUMN(),ROW()-1)="","",INDEX(Лист2!$1:$1100,COLUMN(),ROW()-1))</f>
        <v/>
      </c>
      <c r="BL44" t="str">
        <f>IF(INDEX(Лист2!$1:$1100,COLUMN(),ROW()-1)="","",INDEX(Лист2!$1:$1100,COLUMN(),ROW()-1))</f>
        <v/>
      </c>
      <c r="BM44" t="str">
        <f>IF(INDEX(Лист2!$1:$1100,COLUMN(),ROW()-1)="","",INDEX(Лист2!$1:$1100,COLUMN(),ROW()-1))</f>
        <v/>
      </c>
      <c r="BN44" t="str">
        <f>IF(INDEX(Лист2!$1:$1100,COLUMN(),ROW()-1)="","",INDEX(Лист2!$1:$1100,COLUMN(),ROW()-1))</f>
        <v/>
      </c>
      <c r="BO44" t="str">
        <f>IF(INDEX(Лист2!$1:$1100,COLUMN(),ROW()-1)="","",INDEX(Лист2!$1:$1100,COLUMN(),ROW()-1))</f>
        <v/>
      </c>
      <c r="BP44" t="str">
        <f>IF(INDEX(Лист2!$1:$1100,COLUMN(),ROW()-1)="","",INDEX(Лист2!$1:$1100,COLUMN(),ROW()-1))</f>
        <v/>
      </c>
      <c r="BQ44" t="str">
        <f>IF(INDEX(Лист2!$1:$1100,COLUMN(),ROW()-1)="","",INDEX(Лист2!$1:$1100,COLUMN(),ROW()-1))</f>
        <v/>
      </c>
      <c r="BR44" t="str">
        <f>IF(INDEX(Лист2!$1:$1100,COLUMN(),ROW()-1)="","",INDEX(Лист2!$1:$1100,COLUMN(),ROW()-1))</f>
        <v/>
      </c>
      <c r="BS44" t="str">
        <f>IF(INDEX(Лист2!$1:$1100,COLUMN(),ROW()-1)="","",INDEX(Лист2!$1:$1100,COLUMN(),ROW()-1))</f>
        <v/>
      </c>
      <c r="BT44" t="str">
        <f>IF(INDEX(Лист2!$1:$1100,COLUMN(),ROW()-1)="","",INDEX(Лист2!$1:$1100,COLUMN(),ROW()-1))</f>
        <v/>
      </c>
      <c r="BU44" t="str">
        <f>IF(INDEX(Лист2!$1:$1100,COLUMN(),ROW()-1)="","",INDEX(Лист2!$1:$1100,COLUMN(),ROW()-1))</f>
        <v/>
      </c>
      <c r="BV44" t="str">
        <f>IF(INDEX(Лист2!$1:$1100,COLUMN(),ROW()-1)="","",INDEX(Лист2!$1:$1100,COLUMN(),ROW()-1))</f>
        <v/>
      </c>
      <c r="BW44" t="str">
        <f>IF(INDEX(Лист2!$1:$1100,COLUMN(),ROW()-1)="","",INDEX(Лист2!$1:$1100,COLUMN(),ROW()-1))</f>
        <v/>
      </c>
      <c r="BX44" t="str">
        <f>IF(INDEX(Лист2!$1:$1100,COLUMN(),ROW()-1)="","",INDEX(Лист2!$1:$1100,COLUMN(),ROW()-1))</f>
        <v/>
      </c>
      <c r="BY44" t="str">
        <f>IF(INDEX(Лист2!$1:$1100,COLUMN(),ROW()-1)="","",INDEX(Лист2!$1:$1100,COLUMN(),ROW()-1))</f>
        <v/>
      </c>
      <c r="BZ44" t="str">
        <f>IF(INDEX(Лист2!$1:$1100,COLUMN(),ROW()-1)="","",INDEX(Лист2!$1:$1100,COLUMN(),ROW()-1))</f>
        <v/>
      </c>
      <c r="CA44" t="str">
        <f>IF(INDEX(Лист2!$1:$1100,COLUMN(),ROW()-1)="","",INDEX(Лист2!$1:$1100,COLUMN(),ROW()-1))</f>
        <v/>
      </c>
      <c r="CB44" t="str">
        <f>IF(INDEX(Лист2!$1:$1100,COLUMN(),ROW()-1)="","",INDEX(Лист2!$1:$1100,COLUMN(),ROW()-1))</f>
        <v/>
      </c>
      <c r="CC44" t="str">
        <f>IF(INDEX(Лист2!$1:$1100,COLUMN(),ROW()-1)="","",INDEX(Лист2!$1:$1100,COLUMN(),ROW()-1))</f>
        <v/>
      </c>
    </row>
    <row r="45" spans="1:81">
      <c r="A45" t="str">
        <f>INDEX(Лист2!$1:$1100,COLUMN()+1,ROW()-1)</f>
        <v>ДИП (да/нет)</v>
      </c>
      <c r="B45" t="s">
        <v>43</v>
      </c>
      <c r="C45" t="str">
        <f>IF(INDEX(Лист2!$1:$1100,COLUMN(),ROW()-1)="","",INDEX(Лист2!$1:$1100,COLUMN(),ROW()-1))</f>
        <v>да</v>
      </c>
      <c r="D45" t="str">
        <f>IF(INDEX(Лист2!$1:$1100,COLUMN(),ROW()-1)="","",INDEX(Лист2!$1:$1100,COLUMN(),ROW()-1))</f>
        <v>да</v>
      </c>
      <c r="E45" t="str">
        <f>IF(INDEX(Лист2!$1:$1100,COLUMN(),ROW()-1)="","",INDEX(Лист2!$1:$1100,COLUMN(),ROW()-1))</f>
        <v>да</v>
      </c>
      <c r="F45" t="str">
        <f>IF(INDEX(Лист2!$1:$1100,COLUMN(),ROW()-1)="","",INDEX(Лист2!$1:$1100,COLUMN(),ROW()-1))</f>
        <v>да</v>
      </c>
      <c r="G45" t="str">
        <f>IF(INDEX(Лист2!$1:$1100,COLUMN(),ROW()-1)="","",INDEX(Лист2!$1:$1100,COLUMN(),ROW()-1))</f>
        <v>да</v>
      </c>
      <c r="H45" t="str">
        <f>IF(INDEX(Лист2!$1:$1100,COLUMN(),ROW()-1)="","",INDEX(Лист2!$1:$1100,COLUMN(),ROW()-1))</f>
        <v>да</v>
      </c>
      <c r="I45" t="str">
        <f>IF(INDEX(Лист2!$1:$1100,COLUMN(),ROW()-1)="","",INDEX(Лист2!$1:$1100,COLUMN(),ROW()-1))</f>
        <v>да</v>
      </c>
      <c r="J45" t="str">
        <f>IF(INDEX(Лист2!$1:$1100,COLUMN(),ROW()-1)="","",INDEX(Лист2!$1:$1100,COLUMN(),ROW()-1))</f>
        <v>да</v>
      </c>
      <c r="K45" t="str">
        <f>IF(INDEX(Лист2!$1:$1100,COLUMN(),ROW()-1)="","",INDEX(Лист2!$1:$1100,COLUMN(),ROW()-1))</f>
        <v>да</v>
      </c>
      <c r="L45" t="str">
        <f>IF(INDEX(Лист2!$1:$1100,COLUMN(),ROW()-1)="","",INDEX(Лист2!$1:$1100,COLUMN(),ROW()-1))</f>
        <v>да</v>
      </c>
      <c r="M45" t="str">
        <f>IF(INDEX(Лист2!$1:$1100,COLUMN(),ROW()-1)="","",INDEX(Лист2!$1:$1100,COLUMN(),ROW()-1))</f>
        <v>да</v>
      </c>
      <c r="N45" t="str">
        <f>IF(INDEX(Лист2!$1:$1100,COLUMN(),ROW()-1)="","",INDEX(Лист2!$1:$1100,COLUMN(),ROW()-1))</f>
        <v>да</v>
      </c>
      <c r="O45" t="str">
        <f>IF(INDEX(Лист2!$1:$1100,COLUMN(),ROW()-1)="","",INDEX(Лист2!$1:$1100,COLUMN(),ROW()-1))</f>
        <v>да</v>
      </c>
      <c r="P45" t="str">
        <f>IF(INDEX(Лист2!$1:$1100,COLUMN(),ROW()-1)="","",INDEX(Лист2!$1:$1100,COLUMN(),ROW()-1))</f>
        <v>да</v>
      </c>
      <c r="Q45" t="str">
        <f>IF(INDEX(Лист2!$1:$1100,COLUMN(),ROW()-1)="","",INDEX(Лист2!$1:$1100,COLUMN(),ROW()-1))</f>
        <v>да</v>
      </c>
      <c r="R45" t="str">
        <f>IF(INDEX(Лист2!$1:$1100,COLUMN(),ROW()-1)="","",INDEX(Лист2!$1:$1100,COLUMN(),ROW()-1))</f>
        <v>да</v>
      </c>
      <c r="S45" t="str">
        <f>IF(INDEX(Лист2!$1:$1100,COLUMN(),ROW()-1)="","",INDEX(Лист2!$1:$1100,COLUMN(),ROW()-1))</f>
        <v>да</v>
      </c>
      <c r="T45" t="str">
        <f>IF(INDEX(Лист2!$1:$1100,COLUMN(),ROW()-1)="","",INDEX(Лист2!$1:$1100,COLUMN(),ROW()-1))</f>
        <v>да</v>
      </c>
      <c r="U45" t="str">
        <f>IF(INDEX(Лист2!$1:$1100,COLUMN(),ROW()-1)="","",INDEX(Лист2!$1:$1100,COLUMN(),ROW()-1))</f>
        <v>да</v>
      </c>
      <c r="V45" t="str">
        <f>IF(INDEX(Лист2!$1:$1100,COLUMN(),ROW()-1)="","",INDEX(Лист2!$1:$1100,COLUMN(),ROW()-1))</f>
        <v>да</v>
      </c>
      <c r="W45" t="str">
        <f>IF(INDEX(Лист2!$1:$1100,COLUMN(),ROW()-1)="","",INDEX(Лист2!$1:$1100,COLUMN(),ROW()-1))</f>
        <v>да</v>
      </c>
      <c r="X45" t="str">
        <f>IF(INDEX(Лист2!$1:$1100,COLUMN(),ROW()-1)="","",INDEX(Лист2!$1:$1100,COLUMN(),ROW()-1))</f>
        <v>да</v>
      </c>
      <c r="Y45" t="str">
        <f>IF(INDEX(Лист2!$1:$1100,COLUMN(),ROW()-1)="","",INDEX(Лист2!$1:$1100,COLUMN(),ROW()-1))</f>
        <v>да</v>
      </c>
      <c r="Z45" t="str">
        <f>IF(INDEX(Лист2!$1:$1100,COLUMN(),ROW()-1)="","",INDEX(Лист2!$1:$1100,COLUMN(),ROW()-1))</f>
        <v>да</v>
      </c>
      <c r="AA45" t="str">
        <f>IF(INDEX(Лист2!$1:$1100,COLUMN(),ROW()-1)="","",INDEX(Лист2!$1:$1100,COLUMN(),ROW()-1))</f>
        <v>да</v>
      </c>
      <c r="AB45" t="str">
        <f>IF(INDEX(Лист2!$1:$1100,COLUMN(),ROW()-1)="","",INDEX(Лист2!$1:$1100,COLUMN(),ROW()-1))</f>
        <v>да</v>
      </c>
      <c r="AC45" t="str">
        <f>IF(INDEX(Лист2!$1:$1100,COLUMN(),ROW()-1)="","",INDEX(Лист2!$1:$1100,COLUMN(),ROW()-1))</f>
        <v>да</v>
      </c>
      <c r="AD45" t="str">
        <f>IF(INDEX(Лист2!$1:$1100,COLUMN(),ROW()-1)="","",INDEX(Лист2!$1:$1100,COLUMN(),ROW()-1))</f>
        <v>да</v>
      </c>
      <c r="AE45" t="str">
        <f>IF(INDEX(Лист2!$1:$1100,COLUMN(),ROW()-1)="","",INDEX(Лист2!$1:$1100,COLUMN(),ROW()-1))</f>
        <v>да</v>
      </c>
      <c r="AF45" t="str">
        <f>IF(INDEX(Лист2!$1:$1100,COLUMN(),ROW()-1)="","",INDEX(Лист2!$1:$1100,COLUMN(),ROW()-1))</f>
        <v>да</v>
      </c>
      <c r="AG45" t="str">
        <f>IF(INDEX(Лист2!$1:$1100,COLUMN(),ROW()-1)="","",INDEX(Лист2!$1:$1100,COLUMN(),ROW()-1))</f>
        <v>да</v>
      </c>
      <c r="AH45" t="str">
        <f>IF(INDEX(Лист2!$1:$1100,COLUMN(),ROW()-1)="","",INDEX(Лист2!$1:$1100,COLUMN(),ROW()-1))</f>
        <v>нет</v>
      </c>
      <c r="AI45" t="str">
        <f>IF(INDEX(Лист2!$1:$1100,COLUMN(),ROW()-1)="","",INDEX(Лист2!$1:$1100,COLUMN(),ROW()-1))</f>
        <v>да</v>
      </c>
      <c r="AJ45" t="str">
        <f>IF(INDEX(Лист2!$1:$1100,COLUMN(),ROW()-1)="","",INDEX(Лист2!$1:$1100,COLUMN(),ROW()-1))</f>
        <v>да</v>
      </c>
      <c r="AK45" t="str">
        <f>IF(INDEX(Лист2!$1:$1100,COLUMN(),ROW()-1)="","",INDEX(Лист2!$1:$1100,COLUMN(),ROW()-1))</f>
        <v>нет</v>
      </c>
      <c r="AL45" t="str">
        <f>IF(INDEX(Лист2!$1:$1100,COLUMN(),ROW()-1)="","",INDEX(Лист2!$1:$1100,COLUMN(),ROW()-1))</f>
        <v>нет</v>
      </c>
      <c r="AM45" t="str">
        <f>IF(INDEX(Лист2!$1:$1100,COLUMN(),ROW()-1)="","",INDEX(Лист2!$1:$1100,COLUMN(),ROW()-1))</f>
        <v>нет</v>
      </c>
      <c r="AN45" t="str">
        <f>IF(INDEX(Лист2!$1:$1100,COLUMN(),ROW()-1)="","",INDEX(Лист2!$1:$1100,COLUMN(),ROW()-1))</f>
        <v>нет</v>
      </c>
      <c r="AO45" t="str">
        <f>IF(INDEX(Лист2!$1:$1100,COLUMN(),ROW()-1)="","",INDEX(Лист2!$1:$1100,COLUMN(),ROW()-1))</f>
        <v>нет</v>
      </c>
      <c r="AP45" t="str">
        <f>IF(INDEX(Лист2!$1:$1100,COLUMN(),ROW()-1)="","",INDEX(Лист2!$1:$1100,COLUMN(),ROW()-1))</f>
        <v>да</v>
      </c>
      <c r="AQ45" t="str">
        <f>IF(INDEX(Лист2!$1:$1100,COLUMN(),ROW()-1)="","",INDEX(Лист2!$1:$1100,COLUMN(),ROW()-1))</f>
        <v>да</v>
      </c>
      <c r="AR45" t="str">
        <f>IF(INDEX(Лист2!$1:$1100,COLUMN(),ROW()-1)="","",INDEX(Лист2!$1:$1100,COLUMN(),ROW()-1))</f>
        <v>нет</v>
      </c>
      <c r="AS45" t="str">
        <f>IF(INDEX(Лист2!$1:$1100,COLUMN(),ROW()-1)="","",INDEX(Лист2!$1:$1100,COLUMN(),ROW()-1))</f>
        <v>да</v>
      </c>
      <c r="AT45" t="str">
        <f>IF(INDEX(Лист2!$1:$1100,COLUMN(),ROW()-1)="","",INDEX(Лист2!$1:$1100,COLUMN(),ROW()-1))</f>
        <v>нет</v>
      </c>
      <c r="AU45" t="str">
        <f>IF(INDEX(Лист2!$1:$1100,COLUMN(),ROW()-1)="","",INDEX(Лист2!$1:$1100,COLUMN(),ROW()-1))</f>
        <v>нет</v>
      </c>
      <c r="AV45" t="str">
        <f>IF(INDEX(Лист2!$1:$1100,COLUMN(),ROW()-1)="","",INDEX(Лист2!$1:$1100,COLUMN(),ROW()-1))</f>
        <v>да</v>
      </c>
      <c r="AW45" t="str">
        <f>IF(INDEX(Лист2!$1:$1100,COLUMN(),ROW()-1)="","",INDEX(Лист2!$1:$1100,COLUMN(),ROW()-1))</f>
        <v>да</v>
      </c>
      <c r="AX45" t="str">
        <f>IF(INDEX(Лист2!$1:$1100,COLUMN(),ROW()-1)="","",INDEX(Лист2!$1:$1100,COLUMN(),ROW()-1))</f>
        <v>да</v>
      </c>
      <c r="AY45" t="str">
        <f>IF(INDEX(Лист2!$1:$1100,COLUMN(),ROW()-1)="","",INDEX(Лист2!$1:$1100,COLUMN(),ROW()-1))</f>
        <v>да</v>
      </c>
      <c r="AZ45" t="str">
        <f>IF(INDEX(Лист2!$1:$1100,COLUMN(),ROW()-1)="","",INDEX(Лист2!$1:$1100,COLUMN(),ROW()-1))</f>
        <v>да</v>
      </c>
      <c r="BA45" t="str">
        <f>IF(INDEX(Лист2!$1:$1100,COLUMN(),ROW()-1)="","",INDEX(Лист2!$1:$1100,COLUMN(),ROW()-1))</f>
        <v>да</v>
      </c>
      <c r="BB45" t="str">
        <f>IF(INDEX(Лист2!$1:$1100,COLUMN(),ROW()-1)="","",INDEX(Лист2!$1:$1100,COLUMN(),ROW()-1))</f>
        <v>да</v>
      </c>
      <c r="BC45" t="str">
        <f>IF(INDEX(Лист2!$1:$1100,COLUMN(),ROW()-1)="","",INDEX(Лист2!$1:$1100,COLUMN(),ROW()-1))</f>
        <v>да</v>
      </c>
      <c r="BD45" t="str">
        <f>IF(INDEX(Лист2!$1:$1100,COLUMN(),ROW()-1)="","",INDEX(Лист2!$1:$1100,COLUMN(),ROW()-1))</f>
        <v>да</v>
      </c>
      <c r="BE45" t="str">
        <f>IF(INDEX(Лист2!$1:$1100,COLUMN(),ROW()-1)="","",INDEX(Лист2!$1:$1100,COLUMN(),ROW()-1))</f>
        <v>да</v>
      </c>
      <c r="BF45" t="str">
        <f>IF(INDEX(Лист2!$1:$1100,COLUMN(),ROW()-1)="","",INDEX(Лист2!$1:$1100,COLUMN(),ROW()-1))</f>
        <v>да</v>
      </c>
      <c r="BG45" t="str">
        <f>IF(INDEX(Лист2!$1:$1100,COLUMN(),ROW()-1)="","",INDEX(Лист2!$1:$1100,COLUMN(),ROW()-1))</f>
        <v>да</v>
      </c>
      <c r="BH45" t="str">
        <f>IF(INDEX(Лист2!$1:$1100,COLUMN(),ROW()-1)="","",INDEX(Лист2!$1:$1100,COLUMN(),ROW()-1))</f>
        <v>да</v>
      </c>
      <c r="BI45" t="str">
        <f>IF(INDEX(Лист2!$1:$1100,COLUMN(),ROW()-1)="","",INDEX(Лист2!$1:$1100,COLUMN(),ROW()-1))</f>
        <v>да</v>
      </c>
      <c r="BJ45" t="str">
        <f>IF(INDEX(Лист2!$1:$1100,COLUMN(),ROW()-1)="","",INDEX(Лист2!$1:$1100,COLUMN(),ROW()-1))</f>
        <v>да</v>
      </c>
      <c r="BK45" t="str">
        <f>IF(INDEX(Лист2!$1:$1100,COLUMN(),ROW()-1)="","",INDEX(Лист2!$1:$1100,COLUMN(),ROW()-1))</f>
        <v>да</v>
      </c>
      <c r="BL45" t="str">
        <f>IF(INDEX(Лист2!$1:$1100,COLUMN(),ROW()-1)="","",INDEX(Лист2!$1:$1100,COLUMN(),ROW()-1))</f>
        <v>да</v>
      </c>
      <c r="BM45" t="str">
        <f>IF(INDEX(Лист2!$1:$1100,COLUMN(),ROW()-1)="","",INDEX(Лист2!$1:$1100,COLUMN(),ROW()-1))</f>
        <v>да</v>
      </c>
      <c r="BN45" t="str">
        <f>IF(INDEX(Лист2!$1:$1100,COLUMN(),ROW()-1)="","",INDEX(Лист2!$1:$1100,COLUMN(),ROW()-1))</f>
        <v>да</v>
      </c>
      <c r="BO45" t="str">
        <f>IF(INDEX(Лист2!$1:$1100,COLUMN(),ROW()-1)="","",INDEX(Лист2!$1:$1100,COLUMN(),ROW()-1))</f>
        <v>да</v>
      </c>
      <c r="BP45" t="str">
        <f>IF(INDEX(Лист2!$1:$1100,COLUMN(),ROW()-1)="","",INDEX(Лист2!$1:$1100,COLUMN(),ROW()-1))</f>
        <v>да</v>
      </c>
      <c r="BQ45" t="str">
        <f>IF(INDEX(Лист2!$1:$1100,COLUMN(),ROW()-1)="","",INDEX(Лист2!$1:$1100,COLUMN(),ROW()-1))</f>
        <v>да</v>
      </c>
      <c r="BR45" t="str">
        <f>IF(INDEX(Лист2!$1:$1100,COLUMN(),ROW()-1)="","",INDEX(Лист2!$1:$1100,COLUMN(),ROW()-1))</f>
        <v>да</v>
      </c>
      <c r="BS45" t="str">
        <f>IF(INDEX(Лист2!$1:$1100,COLUMN(),ROW()-1)="","",INDEX(Лист2!$1:$1100,COLUMN(),ROW()-1))</f>
        <v>да</v>
      </c>
      <c r="BT45" t="str">
        <f>IF(INDEX(Лист2!$1:$1100,COLUMN(),ROW()-1)="","",INDEX(Лист2!$1:$1100,COLUMN(),ROW()-1))</f>
        <v>да</v>
      </c>
      <c r="BU45" t="str">
        <f>IF(INDEX(Лист2!$1:$1100,COLUMN(),ROW()-1)="","",INDEX(Лист2!$1:$1100,COLUMN(),ROW()-1))</f>
        <v>да</v>
      </c>
      <c r="BV45" t="str">
        <f>IF(INDEX(Лист2!$1:$1100,COLUMN(),ROW()-1)="","",INDEX(Лист2!$1:$1100,COLUMN(),ROW()-1))</f>
        <v>да</v>
      </c>
      <c r="BW45" t="str">
        <f>IF(INDEX(Лист2!$1:$1100,COLUMN(),ROW()-1)="","",INDEX(Лист2!$1:$1100,COLUMN(),ROW()-1))</f>
        <v>да</v>
      </c>
      <c r="BX45" t="str">
        <f>IF(INDEX(Лист2!$1:$1100,COLUMN(),ROW()-1)="","",INDEX(Лист2!$1:$1100,COLUMN(),ROW()-1))</f>
        <v>да</v>
      </c>
      <c r="BY45" t="str">
        <f>IF(INDEX(Лист2!$1:$1100,COLUMN(),ROW()-1)="","",INDEX(Лист2!$1:$1100,COLUMN(),ROW()-1))</f>
        <v>да</v>
      </c>
      <c r="BZ45" t="str">
        <f>IF(INDEX(Лист2!$1:$1100,COLUMN(),ROW()-1)="","",INDEX(Лист2!$1:$1100,COLUMN(),ROW()-1))</f>
        <v>да</v>
      </c>
      <c r="CA45" t="str">
        <f>IF(INDEX(Лист2!$1:$1100,COLUMN(),ROW()-1)="","",INDEX(Лист2!$1:$1100,COLUMN(),ROW()-1))</f>
        <v>да</v>
      </c>
      <c r="CB45" t="str">
        <f>IF(INDEX(Лист2!$1:$1100,COLUMN(),ROW()-1)="","",INDEX(Лист2!$1:$1100,COLUMN(),ROW()-1))</f>
        <v>да</v>
      </c>
      <c r="CC45" t="str">
        <f>IF(INDEX(Лист2!$1:$1100,COLUMN(),ROW()-1)="","",INDEX(Лист2!$1:$1100,COLUMN(),ROW()-1))</f>
        <v>да</v>
      </c>
    </row>
    <row r="46" spans="1:81">
      <c r="A46" t="str">
        <f>INDEX(Лист2!$1:$1100,COLUMN()+1,ROW()-1)</f>
        <v>да/нет</v>
      </c>
      <c r="B46" t="s">
        <v>44</v>
      </c>
      <c r="C46" t="str">
        <f>IF(INDEX(Лист2!$1:$1100,COLUMN(),ROW()-1)="","",INDEX(Лист2!$1:$1100,COLUMN(),ROW()-1))</f>
        <v>нет</v>
      </c>
      <c r="D46" t="str">
        <f>IF(INDEX(Лист2!$1:$1100,COLUMN(),ROW()-1)="","",INDEX(Лист2!$1:$1100,COLUMN(),ROW()-1))</f>
        <v>нет</v>
      </c>
      <c r="E46" t="str">
        <f>IF(INDEX(Лист2!$1:$1100,COLUMN(),ROW()-1)="","",INDEX(Лист2!$1:$1100,COLUMN(),ROW()-1))</f>
        <v>нет</v>
      </c>
      <c r="F46" t="str">
        <f>IF(INDEX(Лист2!$1:$1100,COLUMN(),ROW()-1)="","",INDEX(Лист2!$1:$1100,COLUMN(),ROW()-1))</f>
        <v>да</v>
      </c>
      <c r="G46" t="str">
        <f>IF(INDEX(Лист2!$1:$1100,COLUMN(),ROW()-1)="","",INDEX(Лист2!$1:$1100,COLUMN(),ROW()-1))</f>
        <v>нет</v>
      </c>
      <c r="H46" t="str">
        <f>IF(INDEX(Лист2!$1:$1100,COLUMN(),ROW()-1)="","",INDEX(Лист2!$1:$1100,COLUMN(),ROW()-1))</f>
        <v>нет</v>
      </c>
      <c r="I46" t="str">
        <f>IF(INDEX(Лист2!$1:$1100,COLUMN(),ROW()-1)="","",INDEX(Лист2!$1:$1100,COLUMN(),ROW()-1))</f>
        <v>да</v>
      </c>
      <c r="J46" t="str">
        <f>IF(INDEX(Лист2!$1:$1100,COLUMN(),ROW()-1)="","",INDEX(Лист2!$1:$1100,COLUMN(),ROW()-1))</f>
        <v>нет</v>
      </c>
      <c r="K46" t="str">
        <f>IF(INDEX(Лист2!$1:$1100,COLUMN(),ROW()-1)="","",INDEX(Лист2!$1:$1100,COLUMN(),ROW()-1))</f>
        <v>нет</v>
      </c>
      <c r="L46" t="str">
        <f>IF(INDEX(Лист2!$1:$1100,COLUMN(),ROW()-1)="","",INDEX(Лист2!$1:$1100,COLUMN(),ROW()-1))</f>
        <v>нет</v>
      </c>
      <c r="M46" t="str">
        <f>IF(INDEX(Лист2!$1:$1100,COLUMN(),ROW()-1)="","",INDEX(Лист2!$1:$1100,COLUMN(),ROW()-1))</f>
        <v>нет</v>
      </c>
      <c r="N46" t="str">
        <f>IF(INDEX(Лист2!$1:$1100,COLUMN(),ROW()-1)="","",INDEX(Лист2!$1:$1100,COLUMN(),ROW()-1))</f>
        <v>нет</v>
      </c>
      <c r="O46" t="str">
        <f>IF(INDEX(Лист2!$1:$1100,COLUMN(),ROW()-1)="","",INDEX(Лист2!$1:$1100,COLUMN(),ROW()-1))</f>
        <v>нет</v>
      </c>
      <c r="P46" t="str">
        <f>IF(INDEX(Лист2!$1:$1100,COLUMN(),ROW()-1)="","",INDEX(Лист2!$1:$1100,COLUMN(),ROW()-1))</f>
        <v>нет</v>
      </c>
      <c r="Q46" t="str">
        <f>IF(INDEX(Лист2!$1:$1100,COLUMN(),ROW()-1)="","",INDEX(Лист2!$1:$1100,COLUMN(),ROW()-1))</f>
        <v>нет</v>
      </c>
      <c r="R46" t="str">
        <f>IF(INDEX(Лист2!$1:$1100,COLUMN(),ROW()-1)="","",INDEX(Лист2!$1:$1100,COLUMN(),ROW()-1))</f>
        <v>да</v>
      </c>
      <c r="S46" t="str">
        <f>IF(INDEX(Лист2!$1:$1100,COLUMN(),ROW()-1)="","",INDEX(Лист2!$1:$1100,COLUMN(),ROW()-1))</f>
        <v>нет</v>
      </c>
      <c r="T46" t="str">
        <f>IF(INDEX(Лист2!$1:$1100,COLUMN(),ROW()-1)="","",INDEX(Лист2!$1:$1100,COLUMN(),ROW()-1))</f>
        <v>нет</v>
      </c>
      <c r="U46" t="str">
        <f>IF(INDEX(Лист2!$1:$1100,COLUMN(),ROW()-1)="","",INDEX(Лист2!$1:$1100,COLUMN(),ROW()-1))</f>
        <v>нет</v>
      </c>
      <c r="V46" t="str">
        <f>IF(INDEX(Лист2!$1:$1100,COLUMN(),ROW()-1)="","",INDEX(Лист2!$1:$1100,COLUMN(),ROW()-1))</f>
        <v>да</v>
      </c>
      <c r="W46" t="str">
        <f>IF(INDEX(Лист2!$1:$1100,COLUMN(),ROW()-1)="","",INDEX(Лист2!$1:$1100,COLUMN(),ROW()-1))</f>
        <v>нет</v>
      </c>
      <c r="X46" t="str">
        <f>IF(INDEX(Лист2!$1:$1100,COLUMN(),ROW()-1)="","",INDEX(Лист2!$1:$1100,COLUMN(),ROW()-1))</f>
        <v>да</v>
      </c>
      <c r="Y46" t="str">
        <f>IF(INDEX(Лист2!$1:$1100,COLUMN(),ROW()-1)="","",INDEX(Лист2!$1:$1100,COLUMN(),ROW()-1))</f>
        <v>нет</v>
      </c>
      <c r="Z46" t="str">
        <f>IF(INDEX(Лист2!$1:$1100,COLUMN(),ROW()-1)="","",INDEX(Лист2!$1:$1100,COLUMN(),ROW()-1))</f>
        <v>да</v>
      </c>
      <c r="AA46" t="str">
        <f>IF(INDEX(Лист2!$1:$1100,COLUMN(),ROW()-1)="","",INDEX(Лист2!$1:$1100,COLUMN(),ROW()-1))</f>
        <v>да</v>
      </c>
      <c r="AB46" t="str">
        <f>IF(INDEX(Лист2!$1:$1100,COLUMN(),ROW()-1)="","",INDEX(Лист2!$1:$1100,COLUMN(),ROW()-1))</f>
        <v>нет</v>
      </c>
      <c r="AC46" t="str">
        <f>IF(INDEX(Лист2!$1:$1100,COLUMN(),ROW()-1)="","",INDEX(Лист2!$1:$1100,COLUMN(),ROW()-1))</f>
        <v>нет</v>
      </c>
      <c r="AD46" t="str">
        <f>IF(INDEX(Лист2!$1:$1100,COLUMN(),ROW()-1)="","",INDEX(Лист2!$1:$1100,COLUMN(),ROW()-1))</f>
        <v>да</v>
      </c>
      <c r="AE46" t="str">
        <f>IF(INDEX(Лист2!$1:$1100,COLUMN(),ROW()-1)="","",INDEX(Лист2!$1:$1100,COLUMN(),ROW()-1))</f>
        <v>нет</v>
      </c>
      <c r="AF46" t="str">
        <f>IF(INDEX(Лист2!$1:$1100,COLUMN(),ROW()-1)="","",INDEX(Лист2!$1:$1100,COLUMN(),ROW()-1))</f>
        <v>нет</v>
      </c>
      <c r="AG46" t="str">
        <f>IF(INDEX(Лист2!$1:$1100,COLUMN(),ROW()-1)="","",INDEX(Лист2!$1:$1100,COLUMN(),ROW()-1))</f>
        <v>нет</v>
      </c>
      <c r="AH46" t="str">
        <f>IF(INDEX(Лист2!$1:$1100,COLUMN(),ROW()-1)="","",INDEX(Лист2!$1:$1100,COLUMN(),ROW()-1))</f>
        <v>нет</v>
      </c>
      <c r="AI46" t="str">
        <f>IF(INDEX(Лист2!$1:$1100,COLUMN(),ROW()-1)="","",INDEX(Лист2!$1:$1100,COLUMN(),ROW()-1))</f>
        <v>нет</v>
      </c>
      <c r="AJ46" t="str">
        <f>IF(INDEX(Лист2!$1:$1100,COLUMN(),ROW()-1)="","",INDEX(Лист2!$1:$1100,COLUMN(),ROW()-1))</f>
        <v>нет</v>
      </c>
      <c r="AK46" t="str">
        <f>IF(INDEX(Лист2!$1:$1100,COLUMN(),ROW()-1)="","",INDEX(Лист2!$1:$1100,COLUMN(),ROW()-1))</f>
        <v>нет</v>
      </c>
      <c r="AL46" t="str">
        <f>IF(INDEX(Лист2!$1:$1100,COLUMN(),ROW()-1)="","",INDEX(Лист2!$1:$1100,COLUMN(),ROW()-1))</f>
        <v>нет</v>
      </c>
      <c r="AM46" t="str">
        <f>IF(INDEX(Лист2!$1:$1100,COLUMN(),ROW()-1)="","",INDEX(Лист2!$1:$1100,COLUMN(),ROW()-1))</f>
        <v>нет</v>
      </c>
      <c r="AN46" t="str">
        <f>IF(INDEX(Лист2!$1:$1100,COLUMN(),ROW()-1)="","",INDEX(Лист2!$1:$1100,COLUMN(),ROW()-1))</f>
        <v>нет</v>
      </c>
      <c r="AO46" t="str">
        <f>IF(INDEX(Лист2!$1:$1100,COLUMN(),ROW()-1)="","",INDEX(Лист2!$1:$1100,COLUMN(),ROW()-1))</f>
        <v>нет</v>
      </c>
      <c r="AP46" t="str">
        <f>IF(INDEX(Лист2!$1:$1100,COLUMN(),ROW()-1)="","",INDEX(Лист2!$1:$1100,COLUMN(),ROW()-1))</f>
        <v>нет</v>
      </c>
      <c r="AQ46" t="str">
        <f>IF(INDEX(Лист2!$1:$1100,COLUMN(),ROW()-1)="","",INDEX(Лист2!$1:$1100,COLUMN(),ROW()-1))</f>
        <v>нет</v>
      </c>
      <c r="AR46" t="str">
        <f>IF(INDEX(Лист2!$1:$1100,COLUMN(),ROW()-1)="","",INDEX(Лист2!$1:$1100,COLUMN(),ROW()-1))</f>
        <v>нет</v>
      </c>
      <c r="AS46" t="str">
        <f>IF(INDEX(Лист2!$1:$1100,COLUMN(),ROW()-1)="","",INDEX(Лист2!$1:$1100,COLUMN(),ROW()-1))</f>
        <v>нет</v>
      </c>
      <c r="AT46" t="str">
        <f>IF(INDEX(Лист2!$1:$1100,COLUMN(),ROW()-1)="","",INDEX(Лист2!$1:$1100,COLUMN(),ROW()-1))</f>
        <v>нет</v>
      </c>
      <c r="AU46" t="str">
        <f>IF(INDEX(Лист2!$1:$1100,COLUMN(),ROW()-1)="","",INDEX(Лист2!$1:$1100,COLUMN(),ROW()-1))</f>
        <v>нет</v>
      </c>
      <c r="AV46" t="str">
        <f>IF(INDEX(Лист2!$1:$1100,COLUMN(),ROW()-1)="","",INDEX(Лист2!$1:$1100,COLUMN(),ROW()-1))</f>
        <v>нет</v>
      </c>
      <c r="AW46" t="str">
        <f>IF(INDEX(Лист2!$1:$1100,COLUMN(),ROW()-1)="","",INDEX(Лист2!$1:$1100,COLUMN(),ROW()-1))</f>
        <v>нет</v>
      </c>
      <c r="AX46" t="str">
        <f>IF(INDEX(Лист2!$1:$1100,COLUMN(),ROW()-1)="","",INDEX(Лист2!$1:$1100,COLUMN(),ROW()-1))</f>
        <v>да</v>
      </c>
      <c r="AY46" t="str">
        <f>IF(INDEX(Лист2!$1:$1100,COLUMN(),ROW()-1)="","",INDEX(Лист2!$1:$1100,COLUMN(),ROW()-1))</f>
        <v>нет</v>
      </c>
      <c r="AZ46" t="str">
        <f>IF(INDEX(Лист2!$1:$1100,COLUMN(),ROW()-1)="","",INDEX(Лист2!$1:$1100,COLUMN(),ROW()-1))</f>
        <v>да</v>
      </c>
      <c r="BA46" t="str">
        <f>IF(INDEX(Лист2!$1:$1100,COLUMN(),ROW()-1)="","",INDEX(Лист2!$1:$1100,COLUMN(),ROW()-1))</f>
        <v>да</v>
      </c>
      <c r="BB46" t="str">
        <f>IF(INDEX(Лист2!$1:$1100,COLUMN(),ROW()-1)="","",INDEX(Лист2!$1:$1100,COLUMN(),ROW()-1))</f>
        <v>нет</v>
      </c>
      <c r="BC46" t="str">
        <f>IF(INDEX(Лист2!$1:$1100,COLUMN(),ROW()-1)="","",INDEX(Лист2!$1:$1100,COLUMN(),ROW()-1))</f>
        <v>да</v>
      </c>
      <c r="BD46" t="str">
        <f>IF(INDEX(Лист2!$1:$1100,COLUMN(),ROW()-1)="","",INDEX(Лист2!$1:$1100,COLUMN(),ROW()-1))</f>
        <v>нет</v>
      </c>
      <c r="BE46" t="str">
        <f>IF(INDEX(Лист2!$1:$1100,COLUMN(),ROW()-1)="","",INDEX(Лист2!$1:$1100,COLUMN(),ROW()-1))</f>
        <v>нет</v>
      </c>
      <c r="BF46" t="str">
        <f>IF(INDEX(Лист2!$1:$1100,COLUMN(),ROW()-1)="","",INDEX(Лист2!$1:$1100,COLUMN(),ROW()-1))</f>
        <v>нет</v>
      </c>
      <c r="BG46" t="str">
        <f>IF(INDEX(Лист2!$1:$1100,COLUMN(),ROW()-1)="","",INDEX(Лист2!$1:$1100,COLUMN(),ROW()-1))</f>
        <v>да</v>
      </c>
      <c r="BH46" t="str">
        <f>IF(INDEX(Лист2!$1:$1100,COLUMN(),ROW()-1)="","",INDEX(Лист2!$1:$1100,COLUMN(),ROW()-1))</f>
        <v>нет</v>
      </c>
      <c r="BI46" t="str">
        <f>IF(INDEX(Лист2!$1:$1100,COLUMN(),ROW()-1)="","",INDEX(Лист2!$1:$1100,COLUMN(),ROW()-1))</f>
        <v>нет</v>
      </c>
      <c r="BJ46" t="str">
        <f>IF(INDEX(Лист2!$1:$1100,COLUMN(),ROW()-1)="","",INDEX(Лист2!$1:$1100,COLUMN(),ROW()-1))</f>
        <v>нет</v>
      </c>
      <c r="BK46" t="str">
        <f>IF(INDEX(Лист2!$1:$1100,COLUMN(),ROW()-1)="","",INDEX(Лист2!$1:$1100,COLUMN(),ROW()-1))</f>
        <v>нет</v>
      </c>
      <c r="BL46" t="str">
        <f>IF(INDEX(Лист2!$1:$1100,COLUMN(),ROW()-1)="","",INDEX(Лист2!$1:$1100,COLUMN(),ROW()-1))</f>
        <v>да</v>
      </c>
      <c r="BM46" t="str">
        <f>IF(INDEX(Лист2!$1:$1100,COLUMN(),ROW()-1)="","",INDEX(Лист2!$1:$1100,COLUMN(),ROW()-1))</f>
        <v>да</v>
      </c>
      <c r="BN46" t="str">
        <f>IF(INDEX(Лист2!$1:$1100,COLUMN(),ROW()-1)="","",INDEX(Лист2!$1:$1100,COLUMN(),ROW()-1))</f>
        <v>нет</v>
      </c>
      <c r="BO46" t="str">
        <f>IF(INDEX(Лист2!$1:$1100,COLUMN(),ROW()-1)="","",INDEX(Лист2!$1:$1100,COLUMN(),ROW()-1))</f>
        <v>нет</v>
      </c>
      <c r="BP46" t="str">
        <f>IF(INDEX(Лист2!$1:$1100,COLUMN(),ROW()-1)="","",INDEX(Лист2!$1:$1100,COLUMN(),ROW()-1))</f>
        <v>да</v>
      </c>
      <c r="BQ46" t="str">
        <f>IF(INDEX(Лист2!$1:$1100,COLUMN(),ROW()-1)="","",INDEX(Лист2!$1:$1100,COLUMN(),ROW()-1))</f>
        <v>нет</v>
      </c>
      <c r="BR46" t="str">
        <f>IF(INDEX(Лист2!$1:$1100,COLUMN(),ROW()-1)="","",INDEX(Лист2!$1:$1100,COLUMN(),ROW()-1))</f>
        <v>нет</v>
      </c>
      <c r="BS46" t="str">
        <f>IF(INDEX(Лист2!$1:$1100,COLUMN(),ROW()-1)="","",INDEX(Лист2!$1:$1100,COLUMN(),ROW()-1))</f>
        <v>нет</v>
      </c>
      <c r="BT46" t="str">
        <f>IF(INDEX(Лист2!$1:$1100,COLUMN(),ROW()-1)="","",INDEX(Лист2!$1:$1100,COLUMN(),ROW()-1))</f>
        <v>нет</v>
      </c>
      <c r="BU46" t="str">
        <f>IF(INDEX(Лист2!$1:$1100,COLUMN(),ROW()-1)="","",INDEX(Лист2!$1:$1100,COLUMN(),ROW()-1))</f>
        <v>нет</v>
      </c>
      <c r="BV46" t="str">
        <f>IF(INDEX(Лист2!$1:$1100,COLUMN(),ROW()-1)="","",INDEX(Лист2!$1:$1100,COLUMN(),ROW()-1))</f>
        <v>нет</v>
      </c>
      <c r="BW46" t="str">
        <f>IF(INDEX(Лист2!$1:$1100,COLUMN(),ROW()-1)="","",INDEX(Лист2!$1:$1100,COLUMN(),ROW()-1))</f>
        <v>нет</v>
      </c>
      <c r="BX46" t="str">
        <f>IF(INDEX(Лист2!$1:$1100,COLUMN(),ROW()-1)="","",INDEX(Лист2!$1:$1100,COLUMN(),ROW()-1))</f>
        <v>нет</v>
      </c>
      <c r="BY46" t="str">
        <f>IF(INDEX(Лист2!$1:$1100,COLUMN(),ROW()-1)="","",INDEX(Лист2!$1:$1100,COLUMN(),ROW()-1))</f>
        <v>нет</v>
      </c>
      <c r="BZ46" t="str">
        <f>IF(INDEX(Лист2!$1:$1100,COLUMN(),ROW()-1)="","",INDEX(Лист2!$1:$1100,COLUMN(),ROW()-1))</f>
        <v>нет</v>
      </c>
      <c r="CA46" t="str">
        <f>IF(INDEX(Лист2!$1:$1100,COLUMN(),ROW()-1)="","",INDEX(Лист2!$1:$1100,COLUMN(),ROW()-1))</f>
        <v>нет</v>
      </c>
      <c r="CB46" t="str">
        <f>IF(INDEX(Лист2!$1:$1100,COLUMN(),ROW()-1)="","",INDEX(Лист2!$1:$1100,COLUMN(),ROW()-1))</f>
        <v>нет</v>
      </c>
      <c r="CC46" t="str">
        <f>IF(INDEX(Лист2!$1:$1100,COLUMN(),ROW()-1)="","",INDEX(Лист2!$1:$1100,COLUMN(),ROW()-1))</f>
        <v>да</v>
      </c>
    </row>
    <row r="47" spans="1:81">
      <c r="A47" t="str">
        <f>INDEX(Лист2!$1:$1100,COLUMN()+1,ROW()-1)</f>
        <v>Какие</v>
      </c>
      <c r="B47" t="s">
        <v>45</v>
      </c>
      <c r="C47" t="str">
        <f>IF(INDEX(Лист2!$1:$1100,COLUMN(),ROW()-1)="","",INDEX(Лист2!$1:$1100,COLUMN(),ROW()-1))</f>
        <v/>
      </c>
      <c r="D47" t="str">
        <f>IF(INDEX(Лист2!$1:$1100,COLUMN(),ROW()-1)="","",INDEX(Лист2!$1:$1100,COLUMN(),ROW()-1))</f>
        <v/>
      </c>
      <c r="E47" t="str">
        <f>IF(INDEX(Лист2!$1:$1100,COLUMN(),ROW()-1)="","",INDEX(Лист2!$1:$1100,COLUMN(),ROW()-1))</f>
        <v/>
      </c>
      <c r="F47" t="str">
        <f>IF(INDEX(Лист2!$1:$1100,COLUMN(),ROW()-1)="","",INDEX(Лист2!$1:$1100,COLUMN(),ROW()-1))</f>
        <v/>
      </c>
      <c r="G47" t="str">
        <f>IF(INDEX(Лист2!$1:$1100,COLUMN(),ROW()-1)="","",INDEX(Лист2!$1:$1100,COLUMN(),ROW()-1))</f>
        <v/>
      </c>
      <c r="H47" t="str">
        <f>IF(INDEX(Лист2!$1:$1100,COLUMN(),ROW()-1)="","",INDEX(Лист2!$1:$1100,COLUMN(),ROW()-1))</f>
        <v/>
      </c>
      <c r="I47" t="str">
        <f>IF(INDEX(Лист2!$1:$1100,COLUMN(),ROW()-1)="","",INDEX(Лист2!$1:$1100,COLUMN(),ROW()-1))</f>
        <v/>
      </c>
      <c r="J47" t="str">
        <f>IF(INDEX(Лист2!$1:$1100,COLUMN(),ROW()-1)="","",INDEX(Лист2!$1:$1100,COLUMN(),ROW()-1))</f>
        <v/>
      </c>
      <c r="K47" t="str">
        <f>IF(INDEX(Лист2!$1:$1100,COLUMN(),ROW()-1)="","",INDEX(Лист2!$1:$1100,COLUMN(),ROW()-1))</f>
        <v/>
      </c>
      <c r="L47" t="str">
        <f>IF(INDEX(Лист2!$1:$1100,COLUMN(),ROW()-1)="","",INDEX(Лист2!$1:$1100,COLUMN(),ROW()-1))</f>
        <v/>
      </c>
      <c r="M47" t="str">
        <f>IF(INDEX(Лист2!$1:$1100,COLUMN(),ROW()-1)="","",INDEX(Лист2!$1:$1100,COLUMN(),ROW()-1))</f>
        <v/>
      </c>
      <c r="N47" t="str">
        <f>IF(INDEX(Лист2!$1:$1100,COLUMN(),ROW()-1)="","",INDEX(Лист2!$1:$1100,COLUMN(),ROW()-1))</f>
        <v/>
      </c>
      <c r="O47" t="str">
        <f>IF(INDEX(Лист2!$1:$1100,COLUMN(),ROW()-1)="","",INDEX(Лист2!$1:$1100,COLUMN(),ROW()-1))</f>
        <v/>
      </c>
      <c r="P47" t="str">
        <f>IF(INDEX(Лист2!$1:$1100,COLUMN(),ROW()-1)="","",INDEX(Лист2!$1:$1100,COLUMN(),ROW()-1))</f>
        <v/>
      </c>
      <c r="Q47" t="str">
        <f>IF(INDEX(Лист2!$1:$1100,COLUMN(),ROW()-1)="","",INDEX(Лист2!$1:$1100,COLUMN(),ROW()-1))</f>
        <v/>
      </c>
      <c r="R47" t="str">
        <f>IF(INDEX(Лист2!$1:$1100,COLUMN(),ROW()-1)="","",INDEX(Лист2!$1:$1100,COLUMN(),ROW()-1))</f>
        <v/>
      </c>
      <c r="S47" t="str">
        <f>IF(INDEX(Лист2!$1:$1100,COLUMN(),ROW()-1)="","",INDEX(Лист2!$1:$1100,COLUMN(),ROW()-1))</f>
        <v/>
      </c>
      <c r="T47" t="str">
        <f>IF(INDEX(Лист2!$1:$1100,COLUMN(),ROW()-1)="","",INDEX(Лист2!$1:$1100,COLUMN(),ROW()-1))</f>
        <v/>
      </c>
      <c r="U47" t="str">
        <f>IF(INDEX(Лист2!$1:$1100,COLUMN(),ROW()-1)="","",INDEX(Лист2!$1:$1100,COLUMN(),ROW()-1))</f>
        <v/>
      </c>
      <c r="V47" t="str">
        <f>IF(INDEX(Лист2!$1:$1100,COLUMN(),ROW()-1)="","",INDEX(Лист2!$1:$1100,COLUMN(),ROW()-1))</f>
        <v/>
      </c>
      <c r="W47" t="str">
        <f>IF(INDEX(Лист2!$1:$1100,COLUMN(),ROW()-1)="","",INDEX(Лист2!$1:$1100,COLUMN(),ROW()-1))</f>
        <v/>
      </c>
      <c r="X47" t="str">
        <f>IF(INDEX(Лист2!$1:$1100,COLUMN(),ROW()-1)="","",INDEX(Лист2!$1:$1100,COLUMN(),ROW()-1))</f>
        <v/>
      </c>
      <c r="Y47" t="str">
        <f>IF(INDEX(Лист2!$1:$1100,COLUMN(),ROW()-1)="","",INDEX(Лист2!$1:$1100,COLUMN(),ROW()-1))</f>
        <v/>
      </c>
      <c r="Z47" t="str">
        <f>IF(INDEX(Лист2!$1:$1100,COLUMN(),ROW()-1)="","",INDEX(Лист2!$1:$1100,COLUMN(),ROW()-1))</f>
        <v/>
      </c>
      <c r="AA47" t="str">
        <f>IF(INDEX(Лист2!$1:$1100,COLUMN(),ROW()-1)="","",INDEX(Лист2!$1:$1100,COLUMN(),ROW()-1))</f>
        <v/>
      </c>
      <c r="AB47" t="str">
        <f>IF(INDEX(Лист2!$1:$1100,COLUMN(),ROW()-1)="","",INDEX(Лист2!$1:$1100,COLUMN(),ROW()-1))</f>
        <v/>
      </c>
      <c r="AC47" t="str">
        <f>IF(INDEX(Лист2!$1:$1100,COLUMN(),ROW()-1)="","",INDEX(Лист2!$1:$1100,COLUMN(),ROW()-1))</f>
        <v/>
      </c>
      <c r="AD47" t="str">
        <f>IF(INDEX(Лист2!$1:$1100,COLUMN(),ROW()-1)="","",INDEX(Лист2!$1:$1100,COLUMN(),ROW()-1))</f>
        <v/>
      </c>
      <c r="AE47" t="str">
        <f>IF(INDEX(Лист2!$1:$1100,COLUMN(),ROW()-1)="","",INDEX(Лист2!$1:$1100,COLUMN(),ROW()-1))</f>
        <v/>
      </c>
      <c r="AF47" t="str">
        <f>IF(INDEX(Лист2!$1:$1100,COLUMN(),ROW()-1)="","",INDEX(Лист2!$1:$1100,COLUMN(),ROW()-1))</f>
        <v/>
      </c>
      <c r="AG47" t="str">
        <f>IF(INDEX(Лист2!$1:$1100,COLUMN(),ROW()-1)="","",INDEX(Лист2!$1:$1100,COLUMN(),ROW()-1))</f>
        <v/>
      </c>
      <c r="AH47" t="str">
        <f>IF(INDEX(Лист2!$1:$1100,COLUMN(),ROW()-1)="","",INDEX(Лист2!$1:$1100,COLUMN(),ROW()-1))</f>
        <v/>
      </c>
      <c r="AI47" t="str">
        <f>IF(INDEX(Лист2!$1:$1100,COLUMN(),ROW()-1)="","",INDEX(Лист2!$1:$1100,COLUMN(),ROW()-1))</f>
        <v/>
      </c>
      <c r="AJ47" t="str">
        <f>IF(INDEX(Лист2!$1:$1100,COLUMN(),ROW()-1)="","",INDEX(Лист2!$1:$1100,COLUMN(),ROW()-1))</f>
        <v/>
      </c>
      <c r="AK47" t="str">
        <f>IF(INDEX(Лист2!$1:$1100,COLUMN(),ROW()-1)="","",INDEX(Лист2!$1:$1100,COLUMN(),ROW()-1))</f>
        <v/>
      </c>
      <c r="AL47" t="str">
        <f>IF(INDEX(Лист2!$1:$1100,COLUMN(),ROW()-1)="","",INDEX(Лист2!$1:$1100,COLUMN(),ROW()-1))</f>
        <v/>
      </c>
      <c r="AM47" t="str">
        <f>IF(INDEX(Лист2!$1:$1100,COLUMN(),ROW()-1)="","",INDEX(Лист2!$1:$1100,COLUMN(),ROW()-1))</f>
        <v/>
      </c>
      <c r="AN47" t="str">
        <f>IF(INDEX(Лист2!$1:$1100,COLUMN(),ROW()-1)="","",INDEX(Лист2!$1:$1100,COLUMN(),ROW()-1))</f>
        <v/>
      </c>
      <c r="AO47" t="str">
        <f>IF(INDEX(Лист2!$1:$1100,COLUMN(),ROW()-1)="","",INDEX(Лист2!$1:$1100,COLUMN(),ROW()-1))</f>
        <v/>
      </c>
      <c r="AP47" t="str">
        <f>IF(INDEX(Лист2!$1:$1100,COLUMN(),ROW()-1)="","",INDEX(Лист2!$1:$1100,COLUMN(),ROW()-1))</f>
        <v/>
      </c>
      <c r="AQ47" t="str">
        <f>IF(INDEX(Лист2!$1:$1100,COLUMN(),ROW()-1)="","",INDEX(Лист2!$1:$1100,COLUMN(),ROW()-1))</f>
        <v/>
      </c>
      <c r="AR47" t="str">
        <f>IF(INDEX(Лист2!$1:$1100,COLUMN(),ROW()-1)="","",INDEX(Лист2!$1:$1100,COLUMN(),ROW()-1))</f>
        <v/>
      </c>
      <c r="AS47" t="str">
        <f>IF(INDEX(Лист2!$1:$1100,COLUMN(),ROW()-1)="","",INDEX(Лист2!$1:$1100,COLUMN(),ROW()-1))</f>
        <v/>
      </c>
      <c r="AT47" t="str">
        <f>IF(INDEX(Лист2!$1:$1100,COLUMN(),ROW()-1)="","",INDEX(Лист2!$1:$1100,COLUMN(),ROW()-1))</f>
        <v/>
      </c>
      <c r="AU47" t="str">
        <f>IF(INDEX(Лист2!$1:$1100,COLUMN(),ROW()-1)="","",INDEX(Лист2!$1:$1100,COLUMN(),ROW()-1))</f>
        <v/>
      </c>
      <c r="AV47" t="str">
        <f>IF(INDEX(Лист2!$1:$1100,COLUMN(),ROW()-1)="","",INDEX(Лист2!$1:$1100,COLUMN(),ROW()-1))</f>
        <v/>
      </c>
      <c r="AW47" t="str">
        <f>IF(INDEX(Лист2!$1:$1100,COLUMN(),ROW()-1)="","",INDEX(Лист2!$1:$1100,COLUMN(),ROW()-1))</f>
        <v/>
      </c>
      <c r="AX47" t="str">
        <f>IF(INDEX(Лист2!$1:$1100,COLUMN(),ROW()-1)="","",INDEX(Лист2!$1:$1100,COLUMN(),ROW()-1))</f>
        <v/>
      </c>
      <c r="AY47" t="str">
        <f>IF(INDEX(Лист2!$1:$1100,COLUMN(),ROW()-1)="","",INDEX(Лист2!$1:$1100,COLUMN(),ROW()-1))</f>
        <v/>
      </c>
      <c r="AZ47" t="str">
        <f>IF(INDEX(Лист2!$1:$1100,COLUMN(),ROW()-1)="","",INDEX(Лист2!$1:$1100,COLUMN(),ROW()-1))</f>
        <v/>
      </c>
      <c r="BA47" t="str">
        <f>IF(INDEX(Лист2!$1:$1100,COLUMN(),ROW()-1)="","",INDEX(Лист2!$1:$1100,COLUMN(),ROW()-1))</f>
        <v/>
      </c>
      <c r="BB47" t="str">
        <f>IF(INDEX(Лист2!$1:$1100,COLUMN(),ROW()-1)="","",INDEX(Лист2!$1:$1100,COLUMN(),ROW()-1))</f>
        <v/>
      </c>
      <c r="BC47" t="str">
        <f>IF(INDEX(Лист2!$1:$1100,COLUMN(),ROW()-1)="","",INDEX(Лист2!$1:$1100,COLUMN(),ROW()-1))</f>
        <v/>
      </c>
      <c r="BD47" t="str">
        <f>IF(INDEX(Лист2!$1:$1100,COLUMN(),ROW()-1)="","",INDEX(Лист2!$1:$1100,COLUMN(),ROW()-1))</f>
        <v/>
      </c>
      <c r="BE47" t="str">
        <f>IF(INDEX(Лист2!$1:$1100,COLUMN(),ROW()-1)="","",INDEX(Лист2!$1:$1100,COLUMN(),ROW()-1))</f>
        <v/>
      </c>
      <c r="BF47" t="str">
        <f>IF(INDEX(Лист2!$1:$1100,COLUMN(),ROW()-1)="","",INDEX(Лист2!$1:$1100,COLUMN(),ROW()-1))</f>
        <v/>
      </c>
      <c r="BG47" t="str">
        <f>IF(INDEX(Лист2!$1:$1100,COLUMN(),ROW()-1)="","",INDEX(Лист2!$1:$1100,COLUMN(),ROW()-1))</f>
        <v/>
      </c>
      <c r="BH47" t="str">
        <f>IF(INDEX(Лист2!$1:$1100,COLUMN(),ROW()-1)="","",INDEX(Лист2!$1:$1100,COLUMN(),ROW()-1))</f>
        <v/>
      </c>
      <c r="BI47" t="str">
        <f>IF(INDEX(Лист2!$1:$1100,COLUMN(),ROW()-1)="","",INDEX(Лист2!$1:$1100,COLUMN(),ROW()-1))</f>
        <v/>
      </c>
      <c r="BJ47" t="str">
        <f>IF(INDEX(Лист2!$1:$1100,COLUMN(),ROW()-1)="","",INDEX(Лист2!$1:$1100,COLUMN(),ROW()-1))</f>
        <v/>
      </c>
      <c r="BK47" t="str">
        <f>IF(INDEX(Лист2!$1:$1100,COLUMN(),ROW()-1)="","",INDEX(Лист2!$1:$1100,COLUMN(),ROW()-1))</f>
        <v/>
      </c>
      <c r="BL47" t="str">
        <f>IF(INDEX(Лист2!$1:$1100,COLUMN(),ROW()-1)="","",INDEX(Лист2!$1:$1100,COLUMN(),ROW()-1))</f>
        <v/>
      </c>
      <c r="BM47" t="str">
        <f>IF(INDEX(Лист2!$1:$1100,COLUMN(),ROW()-1)="","",INDEX(Лист2!$1:$1100,COLUMN(),ROW()-1))</f>
        <v/>
      </c>
      <c r="BN47" t="str">
        <f>IF(INDEX(Лист2!$1:$1100,COLUMN(),ROW()-1)="","",INDEX(Лист2!$1:$1100,COLUMN(),ROW()-1))</f>
        <v/>
      </c>
      <c r="BO47" t="str">
        <f>IF(INDEX(Лист2!$1:$1100,COLUMN(),ROW()-1)="","",INDEX(Лист2!$1:$1100,COLUMN(),ROW()-1))</f>
        <v/>
      </c>
      <c r="BP47" t="str">
        <f>IF(INDEX(Лист2!$1:$1100,COLUMN(),ROW()-1)="","",INDEX(Лист2!$1:$1100,COLUMN(),ROW()-1))</f>
        <v/>
      </c>
      <c r="BQ47" t="str">
        <f>IF(INDEX(Лист2!$1:$1100,COLUMN(),ROW()-1)="","",INDEX(Лист2!$1:$1100,COLUMN(),ROW()-1))</f>
        <v/>
      </c>
      <c r="BR47" t="str">
        <f>IF(INDEX(Лист2!$1:$1100,COLUMN(),ROW()-1)="","",INDEX(Лист2!$1:$1100,COLUMN(),ROW()-1))</f>
        <v/>
      </c>
      <c r="BS47" t="str">
        <f>IF(INDEX(Лист2!$1:$1100,COLUMN(),ROW()-1)="","",INDEX(Лист2!$1:$1100,COLUMN(),ROW()-1))</f>
        <v/>
      </c>
      <c r="BT47" t="str">
        <f>IF(INDEX(Лист2!$1:$1100,COLUMN(),ROW()-1)="","",INDEX(Лист2!$1:$1100,COLUMN(),ROW()-1))</f>
        <v/>
      </c>
      <c r="BU47" t="str">
        <f>IF(INDEX(Лист2!$1:$1100,COLUMN(),ROW()-1)="","",INDEX(Лист2!$1:$1100,COLUMN(),ROW()-1))</f>
        <v/>
      </c>
      <c r="BV47" t="str">
        <f>IF(INDEX(Лист2!$1:$1100,COLUMN(),ROW()-1)="","",INDEX(Лист2!$1:$1100,COLUMN(),ROW()-1))</f>
        <v/>
      </c>
      <c r="BW47" t="str">
        <f>IF(INDEX(Лист2!$1:$1100,COLUMN(),ROW()-1)="","",INDEX(Лист2!$1:$1100,COLUMN(),ROW()-1))</f>
        <v/>
      </c>
      <c r="BX47" t="str">
        <f>IF(INDEX(Лист2!$1:$1100,COLUMN(),ROW()-1)="","",INDEX(Лист2!$1:$1100,COLUMN(),ROW()-1))</f>
        <v/>
      </c>
      <c r="BY47" t="str">
        <f>IF(INDEX(Лист2!$1:$1100,COLUMN(),ROW()-1)="","",INDEX(Лист2!$1:$1100,COLUMN(),ROW()-1))</f>
        <v/>
      </c>
      <c r="BZ47" t="str">
        <f>IF(INDEX(Лист2!$1:$1100,COLUMN(),ROW()-1)="","",INDEX(Лист2!$1:$1100,COLUMN(),ROW()-1))</f>
        <v/>
      </c>
      <c r="CA47" t="str">
        <f>IF(INDEX(Лист2!$1:$1100,COLUMN(),ROW()-1)="","",INDEX(Лист2!$1:$1100,COLUMN(),ROW()-1))</f>
        <v/>
      </c>
      <c r="CB47" t="str">
        <f>IF(INDEX(Лист2!$1:$1100,COLUMN(),ROW()-1)="","",INDEX(Лист2!$1:$1100,COLUMN(),ROW()-1))</f>
        <v/>
      </c>
      <c r="CC47" t="str">
        <f>IF(INDEX(Лист2!$1:$1100,COLUMN(),ROW()-1)="","",INDEX(Лист2!$1:$1100,COLUMN(),ROW()-1))</f>
        <v/>
      </c>
    </row>
    <row r="48" spans="1:81">
      <c r="A48" t="str">
        <f>INDEX(Лист2!$1:$1100,COLUMN()+1,ROW()-1)</f>
        <v>ФИО</v>
      </c>
      <c r="B48" t="s">
        <v>46</v>
      </c>
      <c r="C48" t="str">
        <f>IF(INDEX(Лист2!$1:$1100,COLUMN(),ROW()-1)="","",INDEX(Лист2!$1:$1100,COLUMN(),ROW()-1))</f>
        <v>Грачев Сергей Викторович</v>
      </c>
      <c r="D48" t="str">
        <f>IF(INDEX(Лист2!$1:$1100,COLUMN(),ROW()-1)="","",INDEX(Лист2!$1:$1100,COLUMN(),ROW()-1))</f>
        <v>Грачев Сергей Викторович</v>
      </c>
      <c r="E48" t="str">
        <f>IF(INDEX(Лист2!$1:$1100,COLUMN(),ROW()-1)="","",INDEX(Лист2!$1:$1100,COLUMN(),ROW()-1))</f>
        <v>Грачев Сергей Викторович</v>
      </c>
      <c r="F48" t="str">
        <f>IF(INDEX(Лист2!$1:$1100,COLUMN(),ROW()-1)="","",INDEX(Лист2!$1:$1100,COLUMN(),ROW()-1))</f>
        <v>Грачев Сергей Викторович</v>
      </c>
      <c r="G48" t="str">
        <f>IF(INDEX(Лист2!$1:$1100,COLUMN(),ROW()-1)="","",INDEX(Лист2!$1:$1100,COLUMN(),ROW()-1))</f>
        <v>Грачев Сергей Викторович</v>
      </c>
      <c r="H48" t="str">
        <f>IF(INDEX(Лист2!$1:$1100,COLUMN(),ROW()-1)="","",INDEX(Лист2!$1:$1100,COLUMN(),ROW()-1))</f>
        <v>Грачев Сергей Викторович</v>
      </c>
      <c r="I48" t="str">
        <f>IF(INDEX(Лист2!$1:$1100,COLUMN(),ROW()-1)="","",INDEX(Лист2!$1:$1100,COLUMN(),ROW()-1))</f>
        <v>Грачев Сергей Викторович</v>
      </c>
      <c r="J48" t="str">
        <f>IF(INDEX(Лист2!$1:$1100,COLUMN(),ROW()-1)="","",INDEX(Лист2!$1:$1100,COLUMN(),ROW()-1))</f>
        <v>Грачев Сергей Викторович</v>
      </c>
      <c r="K48" t="str">
        <f>IF(INDEX(Лист2!$1:$1100,COLUMN(),ROW()-1)="","",INDEX(Лист2!$1:$1100,COLUMN(),ROW()-1))</f>
        <v>Грачев Сергей Викторович</v>
      </c>
      <c r="L48" t="str">
        <f>IF(INDEX(Лист2!$1:$1100,COLUMN(),ROW()-1)="","",INDEX(Лист2!$1:$1100,COLUMN(),ROW()-1))</f>
        <v>Грачев Сергей Викторович</v>
      </c>
      <c r="M48" t="str">
        <f>IF(INDEX(Лист2!$1:$1100,COLUMN(),ROW()-1)="","",INDEX(Лист2!$1:$1100,COLUMN(),ROW()-1))</f>
        <v>Грачев Сергей Викторович</v>
      </c>
      <c r="N48" t="str">
        <f>IF(INDEX(Лист2!$1:$1100,COLUMN(),ROW()-1)="","",INDEX(Лист2!$1:$1100,COLUMN(),ROW()-1))</f>
        <v>Грачев Сергей Викторович</v>
      </c>
      <c r="O48" t="str">
        <f>IF(INDEX(Лист2!$1:$1100,COLUMN(),ROW()-1)="","",INDEX(Лист2!$1:$1100,COLUMN(),ROW()-1))</f>
        <v>Грачев Сергей Викторович</v>
      </c>
      <c r="P48" t="str">
        <f>IF(INDEX(Лист2!$1:$1100,COLUMN(),ROW()-1)="","",INDEX(Лист2!$1:$1100,COLUMN(),ROW()-1))</f>
        <v>Грачев Сергей Викторович</v>
      </c>
      <c r="Q48" t="str">
        <f>IF(INDEX(Лист2!$1:$1100,COLUMN(),ROW()-1)="","",INDEX(Лист2!$1:$1100,COLUMN(),ROW()-1))</f>
        <v>Грачев Сергей Викторович</v>
      </c>
      <c r="R48" t="str">
        <f>IF(INDEX(Лист2!$1:$1100,COLUMN(),ROW()-1)="","",INDEX(Лист2!$1:$1100,COLUMN(),ROW()-1))</f>
        <v>Грачев Сергей Викторович</v>
      </c>
      <c r="S48" t="str">
        <f>IF(INDEX(Лист2!$1:$1100,COLUMN(),ROW()-1)="","",INDEX(Лист2!$1:$1100,COLUMN(),ROW()-1))</f>
        <v>Грачев Сергей Викторович</v>
      </c>
      <c r="T48" t="str">
        <f>IF(INDEX(Лист2!$1:$1100,COLUMN(),ROW()-1)="","",INDEX(Лист2!$1:$1100,COLUMN(),ROW()-1))</f>
        <v>Грачев Сергей Викторович</v>
      </c>
      <c r="U48" t="str">
        <f>IF(INDEX(Лист2!$1:$1100,COLUMN(),ROW()-1)="","",INDEX(Лист2!$1:$1100,COLUMN(),ROW()-1))</f>
        <v>Грачев Сергей Викторович</v>
      </c>
      <c r="V48" t="str">
        <f>IF(INDEX(Лист2!$1:$1100,COLUMN(),ROW()-1)="","",INDEX(Лист2!$1:$1100,COLUMN(),ROW()-1))</f>
        <v>Грачев Сергей Викторович</v>
      </c>
      <c r="W48" t="str">
        <f>IF(INDEX(Лист2!$1:$1100,COLUMN(),ROW()-1)="","",INDEX(Лист2!$1:$1100,COLUMN(),ROW()-1))</f>
        <v>Грачев Сергей Викторович</v>
      </c>
      <c r="X48" t="str">
        <f>IF(INDEX(Лист2!$1:$1100,COLUMN(),ROW()-1)="","",INDEX(Лист2!$1:$1100,COLUMN(),ROW()-1))</f>
        <v>Грачев Сергей Викторович</v>
      </c>
      <c r="Y48" t="str">
        <f>IF(INDEX(Лист2!$1:$1100,COLUMN(),ROW()-1)="","",INDEX(Лист2!$1:$1100,COLUMN(),ROW()-1))</f>
        <v>Грачев Сергей Викторович</v>
      </c>
      <c r="Z48" t="str">
        <f>IF(INDEX(Лист2!$1:$1100,COLUMN(),ROW()-1)="","",INDEX(Лист2!$1:$1100,COLUMN(),ROW()-1))</f>
        <v>Грачев Сергей Викторович</v>
      </c>
      <c r="AA48" t="str">
        <f>IF(INDEX(Лист2!$1:$1100,COLUMN(),ROW()-1)="","",INDEX(Лист2!$1:$1100,COLUMN(),ROW()-1))</f>
        <v>Грачев Сергей Викторович</v>
      </c>
      <c r="AB48" t="str">
        <f>IF(INDEX(Лист2!$1:$1100,COLUMN(),ROW()-1)="","",INDEX(Лист2!$1:$1100,COLUMN(),ROW()-1))</f>
        <v>Грачев Сергей Викторович</v>
      </c>
      <c r="AC48" t="str">
        <f>IF(INDEX(Лист2!$1:$1100,COLUMN(),ROW()-1)="","",INDEX(Лист2!$1:$1100,COLUMN(),ROW()-1))</f>
        <v>Грачев Сергей Викторович</v>
      </c>
      <c r="AD48" t="str">
        <f>IF(INDEX(Лист2!$1:$1100,COLUMN(),ROW()-1)="","",INDEX(Лист2!$1:$1100,COLUMN(),ROW()-1))</f>
        <v>Грачев Сергей Викторович</v>
      </c>
      <c r="AE48" t="str">
        <f>IF(INDEX(Лист2!$1:$1100,COLUMN(),ROW()-1)="","",INDEX(Лист2!$1:$1100,COLUMN(),ROW()-1))</f>
        <v>Грачев Сергей Викторович</v>
      </c>
      <c r="AF48" t="str">
        <f>IF(INDEX(Лист2!$1:$1100,COLUMN(),ROW()-1)="","",INDEX(Лист2!$1:$1100,COLUMN(),ROW()-1))</f>
        <v>Грачев Сергей Викторович</v>
      </c>
      <c r="AG48" t="str">
        <f>IF(INDEX(Лист2!$1:$1100,COLUMN(),ROW()-1)="","",INDEX(Лист2!$1:$1100,COLUMN(),ROW()-1))</f>
        <v>Грачев Сергей Викторович</v>
      </c>
      <c r="AH48" t="str">
        <f>IF(INDEX(Лист2!$1:$1100,COLUMN(),ROW()-1)="","",INDEX(Лист2!$1:$1100,COLUMN(),ROW()-1))</f>
        <v>Левый Алексей Владимирович</v>
      </c>
      <c r="AI48" t="str">
        <f>IF(INDEX(Лист2!$1:$1100,COLUMN(),ROW()-1)="","",INDEX(Лист2!$1:$1100,COLUMN(),ROW()-1))</f>
        <v>Левый Алексей Владимирович</v>
      </c>
      <c r="AJ48" t="str">
        <f>IF(INDEX(Лист2!$1:$1100,COLUMN(),ROW()-1)="","",INDEX(Лист2!$1:$1100,COLUMN(),ROW()-1))</f>
        <v>Левый Алексей Владимирович</v>
      </c>
      <c r="AK48" t="str">
        <f>IF(INDEX(Лист2!$1:$1100,COLUMN(),ROW()-1)="","",INDEX(Лист2!$1:$1100,COLUMN(),ROW()-1))</f>
        <v>Левый Алексей Владимирович</v>
      </c>
      <c r="AL48" t="str">
        <f>IF(INDEX(Лист2!$1:$1100,COLUMN(),ROW()-1)="","",INDEX(Лист2!$1:$1100,COLUMN(),ROW()-1))</f>
        <v>Левый Алексей Владимирович</v>
      </c>
      <c r="AM48" t="str">
        <f>IF(INDEX(Лист2!$1:$1100,COLUMN(),ROW()-1)="","",INDEX(Лист2!$1:$1100,COLUMN(),ROW()-1))</f>
        <v>Левый Алексей Владимирович</v>
      </c>
      <c r="AN48" t="str">
        <f>IF(INDEX(Лист2!$1:$1100,COLUMN(),ROW()-1)="","",INDEX(Лист2!$1:$1100,COLUMN(),ROW()-1))</f>
        <v>Левый Алексей Владимирович</v>
      </c>
      <c r="AO48" t="str">
        <f>IF(INDEX(Лист2!$1:$1100,COLUMN(),ROW()-1)="","",INDEX(Лист2!$1:$1100,COLUMN(),ROW()-1))</f>
        <v>Левый Алексей Владимирович</v>
      </c>
      <c r="AP48" t="str">
        <f>IF(INDEX(Лист2!$1:$1100,COLUMN(),ROW()-1)="","",INDEX(Лист2!$1:$1100,COLUMN(),ROW()-1))</f>
        <v>Левый Алексей Владимирович</v>
      </c>
      <c r="AQ48" t="str">
        <f>IF(INDEX(Лист2!$1:$1100,COLUMN(),ROW()-1)="","",INDEX(Лист2!$1:$1100,COLUMN(),ROW()-1))</f>
        <v>Левый Алексей Владимирович</v>
      </c>
      <c r="AR48" t="str">
        <f>IF(INDEX(Лист2!$1:$1100,COLUMN(),ROW()-1)="","",INDEX(Лист2!$1:$1100,COLUMN(),ROW()-1))</f>
        <v>Левый Алексей Владимирович</v>
      </c>
      <c r="AS48" t="str">
        <f>IF(INDEX(Лист2!$1:$1100,COLUMN(),ROW()-1)="","",INDEX(Лист2!$1:$1100,COLUMN(),ROW()-1))</f>
        <v>Левый Алексей Владимирович</v>
      </c>
      <c r="AT48" t="str">
        <f>IF(INDEX(Лист2!$1:$1100,COLUMN(),ROW()-1)="","",INDEX(Лист2!$1:$1100,COLUMN(),ROW()-1))</f>
        <v>Левый Алексей Владимирович</v>
      </c>
      <c r="AU48" t="str">
        <f>IF(INDEX(Лист2!$1:$1100,COLUMN(),ROW()-1)="","",INDEX(Лист2!$1:$1100,COLUMN(),ROW()-1))</f>
        <v>Левый Алексей Владимирович</v>
      </c>
      <c r="AV48" t="str">
        <f>IF(INDEX(Лист2!$1:$1100,COLUMN(),ROW()-1)="","",INDEX(Лист2!$1:$1100,COLUMN(),ROW()-1))</f>
        <v>Дягилев Андрей Анатольевич</v>
      </c>
      <c r="AW48" t="str">
        <f>IF(INDEX(Лист2!$1:$1100,COLUMN(),ROW()-1)="","",INDEX(Лист2!$1:$1100,COLUMN(),ROW()-1))</f>
        <v>Дягилев Андрей Анатольевич</v>
      </c>
      <c r="AX48" t="str">
        <f>IF(INDEX(Лист2!$1:$1100,COLUMN(),ROW()-1)="","",INDEX(Лист2!$1:$1100,COLUMN(),ROW()-1))</f>
        <v>Дягилев Андрей Анатольевич</v>
      </c>
      <c r="AY48" t="str">
        <f>IF(INDEX(Лист2!$1:$1100,COLUMN(),ROW()-1)="","",INDEX(Лист2!$1:$1100,COLUMN(),ROW()-1))</f>
        <v>Дягилев Андрей Анатольевич</v>
      </c>
      <c r="AZ48" t="str">
        <f>IF(INDEX(Лист2!$1:$1100,COLUMN(),ROW()-1)="","",INDEX(Лист2!$1:$1100,COLUMN(),ROW()-1))</f>
        <v>Дягилев Андрей Анатольевич</v>
      </c>
      <c r="BA48" t="str">
        <f>IF(INDEX(Лист2!$1:$1100,COLUMN(),ROW()-1)="","",INDEX(Лист2!$1:$1100,COLUMN(),ROW()-1))</f>
        <v>Дягилев Андрей Анатольевич</v>
      </c>
      <c r="BB48" t="str">
        <f>IF(INDEX(Лист2!$1:$1100,COLUMN(),ROW()-1)="","",INDEX(Лист2!$1:$1100,COLUMN(),ROW()-1))</f>
        <v>Дягилев Андрей Анатольевич</v>
      </c>
      <c r="BC48" t="str">
        <f>IF(INDEX(Лист2!$1:$1100,COLUMN(),ROW()-1)="","",INDEX(Лист2!$1:$1100,COLUMN(),ROW()-1))</f>
        <v>Дягилев Андрей Анатольевич</v>
      </c>
      <c r="BD48" t="str">
        <f>IF(INDEX(Лист2!$1:$1100,COLUMN(),ROW()-1)="","",INDEX(Лист2!$1:$1100,COLUMN(),ROW()-1))</f>
        <v>Дягилев Андрей Анатольевич</v>
      </c>
      <c r="BE48" t="str">
        <f>IF(INDEX(Лист2!$1:$1100,COLUMN(),ROW()-1)="","",INDEX(Лист2!$1:$1100,COLUMN(),ROW()-1))</f>
        <v>Дягилев Андрей Анатольевич</v>
      </c>
      <c r="BF48" t="str">
        <f>IF(INDEX(Лист2!$1:$1100,COLUMN(),ROW()-1)="","",INDEX(Лист2!$1:$1100,COLUMN(),ROW()-1))</f>
        <v>Дягилев Андрей Анатольевич</v>
      </c>
      <c r="BG48" t="str">
        <f>IF(INDEX(Лист2!$1:$1100,COLUMN(),ROW()-1)="","",INDEX(Лист2!$1:$1100,COLUMN(),ROW()-1))</f>
        <v>Дягилев Андрей Анатольевич</v>
      </c>
      <c r="BH48" t="str">
        <f>IF(INDEX(Лист2!$1:$1100,COLUMN(),ROW()-1)="","",INDEX(Лист2!$1:$1100,COLUMN(),ROW()-1))</f>
        <v>Дягилев Андрей Анатольевич</v>
      </c>
      <c r="BI48" t="str">
        <f>IF(INDEX(Лист2!$1:$1100,COLUMN(),ROW()-1)="","",INDEX(Лист2!$1:$1100,COLUMN(),ROW()-1))</f>
        <v>Дягилев Андрей Анатольевич</v>
      </c>
      <c r="BJ48" t="str">
        <f>IF(INDEX(Лист2!$1:$1100,COLUMN(),ROW()-1)="","",INDEX(Лист2!$1:$1100,COLUMN(),ROW()-1))</f>
        <v>Дягилев Андрей Анатольевич</v>
      </c>
      <c r="BK48" t="str">
        <f>IF(INDEX(Лист2!$1:$1100,COLUMN(),ROW()-1)="","",INDEX(Лист2!$1:$1100,COLUMN(),ROW()-1))</f>
        <v>Дягилев Андрей Анатольевич</v>
      </c>
      <c r="BL48" t="str">
        <f>IF(INDEX(Лист2!$1:$1100,COLUMN(),ROW()-1)="","",INDEX(Лист2!$1:$1100,COLUMN(),ROW()-1))</f>
        <v>Дягилев Андрей Анатольевич</v>
      </c>
      <c r="BM48" t="str">
        <f>IF(INDEX(Лист2!$1:$1100,COLUMN(),ROW()-1)="","",INDEX(Лист2!$1:$1100,COLUMN(),ROW()-1))</f>
        <v>Дягилев Андрей Анатольевич</v>
      </c>
      <c r="BN48" t="str">
        <f>IF(INDEX(Лист2!$1:$1100,COLUMN(),ROW()-1)="","",INDEX(Лист2!$1:$1100,COLUMN(),ROW()-1))</f>
        <v>Дягилев Андрей Анатольевич</v>
      </c>
      <c r="BO48" t="str">
        <f>IF(INDEX(Лист2!$1:$1100,COLUMN(),ROW()-1)="","",INDEX(Лист2!$1:$1100,COLUMN(),ROW()-1))</f>
        <v>Дягилев Андрей Анатольевич</v>
      </c>
      <c r="BP48" t="str">
        <f>IF(INDEX(Лист2!$1:$1100,COLUMN(),ROW()-1)="","",INDEX(Лист2!$1:$1100,COLUMN(),ROW()-1))</f>
        <v>Дягилев Андрей Анатольевич</v>
      </c>
      <c r="BQ48" t="str">
        <f>IF(INDEX(Лист2!$1:$1100,COLUMN(),ROW()-1)="","",INDEX(Лист2!$1:$1100,COLUMN(),ROW()-1))</f>
        <v>Герман Мария Николаевна</v>
      </c>
      <c r="BR48" t="str">
        <f>IF(INDEX(Лист2!$1:$1100,COLUMN(),ROW()-1)="","",INDEX(Лист2!$1:$1100,COLUMN(),ROW()-1))</f>
        <v>Герман Мария Николаевна</v>
      </c>
      <c r="BS48" t="str">
        <f>IF(INDEX(Лист2!$1:$1100,COLUMN(),ROW()-1)="","",INDEX(Лист2!$1:$1100,COLUMN(),ROW()-1))</f>
        <v>Герман Мария Николаевна</v>
      </c>
      <c r="BT48" t="str">
        <f>IF(INDEX(Лист2!$1:$1100,COLUMN(),ROW()-1)="","",INDEX(Лист2!$1:$1100,COLUMN(),ROW()-1))</f>
        <v>Герман Мария Николаевна</v>
      </c>
      <c r="BU48" t="str">
        <f>IF(INDEX(Лист2!$1:$1100,COLUMN(),ROW()-1)="","",INDEX(Лист2!$1:$1100,COLUMN(),ROW()-1))</f>
        <v>Герман Мария Николаевна</v>
      </c>
      <c r="BV48" t="str">
        <f>IF(INDEX(Лист2!$1:$1100,COLUMN(),ROW()-1)="","",INDEX(Лист2!$1:$1100,COLUMN(),ROW()-1))</f>
        <v>Герман Мария Николаевна</v>
      </c>
      <c r="BW48" t="str">
        <f>IF(INDEX(Лист2!$1:$1100,COLUMN(),ROW()-1)="","",INDEX(Лист2!$1:$1100,COLUMN(),ROW()-1))</f>
        <v>Герман Мария Николаевна</v>
      </c>
      <c r="BX48" t="str">
        <f>IF(INDEX(Лист2!$1:$1100,COLUMN(),ROW()-1)="","",INDEX(Лист2!$1:$1100,COLUMN(),ROW()-1))</f>
        <v>Герман Мария Николаевна</v>
      </c>
      <c r="BY48" t="str">
        <f>IF(INDEX(Лист2!$1:$1100,COLUMN(),ROW()-1)="","",INDEX(Лист2!$1:$1100,COLUMN(),ROW()-1))</f>
        <v>Герман Мария Николаевна</v>
      </c>
      <c r="BZ48" t="str">
        <f>IF(INDEX(Лист2!$1:$1100,COLUMN(),ROW()-1)="","",INDEX(Лист2!$1:$1100,COLUMN(),ROW()-1))</f>
        <v>Герман Мария Николаевна</v>
      </c>
      <c r="CA48" t="str">
        <f>IF(INDEX(Лист2!$1:$1100,COLUMN(),ROW()-1)="","",INDEX(Лист2!$1:$1100,COLUMN(),ROW()-1))</f>
        <v>Герман Мария Николаевна</v>
      </c>
      <c r="CB48" t="str">
        <f>IF(INDEX(Лист2!$1:$1100,COLUMN(),ROW()-1)="","",INDEX(Лист2!$1:$1100,COLUMN(),ROW()-1))</f>
        <v>Герман Мария Николаевна</v>
      </c>
      <c r="CC48" t="str">
        <f>IF(INDEX(Лист2!$1:$1100,COLUMN(),ROW()-1)="","",INDEX(Лист2!$1:$1100,COLUMN(),ROW()-1))</f>
        <v>Герман Мария Николаевна</v>
      </c>
    </row>
    <row r="49" spans="1:81">
      <c r="A49" t="str">
        <f>INDEX(Лист2!$1:$1100,COLUMN()+1,ROW()-1)</f>
        <v>тел. (в формате 89876543210)</v>
      </c>
      <c r="B49" t="s">
        <v>47</v>
      </c>
      <c r="C49">
        <f>IF(INDEX(Лист2!$1:$1100,COLUMN(),ROW()-1)="","",INDEX(Лист2!$1:$1100,COLUMN(),ROW()-1))</f>
        <v>89250166455</v>
      </c>
      <c r="D49">
        <f>IF(INDEX(Лист2!$1:$1100,COLUMN(),ROW()-1)="","",INDEX(Лист2!$1:$1100,COLUMN(),ROW()-1))</f>
        <v>89250166455</v>
      </c>
      <c r="E49">
        <f>IF(INDEX(Лист2!$1:$1100,COLUMN(),ROW()-1)="","",INDEX(Лист2!$1:$1100,COLUMN(),ROW()-1))</f>
        <v>89250166455</v>
      </c>
      <c r="F49">
        <f>IF(INDEX(Лист2!$1:$1100,COLUMN(),ROW()-1)="","",INDEX(Лист2!$1:$1100,COLUMN(),ROW()-1))</f>
        <v>89250166455</v>
      </c>
      <c r="G49">
        <f>IF(INDEX(Лист2!$1:$1100,COLUMN(),ROW()-1)="","",INDEX(Лист2!$1:$1100,COLUMN(),ROW()-1))</f>
        <v>89250166455</v>
      </c>
      <c r="H49">
        <f>IF(INDEX(Лист2!$1:$1100,COLUMN(),ROW()-1)="","",INDEX(Лист2!$1:$1100,COLUMN(),ROW()-1))</f>
        <v>89250166455</v>
      </c>
      <c r="I49">
        <f>IF(INDEX(Лист2!$1:$1100,COLUMN(),ROW()-1)="","",INDEX(Лист2!$1:$1100,COLUMN(),ROW()-1))</f>
        <v>89250166455</v>
      </c>
      <c r="J49">
        <f>IF(INDEX(Лист2!$1:$1100,COLUMN(),ROW()-1)="","",INDEX(Лист2!$1:$1100,COLUMN(),ROW()-1))</f>
        <v>89250166455</v>
      </c>
      <c r="K49">
        <f>IF(INDEX(Лист2!$1:$1100,COLUMN(),ROW()-1)="","",INDEX(Лист2!$1:$1100,COLUMN(),ROW()-1))</f>
        <v>89250166455</v>
      </c>
      <c r="L49">
        <f>IF(INDEX(Лист2!$1:$1100,COLUMN(),ROW()-1)="","",INDEX(Лист2!$1:$1100,COLUMN(),ROW()-1))</f>
        <v>89250166455</v>
      </c>
      <c r="M49">
        <f>IF(INDEX(Лист2!$1:$1100,COLUMN(),ROW()-1)="","",INDEX(Лист2!$1:$1100,COLUMN(),ROW()-1))</f>
        <v>89250166455</v>
      </c>
      <c r="N49">
        <f>IF(INDEX(Лист2!$1:$1100,COLUMN(),ROW()-1)="","",INDEX(Лист2!$1:$1100,COLUMN(),ROW()-1))</f>
        <v>89250166455</v>
      </c>
      <c r="O49">
        <f>IF(INDEX(Лист2!$1:$1100,COLUMN(),ROW()-1)="","",INDEX(Лист2!$1:$1100,COLUMN(),ROW()-1))</f>
        <v>89250166455</v>
      </c>
      <c r="P49">
        <f>IF(INDEX(Лист2!$1:$1100,COLUMN(),ROW()-1)="","",INDEX(Лист2!$1:$1100,COLUMN(),ROW()-1))</f>
        <v>89250166455</v>
      </c>
      <c r="Q49">
        <f>IF(INDEX(Лист2!$1:$1100,COLUMN(),ROW()-1)="","",INDEX(Лист2!$1:$1100,COLUMN(),ROW()-1))</f>
        <v>89250166455</v>
      </c>
      <c r="R49">
        <f>IF(INDEX(Лист2!$1:$1100,COLUMN(),ROW()-1)="","",INDEX(Лист2!$1:$1100,COLUMN(),ROW()-1))</f>
        <v>89250166455</v>
      </c>
      <c r="S49">
        <f>IF(INDEX(Лист2!$1:$1100,COLUMN(),ROW()-1)="","",INDEX(Лист2!$1:$1100,COLUMN(),ROW()-1))</f>
        <v>89250166455</v>
      </c>
      <c r="T49">
        <f>IF(INDEX(Лист2!$1:$1100,COLUMN(),ROW()-1)="","",INDEX(Лист2!$1:$1100,COLUMN(),ROW()-1))</f>
        <v>89250166455</v>
      </c>
      <c r="U49">
        <f>IF(INDEX(Лист2!$1:$1100,COLUMN(),ROW()-1)="","",INDEX(Лист2!$1:$1100,COLUMN(),ROW()-1))</f>
        <v>89250166455</v>
      </c>
      <c r="V49">
        <f>IF(INDEX(Лист2!$1:$1100,COLUMN(),ROW()-1)="","",INDEX(Лист2!$1:$1100,COLUMN(),ROW()-1))</f>
        <v>89250166455</v>
      </c>
      <c r="W49">
        <f>IF(INDEX(Лист2!$1:$1100,COLUMN(),ROW()-1)="","",INDEX(Лист2!$1:$1100,COLUMN(),ROW()-1))</f>
        <v>89250166455</v>
      </c>
      <c r="X49">
        <f>IF(INDEX(Лист2!$1:$1100,COLUMN(),ROW()-1)="","",INDEX(Лист2!$1:$1100,COLUMN(),ROW()-1))</f>
        <v>89250166455</v>
      </c>
      <c r="Y49">
        <f>IF(INDEX(Лист2!$1:$1100,COLUMN(),ROW()-1)="","",INDEX(Лист2!$1:$1100,COLUMN(),ROW()-1))</f>
        <v>89250166455</v>
      </c>
      <c r="Z49">
        <f>IF(INDEX(Лист2!$1:$1100,COLUMN(),ROW()-1)="","",INDEX(Лист2!$1:$1100,COLUMN(),ROW()-1))</f>
        <v>89250166455</v>
      </c>
      <c r="AA49">
        <f>IF(INDEX(Лист2!$1:$1100,COLUMN(),ROW()-1)="","",INDEX(Лист2!$1:$1100,COLUMN(),ROW()-1))</f>
        <v>89250166455</v>
      </c>
      <c r="AB49">
        <f>IF(INDEX(Лист2!$1:$1100,COLUMN(),ROW()-1)="","",INDEX(Лист2!$1:$1100,COLUMN(),ROW()-1))</f>
        <v>89250166455</v>
      </c>
      <c r="AC49">
        <f>IF(INDEX(Лист2!$1:$1100,COLUMN(),ROW()-1)="","",INDEX(Лист2!$1:$1100,COLUMN(),ROW()-1))</f>
        <v>89250166455</v>
      </c>
      <c r="AD49">
        <f>IF(INDEX(Лист2!$1:$1100,COLUMN(),ROW()-1)="","",INDEX(Лист2!$1:$1100,COLUMN(),ROW()-1))</f>
        <v>89250166455</v>
      </c>
      <c r="AE49">
        <f>IF(INDEX(Лист2!$1:$1100,COLUMN(),ROW()-1)="","",INDEX(Лист2!$1:$1100,COLUMN(),ROW()-1))</f>
        <v>89250166455</v>
      </c>
      <c r="AF49">
        <f>IF(INDEX(Лист2!$1:$1100,COLUMN(),ROW()-1)="","",INDEX(Лист2!$1:$1100,COLUMN(),ROW()-1))</f>
        <v>89250166455</v>
      </c>
      <c r="AG49">
        <f>IF(INDEX(Лист2!$1:$1100,COLUMN(),ROW()-1)="","",INDEX(Лист2!$1:$1100,COLUMN(),ROW()-1))</f>
        <v>89250166455</v>
      </c>
      <c r="AH49">
        <f>IF(INDEX(Лист2!$1:$1100,COLUMN(),ROW()-1)="","",INDEX(Лист2!$1:$1100,COLUMN(),ROW()-1))</f>
        <v>89251244737</v>
      </c>
      <c r="AI49">
        <f>IF(INDEX(Лист2!$1:$1100,COLUMN(),ROW()-1)="","",INDEX(Лист2!$1:$1100,COLUMN(),ROW()-1))</f>
        <v>89251244737</v>
      </c>
      <c r="AJ49">
        <f>IF(INDEX(Лист2!$1:$1100,COLUMN(),ROW()-1)="","",INDEX(Лист2!$1:$1100,COLUMN(),ROW()-1))</f>
        <v>89251244737</v>
      </c>
      <c r="AK49">
        <f>IF(INDEX(Лист2!$1:$1100,COLUMN(),ROW()-1)="","",INDEX(Лист2!$1:$1100,COLUMN(),ROW()-1))</f>
        <v>89251244737</v>
      </c>
      <c r="AL49">
        <f>IF(INDEX(Лист2!$1:$1100,COLUMN(),ROW()-1)="","",INDEX(Лист2!$1:$1100,COLUMN(),ROW()-1))</f>
        <v>89251244737</v>
      </c>
      <c r="AM49">
        <f>IF(INDEX(Лист2!$1:$1100,COLUMN(),ROW()-1)="","",INDEX(Лист2!$1:$1100,COLUMN(),ROW()-1))</f>
        <v>89251244737</v>
      </c>
      <c r="AN49">
        <f>IF(INDEX(Лист2!$1:$1100,COLUMN(),ROW()-1)="","",INDEX(Лист2!$1:$1100,COLUMN(),ROW()-1))</f>
        <v>89251244737</v>
      </c>
      <c r="AO49">
        <f>IF(INDEX(Лист2!$1:$1100,COLUMN(),ROW()-1)="","",INDEX(Лист2!$1:$1100,COLUMN(),ROW()-1))</f>
        <v>89251244737</v>
      </c>
      <c r="AP49">
        <f>IF(INDEX(Лист2!$1:$1100,COLUMN(),ROW()-1)="","",INDEX(Лист2!$1:$1100,COLUMN(),ROW()-1))</f>
        <v>89251244737</v>
      </c>
      <c r="AQ49">
        <f>IF(INDEX(Лист2!$1:$1100,COLUMN(),ROW()-1)="","",INDEX(Лист2!$1:$1100,COLUMN(),ROW()-1))</f>
        <v>89251244737</v>
      </c>
      <c r="AR49">
        <f>IF(INDEX(Лист2!$1:$1100,COLUMN(),ROW()-1)="","",INDEX(Лист2!$1:$1100,COLUMN(),ROW()-1))</f>
        <v>89251244737</v>
      </c>
      <c r="AS49">
        <f>IF(INDEX(Лист2!$1:$1100,COLUMN(),ROW()-1)="","",INDEX(Лист2!$1:$1100,COLUMN(),ROW()-1))</f>
        <v>89251244737</v>
      </c>
      <c r="AT49">
        <f>IF(INDEX(Лист2!$1:$1100,COLUMN(),ROW()-1)="","",INDEX(Лист2!$1:$1100,COLUMN(),ROW()-1))</f>
        <v>89251244737</v>
      </c>
      <c r="AU49">
        <f>IF(INDEX(Лист2!$1:$1100,COLUMN(),ROW()-1)="","",INDEX(Лист2!$1:$1100,COLUMN(),ROW()-1))</f>
        <v>89251244737</v>
      </c>
      <c r="AV49">
        <f>IF(INDEX(Лист2!$1:$1100,COLUMN(),ROW()-1)="","",INDEX(Лист2!$1:$1100,COLUMN(),ROW()-1))</f>
        <v>89250137932</v>
      </c>
      <c r="AW49">
        <f>IF(INDEX(Лист2!$1:$1100,COLUMN(),ROW()-1)="","",INDEX(Лист2!$1:$1100,COLUMN(),ROW()-1))</f>
        <v>89250137932</v>
      </c>
      <c r="AX49">
        <f>IF(INDEX(Лист2!$1:$1100,COLUMN(),ROW()-1)="","",INDEX(Лист2!$1:$1100,COLUMN(),ROW()-1))</f>
        <v>89250137932</v>
      </c>
      <c r="AY49">
        <f>IF(INDEX(Лист2!$1:$1100,COLUMN(),ROW()-1)="","",INDEX(Лист2!$1:$1100,COLUMN(),ROW()-1))</f>
        <v>89250137932</v>
      </c>
      <c r="AZ49">
        <f>IF(INDEX(Лист2!$1:$1100,COLUMN(),ROW()-1)="","",INDEX(Лист2!$1:$1100,COLUMN(),ROW()-1))</f>
        <v>89250137932</v>
      </c>
      <c r="BA49">
        <f>IF(INDEX(Лист2!$1:$1100,COLUMN(),ROW()-1)="","",INDEX(Лист2!$1:$1100,COLUMN(),ROW()-1))</f>
        <v>89250137932</v>
      </c>
      <c r="BB49">
        <f>IF(INDEX(Лист2!$1:$1100,COLUMN(),ROW()-1)="","",INDEX(Лист2!$1:$1100,COLUMN(),ROW()-1))</f>
        <v>89250137932</v>
      </c>
      <c r="BC49">
        <f>IF(INDEX(Лист2!$1:$1100,COLUMN(),ROW()-1)="","",INDEX(Лист2!$1:$1100,COLUMN(),ROW()-1))</f>
        <v>89250137932</v>
      </c>
      <c r="BD49">
        <f>IF(INDEX(Лист2!$1:$1100,COLUMN(),ROW()-1)="","",INDEX(Лист2!$1:$1100,COLUMN(),ROW()-1))</f>
        <v>89250137932</v>
      </c>
      <c r="BE49">
        <f>IF(INDEX(Лист2!$1:$1100,COLUMN(),ROW()-1)="","",INDEX(Лист2!$1:$1100,COLUMN(),ROW()-1))</f>
        <v>89250137932</v>
      </c>
      <c r="BF49">
        <f>IF(INDEX(Лист2!$1:$1100,COLUMN(),ROW()-1)="","",INDEX(Лист2!$1:$1100,COLUMN(),ROW()-1))</f>
        <v>89250137932</v>
      </c>
      <c r="BG49">
        <f>IF(INDEX(Лист2!$1:$1100,COLUMN(),ROW()-1)="","",INDEX(Лист2!$1:$1100,COLUMN(),ROW()-1))</f>
        <v>89250137932</v>
      </c>
      <c r="BH49">
        <f>IF(INDEX(Лист2!$1:$1100,COLUMN(),ROW()-1)="","",INDEX(Лист2!$1:$1100,COLUMN(),ROW()-1))</f>
        <v>89250137932</v>
      </c>
      <c r="BI49">
        <f>IF(INDEX(Лист2!$1:$1100,COLUMN(),ROW()-1)="","",INDEX(Лист2!$1:$1100,COLUMN(),ROW()-1))</f>
        <v>89250137932</v>
      </c>
      <c r="BJ49">
        <f>IF(INDEX(Лист2!$1:$1100,COLUMN(),ROW()-1)="","",INDEX(Лист2!$1:$1100,COLUMN(),ROW()-1))</f>
        <v>89250137932</v>
      </c>
      <c r="BK49">
        <f>IF(INDEX(Лист2!$1:$1100,COLUMN(),ROW()-1)="","",INDEX(Лист2!$1:$1100,COLUMN(),ROW()-1))</f>
        <v>89250137932</v>
      </c>
      <c r="BL49">
        <f>IF(INDEX(Лист2!$1:$1100,COLUMN(),ROW()-1)="","",INDEX(Лист2!$1:$1100,COLUMN(),ROW()-1))</f>
        <v>89250137932</v>
      </c>
      <c r="BM49">
        <f>IF(INDEX(Лист2!$1:$1100,COLUMN(),ROW()-1)="","",INDEX(Лист2!$1:$1100,COLUMN(),ROW()-1))</f>
        <v>89250137932</v>
      </c>
      <c r="BN49">
        <f>IF(INDEX(Лист2!$1:$1100,COLUMN(),ROW()-1)="","",INDEX(Лист2!$1:$1100,COLUMN(),ROW()-1))</f>
        <v>89250137932</v>
      </c>
      <c r="BO49">
        <f>IF(INDEX(Лист2!$1:$1100,COLUMN(),ROW()-1)="","",INDEX(Лист2!$1:$1100,COLUMN(),ROW()-1))</f>
        <v>89250137932</v>
      </c>
      <c r="BP49">
        <f>IF(INDEX(Лист2!$1:$1100,COLUMN(),ROW()-1)="","",INDEX(Лист2!$1:$1100,COLUMN(),ROW()-1))</f>
        <v>89250137932</v>
      </c>
      <c r="BQ49">
        <f>IF(INDEX(Лист2!$1:$1100,COLUMN(),ROW()-1)="","",INDEX(Лист2!$1:$1100,COLUMN(),ROW()-1))</f>
        <v>89253131660</v>
      </c>
      <c r="BR49">
        <f>IF(INDEX(Лист2!$1:$1100,COLUMN(),ROW()-1)="","",INDEX(Лист2!$1:$1100,COLUMN(),ROW()-1))</f>
        <v>89253131660</v>
      </c>
      <c r="BS49">
        <f>IF(INDEX(Лист2!$1:$1100,COLUMN(),ROW()-1)="","",INDEX(Лист2!$1:$1100,COLUMN(),ROW()-1))</f>
        <v>89253131660</v>
      </c>
      <c r="BT49">
        <f>IF(INDEX(Лист2!$1:$1100,COLUMN(),ROW()-1)="","",INDEX(Лист2!$1:$1100,COLUMN(),ROW()-1))</f>
        <v>89253131660</v>
      </c>
      <c r="BU49">
        <f>IF(INDEX(Лист2!$1:$1100,COLUMN(),ROW()-1)="","",INDEX(Лист2!$1:$1100,COLUMN(),ROW()-1))</f>
        <v>89253131660</v>
      </c>
      <c r="BV49">
        <f>IF(INDEX(Лист2!$1:$1100,COLUMN(),ROW()-1)="","",INDEX(Лист2!$1:$1100,COLUMN(),ROW()-1))</f>
        <v>89253131660</v>
      </c>
      <c r="BW49">
        <f>IF(INDEX(Лист2!$1:$1100,COLUMN(),ROW()-1)="","",INDEX(Лист2!$1:$1100,COLUMN(),ROW()-1))</f>
        <v>89253131660</v>
      </c>
      <c r="BX49">
        <f>IF(INDEX(Лист2!$1:$1100,COLUMN(),ROW()-1)="","",INDEX(Лист2!$1:$1100,COLUMN(),ROW()-1))</f>
        <v>89253131660</v>
      </c>
      <c r="BY49">
        <f>IF(INDEX(Лист2!$1:$1100,COLUMN(),ROW()-1)="","",INDEX(Лист2!$1:$1100,COLUMN(),ROW()-1))</f>
        <v>89253131660</v>
      </c>
      <c r="BZ49">
        <f>IF(INDEX(Лист2!$1:$1100,COLUMN(),ROW()-1)="","",INDEX(Лист2!$1:$1100,COLUMN(),ROW()-1))</f>
        <v>89253131660</v>
      </c>
      <c r="CA49">
        <f>IF(INDEX(Лист2!$1:$1100,COLUMN(),ROW()-1)="","",INDEX(Лист2!$1:$1100,COLUMN(),ROW()-1))</f>
        <v>89253131660</v>
      </c>
      <c r="CB49">
        <f>IF(INDEX(Лист2!$1:$1100,COLUMN(),ROW()-1)="","",INDEX(Лист2!$1:$1100,COLUMN(),ROW()-1))</f>
        <v>89253131660</v>
      </c>
      <c r="CC49">
        <f>IF(INDEX(Лист2!$1:$1100,COLUMN(),ROW()-1)="","",INDEX(Лист2!$1:$1100,COLUMN(),ROW()-1))</f>
        <v>89253131660</v>
      </c>
    </row>
    <row r="50" spans="1:81">
      <c r="A50" t="str">
        <f>INDEX(Лист2!$1:$1100,COLUMN()+1,ROW()-1)</f>
        <v>кол-во</v>
      </c>
      <c r="B50" t="s">
        <v>48</v>
      </c>
      <c r="C50">
        <f>IF(INDEX(Лист2!$1:$1100,COLUMN(),ROW()-1)="","",INDEX(Лист2!$1:$1100,COLUMN(),ROW()-1))</f>
        <v>18</v>
      </c>
      <c r="D50">
        <f>IF(INDEX(Лист2!$1:$1100,COLUMN(),ROW()-1)="","",INDEX(Лист2!$1:$1100,COLUMN(),ROW()-1))</f>
        <v>18</v>
      </c>
      <c r="E50">
        <f>IF(INDEX(Лист2!$1:$1100,COLUMN(),ROW()-1)="","",INDEX(Лист2!$1:$1100,COLUMN(),ROW()-1))</f>
        <v>18</v>
      </c>
      <c r="F50">
        <f>IF(INDEX(Лист2!$1:$1100,COLUMN(),ROW()-1)="","",INDEX(Лист2!$1:$1100,COLUMN(),ROW()-1))</f>
        <v>18</v>
      </c>
      <c r="G50">
        <f>IF(INDEX(Лист2!$1:$1100,COLUMN(),ROW()-1)="","",INDEX(Лист2!$1:$1100,COLUMN(),ROW()-1))</f>
        <v>18</v>
      </c>
      <c r="H50">
        <f>IF(INDEX(Лист2!$1:$1100,COLUMN(),ROW()-1)="","",INDEX(Лист2!$1:$1100,COLUMN(),ROW()-1))</f>
        <v>18</v>
      </c>
      <c r="I50">
        <f>IF(INDEX(Лист2!$1:$1100,COLUMN(),ROW()-1)="","",INDEX(Лист2!$1:$1100,COLUMN(),ROW()-1))</f>
        <v>18</v>
      </c>
      <c r="J50">
        <f>IF(INDEX(Лист2!$1:$1100,COLUMN(),ROW()-1)="","",INDEX(Лист2!$1:$1100,COLUMN(),ROW()-1))</f>
        <v>18</v>
      </c>
      <c r="K50">
        <f>IF(INDEX(Лист2!$1:$1100,COLUMN(),ROW()-1)="","",INDEX(Лист2!$1:$1100,COLUMN(),ROW()-1))</f>
        <v>18</v>
      </c>
      <c r="L50">
        <f>IF(INDEX(Лист2!$1:$1100,COLUMN(),ROW()-1)="","",INDEX(Лист2!$1:$1100,COLUMN(),ROW()-1))</f>
        <v>18</v>
      </c>
      <c r="M50">
        <f>IF(INDEX(Лист2!$1:$1100,COLUMN(),ROW()-1)="","",INDEX(Лист2!$1:$1100,COLUMN(),ROW()-1))</f>
        <v>18</v>
      </c>
      <c r="N50">
        <f>IF(INDEX(Лист2!$1:$1100,COLUMN(),ROW()-1)="","",INDEX(Лист2!$1:$1100,COLUMN(),ROW()-1))</f>
        <v>18</v>
      </c>
      <c r="O50">
        <f>IF(INDEX(Лист2!$1:$1100,COLUMN(),ROW()-1)="","",INDEX(Лист2!$1:$1100,COLUMN(),ROW()-1))</f>
        <v>18</v>
      </c>
      <c r="P50">
        <f>IF(INDEX(Лист2!$1:$1100,COLUMN(),ROW()-1)="","",INDEX(Лист2!$1:$1100,COLUMN(),ROW()-1))</f>
        <v>18</v>
      </c>
      <c r="Q50">
        <f>IF(INDEX(Лист2!$1:$1100,COLUMN(),ROW()-1)="","",INDEX(Лист2!$1:$1100,COLUMN(),ROW()-1))</f>
        <v>18</v>
      </c>
      <c r="R50">
        <f>IF(INDEX(Лист2!$1:$1100,COLUMN(),ROW()-1)="","",INDEX(Лист2!$1:$1100,COLUMN(),ROW()-1))</f>
        <v>18</v>
      </c>
      <c r="S50">
        <f>IF(INDEX(Лист2!$1:$1100,COLUMN(),ROW()-1)="","",INDEX(Лист2!$1:$1100,COLUMN(),ROW()-1))</f>
        <v>18</v>
      </c>
      <c r="T50">
        <f>IF(INDEX(Лист2!$1:$1100,COLUMN(),ROW()-1)="","",INDEX(Лист2!$1:$1100,COLUMN(),ROW()-1))</f>
        <v>18</v>
      </c>
      <c r="U50">
        <f>IF(INDEX(Лист2!$1:$1100,COLUMN(),ROW()-1)="","",INDEX(Лист2!$1:$1100,COLUMN(),ROW()-1))</f>
        <v>18</v>
      </c>
      <c r="V50">
        <f>IF(INDEX(Лист2!$1:$1100,COLUMN(),ROW()-1)="","",INDEX(Лист2!$1:$1100,COLUMN(),ROW()-1))</f>
        <v>18</v>
      </c>
      <c r="W50">
        <f>IF(INDEX(Лист2!$1:$1100,COLUMN(),ROW()-1)="","",INDEX(Лист2!$1:$1100,COLUMN(),ROW()-1))</f>
        <v>18</v>
      </c>
      <c r="X50">
        <f>IF(INDEX(Лист2!$1:$1100,COLUMN(),ROW()-1)="","",INDEX(Лист2!$1:$1100,COLUMN(),ROW()-1))</f>
        <v>18</v>
      </c>
      <c r="Y50">
        <f>IF(INDEX(Лист2!$1:$1100,COLUMN(),ROW()-1)="","",INDEX(Лист2!$1:$1100,COLUMN(),ROW()-1))</f>
        <v>18</v>
      </c>
      <c r="Z50">
        <f>IF(INDEX(Лист2!$1:$1100,COLUMN(),ROW()-1)="","",INDEX(Лист2!$1:$1100,COLUMN(),ROW()-1))</f>
        <v>18</v>
      </c>
      <c r="AA50">
        <f>IF(INDEX(Лист2!$1:$1100,COLUMN(),ROW()-1)="","",INDEX(Лист2!$1:$1100,COLUMN(),ROW()-1))</f>
        <v>18</v>
      </c>
      <c r="AB50">
        <f>IF(INDEX(Лист2!$1:$1100,COLUMN(),ROW()-1)="","",INDEX(Лист2!$1:$1100,COLUMN(),ROW()-1))</f>
        <v>18</v>
      </c>
      <c r="AC50">
        <f>IF(INDEX(Лист2!$1:$1100,COLUMN(),ROW()-1)="","",INDEX(Лист2!$1:$1100,COLUMN(),ROW()-1))</f>
        <v>18</v>
      </c>
      <c r="AD50">
        <f>IF(INDEX(Лист2!$1:$1100,COLUMN(),ROW()-1)="","",INDEX(Лист2!$1:$1100,COLUMN(),ROW()-1))</f>
        <v>18</v>
      </c>
      <c r="AE50">
        <f>IF(INDEX(Лист2!$1:$1100,COLUMN(),ROW()-1)="","",INDEX(Лист2!$1:$1100,COLUMN(),ROW()-1))</f>
        <v>18</v>
      </c>
      <c r="AF50">
        <f>IF(INDEX(Лист2!$1:$1100,COLUMN(),ROW()-1)="","",INDEX(Лист2!$1:$1100,COLUMN(),ROW()-1))</f>
        <v>18</v>
      </c>
      <c r="AG50">
        <f>IF(INDEX(Лист2!$1:$1100,COLUMN(),ROW()-1)="","",INDEX(Лист2!$1:$1100,COLUMN(),ROW()-1))</f>
        <v>18</v>
      </c>
      <c r="AH50">
        <f>IF(INDEX(Лист2!$1:$1100,COLUMN(),ROW()-1)="","",INDEX(Лист2!$1:$1100,COLUMN(),ROW()-1))</f>
        <v>2</v>
      </c>
      <c r="AI50">
        <f>IF(INDEX(Лист2!$1:$1100,COLUMN(),ROW()-1)="","",INDEX(Лист2!$1:$1100,COLUMN(),ROW()-1))</f>
        <v>2</v>
      </c>
      <c r="AJ50">
        <f>IF(INDEX(Лист2!$1:$1100,COLUMN(),ROW()-1)="","",INDEX(Лист2!$1:$1100,COLUMN(),ROW()-1))</f>
        <v>2</v>
      </c>
      <c r="AK50">
        <f>IF(INDEX(Лист2!$1:$1100,COLUMN(),ROW()-1)="","",INDEX(Лист2!$1:$1100,COLUMN(),ROW()-1))</f>
        <v>2</v>
      </c>
      <c r="AL50">
        <f>IF(INDEX(Лист2!$1:$1100,COLUMN(),ROW()-1)="","",INDEX(Лист2!$1:$1100,COLUMN(),ROW()-1))</f>
        <v>2</v>
      </c>
      <c r="AM50">
        <f>IF(INDEX(Лист2!$1:$1100,COLUMN(),ROW()-1)="","",INDEX(Лист2!$1:$1100,COLUMN(),ROW()-1))</f>
        <v>2</v>
      </c>
      <c r="AN50">
        <f>IF(INDEX(Лист2!$1:$1100,COLUMN(),ROW()-1)="","",INDEX(Лист2!$1:$1100,COLUMN(),ROW()-1))</f>
        <v>1</v>
      </c>
      <c r="AO50">
        <f>IF(INDEX(Лист2!$1:$1100,COLUMN(),ROW()-1)="","",INDEX(Лист2!$1:$1100,COLUMN(),ROW()-1))</f>
        <v>2</v>
      </c>
      <c r="AP50">
        <f>IF(INDEX(Лист2!$1:$1100,COLUMN(),ROW()-1)="","",INDEX(Лист2!$1:$1100,COLUMN(),ROW()-1))</f>
        <v>1</v>
      </c>
      <c r="AQ50">
        <f>IF(INDEX(Лист2!$1:$1100,COLUMN(),ROW()-1)="","",INDEX(Лист2!$1:$1100,COLUMN(),ROW()-1))</f>
        <v>2</v>
      </c>
      <c r="AR50">
        <f>IF(INDEX(Лист2!$1:$1100,COLUMN(),ROW()-1)="","",INDEX(Лист2!$1:$1100,COLUMN(),ROW()-1))</f>
        <v>2</v>
      </c>
      <c r="AS50">
        <f>IF(INDEX(Лист2!$1:$1100,COLUMN(),ROW()-1)="","",INDEX(Лист2!$1:$1100,COLUMN(),ROW()-1))</f>
        <v>2</v>
      </c>
      <c r="AT50">
        <f>IF(INDEX(Лист2!$1:$1100,COLUMN(),ROW()-1)="","",INDEX(Лист2!$1:$1100,COLUMN(),ROW()-1))</f>
        <v>2</v>
      </c>
      <c r="AU50">
        <f>IF(INDEX(Лист2!$1:$1100,COLUMN(),ROW()-1)="","",INDEX(Лист2!$1:$1100,COLUMN(),ROW()-1))</f>
        <v>2</v>
      </c>
      <c r="AV50">
        <f>IF(INDEX(Лист2!$1:$1100,COLUMN(),ROW()-1)="","",INDEX(Лист2!$1:$1100,COLUMN(),ROW()-1))</f>
        <v>9</v>
      </c>
      <c r="AW50">
        <f>IF(INDEX(Лист2!$1:$1100,COLUMN(),ROW()-1)="","",INDEX(Лист2!$1:$1100,COLUMN(),ROW()-1))</f>
        <v>9</v>
      </c>
      <c r="AX50">
        <f>IF(INDEX(Лист2!$1:$1100,COLUMN(),ROW()-1)="","",INDEX(Лист2!$1:$1100,COLUMN(),ROW()-1))</f>
        <v>9</v>
      </c>
      <c r="AY50">
        <f>IF(INDEX(Лист2!$1:$1100,COLUMN(),ROW()-1)="","",INDEX(Лист2!$1:$1100,COLUMN(),ROW()-1))</f>
        <v>9</v>
      </c>
      <c r="AZ50">
        <f>IF(INDEX(Лист2!$1:$1100,COLUMN(),ROW()-1)="","",INDEX(Лист2!$1:$1100,COLUMN(),ROW()-1))</f>
        <v>9</v>
      </c>
      <c r="BA50">
        <f>IF(INDEX(Лист2!$1:$1100,COLUMN(),ROW()-1)="","",INDEX(Лист2!$1:$1100,COLUMN(),ROW()-1))</f>
        <v>9</v>
      </c>
      <c r="BB50">
        <f>IF(INDEX(Лист2!$1:$1100,COLUMN(),ROW()-1)="","",INDEX(Лист2!$1:$1100,COLUMN(),ROW()-1))</f>
        <v>9</v>
      </c>
      <c r="BC50">
        <f>IF(INDEX(Лист2!$1:$1100,COLUMN(),ROW()-1)="","",INDEX(Лист2!$1:$1100,COLUMN(),ROW()-1))</f>
        <v>9</v>
      </c>
      <c r="BD50">
        <f>IF(INDEX(Лист2!$1:$1100,COLUMN(),ROW()-1)="","",INDEX(Лист2!$1:$1100,COLUMN(),ROW()-1))</f>
        <v>9</v>
      </c>
      <c r="BE50">
        <f>IF(INDEX(Лист2!$1:$1100,COLUMN(),ROW()-1)="","",INDEX(Лист2!$1:$1100,COLUMN(),ROW()-1))</f>
        <v>9</v>
      </c>
      <c r="BF50">
        <f>IF(INDEX(Лист2!$1:$1100,COLUMN(),ROW()-1)="","",INDEX(Лист2!$1:$1100,COLUMN(),ROW()-1))</f>
        <v>9</v>
      </c>
      <c r="BG50">
        <f>IF(INDEX(Лист2!$1:$1100,COLUMN(),ROW()-1)="","",INDEX(Лист2!$1:$1100,COLUMN(),ROW()-1))</f>
        <v>9</v>
      </c>
      <c r="BH50">
        <f>IF(INDEX(Лист2!$1:$1100,COLUMN(),ROW()-1)="","",INDEX(Лист2!$1:$1100,COLUMN(),ROW()-1))</f>
        <v>9</v>
      </c>
      <c r="BI50">
        <f>IF(INDEX(Лист2!$1:$1100,COLUMN(),ROW()-1)="","",INDEX(Лист2!$1:$1100,COLUMN(),ROW()-1))</f>
        <v>9</v>
      </c>
      <c r="BJ50">
        <f>IF(INDEX(Лист2!$1:$1100,COLUMN(),ROW()-1)="","",INDEX(Лист2!$1:$1100,COLUMN(),ROW()-1))</f>
        <v>9</v>
      </c>
      <c r="BK50">
        <f>IF(INDEX(Лист2!$1:$1100,COLUMN(),ROW()-1)="","",INDEX(Лист2!$1:$1100,COLUMN(),ROW()-1))</f>
        <v>9</v>
      </c>
      <c r="BL50">
        <f>IF(INDEX(Лист2!$1:$1100,COLUMN(),ROW()-1)="","",INDEX(Лист2!$1:$1100,COLUMN(),ROW()-1))</f>
        <v>9</v>
      </c>
      <c r="BM50">
        <f>IF(INDEX(Лист2!$1:$1100,COLUMN(),ROW()-1)="","",INDEX(Лист2!$1:$1100,COLUMN(),ROW()-1))</f>
        <v>9</v>
      </c>
      <c r="BN50">
        <f>IF(INDEX(Лист2!$1:$1100,COLUMN(),ROW()-1)="","",INDEX(Лист2!$1:$1100,COLUMN(),ROW()-1))</f>
        <v>9</v>
      </c>
      <c r="BO50">
        <f>IF(INDEX(Лист2!$1:$1100,COLUMN(),ROW()-1)="","",INDEX(Лист2!$1:$1100,COLUMN(),ROW()-1))</f>
        <v>9</v>
      </c>
      <c r="BP50">
        <f>IF(INDEX(Лист2!$1:$1100,COLUMN(),ROW()-1)="","",INDEX(Лист2!$1:$1100,COLUMN(),ROW()-1))</f>
        <v>9</v>
      </c>
      <c r="BQ50">
        <f>IF(INDEX(Лист2!$1:$1100,COLUMN(),ROW()-1)="","",INDEX(Лист2!$1:$1100,COLUMN(),ROW()-1))</f>
        <v>6</v>
      </c>
      <c r="BR50">
        <f>IF(INDEX(Лист2!$1:$1100,COLUMN(),ROW()-1)="","",INDEX(Лист2!$1:$1100,COLUMN(),ROW()-1))</f>
        <v>6</v>
      </c>
      <c r="BS50">
        <f>IF(INDEX(Лист2!$1:$1100,COLUMN(),ROW()-1)="","",INDEX(Лист2!$1:$1100,COLUMN(),ROW()-1))</f>
        <v>6</v>
      </c>
      <c r="BT50">
        <f>IF(INDEX(Лист2!$1:$1100,COLUMN(),ROW()-1)="","",INDEX(Лист2!$1:$1100,COLUMN(),ROW()-1))</f>
        <v>6</v>
      </c>
      <c r="BU50">
        <f>IF(INDEX(Лист2!$1:$1100,COLUMN(),ROW()-1)="","",INDEX(Лист2!$1:$1100,COLUMN(),ROW()-1))</f>
        <v>6</v>
      </c>
      <c r="BV50">
        <f>IF(INDEX(Лист2!$1:$1100,COLUMN(),ROW()-1)="","",INDEX(Лист2!$1:$1100,COLUMN(),ROW()-1))</f>
        <v>6</v>
      </c>
      <c r="BW50">
        <f>IF(INDEX(Лист2!$1:$1100,COLUMN(),ROW()-1)="","",INDEX(Лист2!$1:$1100,COLUMN(),ROW()-1))</f>
        <v>6</v>
      </c>
      <c r="BX50">
        <f>IF(INDEX(Лист2!$1:$1100,COLUMN(),ROW()-1)="","",INDEX(Лист2!$1:$1100,COLUMN(),ROW()-1))</f>
        <v>6</v>
      </c>
      <c r="BY50">
        <f>IF(INDEX(Лист2!$1:$1100,COLUMN(),ROW()-1)="","",INDEX(Лист2!$1:$1100,COLUMN(),ROW()-1))</f>
        <v>6</v>
      </c>
      <c r="BZ50">
        <f>IF(INDEX(Лист2!$1:$1100,COLUMN(),ROW()-1)="","",INDEX(Лист2!$1:$1100,COLUMN(),ROW()-1))</f>
        <v>6</v>
      </c>
      <c r="CA50">
        <f>IF(INDEX(Лист2!$1:$1100,COLUMN(),ROW()-1)="","",INDEX(Лист2!$1:$1100,COLUMN(),ROW()-1))</f>
        <v>6</v>
      </c>
      <c r="CB50">
        <f>IF(INDEX(Лист2!$1:$1100,COLUMN(),ROW()-1)="","",INDEX(Лист2!$1:$1100,COLUMN(),ROW()-1))</f>
        <v>6</v>
      </c>
      <c r="CC50">
        <f>IF(INDEX(Лист2!$1:$1100,COLUMN(),ROW()-1)="","",INDEX(Лист2!$1:$1100,COLUMN(),ROW()-1))</f>
        <v>6</v>
      </c>
    </row>
    <row r="51" spans="1:81">
      <c r="A51" t="str">
        <f>INDEX(Лист2!$1:$1100,COLUMN()+1,ROW()-1)</f>
        <v>на какое кол-во домов</v>
      </c>
      <c r="B51" t="s">
        <v>49</v>
      </c>
      <c r="C51">
        <f>IF(INDEX(Лист2!$1:$1100,COLUMN(),ROW()-1)="","",INDEX(Лист2!$1:$1100,COLUMN(),ROW()-1))</f>
        <v>31</v>
      </c>
      <c r="D51">
        <f>IF(INDEX(Лист2!$1:$1100,COLUMN(),ROW()-1)="","",INDEX(Лист2!$1:$1100,COLUMN(),ROW()-1))</f>
        <v>31</v>
      </c>
      <c r="E51">
        <f>IF(INDEX(Лист2!$1:$1100,COLUMN(),ROW()-1)="","",INDEX(Лист2!$1:$1100,COLUMN(),ROW()-1))</f>
        <v>31</v>
      </c>
      <c r="F51">
        <f>IF(INDEX(Лист2!$1:$1100,COLUMN(),ROW()-1)="","",INDEX(Лист2!$1:$1100,COLUMN(),ROW()-1))</f>
        <v>31</v>
      </c>
      <c r="G51">
        <f>IF(INDEX(Лист2!$1:$1100,COLUMN(),ROW()-1)="","",INDEX(Лист2!$1:$1100,COLUMN(),ROW()-1))</f>
        <v>31</v>
      </c>
      <c r="H51">
        <f>IF(INDEX(Лист2!$1:$1100,COLUMN(),ROW()-1)="","",INDEX(Лист2!$1:$1100,COLUMN(),ROW()-1))</f>
        <v>31</v>
      </c>
      <c r="I51">
        <f>IF(INDEX(Лист2!$1:$1100,COLUMN(),ROW()-1)="","",INDEX(Лист2!$1:$1100,COLUMN(),ROW()-1))</f>
        <v>31</v>
      </c>
      <c r="J51">
        <f>IF(INDEX(Лист2!$1:$1100,COLUMN(),ROW()-1)="","",INDEX(Лист2!$1:$1100,COLUMN(),ROW()-1))</f>
        <v>31</v>
      </c>
      <c r="K51">
        <f>IF(INDEX(Лист2!$1:$1100,COLUMN(),ROW()-1)="","",INDEX(Лист2!$1:$1100,COLUMN(),ROW()-1))</f>
        <v>31</v>
      </c>
      <c r="L51">
        <f>IF(INDEX(Лист2!$1:$1100,COLUMN(),ROW()-1)="","",INDEX(Лист2!$1:$1100,COLUMN(),ROW()-1))</f>
        <v>31</v>
      </c>
      <c r="M51">
        <f>IF(INDEX(Лист2!$1:$1100,COLUMN(),ROW()-1)="","",INDEX(Лист2!$1:$1100,COLUMN(),ROW()-1))</f>
        <v>31</v>
      </c>
      <c r="N51">
        <f>IF(INDEX(Лист2!$1:$1100,COLUMN(),ROW()-1)="","",INDEX(Лист2!$1:$1100,COLUMN(),ROW()-1))</f>
        <v>31</v>
      </c>
      <c r="O51">
        <f>IF(INDEX(Лист2!$1:$1100,COLUMN(),ROW()-1)="","",INDEX(Лист2!$1:$1100,COLUMN(),ROW()-1))</f>
        <v>31</v>
      </c>
      <c r="P51">
        <f>IF(INDEX(Лист2!$1:$1100,COLUMN(),ROW()-1)="","",INDEX(Лист2!$1:$1100,COLUMN(),ROW()-1))</f>
        <v>31</v>
      </c>
      <c r="Q51">
        <f>IF(INDEX(Лист2!$1:$1100,COLUMN(),ROW()-1)="","",INDEX(Лист2!$1:$1100,COLUMN(),ROW()-1))</f>
        <v>31</v>
      </c>
      <c r="R51">
        <f>IF(INDEX(Лист2!$1:$1100,COLUMN(),ROW()-1)="","",INDEX(Лист2!$1:$1100,COLUMN(),ROW()-1))</f>
        <v>31</v>
      </c>
      <c r="S51">
        <f>IF(INDEX(Лист2!$1:$1100,COLUMN(),ROW()-1)="","",INDEX(Лист2!$1:$1100,COLUMN(),ROW()-1))</f>
        <v>31</v>
      </c>
      <c r="T51">
        <f>IF(INDEX(Лист2!$1:$1100,COLUMN(),ROW()-1)="","",INDEX(Лист2!$1:$1100,COLUMN(),ROW()-1))</f>
        <v>31</v>
      </c>
      <c r="U51">
        <f>IF(INDEX(Лист2!$1:$1100,COLUMN(),ROW()-1)="","",INDEX(Лист2!$1:$1100,COLUMN(),ROW()-1))</f>
        <v>31</v>
      </c>
      <c r="V51">
        <f>IF(INDEX(Лист2!$1:$1100,COLUMN(),ROW()-1)="","",INDEX(Лист2!$1:$1100,COLUMN(),ROW()-1))</f>
        <v>31</v>
      </c>
      <c r="W51">
        <f>IF(INDEX(Лист2!$1:$1100,COLUMN(),ROW()-1)="","",INDEX(Лист2!$1:$1100,COLUMN(),ROW()-1))</f>
        <v>31</v>
      </c>
      <c r="X51">
        <f>IF(INDEX(Лист2!$1:$1100,COLUMN(),ROW()-1)="","",INDEX(Лист2!$1:$1100,COLUMN(),ROW()-1))</f>
        <v>31</v>
      </c>
      <c r="Y51">
        <f>IF(INDEX(Лист2!$1:$1100,COLUMN(),ROW()-1)="","",INDEX(Лист2!$1:$1100,COLUMN(),ROW()-1))</f>
        <v>31</v>
      </c>
      <c r="Z51">
        <f>IF(INDEX(Лист2!$1:$1100,COLUMN(),ROW()-1)="","",INDEX(Лист2!$1:$1100,COLUMN(),ROW()-1))</f>
        <v>31</v>
      </c>
      <c r="AA51">
        <f>IF(INDEX(Лист2!$1:$1100,COLUMN(),ROW()-1)="","",INDEX(Лист2!$1:$1100,COLUMN(),ROW()-1))</f>
        <v>31</v>
      </c>
      <c r="AB51">
        <f>IF(INDEX(Лист2!$1:$1100,COLUMN(),ROW()-1)="","",INDEX(Лист2!$1:$1100,COLUMN(),ROW()-1))</f>
        <v>31</v>
      </c>
      <c r="AC51">
        <f>IF(INDEX(Лист2!$1:$1100,COLUMN(),ROW()-1)="","",INDEX(Лист2!$1:$1100,COLUMN(),ROW()-1))</f>
        <v>31</v>
      </c>
      <c r="AD51">
        <f>IF(INDEX(Лист2!$1:$1100,COLUMN(),ROW()-1)="","",INDEX(Лист2!$1:$1100,COLUMN(),ROW()-1))</f>
        <v>31</v>
      </c>
      <c r="AE51">
        <f>IF(INDEX(Лист2!$1:$1100,COLUMN(),ROW()-1)="","",INDEX(Лист2!$1:$1100,COLUMN(),ROW()-1))</f>
        <v>31</v>
      </c>
      <c r="AF51">
        <f>IF(INDEX(Лист2!$1:$1100,COLUMN(),ROW()-1)="","",INDEX(Лист2!$1:$1100,COLUMN(),ROW()-1))</f>
        <v>31</v>
      </c>
      <c r="AG51">
        <f>IF(INDEX(Лист2!$1:$1100,COLUMN(),ROW()-1)="","",INDEX(Лист2!$1:$1100,COLUMN(),ROW()-1))</f>
        <v>31</v>
      </c>
      <c r="AH51">
        <f>IF(INDEX(Лист2!$1:$1100,COLUMN(),ROW()-1)="","",INDEX(Лист2!$1:$1100,COLUMN(),ROW()-1))</f>
        <v>8</v>
      </c>
      <c r="AI51">
        <f>IF(INDEX(Лист2!$1:$1100,COLUMN(),ROW()-1)="","",INDEX(Лист2!$1:$1100,COLUMN(),ROW()-1))</f>
        <v>8</v>
      </c>
      <c r="AJ51">
        <f>IF(INDEX(Лист2!$1:$1100,COLUMN(),ROW()-1)="","",INDEX(Лист2!$1:$1100,COLUMN(),ROW()-1))</f>
        <v>8</v>
      </c>
      <c r="AK51">
        <f>IF(INDEX(Лист2!$1:$1100,COLUMN(),ROW()-1)="","",INDEX(Лист2!$1:$1100,COLUMN(),ROW()-1))</f>
        <v>8</v>
      </c>
      <c r="AL51">
        <f>IF(INDEX(Лист2!$1:$1100,COLUMN(),ROW()-1)="","",INDEX(Лист2!$1:$1100,COLUMN(),ROW()-1))</f>
        <v>8</v>
      </c>
      <c r="AM51">
        <f>IF(INDEX(Лист2!$1:$1100,COLUMN(),ROW()-1)="","",INDEX(Лист2!$1:$1100,COLUMN(),ROW()-1))</f>
        <v>8</v>
      </c>
      <c r="AN51">
        <f>IF(INDEX(Лист2!$1:$1100,COLUMN(),ROW()-1)="","",INDEX(Лист2!$1:$1100,COLUMN(),ROW()-1))</f>
        <v>2</v>
      </c>
      <c r="AO51">
        <f>IF(INDEX(Лист2!$1:$1100,COLUMN(),ROW()-1)="","",INDEX(Лист2!$1:$1100,COLUMN(),ROW()-1))</f>
        <v>8</v>
      </c>
      <c r="AP51">
        <f>IF(INDEX(Лист2!$1:$1100,COLUMN(),ROW()-1)="","",INDEX(Лист2!$1:$1100,COLUMN(),ROW()-1))</f>
        <v>2</v>
      </c>
      <c r="AQ51">
        <f>IF(INDEX(Лист2!$1:$1100,COLUMN(),ROW()-1)="","",INDEX(Лист2!$1:$1100,COLUMN(),ROW()-1))</f>
        <v>5</v>
      </c>
      <c r="AR51">
        <f>IF(INDEX(Лист2!$1:$1100,COLUMN(),ROW()-1)="","",INDEX(Лист2!$1:$1100,COLUMN(),ROW()-1))</f>
        <v>5</v>
      </c>
      <c r="AS51">
        <f>IF(INDEX(Лист2!$1:$1100,COLUMN(),ROW()-1)="","",INDEX(Лист2!$1:$1100,COLUMN(),ROW()-1))</f>
        <v>5</v>
      </c>
      <c r="AT51">
        <f>IF(INDEX(Лист2!$1:$1100,COLUMN(),ROW()-1)="","",INDEX(Лист2!$1:$1100,COLUMN(),ROW()-1))</f>
        <v>5</v>
      </c>
      <c r="AU51">
        <f>IF(INDEX(Лист2!$1:$1100,COLUMN(),ROW()-1)="","",INDEX(Лист2!$1:$1100,COLUMN(),ROW()-1))</f>
        <v>5</v>
      </c>
      <c r="AV51">
        <f>IF(INDEX(Лист2!$1:$1100,COLUMN(),ROW()-1)="","",INDEX(Лист2!$1:$1100,COLUMN(),ROW()-1))</f>
        <v>21</v>
      </c>
      <c r="AW51">
        <f>IF(INDEX(Лист2!$1:$1100,COLUMN(),ROW()-1)="","",INDEX(Лист2!$1:$1100,COLUMN(),ROW()-1))</f>
        <v>21</v>
      </c>
      <c r="AX51">
        <f>IF(INDEX(Лист2!$1:$1100,COLUMN(),ROW()-1)="","",INDEX(Лист2!$1:$1100,COLUMN(),ROW()-1))</f>
        <v>21</v>
      </c>
      <c r="AY51">
        <f>IF(INDEX(Лист2!$1:$1100,COLUMN(),ROW()-1)="","",INDEX(Лист2!$1:$1100,COLUMN(),ROW()-1))</f>
        <v>21</v>
      </c>
      <c r="AZ51">
        <f>IF(INDEX(Лист2!$1:$1100,COLUMN(),ROW()-1)="","",INDEX(Лист2!$1:$1100,COLUMN(),ROW()-1))</f>
        <v>21</v>
      </c>
      <c r="BA51">
        <f>IF(INDEX(Лист2!$1:$1100,COLUMN(),ROW()-1)="","",INDEX(Лист2!$1:$1100,COLUMN(),ROW()-1))</f>
        <v>21</v>
      </c>
      <c r="BB51">
        <f>IF(INDEX(Лист2!$1:$1100,COLUMN(),ROW()-1)="","",INDEX(Лист2!$1:$1100,COLUMN(),ROW()-1))</f>
        <v>21</v>
      </c>
      <c r="BC51">
        <f>IF(INDEX(Лист2!$1:$1100,COLUMN(),ROW()-1)="","",INDEX(Лист2!$1:$1100,COLUMN(),ROW()-1))</f>
        <v>21</v>
      </c>
      <c r="BD51">
        <f>IF(INDEX(Лист2!$1:$1100,COLUMN(),ROW()-1)="","",INDEX(Лист2!$1:$1100,COLUMN(),ROW()-1))</f>
        <v>21</v>
      </c>
      <c r="BE51">
        <f>IF(INDEX(Лист2!$1:$1100,COLUMN(),ROW()-1)="","",INDEX(Лист2!$1:$1100,COLUMN(),ROW()-1))</f>
        <v>21</v>
      </c>
      <c r="BF51">
        <f>IF(INDEX(Лист2!$1:$1100,COLUMN(),ROW()-1)="","",INDEX(Лист2!$1:$1100,COLUMN(),ROW()-1))</f>
        <v>21</v>
      </c>
      <c r="BG51">
        <f>IF(INDEX(Лист2!$1:$1100,COLUMN(),ROW()-1)="","",INDEX(Лист2!$1:$1100,COLUMN(),ROW()-1))</f>
        <v>21</v>
      </c>
      <c r="BH51">
        <f>IF(INDEX(Лист2!$1:$1100,COLUMN(),ROW()-1)="","",INDEX(Лист2!$1:$1100,COLUMN(),ROW()-1))</f>
        <v>21</v>
      </c>
      <c r="BI51">
        <f>IF(INDEX(Лист2!$1:$1100,COLUMN(),ROW()-1)="","",INDEX(Лист2!$1:$1100,COLUMN(),ROW()-1))</f>
        <v>21</v>
      </c>
      <c r="BJ51">
        <f>IF(INDEX(Лист2!$1:$1100,COLUMN(),ROW()-1)="","",INDEX(Лист2!$1:$1100,COLUMN(),ROW()-1))</f>
        <v>21</v>
      </c>
      <c r="BK51">
        <f>IF(INDEX(Лист2!$1:$1100,COLUMN(),ROW()-1)="","",INDEX(Лист2!$1:$1100,COLUMN(),ROW()-1))</f>
        <v>21</v>
      </c>
      <c r="BL51">
        <f>IF(INDEX(Лист2!$1:$1100,COLUMN(),ROW()-1)="","",INDEX(Лист2!$1:$1100,COLUMN(),ROW()-1))</f>
        <v>21</v>
      </c>
      <c r="BM51">
        <f>IF(INDEX(Лист2!$1:$1100,COLUMN(),ROW()-1)="","",INDEX(Лист2!$1:$1100,COLUMN(),ROW()-1))</f>
        <v>21</v>
      </c>
      <c r="BN51">
        <f>IF(INDEX(Лист2!$1:$1100,COLUMN(),ROW()-1)="","",INDEX(Лист2!$1:$1100,COLUMN(),ROW()-1))</f>
        <v>21</v>
      </c>
      <c r="BO51">
        <f>IF(INDEX(Лист2!$1:$1100,COLUMN(),ROW()-1)="","",INDEX(Лист2!$1:$1100,COLUMN(),ROW()-1))</f>
        <v>21</v>
      </c>
      <c r="BP51">
        <f>IF(INDEX(Лист2!$1:$1100,COLUMN(),ROW()-1)="","",INDEX(Лист2!$1:$1100,COLUMN(),ROW()-1))</f>
        <v>21</v>
      </c>
      <c r="BQ51">
        <f>IF(INDEX(Лист2!$1:$1100,COLUMN(),ROW()-1)="","",INDEX(Лист2!$1:$1100,COLUMN(),ROW()-1))</f>
        <v>13</v>
      </c>
      <c r="BR51">
        <f>IF(INDEX(Лист2!$1:$1100,COLUMN(),ROW()-1)="","",INDEX(Лист2!$1:$1100,COLUMN(),ROW()-1))</f>
        <v>13</v>
      </c>
      <c r="BS51">
        <f>IF(INDEX(Лист2!$1:$1100,COLUMN(),ROW()-1)="","",INDEX(Лист2!$1:$1100,COLUMN(),ROW()-1))</f>
        <v>13</v>
      </c>
      <c r="BT51">
        <f>IF(INDEX(Лист2!$1:$1100,COLUMN(),ROW()-1)="","",INDEX(Лист2!$1:$1100,COLUMN(),ROW()-1))</f>
        <v>13</v>
      </c>
      <c r="BU51">
        <f>IF(INDEX(Лист2!$1:$1100,COLUMN(),ROW()-1)="","",INDEX(Лист2!$1:$1100,COLUMN(),ROW()-1))</f>
        <v>13</v>
      </c>
      <c r="BV51">
        <f>IF(INDEX(Лист2!$1:$1100,COLUMN(),ROW()-1)="","",INDEX(Лист2!$1:$1100,COLUMN(),ROW()-1))</f>
        <v>13</v>
      </c>
      <c r="BW51">
        <f>IF(INDEX(Лист2!$1:$1100,COLUMN(),ROW()-1)="","",INDEX(Лист2!$1:$1100,COLUMN(),ROW()-1))</f>
        <v>13</v>
      </c>
      <c r="BX51">
        <f>IF(INDEX(Лист2!$1:$1100,COLUMN(),ROW()-1)="","",INDEX(Лист2!$1:$1100,COLUMN(),ROW()-1))</f>
        <v>13</v>
      </c>
      <c r="BY51">
        <f>IF(INDEX(Лист2!$1:$1100,COLUMN(),ROW()-1)="","",INDEX(Лист2!$1:$1100,COLUMN(),ROW()-1))</f>
        <v>13</v>
      </c>
      <c r="BZ51">
        <f>IF(INDEX(Лист2!$1:$1100,COLUMN(),ROW()-1)="","",INDEX(Лист2!$1:$1100,COLUMN(),ROW()-1))</f>
        <v>13</v>
      </c>
      <c r="CA51">
        <f>IF(INDEX(Лист2!$1:$1100,COLUMN(),ROW()-1)="","",INDEX(Лист2!$1:$1100,COLUMN(),ROW()-1))</f>
        <v>13</v>
      </c>
      <c r="CB51">
        <f>IF(INDEX(Лист2!$1:$1100,COLUMN(),ROW()-1)="","",INDEX(Лист2!$1:$1100,COLUMN(),ROW()-1))</f>
        <v>13</v>
      </c>
      <c r="CC51">
        <f>IF(INDEX(Лист2!$1:$1100,COLUMN(),ROW()-1)="","",INDEX(Лист2!$1:$1100,COLUMN(),ROW()-1))</f>
        <v>13</v>
      </c>
    </row>
    <row r="52" spans="1:81">
      <c r="A52" t="str">
        <f>INDEX(Лист2!$1:$1100,COLUMN()+1,ROW()-1)</f>
        <v>кол-во</v>
      </c>
      <c r="B52" t="s">
        <v>50</v>
      </c>
      <c r="C52">
        <f>IF(INDEX(Лист2!$1:$1100,COLUMN(),ROW()-1)="","",INDEX(Лист2!$1:$1100,COLUMN(),ROW()-1))</f>
        <v>8</v>
      </c>
      <c r="D52">
        <f>IF(INDEX(Лист2!$1:$1100,COLUMN(),ROW()-1)="","",INDEX(Лист2!$1:$1100,COLUMN(),ROW()-1))</f>
        <v>8</v>
      </c>
      <c r="E52">
        <f>IF(INDEX(Лист2!$1:$1100,COLUMN(),ROW()-1)="","",INDEX(Лист2!$1:$1100,COLUMN(),ROW()-1))</f>
        <v>8</v>
      </c>
      <c r="F52">
        <f>IF(INDEX(Лист2!$1:$1100,COLUMN(),ROW()-1)="","",INDEX(Лист2!$1:$1100,COLUMN(),ROW()-1))</f>
        <v>8</v>
      </c>
      <c r="G52">
        <f>IF(INDEX(Лист2!$1:$1100,COLUMN(),ROW()-1)="","",INDEX(Лист2!$1:$1100,COLUMN(),ROW()-1))</f>
        <v>8</v>
      </c>
      <c r="H52">
        <f>IF(INDEX(Лист2!$1:$1100,COLUMN(),ROW()-1)="","",INDEX(Лист2!$1:$1100,COLUMN(),ROW()-1))</f>
        <v>8</v>
      </c>
      <c r="I52">
        <f>IF(INDEX(Лист2!$1:$1100,COLUMN(),ROW()-1)="","",INDEX(Лист2!$1:$1100,COLUMN(),ROW()-1))</f>
        <v>8</v>
      </c>
      <c r="J52">
        <f>IF(INDEX(Лист2!$1:$1100,COLUMN(),ROW()-1)="","",INDEX(Лист2!$1:$1100,COLUMN(),ROW()-1))</f>
        <v>8</v>
      </c>
      <c r="K52">
        <f>IF(INDEX(Лист2!$1:$1100,COLUMN(),ROW()-1)="","",INDEX(Лист2!$1:$1100,COLUMN(),ROW()-1))</f>
        <v>8</v>
      </c>
      <c r="L52">
        <f>IF(INDEX(Лист2!$1:$1100,COLUMN(),ROW()-1)="","",INDEX(Лист2!$1:$1100,COLUMN(),ROW()-1))</f>
        <v>8</v>
      </c>
      <c r="M52">
        <f>IF(INDEX(Лист2!$1:$1100,COLUMN(),ROW()-1)="","",INDEX(Лист2!$1:$1100,COLUMN(),ROW()-1))</f>
        <v>8</v>
      </c>
      <c r="N52">
        <f>IF(INDEX(Лист2!$1:$1100,COLUMN(),ROW()-1)="","",INDEX(Лист2!$1:$1100,COLUMN(),ROW()-1))</f>
        <v>8</v>
      </c>
      <c r="O52">
        <f>IF(INDEX(Лист2!$1:$1100,COLUMN(),ROW()-1)="","",INDEX(Лист2!$1:$1100,COLUMN(),ROW()-1))</f>
        <v>8</v>
      </c>
      <c r="P52">
        <f>IF(INDEX(Лист2!$1:$1100,COLUMN(),ROW()-1)="","",INDEX(Лист2!$1:$1100,COLUMN(),ROW()-1))</f>
        <v>8</v>
      </c>
      <c r="Q52">
        <f>IF(INDEX(Лист2!$1:$1100,COLUMN(),ROW()-1)="","",INDEX(Лист2!$1:$1100,COLUMN(),ROW()-1))</f>
        <v>8</v>
      </c>
      <c r="R52">
        <f>IF(INDEX(Лист2!$1:$1100,COLUMN(),ROW()-1)="","",INDEX(Лист2!$1:$1100,COLUMN(),ROW()-1))</f>
        <v>8</v>
      </c>
      <c r="S52">
        <f>IF(INDEX(Лист2!$1:$1100,COLUMN(),ROW()-1)="","",INDEX(Лист2!$1:$1100,COLUMN(),ROW()-1))</f>
        <v>8</v>
      </c>
      <c r="T52">
        <f>IF(INDEX(Лист2!$1:$1100,COLUMN(),ROW()-1)="","",INDEX(Лист2!$1:$1100,COLUMN(),ROW()-1))</f>
        <v>8</v>
      </c>
      <c r="U52">
        <f>IF(INDEX(Лист2!$1:$1100,COLUMN(),ROW()-1)="","",INDEX(Лист2!$1:$1100,COLUMN(),ROW()-1))</f>
        <v>8</v>
      </c>
      <c r="V52">
        <f>IF(INDEX(Лист2!$1:$1100,COLUMN(),ROW()-1)="","",INDEX(Лист2!$1:$1100,COLUMN(),ROW()-1))</f>
        <v>8</v>
      </c>
      <c r="W52">
        <f>IF(INDEX(Лист2!$1:$1100,COLUMN(),ROW()-1)="","",INDEX(Лист2!$1:$1100,COLUMN(),ROW()-1))</f>
        <v>8</v>
      </c>
      <c r="X52">
        <f>IF(INDEX(Лист2!$1:$1100,COLUMN(),ROW()-1)="","",INDEX(Лист2!$1:$1100,COLUMN(),ROW()-1))</f>
        <v>8</v>
      </c>
      <c r="Y52">
        <f>IF(INDEX(Лист2!$1:$1100,COLUMN(),ROW()-1)="","",INDEX(Лист2!$1:$1100,COLUMN(),ROW()-1))</f>
        <v>8</v>
      </c>
      <c r="Z52">
        <f>IF(INDEX(Лист2!$1:$1100,COLUMN(),ROW()-1)="","",INDEX(Лист2!$1:$1100,COLUMN(),ROW()-1))</f>
        <v>8</v>
      </c>
      <c r="AA52">
        <f>IF(INDEX(Лист2!$1:$1100,COLUMN(),ROW()-1)="","",INDEX(Лист2!$1:$1100,COLUMN(),ROW()-1))</f>
        <v>8</v>
      </c>
      <c r="AB52">
        <f>IF(INDEX(Лист2!$1:$1100,COLUMN(),ROW()-1)="","",INDEX(Лист2!$1:$1100,COLUMN(),ROW()-1))</f>
        <v>8</v>
      </c>
      <c r="AC52">
        <f>IF(INDEX(Лист2!$1:$1100,COLUMN(),ROW()-1)="","",INDEX(Лист2!$1:$1100,COLUMN(),ROW()-1))</f>
        <v>8</v>
      </c>
      <c r="AD52">
        <f>IF(INDEX(Лист2!$1:$1100,COLUMN(),ROW()-1)="","",INDEX(Лист2!$1:$1100,COLUMN(),ROW()-1))</f>
        <v>8</v>
      </c>
      <c r="AE52">
        <f>IF(INDEX(Лист2!$1:$1100,COLUMN(),ROW()-1)="","",INDEX(Лист2!$1:$1100,COLUMN(),ROW()-1))</f>
        <v>8</v>
      </c>
      <c r="AF52">
        <f>IF(INDEX(Лист2!$1:$1100,COLUMN(),ROW()-1)="","",INDEX(Лист2!$1:$1100,COLUMN(),ROW()-1))</f>
        <v>8</v>
      </c>
      <c r="AG52">
        <f>IF(INDEX(Лист2!$1:$1100,COLUMN(),ROW()-1)="","",INDEX(Лист2!$1:$1100,COLUMN(),ROW()-1))</f>
        <v>8</v>
      </c>
      <c r="AH52">
        <f>IF(INDEX(Лист2!$1:$1100,COLUMN(),ROW()-1)="","",INDEX(Лист2!$1:$1100,COLUMN(),ROW()-1))</f>
        <v>2</v>
      </c>
      <c r="AI52">
        <f>IF(INDEX(Лист2!$1:$1100,COLUMN(),ROW()-1)="","",INDEX(Лист2!$1:$1100,COLUMN(),ROW()-1))</f>
        <v>2</v>
      </c>
      <c r="AJ52">
        <f>IF(INDEX(Лист2!$1:$1100,COLUMN(),ROW()-1)="","",INDEX(Лист2!$1:$1100,COLUMN(),ROW()-1))</f>
        <v>2</v>
      </c>
      <c r="AK52">
        <f>IF(INDEX(Лист2!$1:$1100,COLUMN(),ROW()-1)="","",INDEX(Лист2!$1:$1100,COLUMN(),ROW()-1))</f>
        <v>2</v>
      </c>
      <c r="AL52">
        <f>IF(INDEX(Лист2!$1:$1100,COLUMN(),ROW()-1)="","",INDEX(Лист2!$1:$1100,COLUMN(),ROW()-1))</f>
        <v>2</v>
      </c>
      <c r="AM52">
        <f>IF(INDEX(Лист2!$1:$1100,COLUMN(),ROW()-1)="","",INDEX(Лист2!$1:$1100,COLUMN(),ROW()-1))</f>
        <v>2</v>
      </c>
      <c r="AN52">
        <f>IF(INDEX(Лист2!$1:$1100,COLUMN(),ROW()-1)="","",INDEX(Лист2!$1:$1100,COLUMN(),ROW()-1))</f>
        <v>1</v>
      </c>
      <c r="AO52">
        <f>IF(INDEX(Лист2!$1:$1100,COLUMN(),ROW()-1)="","",INDEX(Лист2!$1:$1100,COLUMN(),ROW()-1))</f>
        <v>2</v>
      </c>
      <c r="AP52">
        <f>IF(INDEX(Лист2!$1:$1100,COLUMN(),ROW()-1)="","",INDEX(Лист2!$1:$1100,COLUMN(),ROW()-1))</f>
        <v>1</v>
      </c>
      <c r="AQ52">
        <f>IF(INDEX(Лист2!$1:$1100,COLUMN(),ROW()-1)="","",INDEX(Лист2!$1:$1100,COLUMN(),ROW()-1))</f>
        <v>2</v>
      </c>
      <c r="AR52">
        <f>IF(INDEX(Лист2!$1:$1100,COLUMN(),ROW()-1)="","",INDEX(Лист2!$1:$1100,COLUMN(),ROW()-1))</f>
        <v>2</v>
      </c>
      <c r="AS52">
        <f>IF(INDEX(Лист2!$1:$1100,COLUMN(),ROW()-1)="","",INDEX(Лист2!$1:$1100,COLUMN(),ROW()-1))</f>
        <v>2</v>
      </c>
      <c r="AT52">
        <f>IF(INDEX(Лист2!$1:$1100,COLUMN(),ROW()-1)="","",INDEX(Лист2!$1:$1100,COLUMN(),ROW()-1))</f>
        <v>2</v>
      </c>
      <c r="AU52">
        <f>IF(INDEX(Лист2!$1:$1100,COLUMN(),ROW()-1)="","",INDEX(Лист2!$1:$1100,COLUMN(),ROW()-1))</f>
        <v>2</v>
      </c>
      <c r="AV52">
        <f>IF(INDEX(Лист2!$1:$1100,COLUMN(),ROW()-1)="","",INDEX(Лист2!$1:$1100,COLUMN(),ROW()-1))</f>
        <v>6</v>
      </c>
      <c r="AW52">
        <f>IF(INDEX(Лист2!$1:$1100,COLUMN(),ROW()-1)="","",INDEX(Лист2!$1:$1100,COLUMN(),ROW()-1))</f>
        <v>6</v>
      </c>
      <c r="AX52">
        <f>IF(INDEX(Лист2!$1:$1100,COLUMN(),ROW()-1)="","",INDEX(Лист2!$1:$1100,COLUMN(),ROW()-1))</f>
        <v>6</v>
      </c>
      <c r="AY52">
        <f>IF(INDEX(Лист2!$1:$1100,COLUMN(),ROW()-1)="","",INDEX(Лист2!$1:$1100,COLUMN(),ROW()-1))</f>
        <v>6</v>
      </c>
      <c r="AZ52">
        <f>IF(INDEX(Лист2!$1:$1100,COLUMN(),ROW()-1)="","",INDEX(Лист2!$1:$1100,COLUMN(),ROW()-1))</f>
        <v>6</v>
      </c>
      <c r="BA52">
        <f>IF(INDEX(Лист2!$1:$1100,COLUMN(),ROW()-1)="","",INDEX(Лист2!$1:$1100,COLUMN(),ROW()-1))</f>
        <v>6</v>
      </c>
      <c r="BB52">
        <f>IF(INDEX(Лист2!$1:$1100,COLUMN(),ROW()-1)="","",INDEX(Лист2!$1:$1100,COLUMN(),ROW()-1))</f>
        <v>6</v>
      </c>
      <c r="BC52">
        <f>IF(INDEX(Лист2!$1:$1100,COLUMN(),ROW()-1)="","",INDEX(Лист2!$1:$1100,COLUMN(),ROW()-1))</f>
        <v>6</v>
      </c>
      <c r="BD52">
        <f>IF(INDEX(Лист2!$1:$1100,COLUMN(),ROW()-1)="","",INDEX(Лист2!$1:$1100,COLUMN(),ROW()-1))</f>
        <v>6</v>
      </c>
      <c r="BE52">
        <f>IF(INDEX(Лист2!$1:$1100,COLUMN(),ROW()-1)="","",INDEX(Лист2!$1:$1100,COLUMN(),ROW()-1))</f>
        <v>6</v>
      </c>
      <c r="BF52">
        <f>IF(INDEX(Лист2!$1:$1100,COLUMN(),ROW()-1)="","",INDEX(Лист2!$1:$1100,COLUMN(),ROW()-1))</f>
        <v>6</v>
      </c>
      <c r="BG52">
        <f>IF(INDEX(Лист2!$1:$1100,COLUMN(),ROW()-1)="","",INDEX(Лист2!$1:$1100,COLUMN(),ROW()-1))</f>
        <v>6</v>
      </c>
      <c r="BH52">
        <f>IF(INDEX(Лист2!$1:$1100,COLUMN(),ROW()-1)="","",INDEX(Лист2!$1:$1100,COLUMN(),ROW()-1))</f>
        <v>6</v>
      </c>
      <c r="BI52">
        <f>IF(INDEX(Лист2!$1:$1100,COLUMN(),ROW()-1)="","",INDEX(Лист2!$1:$1100,COLUMN(),ROW()-1))</f>
        <v>6</v>
      </c>
      <c r="BJ52">
        <f>IF(INDEX(Лист2!$1:$1100,COLUMN(),ROW()-1)="","",INDEX(Лист2!$1:$1100,COLUMN(),ROW()-1))</f>
        <v>6</v>
      </c>
      <c r="BK52">
        <f>IF(INDEX(Лист2!$1:$1100,COLUMN(),ROW()-1)="","",INDEX(Лист2!$1:$1100,COLUMN(),ROW()-1))</f>
        <v>6</v>
      </c>
      <c r="BL52">
        <f>IF(INDEX(Лист2!$1:$1100,COLUMN(),ROW()-1)="","",INDEX(Лист2!$1:$1100,COLUMN(),ROW()-1))</f>
        <v>6</v>
      </c>
      <c r="BM52">
        <f>IF(INDEX(Лист2!$1:$1100,COLUMN(),ROW()-1)="","",INDEX(Лист2!$1:$1100,COLUMN(),ROW()-1))</f>
        <v>6</v>
      </c>
      <c r="BN52">
        <f>IF(INDEX(Лист2!$1:$1100,COLUMN(),ROW()-1)="","",INDEX(Лист2!$1:$1100,COLUMN(),ROW()-1))</f>
        <v>6</v>
      </c>
      <c r="BO52">
        <f>IF(INDEX(Лист2!$1:$1100,COLUMN(),ROW()-1)="","",INDEX(Лист2!$1:$1100,COLUMN(),ROW()-1))</f>
        <v>6</v>
      </c>
      <c r="BP52">
        <f>IF(INDEX(Лист2!$1:$1100,COLUMN(),ROW()-1)="","",INDEX(Лист2!$1:$1100,COLUMN(),ROW()-1))</f>
        <v>6</v>
      </c>
      <c r="BQ52">
        <f>IF(INDEX(Лист2!$1:$1100,COLUMN(),ROW()-1)="","",INDEX(Лист2!$1:$1100,COLUMN(),ROW()-1))</f>
        <v>2</v>
      </c>
      <c r="BR52">
        <f>IF(INDEX(Лист2!$1:$1100,COLUMN(),ROW()-1)="","",INDEX(Лист2!$1:$1100,COLUMN(),ROW()-1))</f>
        <v>2</v>
      </c>
      <c r="BS52">
        <f>IF(INDEX(Лист2!$1:$1100,COLUMN(),ROW()-1)="","",INDEX(Лист2!$1:$1100,COLUMN(),ROW()-1))</f>
        <v>2</v>
      </c>
      <c r="BT52">
        <f>IF(INDEX(Лист2!$1:$1100,COLUMN(),ROW()-1)="","",INDEX(Лист2!$1:$1100,COLUMN(),ROW()-1))</f>
        <v>2</v>
      </c>
      <c r="BU52">
        <f>IF(INDEX(Лист2!$1:$1100,COLUMN(),ROW()-1)="","",INDEX(Лист2!$1:$1100,COLUMN(),ROW()-1))</f>
        <v>2</v>
      </c>
      <c r="BV52">
        <f>IF(INDEX(Лист2!$1:$1100,COLUMN(),ROW()-1)="","",INDEX(Лист2!$1:$1100,COLUMN(),ROW()-1))</f>
        <v>2</v>
      </c>
      <c r="BW52">
        <f>IF(INDEX(Лист2!$1:$1100,COLUMN(),ROW()-1)="","",INDEX(Лист2!$1:$1100,COLUMN(),ROW()-1))</f>
        <v>2</v>
      </c>
      <c r="BX52">
        <f>IF(INDEX(Лист2!$1:$1100,COLUMN(),ROW()-1)="","",INDEX(Лист2!$1:$1100,COLUMN(),ROW()-1))</f>
        <v>2</v>
      </c>
      <c r="BY52">
        <f>IF(INDEX(Лист2!$1:$1100,COLUMN(),ROW()-1)="","",INDEX(Лист2!$1:$1100,COLUMN(),ROW()-1))</f>
        <v>2</v>
      </c>
      <c r="BZ52">
        <f>IF(INDEX(Лист2!$1:$1100,COLUMN(),ROW()-1)="","",INDEX(Лист2!$1:$1100,COLUMN(),ROW()-1))</f>
        <v>2</v>
      </c>
      <c r="CA52">
        <f>IF(INDEX(Лист2!$1:$1100,COLUMN(),ROW()-1)="","",INDEX(Лист2!$1:$1100,COLUMN(),ROW()-1))</f>
        <v>2</v>
      </c>
      <c r="CB52">
        <f>IF(INDEX(Лист2!$1:$1100,COLUMN(),ROW()-1)="","",INDEX(Лист2!$1:$1100,COLUMN(),ROW()-1))</f>
        <v>2</v>
      </c>
      <c r="CC52">
        <f>IF(INDEX(Лист2!$1:$1100,COLUMN(),ROW()-1)="","",INDEX(Лист2!$1:$1100,COLUMN(),ROW()-1))</f>
        <v>2</v>
      </c>
    </row>
    <row r="53" spans="1:81">
      <c r="A53" t="str">
        <f>INDEX(Лист2!$1:$1100,COLUMN()+1,ROW()-1)</f>
        <v>на какое кол-во домов</v>
      </c>
      <c r="B53" t="s">
        <v>51</v>
      </c>
      <c r="C53">
        <f>IF(INDEX(Лист2!$1:$1100,COLUMN(),ROW()-1)="","",INDEX(Лист2!$1:$1100,COLUMN(),ROW()-1))</f>
        <v>31</v>
      </c>
      <c r="D53">
        <f>IF(INDEX(Лист2!$1:$1100,COLUMN(),ROW()-1)="","",INDEX(Лист2!$1:$1100,COLUMN(),ROW()-1))</f>
        <v>31</v>
      </c>
      <c r="E53">
        <f>IF(INDEX(Лист2!$1:$1100,COLUMN(),ROW()-1)="","",INDEX(Лист2!$1:$1100,COLUMN(),ROW()-1))</f>
        <v>31</v>
      </c>
      <c r="F53">
        <f>IF(INDEX(Лист2!$1:$1100,COLUMN(),ROW()-1)="","",INDEX(Лист2!$1:$1100,COLUMN(),ROW()-1))</f>
        <v>31</v>
      </c>
      <c r="G53">
        <f>IF(INDEX(Лист2!$1:$1100,COLUMN(),ROW()-1)="","",INDEX(Лист2!$1:$1100,COLUMN(),ROW()-1))</f>
        <v>31</v>
      </c>
      <c r="H53">
        <f>IF(INDEX(Лист2!$1:$1100,COLUMN(),ROW()-1)="","",INDEX(Лист2!$1:$1100,COLUMN(),ROW()-1))</f>
        <v>18</v>
      </c>
      <c r="I53">
        <f>IF(INDEX(Лист2!$1:$1100,COLUMN(),ROW()-1)="","",INDEX(Лист2!$1:$1100,COLUMN(),ROW()-1))</f>
        <v>31</v>
      </c>
      <c r="J53">
        <f>IF(INDEX(Лист2!$1:$1100,COLUMN(),ROW()-1)="","",INDEX(Лист2!$1:$1100,COLUMN(),ROW()-1))</f>
        <v>31</v>
      </c>
      <c r="K53">
        <f>IF(INDEX(Лист2!$1:$1100,COLUMN(),ROW()-1)="","",INDEX(Лист2!$1:$1100,COLUMN(),ROW()-1))</f>
        <v>31</v>
      </c>
      <c r="L53">
        <f>IF(INDEX(Лист2!$1:$1100,COLUMN(),ROW()-1)="","",INDEX(Лист2!$1:$1100,COLUMN(),ROW()-1))</f>
        <v>31</v>
      </c>
      <c r="M53">
        <f>IF(INDEX(Лист2!$1:$1100,COLUMN(),ROW()-1)="","",INDEX(Лист2!$1:$1100,COLUMN(),ROW()-1))</f>
        <v>31</v>
      </c>
      <c r="N53">
        <f>IF(INDEX(Лист2!$1:$1100,COLUMN(),ROW()-1)="","",INDEX(Лист2!$1:$1100,COLUMN(),ROW()-1))</f>
        <v>18</v>
      </c>
      <c r="O53">
        <f>IF(INDEX(Лист2!$1:$1100,COLUMN(),ROW()-1)="","",INDEX(Лист2!$1:$1100,COLUMN(),ROW()-1))</f>
        <v>31</v>
      </c>
      <c r="P53">
        <f>IF(INDEX(Лист2!$1:$1100,COLUMN(),ROW()-1)="","",INDEX(Лист2!$1:$1100,COLUMN(),ROW()-1))</f>
        <v>31</v>
      </c>
      <c r="Q53">
        <f>IF(INDEX(Лист2!$1:$1100,COLUMN(),ROW()-1)="","",INDEX(Лист2!$1:$1100,COLUMN(),ROW()-1))</f>
        <v>31</v>
      </c>
      <c r="R53">
        <f>IF(INDEX(Лист2!$1:$1100,COLUMN(),ROW()-1)="","",INDEX(Лист2!$1:$1100,COLUMN(),ROW()-1))</f>
        <v>31</v>
      </c>
      <c r="S53">
        <f>IF(INDEX(Лист2!$1:$1100,COLUMN(),ROW()-1)="","",INDEX(Лист2!$1:$1100,COLUMN(),ROW()-1))</f>
        <v>31</v>
      </c>
      <c r="T53">
        <f>IF(INDEX(Лист2!$1:$1100,COLUMN(),ROW()-1)="","",INDEX(Лист2!$1:$1100,COLUMN(),ROW()-1))</f>
        <v>31</v>
      </c>
      <c r="U53">
        <f>IF(INDEX(Лист2!$1:$1100,COLUMN(),ROW()-1)="","",INDEX(Лист2!$1:$1100,COLUMN(),ROW()-1))</f>
        <v>31</v>
      </c>
      <c r="V53">
        <f>IF(INDEX(Лист2!$1:$1100,COLUMN(),ROW()-1)="","",INDEX(Лист2!$1:$1100,COLUMN(),ROW()-1))</f>
        <v>31</v>
      </c>
      <c r="W53">
        <f>IF(INDEX(Лист2!$1:$1100,COLUMN(),ROW()-1)="","",INDEX(Лист2!$1:$1100,COLUMN(),ROW()-1))</f>
        <v>31</v>
      </c>
      <c r="X53">
        <f>IF(INDEX(Лист2!$1:$1100,COLUMN(),ROW()-1)="","",INDEX(Лист2!$1:$1100,COLUMN(),ROW()-1))</f>
        <v>31</v>
      </c>
      <c r="Y53">
        <f>IF(INDEX(Лист2!$1:$1100,COLUMN(),ROW()-1)="","",INDEX(Лист2!$1:$1100,COLUMN(),ROW()-1))</f>
        <v>31</v>
      </c>
      <c r="Z53">
        <f>IF(INDEX(Лист2!$1:$1100,COLUMN(),ROW()-1)="","",INDEX(Лист2!$1:$1100,COLUMN(),ROW()-1))</f>
        <v>31</v>
      </c>
      <c r="AA53">
        <f>IF(INDEX(Лист2!$1:$1100,COLUMN(),ROW()-1)="","",INDEX(Лист2!$1:$1100,COLUMN(),ROW()-1))</f>
        <v>31</v>
      </c>
      <c r="AB53">
        <f>IF(INDEX(Лист2!$1:$1100,COLUMN(),ROW()-1)="","",INDEX(Лист2!$1:$1100,COLUMN(),ROW()-1))</f>
        <v>31</v>
      </c>
      <c r="AC53">
        <f>IF(INDEX(Лист2!$1:$1100,COLUMN(),ROW()-1)="","",INDEX(Лист2!$1:$1100,COLUMN(),ROW()-1))</f>
        <v>31</v>
      </c>
      <c r="AD53">
        <f>IF(INDEX(Лист2!$1:$1100,COLUMN(),ROW()-1)="","",INDEX(Лист2!$1:$1100,COLUMN(),ROW()-1))</f>
        <v>31</v>
      </c>
      <c r="AE53">
        <f>IF(INDEX(Лист2!$1:$1100,COLUMN(),ROW()-1)="","",INDEX(Лист2!$1:$1100,COLUMN(),ROW()-1))</f>
        <v>31</v>
      </c>
      <c r="AF53">
        <f>IF(INDEX(Лист2!$1:$1100,COLUMN(),ROW()-1)="","",INDEX(Лист2!$1:$1100,COLUMN(),ROW()-1))</f>
        <v>31</v>
      </c>
      <c r="AG53">
        <f>IF(INDEX(Лист2!$1:$1100,COLUMN(),ROW()-1)="","",INDEX(Лист2!$1:$1100,COLUMN(),ROW()-1))</f>
        <v>31</v>
      </c>
      <c r="AH53">
        <f>IF(INDEX(Лист2!$1:$1100,COLUMN(),ROW()-1)="","",INDEX(Лист2!$1:$1100,COLUMN(),ROW()-1))</f>
        <v>8</v>
      </c>
      <c r="AI53">
        <f>IF(INDEX(Лист2!$1:$1100,COLUMN(),ROW()-1)="","",INDEX(Лист2!$1:$1100,COLUMN(),ROW()-1))</f>
        <v>8</v>
      </c>
      <c r="AJ53">
        <f>IF(INDEX(Лист2!$1:$1100,COLUMN(),ROW()-1)="","",INDEX(Лист2!$1:$1100,COLUMN(),ROW()-1))</f>
        <v>8</v>
      </c>
      <c r="AK53">
        <f>IF(INDEX(Лист2!$1:$1100,COLUMN(),ROW()-1)="","",INDEX(Лист2!$1:$1100,COLUMN(),ROW()-1))</f>
        <v>8</v>
      </c>
      <c r="AL53">
        <f>IF(INDEX(Лист2!$1:$1100,COLUMN(),ROW()-1)="","",INDEX(Лист2!$1:$1100,COLUMN(),ROW()-1))</f>
        <v>8</v>
      </c>
      <c r="AM53">
        <f>IF(INDEX(Лист2!$1:$1100,COLUMN(),ROW()-1)="","",INDEX(Лист2!$1:$1100,COLUMN(),ROW()-1))</f>
        <v>8</v>
      </c>
      <c r="AN53">
        <f>IF(INDEX(Лист2!$1:$1100,COLUMN(),ROW()-1)="","",INDEX(Лист2!$1:$1100,COLUMN(),ROW()-1))</f>
        <v>2</v>
      </c>
      <c r="AO53">
        <f>IF(INDEX(Лист2!$1:$1100,COLUMN(),ROW()-1)="","",INDEX(Лист2!$1:$1100,COLUMN(),ROW()-1))</f>
        <v>8</v>
      </c>
      <c r="AP53">
        <f>IF(INDEX(Лист2!$1:$1100,COLUMN(),ROW()-1)="","",INDEX(Лист2!$1:$1100,COLUMN(),ROW()-1))</f>
        <v>2</v>
      </c>
      <c r="AQ53">
        <f>IF(INDEX(Лист2!$1:$1100,COLUMN(),ROW()-1)="","",INDEX(Лист2!$1:$1100,COLUMN(),ROW()-1))</f>
        <v>5</v>
      </c>
      <c r="AR53">
        <f>IF(INDEX(Лист2!$1:$1100,COLUMN(),ROW()-1)="","",INDEX(Лист2!$1:$1100,COLUMN(),ROW()-1))</f>
        <v>5</v>
      </c>
      <c r="AS53">
        <f>IF(INDEX(Лист2!$1:$1100,COLUMN(),ROW()-1)="","",INDEX(Лист2!$1:$1100,COLUMN(),ROW()-1))</f>
        <v>5</v>
      </c>
      <c r="AT53">
        <f>IF(INDEX(Лист2!$1:$1100,COLUMN(),ROW()-1)="","",INDEX(Лист2!$1:$1100,COLUMN(),ROW()-1))</f>
        <v>5</v>
      </c>
      <c r="AU53">
        <f>IF(INDEX(Лист2!$1:$1100,COLUMN(),ROW()-1)="","",INDEX(Лист2!$1:$1100,COLUMN(),ROW()-1))</f>
        <v>5</v>
      </c>
      <c r="AV53">
        <f>IF(INDEX(Лист2!$1:$1100,COLUMN(),ROW()-1)="","",INDEX(Лист2!$1:$1100,COLUMN(),ROW()-1))</f>
        <v>21</v>
      </c>
      <c r="AW53">
        <f>IF(INDEX(Лист2!$1:$1100,COLUMN(),ROW()-1)="","",INDEX(Лист2!$1:$1100,COLUMN(),ROW()-1))</f>
        <v>21</v>
      </c>
      <c r="AX53">
        <f>IF(INDEX(Лист2!$1:$1100,COLUMN(),ROW()-1)="","",INDEX(Лист2!$1:$1100,COLUMN(),ROW()-1))</f>
        <v>21</v>
      </c>
      <c r="AY53">
        <f>IF(INDEX(Лист2!$1:$1100,COLUMN(),ROW()-1)="","",INDEX(Лист2!$1:$1100,COLUMN(),ROW()-1))</f>
        <v>21</v>
      </c>
      <c r="AZ53">
        <f>IF(INDEX(Лист2!$1:$1100,COLUMN(),ROW()-1)="","",INDEX(Лист2!$1:$1100,COLUMN(),ROW()-1))</f>
        <v>21</v>
      </c>
      <c r="BA53">
        <f>IF(INDEX(Лист2!$1:$1100,COLUMN(),ROW()-1)="","",INDEX(Лист2!$1:$1100,COLUMN(),ROW()-1))</f>
        <v>21</v>
      </c>
      <c r="BB53">
        <f>IF(INDEX(Лист2!$1:$1100,COLUMN(),ROW()-1)="","",INDEX(Лист2!$1:$1100,COLUMN(),ROW()-1))</f>
        <v>21</v>
      </c>
      <c r="BC53">
        <f>IF(INDEX(Лист2!$1:$1100,COLUMN(),ROW()-1)="","",INDEX(Лист2!$1:$1100,COLUMN(),ROW()-1))</f>
        <v>21</v>
      </c>
      <c r="BD53">
        <f>IF(INDEX(Лист2!$1:$1100,COLUMN(),ROW()-1)="","",INDEX(Лист2!$1:$1100,COLUMN(),ROW()-1))</f>
        <v>21</v>
      </c>
      <c r="BE53">
        <f>IF(INDEX(Лист2!$1:$1100,COLUMN(),ROW()-1)="","",INDEX(Лист2!$1:$1100,COLUMN(),ROW()-1))</f>
        <v>21</v>
      </c>
      <c r="BF53">
        <f>IF(INDEX(Лист2!$1:$1100,COLUMN(),ROW()-1)="","",INDEX(Лист2!$1:$1100,COLUMN(),ROW()-1))</f>
        <v>21</v>
      </c>
      <c r="BG53">
        <f>IF(INDEX(Лист2!$1:$1100,COLUMN(),ROW()-1)="","",INDEX(Лист2!$1:$1100,COLUMN(),ROW()-1))</f>
        <v>21</v>
      </c>
      <c r="BH53">
        <f>IF(INDEX(Лист2!$1:$1100,COLUMN(),ROW()-1)="","",INDEX(Лист2!$1:$1100,COLUMN(),ROW()-1))</f>
        <v>21</v>
      </c>
      <c r="BI53">
        <f>IF(INDEX(Лист2!$1:$1100,COLUMN(),ROW()-1)="","",INDEX(Лист2!$1:$1100,COLUMN(),ROW()-1))</f>
        <v>21</v>
      </c>
      <c r="BJ53">
        <f>IF(INDEX(Лист2!$1:$1100,COLUMN(),ROW()-1)="","",INDEX(Лист2!$1:$1100,COLUMN(),ROW()-1))</f>
        <v>21</v>
      </c>
      <c r="BK53">
        <f>IF(INDEX(Лист2!$1:$1100,COLUMN(),ROW()-1)="","",INDEX(Лист2!$1:$1100,COLUMN(),ROW()-1))</f>
        <v>21</v>
      </c>
      <c r="BL53">
        <f>IF(INDEX(Лист2!$1:$1100,COLUMN(),ROW()-1)="","",INDEX(Лист2!$1:$1100,COLUMN(),ROW()-1))</f>
        <v>21</v>
      </c>
      <c r="BM53">
        <f>IF(INDEX(Лист2!$1:$1100,COLUMN(),ROW()-1)="","",INDEX(Лист2!$1:$1100,COLUMN(),ROW()-1))</f>
        <v>21</v>
      </c>
      <c r="BN53">
        <f>IF(INDEX(Лист2!$1:$1100,COLUMN(),ROW()-1)="","",INDEX(Лист2!$1:$1100,COLUMN(),ROW()-1))</f>
        <v>21</v>
      </c>
      <c r="BO53">
        <f>IF(INDEX(Лист2!$1:$1100,COLUMN(),ROW()-1)="","",INDEX(Лист2!$1:$1100,COLUMN(),ROW()-1))</f>
        <v>21</v>
      </c>
      <c r="BP53">
        <f>IF(INDEX(Лист2!$1:$1100,COLUMN(),ROW()-1)="","",INDEX(Лист2!$1:$1100,COLUMN(),ROW()-1))</f>
        <v>21</v>
      </c>
      <c r="BQ53">
        <f>IF(INDEX(Лист2!$1:$1100,COLUMN(),ROW()-1)="","",INDEX(Лист2!$1:$1100,COLUMN(),ROW()-1))</f>
        <v>13</v>
      </c>
      <c r="BR53">
        <f>IF(INDEX(Лист2!$1:$1100,COLUMN(),ROW()-1)="","",INDEX(Лист2!$1:$1100,COLUMN(),ROW()-1))</f>
        <v>13</v>
      </c>
      <c r="BS53">
        <f>IF(INDEX(Лист2!$1:$1100,COLUMN(),ROW()-1)="","",INDEX(Лист2!$1:$1100,COLUMN(),ROW()-1))</f>
        <v>13</v>
      </c>
      <c r="BT53">
        <f>IF(INDEX(Лист2!$1:$1100,COLUMN(),ROW()-1)="","",INDEX(Лист2!$1:$1100,COLUMN(),ROW()-1))</f>
        <v>13</v>
      </c>
      <c r="BU53">
        <f>IF(INDEX(Лист2!$1:$1100,COLUMN(),ROW()-1)="","",INDEX(Лист2!$1:$1100,COLUMN(),ROW()-1))</f>
        <v>13</v>
      </c>
      <c r="BV53">
        <f>IF(INDEX(Лист2!$1:$1100,COLUMN(),ROW()-1)="","",INDEX(Лист2!$1:$1100,COLUMN(),ROW()-1))</f>
        <v>13</v>
      </c>
      <c r="BW53">
        <f>IF(INDEX(Лист2!$1:$1100,COLUMN(),ROW()-1)="","",INDEX(Лист2!$1:$1100,COLUMN(),ROW()-1))</f>
        <v>13</v>
      </c>
      <c r="BX53">
        <f>IF(INDEX(Лист2!$1:$1100,COLUMN(),ROW()-1)="","",INDEX(Лист2!$1:$1100,COLUMN(),ROW()-1))</f>
        <v>13</v>
      </c>
      <c r="BY53">
        <f>IF(INDEX(Лист2!$1:$1100,COLUMN(),ROW()-1)="","",INDEX(Лист2!$1:$1100,COLUMN(),ROW()-1))</f>
        <v>13</v>
      </c>
      <c r="BZ53">
        <f>IF(INDEX(Лист2!$1:$1100,COLUMN(),ROW()-1)="","",INDEX(Лист2!$1:$1100,COLUMN(),ROW()-1))</f>
        <v>13</v>
      </c>
      <c r="CA53">
        <f>IF(INDEX(Лист2!$1:$1100,COLUMN(),ROW()-1)="","",INDEX(Лист2!$1:$1100,COLUMN(),ROW()-1))</f>
        <v>13</v>
      </c>
      <c r="CB53">
        <f>IF(INDEX(Лист2!$1:$1100,COLUMN(),ROW()-1)="","",INDEX(Лист2!$1:$1100,COLUMN(),ROW()-1))</f>
        <v>13</v>
      </c>
      <c r="CC53">
        <f>IF(INDEX(Лист2!$1:$1100,COLUMN(),ROW()-1)="","",INDEX(Лист2!$1:$1100,COLUMN(),ROW()-1))</f>
        <v>13</v>
      </c>
    </row>
    <row r="54" spans="1:81">
      <c r="A54" t="str">
        <f>INDEX(Лист2!$1:$1100,COLUMN()+1,ROW()-1)</f>
        <v>кол-во</v>
      </c>
      <c r="B54" t="s">
        <v>52</v>
      </c>
      <c r="C54">
        <f>IF(INDEX(Лист2!$1:$1100,COLUMN(),ROW()-1)="","",INDEX(Лист2!$1:$1100,COLUMN(),ROW()-1))</f>
        <v>0</v>
      </c>
      <c r="D54">
        <f>IF(INDEX(Лист2!$1:$1100,COLUMN(),ROW()-1)="","",INDEX(Лист2!$1:$1100,COLUMN(),ROW()-1))</f>
        <v>0</v>
      </c>
      <c r="E54">
        <f>IF(INDEX(Лист2!$1:$1100,COLUMN(),ROW()-1)="","",INDEX(Лист2!$1:$1100,COLUMN(),ROW()-1))</f>
        <v>0</v>
      </c>
      <c r="F54">
        <f>IF(INDEX(Лист2!$1:$1100,COLUMN(),ROW()-1)="","",INDEX(Лист2!$1:$1100,COLUMN(),ROW()-1))</f>
        <v>0</v>
      </c>
      <c r="G54">
        <f>IF(INDEX(Лист2!$1:$1100,COLUMN(),ROW()-1)="","",INDEX(Лист2!$1:$1100,COLUMN(),ROW()-1))</f>
        <v>0</v>
      </c>
      <c r="H54">
        <f>IF(INDEX(Лист2!$1:$1100,COLUMN(),ROW()-1)="","",INDEX(Лист2!$1:$1100,COLUMN(),ROW()-1))</f>
        <v>0</v>
      </c>
      <c r="I54">
        <f>IF(INDEX(Лист2!$1:$1100,COLUMN(),ROW()-1)="","",INDEX(Лист2!$1:$1100,COLUMN(),ROW()-1))</f>
        <v>0</v>
      </c>
      <c r="J54">
        <f>IF(INDEX(Лист2!$1:$1100,COLUMN(),ROW()-1)="","",INDEX(Лист2!$1:$1100,COLUMN(),ROW()-1))</f>
        <v>0</v>
      </c>
      <c r="K54">
        <f>IF(INDEX(Лист2!$1:$1100,COLUMN(),ROW()-1)="","",INDEX(Лист2!$1:$1100,COLUMN(),ROW()-1))</f>
        <v>0</v>
      </c>
      <c r="L54">
        <f>IF(INDEX(Лист2!$1:$1100,COLUMN(),ROW()-1)="","",INDEX(Лист2!$1:$1100,COLUMN(),ROW()-1))</f>
        <v>0</v>
      </c>
      <c r="M54">
        <f>IF(INDEX(Лист2!$1:$1100,COLUMN(),ROW()-1)="","",INDEX(Лист2!$1:$1100,COLUMN(),ROW()-1))</f>
        <v>0</v>
      </c>
      <c r="N54">
        <f>IF(INDEX(Лист2!$1:$1100,COLUMN(),ROW()-1)="","",INDEX(Лист2!$1:$1100,COLUMN(),ROW()-1))</f>
        <v>0</v>
      </c>
      <c r="O54">
        <f>IF(INDEX(Лист2!$1:$1100,COLUMN(),ROW()-1)="","",INDEX(Лист2!$1:$1100,COLUMN(),ROW()-1))</f>
        <v>1</v>
      </c>
      <c r="P54">
        <f>IF(INDEX(Лист2!$1:$1100,COLUMN(),ROW()-1)="","",INDEX(Лист2!$1:$1100,COLUMN(),ROW()-1))</f>
        <v>1</v>
      </c>
      <c r="Q54">
        <f>IF(INDEX(Лист2!$1:$1100,COLUMN(),ROW()-1)="","",INDEX(Лист2!$1:$1100,COLUMN(),ROW()-1))</f>
        <v>1</v>
      </c>
      <c r="R54">
        <f>IF(INDEX(Лист2!$1:$1100,COLUMN(),ROW()-1)="","",INDEX(Лист2!$1:$1100,COLUMN(),ROW()-1))</f>
        <v>1</v>
      </c>
      <c r="S54">
        <f>IF(INDEX(Лист2!$1:$1100,COLUMN(),ROW()-1)="","",INDEX(Лист2!$1:$1100,COLUMN(),ROW()-1))</f>
        <v>1</v>
      </c>
      <c r="T54">
        <f>IF(INDEX(Лист2!$1:$1100,COLUMN(),ROW()-1)="","",INDEX(Лист2!$1:$1100,COLUMN(),ROW()-1))</f>
        <v>0</v>
      </c>
      <c r="U54">
        <f>IF(INDEX(Лист2!$1:$1100,COLUMN(),ROW()-1)="","",INDEX(Лист2!$1:$1100,COLUMN(),ROW()-1))</f>
        <v>0</v>
      </c>
      <c r="V54">
        <f>IF(INDEX(Лист2!$1:$1100,COLUMN(),ROW()-1)="","",INDEX(Лист2!$1:$1100,COLUMN(),ROW()-1))</f>
        <v>3</v>
      </c>
      <c r="W54">
        <f>IF(INDEX(Лист2!$1:$1100,COLUMN(),ROW()-1)="","",INDEX(Лист2!$1:$1100,COLUMN(),ROW()-1))</f>
        <v>0</v>
      </c>
      <c r="X54">
        <f>IF(INDEX(Лист2!$1:$1100,COLUMN(),ROW()-1)="","",INDEX(Лист2!$1:$1100,COLUMN(),ROW()-1))</f>
        <v>0</v>
      </c>
      <c r="Y54">
        <f>IF(INDEX(Лист2!$1:$1100,COLUMN(),ROW()-1)="","",INDEX(Лист2!$1:$1100,COLUMN(),ROW()-1))</f>
        <v>0</v>
      </c>
      <c r="Z54">
        <f>IF(INDEX(Лист2!$1:$1100,COLUMN(),ROW()-1)="","",INDEX(Лист2!$1:$1100,COLUMN(),ROW()-1))</f>
        <v>0</v>
      </c>
      <c r="AA54">
        <f>IF(INDEX(Лист2!$1:$1100,COLUMN(),ROW()-1)="","",INDEX(Лист2!$1:$1100,COLUMN(),ROW()-1))</f>
        <v>0</v>
      </c>
      <c r="AB54">
        <f>IF(INDEX(Лист2!$1:$1100,COLUMN(),ROW()-1)="","",INDEX(Лист2!$1:$1100,COLUMN(),ROW()-1))</f>
        <v>0</v>
      </c>
      <c r="AC54">
        <f>IF(INDEX(Лист2!$1:$1100,COLUMN(),ROW()-1)="","",INDEX(Лист2!$1:$1100,COLUMN(),ROW()-1))</f>
        <v>0</v>
      </c>
      <c r="AD54">
        <f>IF(INDEX(Лист2!$1:$1100,COLUMN(),ROW()-1)="","",INDEX(Лист2!$1:$1100,COLUMN(),ROW()-1))</f>
        <v>0</v>
      </c>
      <c r="AE54">
        <f>IF(INDEX(Лист2!$1:$1100,COLUMN(),ROW()-1)="","",INDEX(Лист2!$1:$1100,COLUMN(),ROW()-1))</f>
        <v>0</v>
      </c>
      <c r="AF54">
        <f>IF(INDEX(Лист2!$1:$1100,COLUMN(),ROW()-1)="","",INDEX(Лист2!$1:$1100,COLUMN(),ROW()-1))</f>
        <v>0</v>
      </c>
      <c r="AG54">
        <f>IF(INDEX(Лист2!$1:$1100,COLUMN(),ROW()-1)="","",INDEX(Лист2!$1:$1100,COLUMN(),ROW()-1))</f>
        <v>1</v>
      </c>
      <c r="AH54">
        <f>IF(INDEX(Лист2!$1:$1100,COLUMN(),ROW()-1)="","",INDEX(Лист2!$1:$1100,COLUMN(),ROW()-1))</f>
        <v>0.4</v>
      </c>
      <c r="AI54">
        <f>IF(INDEX(Лист2!$1:$1100,COLUMN(),ROW()-1)="","",INDEX(Лист2!$1:$1100,COLUMN(),ROW()-1))</f>
        <v>0.4</v>
      </c>
      <c r="AJ54">
        <f>IF(INDEX(Лист2!$1:$1100,COLUMN(),ROW()-1)="","",INDEX(Лист2!$1:$1100,COLUMN(),ROW()-1))</f>
        <v>0.4</v>
      </c>
      <c r="AK54">
        <f>IF(INDEX(Лист2!$1:$1100,COLUMN(),ROW()-1)="","",INDEX(Лист2!$1:$1100,COLUMN(),ROW()-1))</f>
        <v>0.4</v>
      </c>
      <c r="AL54">
        <f>IF(INDEX(Лист2!$1:$1100,COLUMN(),ROW()-1)="","",INDEX(Лист2!$1:$1100,COLUMN(),ROW()-1))</f>
        <v>0.4</v>
      </c>
      <c r="AM54">
        <f>IF(INDEX(Лист2!$1:$1100,COLUMN(),ROW()-1)="","",INDEX(Лист2!$1:$1100,COLUMN(),ROW()-1))</f>
        <v>0.4</v>
      </c>
      <c r="AN54">
        <f>IF(INDEX(Лист2!$1:$1100,COLUMN(),ROW()-1)="","",INDEX(Лист2!$1:$1100,COLUMN(),ROW()-1))</f>
        <v>1</v>
      </c>
      <c r="AO54">
        <f>IF(INDEX(Лист2!$1:$1100,COLUMN(),ROW()-1)="","",INDEX(Лист2!$1:$1100,COLUMN(),ROW()-1))</f>
        <v>0.4</v>
      </c>
      <c r="AP54">
        <f>IF(INDEX(Лист2!$1:$1100,COLUMN(),ROW()-1)="","",INDEX(Лист2!$1:$1100,COLUMN(),ROW()-1))</f>
        <v>1</v>
      </c>
      <c r="AQ54">
        <f>IF(INDEX(Лист2!$1:$1100,COLUMN(),ROW()-1)="","",INDEX(Лист2!$1:$1100,COLUMN(),ROW()-1))</f>
        <v>1</v>
      </c>
      <c r="AR54">
        <f>IF(INDEX(Лист2!$1:$1100,COLUMN(),ROW()-1)="","",INDEX(Лист2!$1:$1100,COLUMN(),ROW()-1))</f>
        <v>0.5</v>
      </c>
      <c r="AS54">
        <f>IF(INDEX(Лист2!$1:$1100,COLUMN(),ROW()-1)="","",INDEX(Лист2!$1:$1100,COLUMN(),ROW()-1))</f>
        <v>0.5</v>
      </c>
      <c r="AT54">
        <f>IF(INDEX(Лист2!$1:$1100,COLUMN(),ROW()-1)="","",INDEX(Лист2!$1:$1100,COLUMN(),ROW()-1))</f>
        <v>0.5</v>
      </c>
      <c r="AU54">
        <f>IF(INDEX(Лист2!$1:$1100,COLUMN(),ROW()-1)="","",INDEX(Лист2!$1:$1100,COLUMN(),ROW()-1))</f>
        <v>0.5</v>
      </c>
      <c r="AV54">
        <f>IF(INDEX(Лист2!$1:$1100,COLUMN(),ROW()-1)="","",INDEX(Лист2!$1:$1100,COLUMN(),ROW()-1))</f>
        <v>0</v>
      </c>
      <c r="AW54">
        <f>IF(INDEX(Лист2!$1:$1100,COLUMN(),ROW()-1)="","",INDEX(Лист2!$1:$1100,COLUMN(),ROW()-1))</f>
        <v>0</v>
      </c>
      <c r="AX54">
        <f>IF(INDEX(Лист2!$1:$1100,COLUMN(),ROW()-1)="","",INDEX(Лист2!$1:$1100,COLUMN(),ROW()-1))</f>
        <v>0</v>
      </c>
      <c r="AY54">
        <f>IF(INDEX(Лист2!$1:$1100,COLUMN(),ROW()-1)="","",INDEX(Лист2!$1:$1100,COLUMN(),ROW()-1))</f>
        <v>0</v>
      </c>
      <c r="AZ54">
        <f>IF(INDEX(Лист2!$1:$1100,COLUMN(),ROW()-1)="","",INDEX(Лист2!$1:$1100,COLUMN(),ROW()-1))</f>
        <v>2</v>
      </c>
      <c r="BA54">
        <f>IF(INDEX(Лист2!$1:$1100,COLUMN(),ROW()-1)="","",INDEX(Лист2!$1:$1100,COLUMN(),ROW()-1))</f>
        <v>0</v>
      </c>
      <c r="BB54">
        <f>IF(INDEX(Лист2!$1:$1100,COLUMN(),ROW()-1)="","",INDEX(Лист2!$1:$1100,COLUMN(),ROW()-1))</f>
        <v>3</v>
      </c>
      <c r="BC54">
        <f>IF(INDEX(Лист2!$1:$1100,COLUMN(),ROW()-1)="","",INDEX(Лист2!$1:$1100,COLUMN(),ROW()-1))</f>
        <v>0</v>
      </c>
      <c r="BD54">
        <f>IF(INDEX(Лист2!$1:$1100,COLUMN(),ROW()-1)="","",INDEX(Лист2!$1:$1100,COLUMN(),ROW()-1))</f>
        <v>1</v>
      </c>
      <c r="BE54">
        <f>IF(INDEX(Лист2!$1:$1100,COLUMN(),ROW()-1)="","",INDEX(Лист2!$1:$1100,COLUMN(),ROW()-1))</f>
        <v>1</v>
      </c>
      <c r="BF54">
        <f>IF(INDEX(Лист2!$1:$1100,COLUMN(),ROW()-1)="","",INDEX(Лист2!$1:$1100,COLUMN(),ROW()-1))</f>
        <v>1</v>
      </c>
      <c r="BG54">
        <f>IF(INDEX(Лист2!$1:$1100,COLUMN(),ROW()-1)="","",INDEX(Лист2!$1:$1100,COLUMN(),ROW()-1))</f>
        <v>0</v>
      </c>
      <c r="BH54">
        <f>IF(INDEX(Лист2!$1:$1100,COLUMN(),ROW()-1)="","",INDEX(Лист2!$1:$1100,COLUMN(),ROW()-1))</f>
        <v>1</v>
      </c>
      <c r="BI54">
        <f>IF(INDEX(Лист2!$1:$1100,COLUMN(),ROW()-1)="","",INDEX(Лист2!$1:$1100,COLUMN(),ROW()-1))</f>
        <v>1</v>
      </c>
      <c r="BJ54">
        <f>IF(INDEX(Лист2!$1:$1100,COLUMN(),ROW()-1)="","",INDEX(Лист2!$1:$1100,COLUMN(),ROW()-1))</f>
        <v>0</v>
      </c>
      <c r="BK54">
        <f>IF(INDEX(Лист2!$1:$1100,COLUMN(),ROW()-1)="","",INDEX(Лист2!$1:$1100,COLUMN(),ROW()-1))</f>
        <v>0</v>
      </c>
      <c r="BL54">
        <f>IF(INDEX(Лист2!$1:$1100,COLUMN(),ROW()-1)="","",INDEX(Лист2!$1:$1100,COLUMN(),ROW()-1))</f>
        <v>0</v>
      </c>
      <c r="BM54">
        <f>IF(INDEX(Лист2!$1:$1100,COLUMN(),ROW()-1)="","",INDEX(Лист2!$1:$1100,COLUMN(),ROW()-1))</f>
        <v>1</v>
      </c>
      <c r="BN54">
        <f>IF(INDEX(Лист2!$1:$1100,COLUMN(),ROW()-1)="","",INDEX(Лист2!$1:$1100,COLUMN(),ROW()-1))</f>
        <v>0</v>
      </c>
      <c r="BO54">
        <f>IF(INDEX(Лист2!$1:$1100,COLUMN(),ROW()-1)="","",INDEX(Лист2!$1:$1100,COLUMN(),ROW()-1))</f>
        <v>0</v>
      </c>
      <c r="BP54">
        <f>IF(INDEX(Лист2!$1:$1100,COLUMN(),ROW()-1)="","",INDEX(Лист2!$1:$1100,COLUMN(),ROW()-1))</f>
        <v>1</v>
      </c>
      <c r="BQ54">
        <f>IF(INDEX(Лист2!$1:$1100,COLUMN(),ROW()-1)="","",INDEX(Лист2!$1:$1100,COLUMN(),ROW()-1))</f>
        <v>0</v>
      </c>
      <c r="BR54">
        <f>IF(INDEX(Лист2!$1:$1100,COLUMN(),ROW()-1)="","",INDEX(Лист2!$1:$1100,COLUMN(),ROW()-1))</f>
        <v>0</v>
      </c>
      <c r="BS54">
        <f>IF(INDEX(Лист2!$1:$1100,COLUMN(),ROW()-1)="","",INDEX(Лист2!$1:$1100,COLUMN(),ROW()-1))</f>
        <v>0</v>
      </c>
      <c r="BT54">
        <f>IF(INDEX(Лист2!$1:$1100,COLUMN(),ROW()-1)="","",INDEX(Лист2!$1:$1100,COLUMN(),ROW()-1))</f>
        <v>0</v>
      </c>
      <c r="BU54">
        <f>IF(INDEX(Лист2!$1:$1100,COLUMN(),ROW()-1)="","",INDEX(Лист2!$1:$1100,COLUMN(),ROW()-1))</f>
        <v>0</v>
      </c>
      <c r="BV54">
        <f>IF(INDEX(Лист2!$1:$1100,COLUMN(),ROW()-1)="","",INDEX(Лист2!$1:$1100,COLUMN(),ROW()-1))</f>
        <v>0</v>
      </c>
      <c r="BW54">
        <f>IF(INDEX(Лист2!$1:$1100,COLUMN(),ROW()-1)="","",INDEX(Лист2!$1:$1100,COLUMN(),ROW()-1))</f>
        <v>0</v>
      </c>
      <c r="BX54">
        <f>IF(INDEX(Лист2!$1:$1100,COLUMN(),ROW()-1)="","",INDEX(Лист2!$1:$1100,COLUMN(),ROW()-1))</f>
        <v>0</v>
      </c>
      <c r="BY54">
        <f>IF(INDEX(Лист2!$1:$1100,COLUMN(),ROW()-1)="","",INDEX(Лист2!$1:$1100,COLUMN(),ROW()-1))</f>
        <v>0</v>
      </c>
      <c r="BZ54">
        <f>IF(INDEX(Лист2!$1:$1100,COLUMN(),ROW()-1)="","",INDEX(Лист2!$1:$1100,COLUMN(),ROW()-1))</f>
        <v>0</v>
      </c>
      <c r="CA54">
        <f>IF(INDEX(Лист2!$1:$1100,COLUMN(),ROW()-1)="","",INDEX(Лист2!$1:$1100,COLUMN(),ROW()-1))</f>
        <v>0</v>
      </c>
      <c r="CB54">
        <f>IF(INDEX(Лист2!$1:$1100,COLUMN(),ROW()-1)="","",INDEX(Лист2!$1:$1100,COLUMN(),ROW()-1))</f>
        <v>0</v>
      </c>
      <c r="CC54">
        <f>IF(INDEX(Лист2!$1:$1100,COLUMN(),ROW()-1)="","",INDEX(Лист2!$1:$1100,COLUMN(),ROW()-1))</f>
        <v>0</v>
      </c>
    </row>
    <row r="55" spans="1:81">
      <c r="A55" t="str">
        <f>INDEX(Лист2!$1:$1100,COLUMN()+1,ROW()-1)</f>
        <v>кол-во</v>
      </c>
      <c r="B55" t="s">
        <v>53</v>
      </c>
      <c r="C55">
        <f>IF(INDEX(Лист2!$1:$1100,COLUMN(),ROW()-1)="","",INDEX(Лист2!$1:$1100,COLUMN(),ROW()-1))</f>
        <v>1</v>
      </c>
      <c r="D55">
        <f>IF(INDEX(Лист2!$1:$1100,COLUMN(),ROW()-1)="","",INDEX(Лист2!$1:$1100,COLUMN(),ROW()-1))</f>
        <v>1</v>
      </c>
      <c r="E55">
        <f>IF(INDEX(Лист2!$1:$1100,COLUMN(),ROW()-1)="","",INDEX(Лист2!$1:$1100,COLUMN(),ROW()-1))</f>
        <v>2</v>
      </c>
      <c r="F55">
        <f>IF(INDEX(Лист2!$1:$1100,COLUMN(),ROW()-1)="","",INDEX(Лист2!$1:$1100,COLUMN(),ROW()-1))</f>
        <v>2</v>
      </c>
      <c r="G55">
        <f>IF(INDEX(Лист2!$1:$1100,COLUMN(),ROW()-1)="","",INDEX(Лист2!$1:$1100,COLUMN(),ROW()-1))</f>
        <v>3</v>
      </c>
      <c r="H55">
        <f>IF(INDEX(Лист2!$1:$1100,COLUMN(),ROW()-1)="","",INDEX(Лист2!$1:$1100,COLUMN(),ROW()-1))</f>
        <v>2</v>
      </c>
      <c r="I55">
        <f>IF(INDEX(Лист2!$1:$1100,COLUMN(),ROW()-1)="","",INDEX(Лист2!$1:$1100,COLUMN(),ROW()-1))</f>
        <v>3</v>
      </c>
      <c r="J55">
        <f>IF(INDEX(Лист2!$1:$1100,COLUMN(),ROW()-1)="","",INDEX(Лист2!$1:$1100,COLUMN(),ROW()-1))</f>
        <v>2</v>
      </c>
      <c r="K55">
        <f>IF(INDEX(Лист2!$1:$1100,COLUMN(),ROW()-1)="","",INDEX(Лист2!$1:$1100,COLUMN(),ROW()-1))</f>
        <v>2</v>
      </c>
      <c r="L55">
        <f>IF(INDEX(Лист2!$1:$1100,COLUMN(),ROW()-1)="","",INDEX(Лист2!$1:$1100,COLUMN(),ROW()-1))</f>
        <v>1</v>
      </c>
      <c r="M55">
        <f>IF(INDEX(Лист2!$1:$1100,COLUMN(),ROW()-1)="","",INDEX(Лист2!$1:$1100,COLUMN(),ROW()-1))</f>
        <v>1</v>
      </c>
      <c r="N55">
        <f>IF(INDEX(Лист2!$1:$1100,COLUMN(),ROW()-1)="","",INDEX(Лист2!$1:$1100,COLUMN(),ROW()-1))</f>
        <v>2</v>
      </c>
      <c r="O55">
        <f>IF(INDEX(Лист2!$1:$1100,COLUMN(),ROW()-1)="","",INDEX(Лист2!$1:$1100,COLUMN(),ROW()-1))</f>
        <v>1</v>
      </c>
      <c r="P55">
        <f>IF(INDEX(Лист2!$1:$1100,COLUMN(),ROW()-1)="","",INDEX(Лист2!$1:$1100,COLUMN(),ROW()-1))</f>
        <v>1</v>
      </c>
      <c r="Q55">
        <f>IF(INDEX(Лист2!$1:$1100,COLUMN(),ROW()-1)="","",INDEX(Лист2!$1:$1100,COLUMN(),ROW()-1))</f>
        <v>1</v>
      </c>
      <c r="R55">
        <f>IF(INDEX(Лист2!$1:$1100,COLUMN(),ROW()-1)="","",INDEX(Лист2!$1:$1100,COLUMN(),ROW()-1))</f>
        <v>1</v>
      </c>
      <c r="S55">
        <f>IF(INDEX(Лист2!$1:$1100,COLUMN(),ROW()-1)="","",INDEX(Лист2!$1:$1100,COLUMN(),ROW()-1))</f>
        <v>1</v>
      </c>
      <c r="T55">
        <f>IF(INDEX(Лист2!$1:$1100,COLUMN(),ROW()-1)="","",INDEX(Лист2!$1:$1100,COLUMN(),ROW()-1))</f>
        <v>2</v>
      </c>
      <c r="U55">
        <f>IF(INDEX(Лист2!$1:$1100,COLUMN(),ROW()-1)="","",INDEX(Лист2!$1:$1100,COLUMN(),ROW()-1))</f>
        <v>1</v>
      </c>
      <c r="V55">
        <f>IF(INDEX(Лист2!$1:$1100,COLUMN(),ROW()-1)="","",INDEX(Лист2!$1:$1100,COLUMN(),ROW()-1))</f>
        <v>4</v>
      </c>
      <c r="W55">
        <f>IF(INDEX(Лист2!$1:$1100,COLUMN(),ROW()-1)="","",INDEX(Лист2!$1:$1100,COLUMN(),ROW()-1))</f>
        <v>3</v>
      </c>
      <c r="X55">
        <f>IF(INDEX(Лист2!$1:$1100,COLUMN(),ROW()-1)="","",INDEX(Лист2!$1:$1100,COLUMN(),ROW()-1))</f>
        <v>3</v>
      </c>
      <c r="Y55">
        <f>IF(INDEX(Лист2!$1:$1100,COLUMN(),ROW()-1)="","",INDEX(Лист2!$1:$1100,COLUMN(),ROW()-1))</f>
        <v>3</v>
      </c>
      <c r="Z55">
        <f>IF(INDEX(Лист2!$1:$1100,COLUMN(),ROW()-1)="","",INDEX(Лист2!$1:$1100,COLUMN(),ROW()-1))</f>
        <v>3</v>
      </c>
      <c r="AA55">
        <f>IF(INDEX(Лист2!$1:$1100,COLUMN(),ROW()-1)="","",INDEX(Лист2!$1:$1100,COLUMN(),ROW()-1))</f>
        <v>3</v>
      </c>
      <c r="AB55">
        <f>IF(INDEX(Лист2!$1:$1100,COLUMN(),ROW()-1)="","",INDEX(Лист2!$1:$1100,COLUMN(),ROW()-1))</f>
        <v>3</v>
      </c>
      <c r="AC55">
        <f>IF(INDEX(Лист2!$1:$1100,COLUMN(),ROW()-1)="","",INDEX(Лист2!$1:$1100,COLUMN(),ROW()-1))</f>
        <v>3</v>
      </c>
      <c r="AD55">
        <f>IF(INDEX(Лист2!$1:$1100,COLUMN(),ROW()-1)="","",INDEX(Лист2!$1:$1100,COLUMN(),ROW()-1))</f>
        <v>3</v>
      </c>
      <c r="AE55">
        <f>IF(INDEX(Лист2!$1:$1100,COLUMN(),ROW()-1)="","",INDEX(Лист2!$1:$1100,COLUMN(),ROW()-1))</f>
        <v>2</v>
      </c>
      <c r="AF55">
        <f>IF(INDEX(Лист2!$1:$1100,COLUMN(),ROW()-1)="","",INDEX(Лист2!$1:$1100,COLUMN(),ROW()-1))</f>
        <v>2</v>
      </c>
      <c r="AG55">
        <f>IF(INDEX(Лист2!$1:$1100,COLUMN(),ROW()-1)="","",INDEX(Лист2!$1:$1100,COLUMN(),ROW()-1))</f>
        <v>1</v>
      </c>
      <c r="AH55">
        <f>IF(INDEX(Лист2!$1:$1100,COLUMN(),ROW()-1)="","",INDEX(Лист2!$1:$1100,COLUMN(),ROW()-1))</f>
        <v>0.5</v>
      </c>
      <c r="AI55">
        <f>IF(INDEX(Лист2!$1:$1100,COLUMN(),ROW()-1)="","",INDEX(Лист2!$1:$1100,COLUMN(),ROW()-1))</f>
        <v>0.5</v>
      </c>
      <c r="AJ55">
        <f>IF(INDEX(Лист2!$1:$1100,COLUMN(),ROW()-1)="","",INDEX(Лист2!$1:$1100,COLUMN(),ROW()-1))</f>
        <v>0.5</v>
      </c>
      <c r="AK55">
        <f>IF(INDEX(Лист2!$1:$1100,COLUMN(),ROW()-1)="","",INDEX(Лист2!$1:$1100,COLUMN(),ROW()-1))</f>
        <v>0.5</v>
      </c>
      <c r="AL55">
        <f>IF(INDEX(Лист2!$1:$1100,COLUMN(),ROW()-1)="","",INDEX(Лист2!$1:$1100,COLUMN(),ROW()-1))</f>
        <v>0.5</v>
      </c>
      <c r="AM55">
        <f>IF(INDEX(Лист2!$1:$1100,COLUMN(),ROW()-1)="","",INDEX(Лист2!$1:$1100,COLUMN(),ROW()-1))</f>
        <v>0.5</v>
      </c>
      <c r="AN55">
        <f>IF(INDEX(Лист2!$1:$1100,COLUMN(),ROW()-1)="","",INDEX(Лист2!$1:$1100,COLUMN(),ROW()-1))</f>
        <v>1</v>
      </c>
      <c r="AO55">
        <f>IF(INDEX(Лист2!$1:$1100,COLUMN(),ROW()-1)="","",INDEX(Лист2!$1:$1100,COLUMN(),ROW()-1))</f>
        <v>0.5</v>
      </c>
      <c r="AP55">
        <f>IF(INDEX(Лист2!$1:$1100,COLUMN(),ROW()-1)="","",INDEX(Лист2!$1:$1100,COLUMN(),ROW()-1))</f>
        <v>1</v>
      </c>
      <c r="AQ55">
        <f>IF(INDEX(Лист2!$1:$1100,COLUMN(),ROW()-1)="","",INDEX(Лист2!$1:$1100,COLUMN(),ROW()-1))</f>
        <v>1</v>
      </c>
      <c r="AR55">
        <f>IF(INDEX(Лист2!$1:$1100,COLUMN(),ROW()-1)="","",INDEX(Лист2!$1:$1100,COLUMN(),ROW()-1))</f>
        <v>0.5</v>
      </c>
      <c r="AS55">
        <f>IF(INDEX(Лист2!$1:$1100,COLUMN(),ROW()-1)="","",INDEX(Лист2!$1:$1100,COLUMN(),ROW()-1))</f>
        <v>0.5</v>
      </c>
      <c r="AT55">
        <f>IF(INDEX(Лист2!$1:$1100,COLUMN(),ROW()-1)="","",INDEX(Лист2!$1:$1100,COLUMN(),ROW()-1))</f>
        <v>0.5</v>
      </c>
      <c r="AU55">
        <f>IF(INDEX(Лист2!$1:$1100,COLUMN(),ROW()-1)="","",INDEX(Лист2!$1:$1100,COLUMN(),ROW()-1))</f>
        <v>0.5</v>
      </c>
      <c r="AV55">
        <f>IF(INDEX(Лист2!$1:$1100,COLUMN(),ROW()-1)="","",INDEX(Лист2!$1:$1100,COLUMN(),ROW()-1))</f>
        <v>1</v>
      </c>
      <c r="AW55">
        <f>IF(INDEX(Лист2!$1:$1100,COLUMN(),ROW()-1)="","",INDEX(Лист2!$1:$1100,COLUMN(),ROW()-1))</f>
        <v>1</v>
      </c>
      <c r="AX55">
        <f>IF(INDEX(Лист2!$1:$1100,COLUMN(),ROW()-1)="","",INDEX(Лист2!$1:$1100,COLUMN(),ROW()-1))</f>
        <v>1</v>
      </c>
      <c r="AY55">
        <f>IF(INDEX(Лист2!$1:$1100,COLUMN(),ROW()-1)="","",INDEX(Лист2!$1:$1100,COLUMN(),ROW()-1))</f>
        <v>1</v>
      </c>
      <c r="AZ55">
        <f>IF(INDEX(Лист2!$1:$1100,COLUMN(),ROW()-1)="","",INDEX(Лист2!$1:$1100,COLUMN(),ROW()-1))</f>
        <v>1</v>
      </c>
      <c r="BA55">
        <f>IF(INDEX(Лист2!$1:$1100,COLUMN(),ROW()-1)="","",INDEX(Лист2!$1:$1100,COLUMN(),ROW()-1))</f>
        <v>1</v>
      </c>
      <c r="BB55">
        <f>IF(INDEX(Лист2!$1:$1100,COLUMN(),ROW()-1)="","",INDEX(Лист2!$1:$1100,COLUMN(),ROW()-1))</f>
        <v>2</v>
      </c>
      <c r="BC55">
        <f>IF(INDEX(Лист2!$1:$1100,COLUMN(),ROW()-1)="","",INDEX(Лист2!$1:$1100,COLUMN(),ROW()-1))</f>
        <v>1</v>
      </c>
      <c r="BD55">
        <f>IF(INDEX(Лист2!$1:$1100,COLUMN(),ROW()-1)="","",INDEX(Лист2!$1:$1100,COLUMN(),ROW()-1))</f>
        <v>1</v>
      </c>
      <c r="BE55">
        <f>IF(INDEX(Лист2!$1:$1100,COLUMN(),ROW()-1)="","",INDEX(Лист2!$1:$1100,COLUMN(),ROW()-1))</f>
        <v>1</v>
      </c>
      <c r="BF55">
        <f>IF(INDEX(Лист2!$1:$1100,COLUMN(),ROW()-1)="","",INDEX(Лист2!$1:$1100,COLUMN(),ROW()-1))</f>
        <v>1</v>
      </c>
      <c r="BG55">
        <f>IF(INDEX(Лист2!$1:$1100,COLUMN(),ROW()-1)="","",INDEX(Лист2!$1:$1100,COLUMN(),ROW()-1))</f>
        <v>1</v>
      </c>
      <c r="BH55">
        <f>IF(INDEX(Лист2!$1:$1100,COLUMN(),ROW()-1)="","",INDEX(Лист2!$1:$1100,COLUMN(),ROW()-1))</f>
        <v>1</v>
      </c>
      <c r="BI55">
        <f>IF(INDEX(Лист2!$1:$1100,COLUMN(),ROW()-1)="","",INDEX(Лист2!$1:$1100,COLUMN(),ROW()-1))</f>
        <v>2</v>
      </c>
      <c r="BJ55">
        <f>IF(INDEX(Лист2!$1:$1100,COLUMN(),ROW()-1)="","",INDEX(Лист2!$1:$1100,COLUMN(),ROW()-1))</f>
        <v>1</v>
      </c>
      <c r="BK55">
        <f>IF(INDEX(Лист2!$1:$1100,COLUMN(),ROW()-1)="","",INDEX(Лист2!$1:$1100,COLUMN(),ROW()-1))</f>
        <v>1</v>
      </c>
      <c r="BL55">
        <f>IF(INDEX(Лист2!$1:$1100,COLUMN(),ROW()-1)="","",INDEX(Лист2!$1:$1100,COLUMN(),ROW()-1))</f>
        <v>1</v>
      </c>
      <c r="BM55">
        <f>IF(INDEX(Лист2!$1:$1100,COLUMN(),ROW()-1)="","",INDEX(Лист2!$1:$1100,COLUMN(),ROW()-1))</f>
        <v>2</v>
      </c>
      <c r="BN55">
        <f>IF(INDEX(Лист2!$1:$1100,COLUMN(),ROW()-1)="","",INDEX(Лист2!$1:$1100,COLUMN(),ROW()-1))</f>
        <v>1</v>
      </c>
      <c r="BO55">
        <f>IF(INDEX(Лист2!$1:$1100,COLUMN(),ROW()-1)="","",INDEX(Лист2!$1:$1100,COLUMN(),ROW()-1))</f>
        <v>1</v>
      </c>
      <c r="BP55">
        <f>IF(INDEX(Лист2!$1:$1100,COLUMN(),ROW()-1)="","",INDEX(Лист2!$1:$1100,COLUMN(),ROW()-1))</f>
        <v>2</v>
      </c>
      <c r="BQ55">
        <f>IF(INDEX(Лист2!$1:$1100,COLUMN(),ROW()-1)="","",INDEX(Лист2!$1:$1100,COLUMN(),ROW()-1))</f>
        <v>1</v>
      </c>
      <c r="BR55">
        <f>IF(INDEX(Лист2!$1:$1100,COLUMN(),ROW()-1)="","",INDEX(Лист2!$1:$1100,COLUMN(),ROW()-1))</f>
        <v>1</v>
      </c>
      <c r="BS55">
        <f>IF(INDEX(Лист2!$1:$1100,COLUMN(),ROW()-1)="","",INDEX(Лист2!$1:$1100,COLUMN(),ROW()-1))</f>
        <v>1</v>
      </c>
      <c r="BT55">
        <f>IF(INDEX(Лист2!$1:$1100,COLUMN(),ROW()-1)="","",INDEX(Лист2!$1:$1100,COLUMN(),ROW()-1))</f>
        <v>2</v>
      </c>
      <c r="BU55">
        <f>IF(INDEX(Лист2!$1:$1100,COLUMN(),ROW()-1)="","",INDEX(Лист2!$1:$1100,COLUMN(),ROW()-1))</f>
        <v>1</v>
      </c>
      <c r="BV55">
        <f>IF(INDEX(Лист2!$1:$1100,COLUMN(),ROW()-1)="","",INDEX(Лист2!$1:$1100,COLUMN(),ROW()-1))</f>
        <v>3</v>
      </c>
      <c r="BW55">
        <f>IF(INDEX(Лист2!$1:$1100,COLUMN(),ROW()-1)="","",INDEX(Лист2!$1:$1100,COLUMN(),ROW()-1))</f>
        <v>1</v>
      </c>
      <c r="BX55">
        <f>IF(INDEX(Лист2!$1:$1100,COLUMN(),ROW()-1)="","",INDEX(Лист2!$1:$1100,COLUMN(),ROW()-1))</f>
        <v>1</v>
      </c>
      <c r="BY55">
        <f>IF(INDEX(Лист2!$1:$1100,COLUMN(),ROW()-1)="","",INDEX(Лист2!$1:$1100,COLUMN(),ROW()-1))</f>
        <v>1</v>
      </c>
      <c r="BZ55">
        <f>IF(INDEX(Лист2!$1:$1100,COLUMN(),ROW()-1)="","",INDEX(Лист2!$1:$1100,COLUMN(),ROW()-1))</f>
        <v>1</v>
      </c>
      <c r="CA55">
        <f>IF(INDEX(Лист2!$1:$1100,COLUMN(),ROW()-1)="","",INDEX(Лист2!$1:$1100,COLUMN(),ROW()-1))</f>
        <v>1</v>
      </c>
      <c r="CB55">
        <f>IF(INDEX(Лист2!$1:$1100,COLUMN(),ROW()-1)="","",INDEX(Лист2!$1:$1100,COLUMN(),ROW()-1))</f>
        <v>3</v>
      </c>
      <c r="CC55">
        <f>IF(INDEX(Лист2!$1:$1100,COLUMN(),ROW()-1)="","",INDEX(Лист2!$1:$1100,COLUMN(),ROW()-1))</f>
        <v>1</v>
      </c>
    </row>
    <row r="56" spans="1:81">
      <c r="A56" t="str">
        <f>INDEX(Лист2!$1:$1100,COLUMN()+1,ROW()-1)</f>
        <v>кол-во</v>
      </c>
      <c r="B56" t="s">
        <v>54</v>
      </c>
      <c r="C56">
        <f>IF(INDEX(Лист2!$1:$1100,COLUMN(),ROW()-1)="","",INDEX(Лист2!$1:$1100,COLUMN(),ROW()-1))</f>
        <v>1</v>
      </c>
      <c r="D56">
        <f>IF(INDEX(Лист2!$1:$1100,COLUMN(),ROW()-1)="","",INDEX(Лист2!$1:$1100,COLUMN(),ROW()-1))</f>
        <v>1</v>
      </c>
      <c r="E56">
        <f>IF(INDEX(Лист2!$1:$1100,COLUMN(),ROW()-1)="","",INDEX(Лист2!$1:$1100,COLUMN(),ROW()-1))</f>
        <v>4</v>
      </c>
      <c r="F56">
        <f>IF(INDEX(Лист2!$1:$1100,COLUMN(),ROW()-1)="","",INDEX(Лист2!$1:$1100,COLUMN(),ROW()-1))</f>
        <v>2</v>
      </c>
      <c r="G56">
        <f>IF(INDEX(Лист2!$1:$1100,COLUMN(),ROW()-1)="","",INDEX(Лист2!$1:$1100,COLUMN(),ROW()-1))</f>
        <v>2</v>
      </c>
      <c r="H56">
        <f>IF(INDEX(Лист2!$1:$1100,COLUMN(),ROW()-1)="","",INDEX(Лист2!$1:$1100,COLUMN(),ROW()-1))</f>
        <v>5</v>
      </c>
      <c r="I56">
        <f>IF(INDEX(Лист2!$1:$1100,COLUMN(),ROW()-1)="","",INDEX(Лист2!$1:$1100,COLUMN(),ROW()-1))</f>
        <v>5</v>
      </c>
      <c r="J56">
        <f>IF(INDEX(Лист2!$1:$1100,COLUMN(),ROW()-1)="","",INDEX(Лист2!$1:$1100,COLUMN(),ROW()-1))</f>
        <v>2</v>
      </c>
      <c r="K56">
        <f>IF(INDEX(Лист2!$1:$1100,COLUMN(),ROW()-1)="","",INDEX(Лист2!$1:$1100,COLUMN(),ROW()-1))</f>
        <v>2</v>
      </c>
      <c r="L56">
        <f>IF(INDEX(Лист2!$1:$1100,COLUMN(),ROW()-1)="","",INDEX(Лист2!$1:$1100,COLUMN(),ROW()-1))</f>
        <v>2</v>
      </c>
      <c r="M56">
        <f>IF(INDEX(Лист2!$1:$1100,COLUMN(),ROW()-1)="","",INDEX(Лист2!$1:$1100,COLUMN(),ROW()-1))</f>
        <v>1</v>
      </c>
      <c r="N56">
        <f>IF(INDEX(Лист2!$1:$1100,COLUMN(),ROW()-1)="","",INDEX(Лист2!$1:$1100,COLUMN(),ROW()-1))</f>
        <v>5</v>
      </c>
      <c r="O56">
        <f>IF(INDEX(Лист2!$1:$1100,COLUMN(),ROW()-1)="","",INDEX(Лист2!$1:$1100,COLUMN(),ROW()-1))</f>
        <v>0</v>
      </c>
      <c r="P56">
        <f>IF(INDEX(Лист2!$1:$1100,COLUMN(),ROW()-1)="","",INDEX(Лист2!$1:$1100,COLUMN(),ROW()-1))</f>
        <v>0</v>
      </c>
      <c r="Q56">
        <f>IF(INDEX(Лист2!$1:$1100,COLUMN(),ROW()-1)="","",INDEX(Лист2!$1:$1100,COLUMN(),ROW()-1))</f>
        <v>0</v>
      </c>
      <c r="R56">
        <f>IF(INDEX(Лист2!$1:$1100,COLUMN(),ROW()-1)="","",INDEX(Лист2!$1:$1100,COLUMN(),ROW()-1))</f>
        <v>0</v>
      </c>
      <c r="S56">
        <f>IF(INDEX(Лист2!$1:$1100,COLUMN(),ROW()-1)="","",INDEX(Лист2!$1:$1100,COLUMN(),ROW()-1))</f>
        <v>0</v>
      </c>
      <c r="T56">
        <f>IF(INDEX(Лист2!$1:$1100,COLUMN(),ROW()-1)="","",INDEX(Лист2!$1:$1100,COLUMN(),ROW()-1))</f>
        <v>4</v>
      </c>
      <c r="U56">
        <f>IF(INDEX(Лист2!$1:$1100,COLUMN(),ROW()-1)="","",INDEX(Лист2!$1:$1100,COLUMN(),ROW()-1))</f>
        <v>2</v>
      </c>
      <c r="V56">
        <f>IF(INDEX(Лист2!$1:$1100,COLUMN(),ROW()-1)="","",INDEX(Лист2!$1:$1100,COLUMN(),ROW()-1))</f>
        <v>8</v>
      </c>
      <c r="W56">
        <f>IF(INDEX(Лист2!$1:$1100,COLUMN(),ROW()-1)="","",INDEX(Лист2!$1:$1100,COLUMN(),ROW()-1))</f>
        <v>9</v>
      </c>
      <c r="X56">
        <f>IF(INDEX(Лист2!$1:$1100,COLUMN(),ROW()-1)="","",INDEX(Лист2!$1:$1100,COLUMN(),ROW()-1))</f>
        <v>8</v>
      </c>
      <c r="Y56">
        <f>IF(INDEX(Лист2!$1:$1100,COLUMN(),ROW()-1)="","",INDEX(Лист2!$1:$1100,COLUMN(),ROW()-1))</f>
        <v>6</v>
      </c>
      <c r="Z56">
        <f>IF(INDEX(Лист2!$1:$1100,COLUMN(),ROW()-1)="","",INDEX(Лист2!$1:$1100,COLUMN(),ROW()-1))</f>
        <v>9</v>
      </c>
      <c r="AA56">
        <f>IF(INDEX(Лист2!$1:$1100,COLUMN(),ROW()-1)="","",INDEX(Лист2!$1:$1100,COLUMN(),ROW()-1))</f>
        <v>5</v>
      </c>
      <c r="AB56">
        <f>IF(INDEX(Лист2!$1:$1100,COLUMN(),ROW()-1)="","",INDEX(Лист2!$1:$1100,COLUMN(),ROW()-1))</f>
        <v>9</v>
      </c>
      <c r="AC56">
        <f>IF(INDEX(Лист2!$1:$1100,COLUMN(),ROW()-1)="","",INDEX(Лист2!$1:$1100,COLUMN(),ROW()-1))</f>
        <v>6</v>
      </c>
      <c r="AD56">
        <f>IF(INDEX(Лист2!$1:$1100,COLUMN(),ROW()-1)="","",INDEX(Лист2!$1:$1100,COLUMN(),ROW()-1))</f>
        <v>9</v>
      </c>
      <c r="AE56">
        <f>IF(INDEX(Лист2!$1:$1100,COLUMN(),ROW()-1)="","",INDEX(Лист2!$1:$1100,COLUMN(),ROW()-1))</f>
        <v>5</v>
      </c>
      <c r="AF56">
        <f>IF(INDEX(Лист2!$1:$1100,COLUMN(),ROW()-1)="","",INDEX(Лист2!$1:$1100,COLUMN(),ROW()-1))</f>
        <v>3</v>
      </c>
      <c r="AG56">
        <f>IF(INDEX(Лист2!$1:$1100,COLUMN(),ROW()-1)="","",INDEX(Лист2!$1:$1100,COLUMN(),ROW()-1))</f>
        <v>0</v>
      </c>
      <c r="AH56">
        <f>IF(INDEX(Лист2!$1:$1100,COLUMN(),ROW()-1)="","",INDEX(Лист2!$1:$1100,COLUMN(),ROW()-1))</f>
        <v>0</v>
      </c>
      <c r="AI56">
        <f>IF(INDEX(Лист2!$1:$1100,COLUMN(),ROW()-1)="","",INDEX(Лист2!$1:$1100,COLUMN(),ROW()-1))</f>
        <v>0</v>
      </c>
      <c r="AJ56">
        <f>IF(INDEX(Лист2!$1:$1100,COLUMN(),ROW()-1)="","",INDEX(Лист2!$1:$1100,COLUMN(),ROW()-1))</f>
        <v>0</v>
      </c>
      <c r="AK56">
        <f>IF(INDEX(Лист2!$1:$1100,COLUMN(),ROW()-1)="","",INDEX(Лист2!$1:$1100,COLUMN(),ROW()-1))</f>
        <v>0</v>
      </c>
      <c r="AL56">
        <f>IF(INDEX(Лист2!$1:$1100,COLUMN(),ROW()-1)="","",INDEX(Лист2!$1:$1100,COLUMN(),ROW()-1))</f>
        <v>0</v>
      </c>
      <c r="AM56">
        <f>IF(INDEX(Лист2!$1:$1100,COLUMN(),ROW()-1)="","",INDEX(Лист2!$1:$1100,COLUMN(),ROW()-1))</f>
        <v>0</v>
      </c>
      <c r="AN56">
        <f>IF(INDEX(Лист2!$1:$1100,COLUMN(),ROW()-1)="","",INDEX(Лист2!$1:$1100,COLUMN(),ROW()-1))</f>
        <v>1</v>
      </c>
      <c r="AO56">
        <f>IF(INDEX(Лист2!$1:$1100,COLUMN(),ROW()-1)="","",INDEX(Лист2!$1:$1100,COLUMN(),ROW()-1))</f>
        <v>0</v>
      </c>
      <c r="AP56">
        <f>IF(INDEX(Лист2!$1:$1100,COLUMN(),ROW()-1)="","",INDEX(Лист2!$1:$1100,COLUMN(),ROW()-1))</f>
        <v>0</v>
      </c>
      <c r="AQ56">
        <f>IF(INDEX(Лист2!$1:$1100,COLUMN(),ROW()-1)="","",INDEX(Лист2!$1:$1100,COLUMN(),ROW()-1))</f>
        <v>0</v>
      </c>
      <c r="AR56">
        <f>IF(INDEX(Лист2!$1:$1100,COLUMN(),ROW()-1)="","",INDEX(Лист2!$1:$1100,COLUMN(),ROW()-1))</f>
        <v>0</v>
      </c>
      <c r="AS56">
        <f>IF(INDEX(Лист2!$1:$1100,COLUMN(),ROW()-1)="","",INDEX(Лист2!$1:$1100,COLUMN(),ROW()-1))</f>
        <v>0</v>
      </c>
      <c r="AT56">
        <f>IF(INDEX(Лист2!$1:$1100,COLUMN(),ROW()-1)="","",INDEX(Лист2!$1:$1100,COLUMN(),ROW()-1))</f>
        <v>0</v>
      </c>
      <c r="AU56">
        <f>IF(INDEX(Лист2!$1:$1100,COLUMN(),ROW()-1)="","",INDEX(Лист2!$1:$1100,COLUMN(),ROW()-1))</f>
        <v>0</v>
      </c>
      <c r="AV56">
        <f>IF(INDEX(Лист2!$1:$1100,COLUMN(),ROW()-1)="","",INDEX(Лист2!$1:$1100,COLUMN(),ROW()-1))</f>
        <v>5</v>
      </c>
      <c r="AW56">
        <f>IF(INDEX(Лист2!$1:$1100,COLUMN(),ROW()-1)="","",INDEX(Лист2!$1:$1100,COLUMN(),ROW()-1))</f>
        <v>2</v>
      </c>
      <c r="AX56">
        <f>IF(INDEX(Лист2!$1:$1100,COLUMN(),ROW()-1)="","",INDEX(Лист2!$1:$1100,COLUMN(),ROW()-1))</f>
        <v>3</v>
      </c>
      <c r="AY56">
        <f>IF(INDEX(Лист2!$1:$1100,COLUMN(),ROW()-1)="","",INDEX(Лист2!$1:$1100,COLUMN(),ROW()-1))</f>
        <v>5</v>
      </c>
      <c r="AZ56">
        <f>IF(INDEX(Лист2!$1:$1100,COLUMN(),ROW()-1)="","",INDEX(Лист2!$1:$1100,COLUMN(),ROW()-1))</f>
        <v>0</v>
      </c>
      <c r="BA56">
        <f>IF(INDEX(Лист2!$1:$1100,COLUMN(),ROW()-1)="","",INDEX(Лист2!$1:$1100,COLUMN(),ROW()-1))</f>
        <v>5</v>
      </c>
      <c r="BB56">
        <f>IF(INDEX(Лист2!$1:$1100,COLUMN(),ROW()-1)="","",INDEX(Лист2!$1:$1100,COLUMN(),ROW()-1))</f>
        <v>0</v>
      </c>
      <c r="BC56">
        <f>IF(INDEX(Лист2!$1:$1100,COLUMN(),ROW()-1)="","",INDEX(Лист2!$1:$1100,COLUMN(),ROW()-1))</f>
        <v>3</v>
      </c>
      <c r="BD56">
        <f>IF(INDEX(Лист2!$1:$1100,COLUMN(),ROW()-1)="","",INDEX(Лист2!$1:$1100,COLUMN(),ROW()-1))</f>
        <v>0</v>
      </c>
      <c r="BE56">
        <f>IF(INDEX(Лист2!$1:$1100,COLUMN(),ROW()-1)="","",INDEX(Лист2!$1:$1100,COLUMN(),ROW()-1))</f>
        <v>0</v>
      </c>
      <c r="BF56">
        <f>IF(INDEX(Лист2!$1:$1100,COLUMN(),ROW()-1)="","",INDEX(Лист2!$1:$1100,COLUMN(),ROW()-1))</f>
        <v>0</v>
      </c>
      <c r="BG56">
        <f>IF(INDEX(Лист2!$1:$1100,COLUMN(),ROW()-1)="","",INDEX(Лист2!$1:$1100,COLUMN(),ROW()-1))</f>
        <v>3</v>
      </c>
      <c r="BH56">
        <f>IF(INDEX(Лист2!$1:$1100,COLUMN(),ROW()-1)="","",INDEX(Лист2!$1:$1100,COLUMN(),ROW()-1))</f>
        <v>0</v>
      </c>
      <c r="BI56">
        <f>IF(INDEX(Лист2!$1:$1100,COLUMN(),ROW()-1)="","",INDEX(Лист2!$1:$1100,COLUMN(),ROW()-1))</f>
        <v>0</v>
      </c>
      <c r="BJ56">
        <f>IF(INDEX(Лист2!$1:$1100,COLUMN(),ROW()-1)="","",INDEX(Лист2!$1:$1100,COLUMN(),ROW()-1))</f>
        <v>2</v>
      </c>
      <c r="BK56">
        <f>IF(INDEX(Лист2!$1:$1100,COLUMN(),ROW()-1)="","",INDEX(Лист2!$1:$1100,COLUMN(),ROW()-1))</f>
        <v>3</v>
      </c>
      <c r="BL56">
        <f>IF(INDEX(Лист2!$1:$1100,COLUMN(),ROW()-1)="","",INDEX(Лист2!$1:$1100,COLUMN(),ROW()-1))</f>
        <v>5</v>
      </c>
      <c r="BM56">
        <f>IF(INDEX(Лист2!$1:$1100,COLUMN(),ROW()-1)="","",INDEX(Лист2!$1:$1100,COLUMN(),ROW()-1))</f>
        <v>7</v>
      </c>
      <c r="BN56">
        <f>IF(INDEX(Лист2!$1:$1100,COLUMN(),ROW()-1)="","",INDEX(Лист2!$1:$1100,COLUMN(),ROW()-1))</f>
        <v>6</v>
      </c>
      <c r="BO56">
        <f>IF(INDEX(Лист2!$1:$1100,COLUMN(),ROW()-1)="","",INDEX(Лист2!$1:$1100,COLUMN(),ROW()-1))</f>
        <v>6</v>
      </c>
      <c r="BP56">
        <f>IF(INDEX(Лист2!$1:$1100,COLUMN(),ROW()-1)="","",INDEX(Лист2!$1:$1100,COLUMN(),ROW()-1))</f>
        <v>6</v>
      </c>
      <c r="BQ56">
        <f>IF(INDEX(Лист2!$1:$1100,COLUMN(),ROW()-1)="","",INDEX(Лист2!$1:$1100,COLUMN(),ROW()-1))</f>
        <v>2</v>
      </c>
      <c r="BR56">
        <f>IF(INDEX(Лист2!$1:$1100,COLUMN(),ROW()-1)="","",INDEX(Лист2!$1:$1100,COLUMN(),ROW()-1))</f>
        <v>2</v>
      </c>
      <c r="BS56">
        <f>IF(INDEX(Лист2!$1:$1100,COLUMN(),ROW()-1)="","",INDEX(Лист2!$1:$1100,COLUMN(),ROW()-1))</f>
        <v>1</v>
      </c>
      <c r="BT56">
        <f>IF(INDEX(Лист2!$1:$1100,COLUMN(),ROW()-1)="","",INDEX(Лист2!$1:$1100,COLUMN(),ROW()-1))</f>
        <v>9</v>
      </c>
      <c r="BU56">
        <f>IF(INDEX(Лист2!$1:$1100,COLUMN(),ROW()-1)="","",INDEX(Лист2!$1:$1100,COLUMN(),ROW()-1))</f>
        <v>3</v>
      </c>
      <c r="BV56">
        <f>IF(INDEX(Лист2!$1:$1100,COLUMN(),ROW()-1)="","",INDEX(Лист2!$1:$1100,COLUMN(),ROW()-1))</f>
        <v>8</v>
      </c>
      <c r="BW56">
        <f>IF(INDEX(Лист2!$1:$1100,COLUMN(),ROW()-1)="","",INDEX(Лист2!$1:$1100,COLUMN(),ROW()-1))</f>
        <v>2</v>
      </c>
      <c r="BX56">
        <f>IF(INDEX(Лист2!$1:$1100,COLUMN(),ROW()-1)="","",INDEX(Лист2!$1:$1100,COLUMN(),ROW()-1))</f>
        <v>2</v>
      </c>
      <c r="BY56">
        <f>IF(INDEX(Лист2!$1:$1100,COLUMN(),ROW()-1)="","",INDEX(Лист2!$1:$1100,COLUMN(),ROW()-1))</f>
        <v>1</v>
      </c>
      <c r="BZ56">
        <f>IF(INDEX(Лист2!$1:$1100,COLUMN(),ROW()-1)="","",INDEX(Лист2!$1:$1100,COLUMN(),ROW()-1))</f>
        <v>2</v>
      </c>
      <c r="CA56">
        <f>IF(INDEX(Лист2!$1:$1100,COLUMN(),ROW()-1)="","",INDEX(Лист2!$1:$1100,COLUMN(),ROW()-1))</f>
        <v>2</v>
      </c>
      <c r="CB56">
        <f>IF(INDEX(Лист2!$1:$1100,COLUMN(),ROW()-1)="","",INDEX(Лист2!$1:$1100,COLUMN(),ROW()-1))</f>
        <v>7</v>
      </c>
      <c r="CC56">
        <f>IF(INDEX(Лист2!$1:$1100,COLUMN(),ROW()-1)="","",INDEX(Лист2!$1:$1100,COLUMN(),ROW()-1))</f>
        <v>4</v>
      </c>
    </row>
    <row r="57" spans="1:81">
      <c r="A57" t="str">
        <f>INDEX(Лист2!$1:$1100,COLUMN()+1,ROW()-1)</f>
        <v>кол-во</v>
      </c>
      <c r="B57" t="s">
        <v>55</v>
      </c>
      <c r="C57">
        <f>IF(INDEX(Лист2!$1:$1100,COLUMN(),ROW()-1)="","",INDEX(Лист2!$1:$1100,COLUMN(),ROW()-1))</f>
        <v>2</v>
      </c>
      <c r="D57">
        <f>IF(INDEX(Лист2!$1:$1100,COLUMN(),ROW()-1)="","",INDEX(Лист2!$1:$1100,COLUMN(),ROW()-1))</f>
        <v>2</v>
      </c>
      <c r="E57">
        <f>IF(INDEX(Лист2!$1:$1100,COLUMN(),ROW()-1)="","",INDEX(Лист2!$1:$1100,COLUMN(),ROW()-1))</f>
        <v>2</v>
      </c>
      <c r="F57">
        <f>IF(INDEX(Лист2!$1:$1100,COLUMN(),ROW()-1)="","",INDEX(Лист2!$1:$1100,COLUMN(),ROW()-1))</f>
        <v>2</v>
      </c>
      <c r="G57">
        <f>IF(INDEX(Лист2!$1:$1100,COLUMN(),ROW()-1)="","",INDEX(Лист2!$1:$1100,COLUMN(),ROW()-1))</f>
        <v>2</v>
      </c>
      <c r="H57">
        <f>IF(INDEX(Лист2!$1:$1100,COLUMN(),ROW()-1)="","",INDEX(Лист2!$1:$1100,COLUMN(),ROW()-1))</f>
        <v>2</v>
      </c>
      <c r="I57">
        <f>IF(INDEX(Лист2!$1:$1100,COLUMN(),ROW()-1)="","",INDEX(Лист2!$1:$1100,COLUMN(),ROW()-1))</f>
        <v>2</v>
      </c>
      <c r="J57">
        <f>IF(INDEX(Лист2!$1:$1100,COLUMN(),ROW()-1)="","",INDEX(Лист2!$1:$1100,COLUMN(),ROW()-1))</f>
        <v>2</v>
      </c>
      <c r="K57">
        <f>IF(INDEX(Лист2!$1:$1100,COLUMN(),ROW()-1)="","",INDEX(Лист2!$1:$1100,COLUMN(),ROW()-1))</f>
        <v>2</v>
      </c>
      <c r="L57">
        <f>IF(INDEX(Лист2!$1:$1100,COLUMN(),ROW()-1)="","",INDEX(Лист2!$1:$1100,COLUMN(),ROW()-1))</f>
        <v>2</v>
      </c>
      <c r="M57">
        <f>IF(INDEX(Лист2!$1:$1100,COLUMN(),ROW()-1)="","",INDEX(Лист2!$1:$1100,COLUMN(),ROW()-1))</f>
        <v>2</v>
      </c>
      <c r="N57">
        <f>IF(INDEX(Лист2!$1:$1100,COLUMN(),ROW()-1)="","",INDEX(Лист2!$1:$1100,COLUMN(),ROW()-1))</f>
        <v>2</v>
      </c>
      <c r="O57">
        <f>IF(INDEX(Лист2!$1:$1100,COLUMN(),ROW()-1)="","",INDEX(Лист2!$1:$1100,COLUMN(),ROW()-1))</f>
        <v>2</v>
      </c>
      <c r="P57">
        <f>IF(INDEX(Лист2!$1:$1100,COLUMN(),ROW()-1)="","",INDEX(Лист2!$1:$1100,COLUMN(),ROW()-1))</f>
        <v>2</v>
      </c>
      <c r="Q57">
        <f>IF(INDEX(Лист2!$1:$1100,COLUMN(),ROW()-1)="","",INDEX(Лист2!$1:$1100,COLUMN(),ROW()-1))</f>
        <v>2</v>
      </c>
      <c r="R57">
        <f>IF(INDEX(Лист2!$1:$1100,COLUMN(),ROW()-1)="","",INDEX(Лист2!$1:$1100,COLUMN(),ROW()-1))</f>
        <v>2</v>
      </c>
      <c r="S57">
        <f>IF(INDEX(Лист2!$1:$1100,COLUMN(),ROW()-1)="","",INDEX(Лист2!$1:$1100,COLUMN(),ROW()-1))</f>
        <v>2</v>
      </c>
      <c r="T57">
        <f>IF(INDEX(Лист2!$1:$1100,COLUMN(),ROW()-1)="","",INDEX(Лист2!$1:$1100,COLUMN(),ROW()-1))</f>
        <v>2</v>
      </c>
      <c r="U57">
        <f>IF(INDEX(Лист2!$1:$1100,COLUMN(),ROW()-1)="","",INDEX(Лист2!$1:$1100,COLUMN(),ROW()-1))</f>
        <v>2</v>
      </c>
      <c r="V57">
        <f>IF(INDEX(Лист2!$1:$1100,COLUMN(),ROW()-1)="","",INDEX(Лист2!$1:$1100,COLUMN(),ROW()-1))</f>
        <v>2</v>
      </c>
      <c r="W57">
        <f>IF(INDEX(Лист2!$1:$1100,COLUMN(),ROW()-1)="","",INDEX(Лист2!$1:$1100,COLUMN(),ROW()-1))</f>
        <v>2</v>
      </c>
      <c r="X57">
        <f>IF(INDEX(Лист2!$1:$1100,COLUMN(),ROW()-1)="","",INDEX(Лист2!$1:$1100,COLUMN(),ROW()-1))</f>
        <v>2</v>
      </c>
      <c r="Y57">
        <f>IF(INDEX(Лист2!$1:$1100,COLUMN(),ROW()-1)="","",INDEX(Лист2!$1:$1100,COLUMN(),ROW()-1))</f>
        <v>2</v>
      </c>
      <c r="Z57">
        <f>IF(INDEX(Лист2!$1:$1100,COLUMN(),ROW()-1)="","",INDEX(Лист2!$1:$1100,COLUMN(),ROW()-1))</f>
        <v>2</v>
      </c>
      <c r="AA57">
        <f>IF(INDEX(Лист2!$1:$1100,COLUMN(),ROW()-1)="","",INDEX(Лист2!$1:$1100,COLUMN(),ROW()-1))</f>
        <v>2</v>
      </c>
      <c r="AB57">
        <f>IF(INDEX(Лист2!$1:$1100,COLUMN(),ROW()-1)="","",INDEX(Лист2!$1:$1100,COLUMN(),ROW()-1))</f>
        <v>2</v>
      </c>
      <c r="AC57">
        <f>IF(INDEX(Лист2!$1:$1100,COLUMN(),ROW()-1)="","",INDEX(Лист2!$1:$1100,COLUMN(),ROW()-1))</f>
        <v>2</v>
      </c>
      <c r="AD57">
        <f>IF(INDEX(Лист2!$1:$1100,COLUMN(),ROW()-1)="","",INDEX(Лист2!$1:$1100,COLUMN(),ROW()-1))</f>
        <v>2</v>
      </c>
      <c r="AE57">
        <f>IF(INDEX(Лист2!$1:$1100,COLUMN(),ROW()-1)="","",INDEX(Лист2!$1:$1100,COLUMN(),ROW()-1))</f>
        <v>2</v>
      </c>
      <c r="AF57">
        <f>IF(INDEX(Лист2!$1:$1100,COLUMN(),ROW()-1)="","",INDEX(Лист2!$1:$1100,COLUMN(),ROW()-1))</f>
        <v>2</v>
      </c>
      <c r="AG57">
        <f>IF(INDEX(Лист2!$1:$1100,COLUMN(),ROW()-1)="","",INDEX(Лист2!$1:$1100,COLUMN(),ROW()-1))</f>
        <v>2</v>
      </c>
      <c r="AH57">
        <f>IF(INDEX(Лист2!$1:$1100,COLUMN(),ROW()-1)="","",INDEX(Лист2!$1:$1100,COLUMN(),ROW()-1))</f>
        <v>1</v>
      </c>
      <c r="AI57">
        <f>IF(INDEX(Лист2!$1:$1100,COLUMN(),ROW()-1)="","",INDEX(Лист2!$1:$1100,COLUMN(),ROW()-1))</f>
        <v>1</v>
      </c>
      <c r="AJ57">
        <f>IF(INDEX(Лист2!$1:$1100,COLUMN(),ROW()-1)="","",INDEX(Лист2!$1:$1100,COLUMN(),ROW()-1))</f>
        <v>1</v>
      </c>
      <c r="AK57">
        <f>IF(INDEX(Лист2!$1:$1100,COLUMN(),ROW()-1)="","",INDEX(Лист2!$1:$1100,COLUMN(),ROW()-1))</f>
        <v>1</v>
      </c>
      <c r="AL57">
        <f>IF(INDEX(Лист2!$1:$1100,COLUMN(),ROW()-1)="","",INDEX(Лист2!$1:$1100,COLUMN(),ROW()-1))</f>
        <v>1</v>
      </c>
      <c r="AM57">
        <f>IF(INDEX(Лист2!$1:$1100,COLUMN(),ROW()-1)="","",INDEX(Лист2!$1:$1100,COLUMN(),ROW()-1))</f>
        <v>1</v>
      </c>
      <c r="AN57">
        <f>IF(INDEX(Лист2!$1:$1100,COLUMN(),ROW()-1)="","",INDEX(Лист2!$1:$1100,COLUMN(),ROW()-1))</f>
        <v>0</v>
      </c>
      <c r="AO57">
        <f>IF(INDEX(Лист2!$1:$1100,COLUMN(),ROW()-1)="","",INDEX(Лист2!$1:$1100,COLUMN(),ROW()-1))</f>
        <v>1</v>
      </c>
      <c r="AP57">
        <f>IF(INDEX(Лист2!$1:$1100,COLUMN(),ROW()-1)="","",INDEX(Лист2!$1:$1100,COLUMN(),ROW()-1))</f>
        <v>0</v>
      </c>
      <c r="AQ57">
        <f>IF(INDEX(Лист2!$1:$1100,COLUMN(),ROW()-1)="","",INDEX(Лист2!$1:$1100,COLUMN(),ROW()-1))</f>
        <v>1</v>
      </c>
      <c r="AR57">
        <f>IF(INDEX(Лист2!$1:$1100,COLUMN(),ROW()-1)="","",INDEX(Лист2!$1:$1100,COLUMN(),ROW()-1))</f>
        <v>1</v>
      </c>
      <c r="AS57">
        <f>IF(INDEX(Лист2!$1:$1100,COLUMN(),ROW()-1)="","",INDEX(Лист2!$1:$1100,COLUMN(),ROW()-1))</f>
        <v>1</v>
      </c>
      <c r="AT57">
        <f>IF(INDEX(Лист2!$1:$1100,COLUMN(),ROW()-1)="","",INDEX(Лист2!$1:$1100,COLUMN(),ROW()-1))</f>
        <v>1</v>
      </c>
      <c r="AU57">
        <f>IF(INDEX(Лист2!$1:$1100,COLUMN(),ROW()-1)="","",INDEX(Лист2!$1:$1100,COLUMN(),ROW()-1))</f>
        <v>1</v>
      </c>
      <c r="AV57">
        <f>IF(INDEX(Лист2!$1:$1100,COLUMN(),ROW()-1)="","",INDEX(Лист2!$1:$1100,COLUMN(),ROW()-1))</f>
        <v>3</v>
      </c>
      <c r="AW57">
        <f>IF(INDEX(Лист2!$1:$1100,COLUMN(),ROW()-1)="","",INDEX(Лист2!$1:$1100,COLUMN(),ROW()-1))</f>
        <v>3</v>
      </c>
      <c r="AX57">
        <f>IF(INDEX(Лист2!$1:$1100,COLUMN(),ROW()-1)="","",INDEX(Лист2!$1:$1100,COLUMN(),ROW()-1))</f>
        <v>3</v>
      </c>
      <c r="AY57">
        <f>IF(INDEX(Лист2!$1:$1100,COLUMN(),ROW()-1)="","",INDEX(Лист2!$1:$1100,COLUMN(),ROW()-1))</f>
        <v>3</v>
      </c>
      <c r="AZ57">
        <f>IF(INDEX(Лист2!$1:$1100,COLUMN(),ROW()-1)="","",INDEX(Лист2!$1:$1100,COLUMN(),ROW()-1))</f>
        <v>3</v>
      </c>
      <c r="BA57">
        <f>IF(INDEX(Лист2!$1:$1100,COLUMN(),ROW()-1)="","",INDEX(Лист2!$1:$1100,COLUMN(),ROW()-1))</f>
        <v>3</v>
      </c>
      <c r="BB57">
        <f>IF(INDEX(Лист2!$1:$1100,COLUMN(),ROW()-1)="","",INDEX(Лист2!$1:$1100,COLUMN(),ROW()-1))</f>
        <v>3</v>
      </c>
      <c r="BC57">
        <f>IF(INDEX(Лист2!$1:$1100,COLUMN(),ROW()-1)="","",INDEX(Лист2!$1:$1100,COLUMN(),ROW()-1))</f>
        <v>3</v>
      </c>
      <c r="BD57">
        <f>IF(INDEX(Лист2!$1:$1100,COLUMN(),ROW()-1)="","",INDEX(Лист2!$1:$1100,COLUMN(),ROW()-1))</f>
        <v>3</v>
      </c>
      <c r="BE57">
        <f>IF(INDEX(Лист2!$1:$1100,COLUMN(),ROW()-1)="","",INDEX(Лист2!$1:$1100,COLUMN(),ROW()-1))</f>
        <v>3</v>
      </c>
      <c r="BF57">
        <f>IF(INDEX(Лист2!$1:$1100,COLUMN(),ROW()-1)="","",INDEX(Лист2!$1:$1100,COLUMN(),ROW()-1))</f>
        <v>3</v>
      </c>
      <c r="BG57">
        <f>IF(INDEX(Лист2!$1:$1100,COLUMN(),ROW()-1)="","",INDEX(Лист2!$1:$1100,COLUMN(),ROW()-1))</f>
        <v>3</v>
      </c>
      <c r="BH57">
        <f>IF(INDEX(Лист2!$1:$1100,COLUMN(),ROW()-1)="","",INDEX(Лист2!$1:$1100,COLUMN(),ROW()-1))</f>
        <v>3</v>
      </c>
      <c r="BI57">
        <f>IF(INDEX(Лист2!$1:$1100,COLUMN(),ROW()-1)="","",INDEX(Лист2!$1:$1100,COLUMN(),ROW()-1))</f>
        <v>3</v>
      </c>
      <c r="BJ57">
        <f>IF(INDEX(Лист2!$1:$1100,COLUMN(),ROW()-1)="","",INDEX(Лист2!$1:$1100,COLUMN(),ROW()-1))</f>
        <v>3</v>
      </c>
      <c r="BK57">
        <f>IF(INDEX(Лист2!$1:$1100,COLUMN(),ROW()-1)="","",INDEX(Лист2!$1:$1100,COLUMN(),ROW()-1))</f>
        <v>3</v>
      </c>
      <c r="BL57">
        <f>IF(INDEX(Лист2!$1:$1100,COLUMN(),ROW()-1)="","",INDEX(Лист2!$1:$1100,COLUMN(),ROW()-1))</f>
        <v>3</v>
      </c>
      <c r="BM57">
        <f>IF(INDEX(Лист2!$1:$1100,COLUMN(),ROW()-1)="","",INDEX(Лист2!$1:$1100,COLUMN(),ROW()-1))</f>
        <v>3</v>
      </c>
      <c r="BN57">
        <f>IF(INDEX(Лист2!$1:$1100,COLUMN(),ROW()-1)="","",INDEX(Лист2!$1:$1100,COLUMN(),ROW()-1))</f>
        <v>3</v>
      </c>
      <c r="BO57">
        <f>IF(INDEX(Лист2!$1:$1100,COLUMN(),ROW()-1)="","",INDEX(Лист2!$1:$1100,COLUMN(),ROW()-1))</f>
        <v>3</v>
      </c>
      <c r="BP57">
        <f>IF(INDEX(Лист2!$1:$1100,COLUMN(),ROW()-1)="","",INDEX(Лист2!$1:$1100,COLUMN(),ROW()-1))</f>
        <v>3</v>
      </c>
      <c r="BQ57">
        <f>IF(INDEX(Лист2!$1:$1100,COLUMN(),ROW()-1)="","",INDEX(Лист2!$1:$1100,COLUMN(),ROW()-1))</f>
        <v>1</v>
      </c>
      <c r="BR57">
        <f>IF(INDEX(Лист2!$1:$1100,COLUMN(),ROW()-1)="","",INDEX(Лист2!$1:$1100,COLUMN(),ROW()-1))</f>
        <v>1</v>
      </c>
      <c r="BS57">
        <f>IF(INDEX(Лист2!$1:$1100,COLUMN(),ROW()-1)="","",INDEX(Лист2!$1:$1100,COLUMN(),ROW()-1))</f>
        <v>1</v>
      </c>
      <c r="BT57">
        <f>IF(INDEX(Лист2!$1:$1100,COLUMN(),ROW()-1)="","",INDEX(Лист2!$1:$1100,COLUMN(),ROW()-1))</f>
        <v>1</v>
      </c>
      <c r="BU57">
        <f>IF(INDEX(Лист2!$1:$1100,COLUMN(),ROW()-1)="","",INDEX(Лист2!$1:$1100,COLUMN(),ROW()-1))</f>
        <v>1</v>
      </c>
      <c r="BV57">
        <f>IF(INDEX(Лист2!$1:$1100,COLUMN(),ROW()-1)="","",INDEX(Лист2!$1:$1100,COLUMN(),ROW()-1))</f>
        <v>1</v>
      </c>
      <c r="BW57">
        <f>IF(INDEX(Лист2!$1:$1100,COLUMN(),ROW()-1)="","",INDEX(Лист2!$1:$1100,COLUMN(),ROW()-1))</f>
        <v>1</v>
      </c>
      <c r="BX57">
        <f>IF(INDEX(Лист2!$1:$1100,COLUMN(),ROW()-1)="","",INDEX(Лист2!$1:$1100,COLUMN(),ROW()-1))</f>
        <v>1</v>
      </c>
      <c r="BY57">
        <f>IF(INDEX(Лист2!$1:$1100,COLUMN(),ROW()-1)="","",INDEX(Лист2!$1:$1100,COLUMN(),ROW()-1))</f>
        <v>1</v>
      </c>
      <c r="BZ57">
        <f>IF(INDEX(Лист2!$1:$1100,COLUMN(),ROW()-1)="","",INDEX(Лист2!$1:$1100,COLUMN(),ROW()-1))</f>
        <v>1</v>
      </c>
      <c r="CA57">
        <f>IF(INDEX(Лист2!$1:$1100,COLUMN(),ROW()-1)="","",INDEX(Лист2!$1:$1100,COLUMN(),ROW()-1))</f>
        <v>1</v>
      </c>
      <c r="CB57">
        <f>IF(INDEX(Лист2!$1:$1100,COLUMN(),ROW()-1)="","",INDEX(Лист2!$1:$1100,COLUMN(),ROW()-1))</f>
        <v>1</v>
      </c>
      <c r="CC57">
        <f>IF(INDEX(Лист2!$1:$1100,COLUMN(),ROW()-1)="","",INDEX(Лист2!$1:$1100,COLUMN(),ROW()-1))</f>
        <v>1</v>
      </c>
    </row>
    <row r="58" spans="1:81">
      <c r="A58" t="str">
        <f>INDEX(Лист2!$1:$1100,COLUMN()+1,ROW()-1)</f>
        <v>на какое кол-во домов</v>
      </c>
      <c r="B58" t="s">
        <v>56</v>
      </c>
      <c r="C58">
        <f>IF(INDEX(Лист2!$1:$1100,COLUMN(),ROW()-1)="","",INDEX(Лист2!$1:$1100,COLUMN(),ROW()-1))</f>
        <v>31</v>
      </c>
      <c r="D58">
        <f>IF(INDEX(Лист2!$1:$1100,COLUMN(),ROW()-1)="","",INDEX(Лист2!$1:$1100,COLUMN(),ROW()-1))</f>
        <v>31</v>
      </c>
      <c r="E58">
        <f>IF(INDEX(Лист2!$1:$1100,COLUMN(),ROW()-1)="","",INDEX(Лист2!$1:$1100,COLUMN(),ROW()-1))</f>
        <v>31</v>
      </c>
      <c r="F58">
        <f>IF(INDEX(Лист2!$1:$1100,COLUMN(),ROW()-1)="","",INDEX(Лист2!$1:$1100,COLUMN(),ROW()-1))</f>
        <v>31</v>
      </c>
      <c r="G58">
        <f>IF(INDEX(Лист2!$1:$1100,COLUMN(),ROW()-1)="","",INDEX(Лист2!$1:$1100,COLUMN(),ROW()-1))</f>
        <v>31</v>
      </c>
      <c r="H58">
        <f>IF(INDEX(Лист2!$1:$1100,COLUMN(),ROW()-1)="","",INDEX(Лист2!$1:$1100,COLUMN(),ROW()-1))</f>
        <v>31</v>
      </c>
      <c r="I58">
        <f>IF(INDEX(Лист2!$1:$1100,COLUMN(),ROW()-1)="","",INDEX(Лист2!$1:$1100,COLUMN(),ROW()-1))</f>
        <v>31</v>
      </c>
      <c r="J58">
        <f>IF(INDEX(Лист2!$1:$1100,COLUMN(),ROW()-1)="","",INDEX(Лист2!$1:$1100,COLUMN(),ROW()-1))</f>
        <v>31</v>
      </c>
      <c r="K58">
        <f>IF(INDEX(Лист2!$1:$1100,COLUMN(),ROW()-1)="","",INDEX(Лист2!$1:$1100,COLUMN(),ROW()-1))</f>
        <v>31</v>
      </c>
      <c r="L58">
        <f>IF(INDEX(Лист2!$1:$1100,COLUMN(),ROW()-1)="","",INDEX(Лист2!$1:$1100,COLUMN(),ROW()-1))</f>
        <v>31</v>
      </c>
      <c r="M58">
        <f>IF(INDEX(Лист2!$1:$1100,COLUMN(),ROW()-1)="","",INDEX(Лист2!$1:$1100,COLUMN(),ROW()-1))</f>
        <v>31</v>
      </c>
      <c r="N58">
        <f>IF(INDEX(Лист2!$1:$1100,COLUMN(),ROW()-1)="","",INDEX(Лист2!$1:$1100,COLUMN(),ROW()-1))</f>
        <v>31</v>
      </c>
      <c r="O58">
        <f>IF(INDEX(Лист2!$1:$1100,COLUMN(),ROW()-1)="","",INDEX(Лист2!$1:$1100,COLUMN(),ROW()-1))</f>
        <v>31</v>
      </c>
      <c r="P58">
        <f>IF(INDEX(Лист2!$1:$1100,COLUMN(),ROW()-1)="","",INDEX(Лист2!$1:$1100,COLUMN(),ROW()-1))</f>
        <v>31</v>
      </c>
      <c r="Q58">
        <f>IF(INDEX(Лист2!$1:$1100,COLUMN(),ROW()-1)="","",INDEX(Лист2!$1:$1100,COLUMN(),ROW()-1))</f>
        <v>31</v>
      </c>
      <c r="R58">
        <f>IF(INDEX(Лист2!$1:$1100,COLUMN(),ROW()-1)="","",INDEX(Лист2!$1:$1100,COLUMN(),ROW()-1))</f>
        <v>31</v>
      </c>
      <c r="S58">
        <f>IF(INDEX(Лист2!$1:$1100,COLUMN(),ROW()-1)="","",INDEX(Лист2!$1:$1100,COLUMN(),ROW()-1))</f>
        <v>31</v>
      </c>
      <c r="T58">
        <f>IF(INDEX(Лист2!$1:$1100,COLUMN(),ROW()-1)="","",INDEX(Лист2!$1:$1100,COLUMN(),ROW()-1))</f>
        <v>31</v>
      </c>
      <c r="U58">
        <f>IF(INDEX(Лист2!$1:$1100,COLUMN(),ROW()-1)="","",INDEX(Лист2!$1:$1100,COLUMN(),ROW()-1))</f>
        <v>31</v>
      </c>
      <c r="V58">
        <f>IF(INDEX(Лист2!$1:$1100,COLUMN(),ROW()-1)="","",INDEX(Лист2!$1:$1100,COLUMN(),ROW()-1))</f>
        <v>31</v>
      </c>
      <c r="W58">
        <f>IF(INDEX(Лист2!$1:$1100,COLUMN(),ROW()-1)="","",INDEX(Лист2!$1:$1100,COLUMN(),ROW()-1))</f>
        <v>31</v>
      </c>
      <c r="X58">
        <f>IF(INDEX(Лист2!$1:$1100,COLUMN(),ROW()-1)="","",INDEX(Лист2!$1:$1100,COLUMN(),ROW()-1))</f>
        <v>31</v>
      </c>
      <c r="Y58">
        <f>IF(INDEX(Лист2!$1:$1100,COLUMN(),ROW()-1)="","",INDEX(Лист2!$1:$1100,COLUMN(),ROW()-1))</f>
        <v>31</v>
      </c>
      <c r="Z58">
        <f>IF(INDEX(Лист2!$1:$1100,COLUMN(),ROW()-1)="","",INDEX(Лист2!$1:$1100,COLUMN(),ROW()-1))</f>
        <v>31</v>
      </c>
      <c r="AA58">
        <f>IF(INDEX(Лист2!$1:$1100,COLUMN(),ROW()-1)="","",INDEX(Лист2!$1:$1100,COLUMN(),ROW()-1))</f>
        <v>31</v>
      </c>
      <c r="AB58">
        <f>IF(INDEX(Лист2!$1:$1100,COLUMN(),ROW()-1)="","",INDEX(Лист2!$1:$1100,COLUMN(),ROW()-1))</f>
        <v>31</v>
      </c>
      <c r="AC58">
        <f>IF(INDEX(Лист2!$1:$1100,COLUMN(),ROW()-1)="","",INDEX(Лист2!$1:$1100,COLUMN(),ROW()-1))</f>
        <v>31</v>
      </c>
      <c r="AD58">
        <f>IF(INDEX(Лист2!$1:$1100,COLUMN(),ROW()-1)="","",INDEX(Лист2!$1:$1100,COLUMN(),ROW()-1))</f>
        <v>31</v>
      </c>
      <c r="AE58">
        <f>IF(INDEX(Лист2!$1:$1100,COLUMN(),ROW()-1)="","",INDEX(Лист2!$1:$1100,COLUMN(),ROW()-1))</f>
        <v>31</v>
      </c>
      <c r="AF58">
        <f>IF(INDEX(Лист2!$1:$1100,COLUMN(),ROW()-1)="","",INDEX(Лист2!$1:$1100,COLUMN(),ROW()-1))</f>
        <v>31</v>
      </c>
      <c r="AG58">
        <f>IF(INDEX(Лист2!$1:$1100,COLUMN(),ROW()-1)="","",INDEX(Лист2!$1:$1100,COLUMN(),ROW()-1))</f>
        <v>31</v>
      </c>
      <c r="AH58">
        <f>IF(INDEX(Лист2!$1:$1100,COLUMN(),ROW()-1)="","",INDEX(Лист2!$1:$1100,COLUMN(),ROW()-1))</f>
        <v>8</v>
      </c>
      <c r="AI58">
        <f>IF(INDEX(Лист2!$1:$1100,COLUMN(),ROW()-1)="","",INDEX(Лист2!$1:$1100,COLUMN(),ROW()-1))</f>
        <v>8</v>
      </c>
      <c r="AJ58">
        <f>IF(INDEX(Лист2!$1:$1100,COLUMN(),ROW()-1)="","",INDEX(Лист2!$1:$1100,COLUMN(),ROW()-1))</f>
        <v>8</v>
      </c>
      <c r="AK58">
        <f>IF(INDEX(Лист2!$1:$1100,COLUMN(),ROW()-1)="","",INDEX(Лист2!$1:$1100,COLUMN(),ROW()-1))</f>
        <v>8</v>
      </c>
      <c r="AL58">
        <f>IF(INDEX(Лист2!$1:$1100,COLUMN(),ROW()-1)="","",INDEX(Лист2!$1:$1100,COLUMN(),ROW()-1))</f>
        <v>8</v>
      </c>
      <c r="AM58">
        <f>IF(INDEX(Лист2!$1:$1100,COLUMN(),ROW()-1)="","",INDEX(Лист2!$1:$1100,COLUMN(),ROW()-1))</f>
        <v>8</v>
      </c>
      <c r="AN58">
        <f>IF(INDEX(Лист2!$1:$1100,COLUMN(),ROW()-1)="","",INDEX(Лист2!$1:$1100,COLUMN(),ROW()-1))</f>
        <v>2</v>
      </c>
      <c r="AO58">
        <f>IF(INDEX(Лист2!$1:$1100,COLUMN(),ROW()-1)="","",INDEX(Лист2!$1:$1100,COLUMN(),ROW()-1))</f>
        <v>8</v>
      </c>
      <c r="AP58">
        <f>IF(INDEX(Лист2!$1:$1100,COLUMN(),ROW()-1)="","",INDEX(Лист2!$1:$1100,COLUMN(),ROW()-1))</f>
        <v>2</v>
      </c>
      <c r="AQ58">
        <f>IF(INDEX(Лист2!$1:$1100,COLUMN(),ROW()-1)="","",INDEX(Лист2!$1:$1100,COLUMN(),ROW()-1))</f>
        <v>5</v>
      </c>
      <c r="AR58">
        <f>IF(INDEX(Лист2!$1:$1100,COLUMN(),ROW()-1)="","",INDEX(Лист2!$1:$1100,COLUMN(),ROW()-1))</f>
        <v>5</v>
      </c>
      <c r="AS58">
        <f>IF(INDEX(Лист2!$1:$1100,COLUMN(),ROW()-1)="","",INDEX(Лист2!$1:$1100,COLUMN(),ROW()-1))</f>
        <v>5</v>
      </c>
      <c r="AT58">
        <f>IF(INDEX(Лист2!$1:$1100,COLUMN(),ROW()-1)="","",INDEX(Лист2!$1:$1100,COLUMN(),ROW()-1))</f>
        <v>5</v>
      </c>
      <c r="AU58">
        <f>IF(INDEX(Лист2!$1:$1100,COLUMN(),ROW()-1)="","",INDEX(Лист2!$1:$1100,COLUMN(),ROW()-1))</f>
        <v>5</v>
      </c>
      <c r="AV58">
        <f>IF(INDEX(Лист2!$1:$1100,COLUMN(),ROW()-1)="","",INDEX(Лист2!$1:$1100,COLUMN(),ROW()-1))</f>
        <v>21</v>
      </c>
      <c r="AW58">
        <f>IF(INDEX(Лист2!$1:$1100,COLUMN(),ROW()-1)="","",INDEX(Лист2!$1:$1100,COLUMN(),ROW()-1))</f>
        <v>21</v>
      </c>
      <c r="AX58">
        <f>IF(INDEX(Лист2!$1:$1100,COLUMN(),ROW()-1)="","",INDEX(Лист2!$1:$1100,COLUMN(),ROW()-1))</f>
        <v>21</v>
      </c>
      <c r="AY58">
        <f>IF(INDEX(Лист2!$1:$1100,COLUMN(),ROW()-1)="","",INDEX(Лист2!$1:$1100,COLUMN(),ROW()-1))</f>
        <v>21</v>
      </c>
      <c r="AZ58">
        <f>IF(INDEX(Лист2!$1:$1100,COLUMN(),ROW()-1)="","",INDEX(Лист2!$1:$1100,COLUMN(),ROW()-1))</f>
        <v>21</v>
      </c>
      <c r="BA58">
        <f>IF(INDEX(Лист2!$1:$1100,COLUMN(),ROW()-1)="","",INDEX(Лист2!$1:$1100,COLUMN(),ROW()-1))</f>
        <v>21</v>
      </c>
      <c r="BB58">
        <f>IF(INDEX(Лист2!$1:$1100,COLUMN(),ROW()-1)="","",INDEX(Лист2!$1:$1100,COLUMN(),ROW()-1))</f>
        <v>21</v>
      </c>
      <c r="BC58">
        <f>IF(INDEX(Лист2!$1:$1100,COLUMN(),ROW()-1)="","",INDEX(Лист2!$1:$1100,COLUMN(),ROW()-1))</f>
        <v>21</v>
      </c>
      <c r="BD58">
        <f>IF(INDEX(Лист2!$1:$1100,COLUMN(),ROW()-1)="","",INDEX(Лист2!$1:$1100,COLUMN(),ROW()-1))</f>
        <v>21</v>
      </c>
      <c r="BE58">
        <f>IF(INDEX(Лист2!$1:$1100,COLUMN(),ROW()-1)="","",INDEX(Лист2!$1:$1100,COLUMN(),ROW()-1))</f>
        <v>21</v>
      </c>
      <c r="BF58">
        <f>IF(INDEX(Лист2!$1:$1100,COLUMN(),ROW()-1)="","",INDEX(Лист2!$1:$1100,COLUMN(),ROW()-1))</f>
        <v>21</v>
      </c>
      <c r="BG58">
        <f>IF(INDEX(Лист2!$1:$1100,COLUMN(),ROW()-1)="","",INDEX(Лист2!$1:$1100,COLUMN(),ROW()-1))</f>
        <v>21</v>
      </c>
      <c r="BH58">
        <f>IF(INDEX(Лист2!$1:$1100,COLUMN(),ROW()-1)="","",INDEX(Лист2!$1:$1100,COLUMN(),ROW()-1))</f>
        <v>21</v>
      </c>
      <c r="BI58">
        <f>IF(INDEX(Лист2!$1:$1100,COLUMN(),ROW()-1)="","",INDEX(Лист2!$1:$1100,COLUMN(),ROW()-1))</f>
        <v>21</v>
      </c>
      <c r="BJ58">
        <f>IF(INDEX(Лист2!$1:$1100,COLUMN(),ROW()-1)="","",INDEX(Лист2!$1:$1100,COLUMN(),ROW()-1))</f>
        <v>21</v>
      </c>
      <c r="BK58">
        <f>IF(INDEX(Лист2!$1:$1100,COLUMN(),ROW()-1)="","",INDEX(Лист2!$1:$1100,COLUMN(),ROW()-1))</f>
        <v>21</v>
      </c>
      <c r="BL58">
        <f>IF(INDEX(Лист2!$1:$1100,COLUMN(),ROW()-1)="","",INDEX(Лист2!$1:$1100,COLUMN(),ROW()-1))</f>
        <v>21</v>
      </c>
      <c r="BM58">
        <f>IF(INDEX(Лист2!$1:$1100,COLUMN(),ROW()-1)="","",INDEX(Лист2!$1:$1100,COLUMN(),ROW()-1))</f>
        <v>21</v>
      </c>
      <c r="BN58">
        <f>IF(INDEX(Лист2!$1:$1100,COLUMN(),ROW()-1)="","",INDEX(Лист2!$1:$1100,COLUMN(),ROW()-1))</f>
        <v>21</v>
      </c>
      <c r="BO58">
        <f>IF(INDEX(Лист2!$1:$1100,COLUMN(),ROW()-1)="","",INDEX(Лист2!$1:$1100,COLUMN(),ROW()-1))</f>
        <v>21</v>
      </c>
      <c r="BP58">
        <f>IF(INDEX(Лист2!$1:$1100,COLUMN(),ROW()-1)="","",INDEX(Лист2!$1:$1100,COLUMN(),ROW()-1))</f>
        <v>21</v>
      </c>
      <c r="BQ58">
        <f>IF(INDEX(Лист2!$1:$1100,COLUMN(),ROW()-1)="","",INDEX(Лист2!$1:$1100,COLUMN(),ROW()-1))</f>
        <v>13</v>
      </c>
      <c r="BR58">
        <f>IF(INDEX(Лист2!$1:$1100,COLUMN(),ROW()-1)="","",INDEX(Лист2!$1:$1100,COLUMN(),ROW()-1))</f>
        <v>13</v>
      </c>
      <c r="BS58">
        <f>IF(INDEX(Лист2!$1:$1100,COLUMN(),ROW()-1)="","",INDEX(Лист2!$1:$1100,COLUMN(),ROW()-1))</f>
        <v>13</v>
      </c>
      <c r="BT58">
        <f>IF(INDEX(Лист2!$1:$1100,COLUMN(),ROW()-1)="","",INDEX(Лист2!$1:$1100,COLUMN(),ROW()-1))</f>
        <v>13</v>
      </c>
      <c r="BU58">
        <f>IF(INDEX(Лист2!$1:$1100,COLUMN(),ROW()-1)="","",INDEX(Лист2!$1:$1100,COLUMN(),ROW()-1))</f>
        <v>13</v>
      </c>
      <c r="BV58">
        <f>IF(INDEX(Лист2!$1:$1100,COLUMN(),ROW()-1)="","",INDEX(Лист2!$1:$1100,COLUMN(),ROW()-1))</f>
        <v>13</v>
      </c>
      <c r="BW58">
        <f>IF(INDEX(Лист2!$1:$1100,COLUMN(),ROW()-1)="","",INDEX(Лист2!$1:$1100,COLUMN(),ROW()-1))</f>
        <v>13</v>
      </c>
      <c r="BX58">
        <f>IF(INDEX(Лист2!$1:$1100,COLUMN(),ROW()-1)="","",INDEX(Лист2!$1:$1100,COLUMN(),ROW()-1))</f>
        <v>13</v>
      </c>
      <c r="BY58">
        <f>IF(INDEX(Лист2!$1:$1100,COLUMN(),ROW()-1)="","",INDEX(Лист2!$1:$1100,COLUMN(),ROW()-1))</f>
        <v>13</v>
      </c>
      <c r="BZ58">
        <f>IF(INDEX(Лист2!$1:$1100,COLUMN(),ROW()-1)="","",INDEX(Лист2!$1:$1100,COLUMN(),ROW()-1))</f>
        <v>13</v>
      </c>
      <c r="CA58">
        <f>IF(INDEX(Лист2!$1:$1100,COLUMN(),ROW()-1)="","",INDEX(Лист2!$1:$1100,COLUMN(),ROW()-1))</f>
        <v>13</v>
      </c>
      <c r="CB58">
        <f>IF(INDEX(Лист2!$1:$1100,COLUMN(),ROW()-1)="","",INDEX(Лист2!$1:$1100,COLUMN(),ROW()-1))</f>
        <v>13</v>
      </c>
      <c r="CC58">
        <f>IF(INDEX(Лист2!$1:$1100,COLUMN(),ROW()-1)="","",INDEX(Лист2!$1:$1100,COLUMN(),ROW()-1))</f>
        <v>13</v>
      </c>
    </row>
    <row r="59" spans="1:81">
      <c r="A59" t="str">
        <f>INDEX(Лист2!$1:$1100,COLUMN()+1,ROW()-1)</f>
        <v>кол-во</v>
      </c>
      <c r="B59" t="s">
        <v>57</v>
      </c>
      <c r="C59">
        <f>IF(INDEX(Лист2!$1:$1100,COLUMN(),ROW()-1)="","",INDEX(Лист2!$1:$1100,COLUMN(),ROW()-1))</f>
        <v>5</v>
      </c>
      <c r="D59">
        <f>IF(INDEX(Лист2!$1:$1100,COLUMN(),ROW()-1)="","",INDEX(Лист2!$1:$1100,COLUMN(),ROW()-1))</f>
        <v>5</v>
      </c>
      <c r="E59">
        <f>IF(INDEX(Лист2!$1:$1100,COLUMN(),ROW()-1)="","",INDEX(Лист2!$1:$1100,COLUMN(),ROW()-1))</f>
        <v>5</v>
      </c>
      <c r="F59">
        <f>IF(INDEX(Лист2!$1:$1100,COLUMN(),ROW()-1)="","",INDEX(Лист2!$1:$1100,COLUMN(),ROW()-1))</f>
        <v>5</v>
      </c>
      <c r="G59">
        <f>IF(INDEX(Лист2!$1:$1100,COLUMN(),ROW()-1)="","",INDEX(Лист2!$1:$1100,COLUMN(),ROW()-1))</f>
        <v>5</v>
      </c>
      <c r="H59">
        <f>IF(INDEX(Лист2!$1:$1100,COLUMN(),ROW()-1)="","",INDEX(Лист2!$1:$1100,COLUMN(),ROW()-1))</f>
        <v>5</v>
      </c>
      <c r="I59">
        <f>IF(INDEX(Лист2!$1:$1100,COLUMN(),ROW()-1)="","",INDEX(Лист2!$1:$1100,COLUMN(),ROW()-1))</f>
        <v>5</v>
      </c>
      <c r="J59">
        <f>IF(INDEX(Лист2!$1:$1100,COLUMN(),ROW()-1)="","",INDEX(Лист2!$1:$1100,COLUMN(),ROW()-1))</f>
        <v>5</v>
      </c>
      <c r="K59">
        <f>IF(INDEX(Лист2!$1:$1100,COLUMN(),ROW()-1)="","",INDEX(Лист2!$1:$1100,COLUMN(),ROW()-1))</f>
        <v>5</v>
      </c>
      <c r="L59">
        <f>IF(INDEX(Лист2!$1:$1100,COLUMN(),ROW()-1)="","",INDEX(Лист2!$1:$1100,COLUMN(),ROW()-1))</f>
        <v>5</v>
      </c>
      <c r="M59">
        <f>IF(INDEX(Лист2!$1:$1100,COLUMN(),ROW()-1)="","",INDEX(Лист2!$1:$1100,COLUMN(),ROW()-1))</f>
        <v>5</v>
      </c>
      <c r="N59">
        <f>IF(INDEX(Лист2!$1:$1100,COLUMN(),ROW()-1)="","",INDEX(Лист2!$1:$1100,COLUMN(),ROW()-1))</f>
        <v>5</v>
      </c>
      <c r="O59">
        <f>IF(INDEX(Лист2!$1:$1100,COLUMN(),ROW()-1)="","",INDEX(Лист2!$1:$1100,COLUMN(),ROW()-1))</f>
        <v>5</v>
      </c>
      <c r="P59">
        <f>IF(INDEX(Лист2!$1:$1100,COLUMN(),ROW()-1)="","",INDEX(Лист2!$1:$1100,COLUMN(),ROW()-1))</f>
        <v>5</v>
      </c>
      <c r="Q59">
        <f>IF(INDEX(Лист2!$1:$1100,COLUMN(),ROW()-1)="","",INDEX(Лист2!$1:$1100,COLUMN(),ROW()-1))</f>
        <v>5</v>
      </c>
      <c r="R59">
        <f>IF(INDEX(Лист2!$1:$1100,COLUMN(),ROW()-1)="","",INDEX(Лист2!$1:$1100,COLUMN(),ROW()-1))</f>
        <v>5</v>
      </c>
      <c r="S59">
        <f>IF(INDEX(Лист2!$1:$1100,COLUMN(),ROW()-1)="","",INDEX(Лист2!$1:$1100,COLUMN(),ROW()-1))</f>
        <v>5</v>
      </c>
      <c r="T59">
        <f>IF(INDEX(Лист2!$1:$1100,COLUMN(),ROW()-1)="","",INDEX(Лист2!$1:$1100,COLUMN(),ROW()-1))</f>
        <v>5</v>
      </c>
      <c r="U59">
        <f>IF(INDEX(Лист2!$1:$1100,COLUMN(),ROW()-1)="","",INDEX(Лист2!$1:$1100,COLUMN(),ROW()-1))</f>
        <v>5</v>
      </c>
      <c r="V59">
        <f>IF(INDEX(Лист2!$1:$1100,COLUMN(),ROW()-1)="","",INDEX(Лист2!$1:$1100,COLUMN(),ROW()-1))</f>
        <v>5</v>
      </c>
      <c r="W59">
        <f>IF(INDEX(Лист2!$1:$1100,COLUMN(),ROW()-1)="","",INDEX(Лист2!$1:$1100,COLUMN(),ROW()-1))</f>
        <v>5</v>
      </c>
      <c r="X59">
        <f>IF(INDEX(Лист2!$1:$1100,COLUMN(),ROW()-1)="","",INDEX(Лист2!$1:$1100,COLUMN(),ROW()-1))</f>
        <v>5</v>
      </c>
      <c r="Y59">
        <f>IF(INDEX(Лист2!$1:$1100,COLUMN(),ROW()-1)="","",INDEX(Лист2!$1:$1100,COLUMN(),ROW()-1))</f>
        <v>5</v>
      </c>
      <c r="Z59">
        <f>IF(INDEX(Лист2!$1:$1100,COLUMN(),ROW()-1)="","",INDEX(Лист2!$1:$1100,COLUMN(),ROW()-1))</f>
        <v>5</v>
      </c>
      <c r="AA59">
        <f>IF(INDEX(Лист2!$1:$1100,COLUMN(),ROW()-1)="","",INDEX(Лист2!$1:$1100,COLUMN(),ROW()-1))</f>
        <v>5</v>
      </c>
      <c r="AB59">
        <f>IF(INDEX(Лист2!$1:$1100,COLUMN(),ROW()-1)="","",INDEX(Лист2!$1:$1100,COLUMN(),ROW()-1))</f>
        <v>5</v>
      </c>
      <c r="AC59">
        <f>IF(INDEX(Лист2!$1:$1100,COLUMN(),ROW()-1)="","",INDEX(Лист2!$1:$1100,COLUMN(),ROW()-1))</f>
        <v>5</v>
      </c>
      <c r="AD59">
        <f>IF(INDEX(Лист2!$1:$1100,COLUMN(),ROW()-1)="","",INDEX(Лист2!$1:$1100,COLUMN(),ROW()-1))</f>
        <v>5</v>
      </c>
      <c r="AE59">
        <f>IF(INDEX(Лист2!$1:$1100,COLUMN(),ROW()-1)="","",INDEX(Лист2!$1:$1100,COLUMN(),ROW()-1))</f>
        <v>5</v>
      </c>
      <c r="AF59">
        <f>IF(INDEX(Лист2!$1:$1100,COLUMN(),ROW()-1)="","",INDEX(Лист2!$1:$1100,COLUMN(),ROW()-1))</f>
        <v>5</v>
      </c>
      <c r="AG59">
        <f>IF(INDEX(Лист2!$1:$1100,COLUMN(),ROW()-1)="","",INDEX(Лист2!$1:$1100,COLUMN(),ROW()-1))</f>
        <v>5</v>
      </c>
      <c r="AH59">
        <f>IF(INDEX(Лист2!$1:$1100,COLUMN(),ROW()-1)="","",INDEX(Лист2!$1:$1100,COLUMN(),ROW()-1))</f>
        <v>2</v>
      </c>
      <c r="AI59">
        <f>IF(INDEX(Лист2!$1:$1100,COLUMN(),ROW()-1)="","",INDEX(Лист2!$1:$1100,COLUMN(),ROW()-1))</f>
        <v>2</v>
      </c>
      <c r="AJ59">
        <f>IF(INDEX(Лист2!$1:$1100,COLUMN(),ROW()-1)="","",INDEX(Лист2!$1:$1100,COLUMN(),ROW()-1))</f>
        <v>2</v>
      </c>
      <c r="AK59">
        <f>IF(INDEX(Лист2!$1:$1100,COLUMN(),ROW()-1)="","",INDEX(Лист2!$1:$1100,COLUMN(),ROW()-1))</f>
        <v>2</v>
      </c>
      <c r="AL59">
        <f>IF(INDEX(Лист2!$1:$1100,COLUMN(),ROW()-1)="","",INDEX(Лист2!$1:$1100,COLUMN(),ROW()-1))</f>
        <v>2</v>
      </c>
      <c r="AM59">
        <f>IF(INDEX(Лист2!$1:$1100,COLUMN(),ROW()-1)="","",INDEX(Лист2!$1:$1100,COLUMN(),ROW()-1))</f>
        <v>2</v>
      </c>
      <c r="AN59">
        <f>IF(INDEX(Лист2!$1:$1100,COLUMN(),ROW()-1)="","",INDEX(Лист2!$1:$1100,COLUMN(),ROW()-1))</f>
        <v>2</v>
      </c>
      <c r="AO59">
        <f>IF(INDEX(Лист2!$1:$1100,COLUMN(),ROW()-1)="","",INDEX(Лист2!$1:$1100,COLUMN(),ROW()-1))</f>
        <v>2</v>
      </c>
      <c r="AP59">
        <f>IF(INDEX(Лист2!$1:$1100,COLUMN(),ROW()-1)="","",INDEX(Лист2!$1:$1100,COLUMN(),ROW()-1))</f>
        <v>2</v>
      </c>
      <c r="AQ59">
        <f>IF(INDEX(Лист2!$1:$1100,COLUMN(),ROW()-1)="","",INDEX(Лист2!$1:$1100,COLUMN(),ROW()-1))</f>
        <v>1</v>
      </c>
      <c r="AR59">
        <f>IF(INDEX(Лист2!$1:$1100,COLUMN(),ROW()-1)="","",INDEX(Лист2!$1:$1100,COLUMN(),ROW()-1))</f>
        <v>1</v>
      </c>
      <c r="AS59">
        <f>IF(INDEX(Лист2!$1:$1100,COLUMN(),ROW()-1)="","",INDEX(Лист2!$1:$1100,COLUMN(),ROW()-1))</f>
        <v>1</v>
      </c>
      <c r="AT59">
        <f>IF(INDEX(Лист2!$1:$1100,COLUMN(),ROW()-1)="","",INDEX(Лист2!$1:$1100,COLUMN(),ROW()-1))</f>
        <v>1</v>
      </c>
      <c r="AU59">
        <f>IF(INDEX(Лист2!$1:$1100,COLUMN(),ROW()-1)="","",INDEX(Лист2!$1:$1100,COLUMN(),ROW()-1))</f>
        <v>1</v>
      </c>
      <c r="AV59">
        <f>IF(INDEX(Лист2!$1:$1100,COLUMN(),ROW()-1)="","",INDEX(Лист2!$1:$1100,COLUMN(),ROW()-1))</f>
        <v>6</v>
      </c>
      <c r="AW59">
        <f>IF(INDEX(Лист2!$1:$1100,COLUMN(),ROW()-1)="","",INDEX(Лист2!$1:$1100,COLUMN(),ROW()-1))</f>
        <v>6</v>
      </c>
      <c r="AX59">
        <f>IF(INDEX(Лист2!$1:$1100,COLUMN(),ROW()-1)="","",INDEX(Лист2!$1:$1100,COLUMN(),ROW()-1))</f>
        <v>6</v>
      </c>
      <c r="AY59">
        <f>IF(INDEX(Лист2!$1:$1100,COLUMN(),ROW()-1)="","",INDEX(Лист2!$1:$1100,COLUMN(),ROW()-1))</f>
        <v>6</v>
      </c>
      <c r="AZ59">
        <f>IF(INDEX(Лист2!$1:$1100,COLUMN(),ROW()-1)="","",INDEX(Лист2!$1:$1100,COLUMN(),ROW()-1))</f>
        <v>6</v>
      </c>
      <c r="BA59">
        <f>IF(INDEX(Лист2!$1:$1100,COLUMN(),ROW()-1)="","",INDEX(Лист2!$1:$1100,COLUMN(),ROW()-1))</f>
        <v>6</v>
      </c>
      <c r="BB59">
        <f>IF(INDEX(Лист2!$1:$1100,COLUMN(),ROW()-1)="","",INDEX(Лист2!$1:$1100,COLUMN(),ROW()-1))</f>
        <v>6</v>
      </c>
      <c r="BC59">
        <f>IF(INDEX(Лист2!$1:$1100,COLUMN(),ROW()-1)="","",INDEX(Лист2!$1:$1100,COLUMN(),ROW()-1))</f>
        <v>6</v>
      </c>
      <c r="BD59">
        <f>IF(INDEX(Лист2!$1:$1100,COLUMN(),ROW()-1)="","",INDEX(Лист2!$1:$1100,COLUMN(),ROW()-1))</f>
        <v>6</v>
      </c>
      <c r="BE59">
        <f>IF(INDEX(Лист2!$1:$1100,COLUMN(),ROW()-1)="","",INDEX(Лист2!$1:$1100,COLUMN(),ROW()-1))</f>
        <v>6</v>
      </c>
      <c r="BF59">
        <f>IF(INDEX(Лист2!$1:$1100,COLUMN(),ROW()-1)="","",INDEX(Лист2!$1:$1100,COLUMN(),ROW()-1))</f>
        <v>6</v>
      </c>
      <c r="BG59">
        <f>IF(INDEX(Лист2!$1:$1100,COLUMN(),ROW()-1)="","",INDEX(Лист2!$1:$1100,COLUMN(),ROW()-1))</f>
        <v>6</v>
      </c>
      <c r="BH59">
        <f>IF(INDEX(Лист2!$1:$1100,COLUMN(),ROW()-1)="","",INDEX(Лист2!$1:$1100,COLUMN(),ROW()-1))</f>
        <v>6</v>
      </c>
      <c r="BI59">
        <f>IF(INDEX(Лист2!$1:$1100,COLUMN(),ROW()-1)="","",INDEX(Лист2!$1:$1100,COLUMN(),ROW()-1))</f>
        <v>6</v>
      </c>
      <c r="BJ59">
        <f>IF(INDEX(Лист2!$1:$1100,COLUMN(),ROW()-1)="","",INDEX(Лист2!$1:$1100,COLUMN(),ROW()-1))</f>
        <v>6</v>
      </c>
      <c r="BK59">
        <f>IF(INDEX(Лист2!$1:$1100,COLUMN(),ROW()-1)="","",INDEX(Лист2!$1:$1100,COLUMN(),ROW()-1))</f>
        <v>6</v>
      </c>
      <c r="BL59">
        <f>IF(INDEX(Лист2!$1:$1100,COLUMN(),ROW()-1)="","",INDEX(Лист2!$1:$1100,COLUMN(),ROW()-1))</f>
        <v>6</v>
      </c>
      <c r="BM59">
        <f>IF(INDEX(Лист2!$1:$1100,COLUMN(),ROW()-1)="","",INDEX(Лист2!$1:$1100,COLUMN(),ROW()-1))</f>
        <v>6</v>
      </c>
      <c r="BN59">
        <f>IF(INDEX(Лист2!$1:$1100,COLUMN(),ROW()-1)="","",INDEX(Лист2!$1:$1100,COLUMN(),ROW()-1))</f>
        <v>6</v>
      </c>
      <c r="BO59">
        <f>IF(INDEX(Лист2!$1:$1100,COLUMN(),ROW()-1)="","",INDEX(Лист2!$1:$1100,COLUMN(),ROW()-1))</f>
        <v>6</v>
      </c>
      <c r="BP59">
        <f>IF(INDEX(Лист2!$1:$1100,COLUMN(),ROW()-1)="","",INDEX(Лист2!$1:$1100,COLUMN(),ROW()-1))</f>
        <v>6</v>
      </c>
      <c r="BQ59">
        <f>IF(INDEX(Лист2!$1:$1100,COLUMN(),ROW()-1)="","",INDEX(Лист2!$1:$1100,COLUMN(),ROW()-1))</f>
        <v>4</v>
      </c>
      <c r="BR59">
        <f>IF(INDEX(Лист2!$1:$1100,COLUMN(),ROW()-1)="","",INDEX(Лист2!$1:$1100,COLUMN(),ROW()-1))</f>
        <v>4</v>
      </c>
      <c r="BS59">
        <f>IF(INDEX(Лист2!$1:$1100,COLUMN(),ROW()-1)="","",INDEX(Лист2!$1:$1100,COLUMN(),ROW()-1))</f>
        <v>4</v>
      </c>
      <c r="BT59">
        <f>IF(INDEX(Лист2!$1:$1100,COLUMN(),ROW()-1)="","",INDEX(Лист2!$1:$1100,COLUMN(),ROW()-1))</f>
        <v>4</v>
      </c>
      <c r="BU59">
        <f>IF(INDEX(Лист2!$1:$1100,COLUMN(),ROW()-1)="","",INDEX(Лист2!$1:$1100,COLUMN(),ROW()-1))</f>
        <v>4</v>
      </c>
      <c r="BV59">
        <f>IF(INDEX(Лист2!$1:$1100,COLUMN(),ROW()-1)="","",INDEX(Лист2!$1:$1100,COLUMN(),ROW()-1))</f>
        <v>4</v>
      </c>
      <c r="BW59">
        <f>IF(INDEX(Лист2!$1:$1100,COLUMN(),ROW()-1)="","",INDEX(Лист2!$1:$1100,COLUMN(),ROW()-1))</f>
        <v>4</v>
      </c>
      <c r="BX59">
        <f>IF(INDEX(Лист2!$1:$1100,COLUMN(),ROW()-1)="","",INDEX(Лист2!$1:$1100,COLUMN(),ROW()-1))</f>
        <v>4</v>
      </c>
      <c r="BY59">
        <f>IF(INDEX(Лист2!$1:$1100,COLUMN(),ROW()-1)="","",INDEX(Лист2!$1:$1100,COLUMN(),ROW()-1))</f>
        <v>4</v>
      </c>
      <c r="BZ59">
        <f>IF(INDEX(Лист2!$1:$1100,COLUMN(),ROW()-1)="","",INDEX(Лист2!$1:$1100,COLUMN(),ROW()-1))</f>
        <v>4</v>
      </c>
      <c r="CA59">
        <f>IF(INDEX(Лист2!$1:$1100,COLUMN(),ROW()-1)="","",INDEX(Лист2!$1:$1100,COLUMN(),ROW()-1))</f>
        <v>4</v>
      </c>
      <c r="CB59">
        <f>IF(INDEX(Лист2!$1:$1100,COLUMN(),ROW()-1)="","",INDEX(Лист2!$1:$1100,COLUMN(),ROW()-1))</f>
        <v>4</v>
      </c>
      <c r="CC59">
        <f>IF(INDEX(Лист2!$1:$1100,COLUMN(),ROW()-1)="","",INDEX(Лист2!$1:$1100,COLUMN(),ROW()-1))</f>
        <v>4</v>
      </c>
    </row>
    <row r="60" spans="1:81">
      <c r="A60" t="str">
        <f>INDEX(Лист2!$1:$1100,COLUMN()+1,ROW()-1)</f>
        <v>на какое кол-во домов</v>
      </c>
      <c r="B60" t="s">
        <v>58</v>
      </c>
      <c r="C60">
        <f>IF(INDEX(Лист2!$1:$1100,COLUMN(),ROW()-1)="","",INDEX(Лист2!$1:$1100,COLUMN(),ROW()-1))</f>
        <v>31</v>
      </c>
      <c r="D60">
        <f>IF(INDEX(Лист2!$1:$1100,COLUMN(),ROW()-1)="","",INDEX(Лист2!$1:$1100,COLUMN(),ROW()-1))</f>
        <v>5</v>
      </c>
      <c r="E60">
        <f>IF(INDEX(Лист2!$1:$1100,COLUMN(),ROW()-1)="","",INDEX(Лист2!$1:$1100,COLUMN(),ROW()-1))</f>
        <v>5</v>
      </c>
      <c r="F60">
        <f>IF(INDEX(Лист2!$1:$1100,COLUMN(),ROW()-1)="","",INDEX(Лист2!$1:$1100,COLUMN(),ROW()-1))</f>
        <v>5</v>
      </c>
      <c r="G60">
        <f>IF(INDEX(Лист2!$1:$1100,COLUMN(),ROW()-1)="","",INDEX(Лист2!$1:$1100,COLUMN(),ROW()-1))</f>
        <v>5</v>
      </c>
      <c r="H60">
        <f>IF(INDEX(Лист2!$1:$1100,COLUMN(),ROW()-1)="","",INDEX(Лист2!$1:$1100,COLUMN(),ROW()-1))</f>
        <v>5</v>
      </c>
      <c r="I60">
        <f>IF(INDEX(Лист2!$1:$1100,COLUMN(),ROW()-1)="","",INDEX(Лист2!$1:$1100,COLUMN(),ROW()-1))</f>
        <v>5</v>
      </c>
      <c r="J60">
        <f>IF(INDEX(Лист2!$1:$1100,COLUMN(),ROW()-1)="","",INDEX(Лист2!$1:$1100,COLUMN(),ROW()-1))</f>
        <v>5</v>
      </c>
      <c r="K60">
        <f>IF(INDEX(Лист2!$1:$1100,COLUMN(),ROW()-1)="","",INDEX(Лист2!$1:$1100,COLUMN(),ROW()-1))</f>
        <v>5</v>
      </c>
      <c r="L60">
        <f>IF(INDEX(Лист2!$1:$1100,COLUMN(),ROW()-1)="","",INDEX(Лист2!$1:$1100,COLUMN(),ROW()-1))</f>
        <v>5</v>
      </c>
      <c r="M60">
        <f>IF(INDEX(Лист2!$1:$1100,COLUMN(),ROW()-1)="","",INDEX(Лист2!$1:$1100,COLUMN(),ROW()-1))</f>
        <v>5</v>
      </c>
      <c r="N60">
        <f>IF(INDEX(Лист2!$1:$1100,COLUMN(),ROW()-1)="","",INDEX(Лист2!$1:$1100,COLUMN(),ROW()-1))</f>
        <v>5</v>
      </c>
      <c r="O60">
        <f>IF(INDEX(Лист2!$1:$1100,COLUMN(),ROW()-1)="","",INDEX(Лист2!$1:$1100,COLUMN(),ROW()-1))</f>
        <v>5</v>
      </c>
      <c r="P60">
        <f>IF(INDEX(Лист2!$1:$1100,COLUMN(),ROW()-1)="","",INDEX(Лист2!$1:$1100,COLUMN(),ROW()-1))</f>
        <v>5</v>
      </c>
      <c r="Q60">
        <f>IF(INDEX(Лист2!$1:$1100,COLUMN(),ROW()-1)="","",INDEX(Лист2!$1:$1100,COLUMN(),ROW()-1))</f>
        <v>5</v>
      </c>
      <c r="R60">
        <f>IF(INDEX(Лист2!$1:$1100,COLUMN(),ROW()-1)="","",INDEX(Лист2!$1:$1100,COLUMN(),ROW()-1))</f>
        <v>5</v>
      </c>
      <c r="S60">
        <f>IF(INDEX(Лист2!$1:$1100,COLUMN(),ROW()-1)="","",INDEX(Лист2!$1:$1100,COLUMN(),ROW()-1))</f>
        <v>5</v>
      </c>
      <c r="T60">
        <f>IF(INDEX(Лист2!$1:$1100,COLUMN(),ROW()-1)="","",INDEX(Лист2!$1:$1100,COLUMN(),ROW()-1))</f>
        <v>5</v>
      </c>
      <c r="U60">
        <f>IF(INDEX(Лист2!$1:$1100,COLUMN(),ROW()-1)="","",INDEX(Лист2!$1:$1100,COLUMN(),ROW()-1))</f>
        <v>5</v>
      </c>
      <c r="V60">
        <f>IF(INDEX(Лист2!$1:$1100,COLUMN(),ROW()-1)="","",INDEX(Лист2!$1:$1100,COLUMN(),ROW()-1))</f>
        <v>5</v>
      </c>
      <c r="W60">
        <f>IF(INDEX(Лист2!$1:$1100,COLUMN(),ROW()-1)="","",INDEX(Лист2!$1:$1100,COLUMN(),ROW()-1))</f>
        <v>5</v>
      </c>
      <c r="X60">
        <f>IF(INDEX(Лист2!$1:$1100,COLUMN(),ROW()-1)="","",INDEX(Лист2!$1:$1100,COLUMN(),ROW()-1))</f>
        <v>5</v>
      </c>
      <c r="Y60">
        <f>IF(INDEX(Лист2!$1:$1100,COLUMN(),ROW()-1)="","",INDEX(Лист2!$1:$1100,COLUMN(),ROW()-1))</f>
        <v>5</v>
      </c>
      <c r="Z60">
        <f>IF(INDEX(Лист2!$1:$1100,COLUMN(),ROW()-1)="","",INDEX(Лист2!$1:$1100,COLUMN(),ROW()-1))</f>
        <v>5</v>
      </c>
      <c r="AA60">
        <f>IF(INDEX(Лист2!$1:$1100,COLUMN(),ROW()-1)="","",INDEX(Лист2!$1:$1100,COLUMN(),ROW()-1))</f>
        <v>5</v>
      </c>
      <c r="AB60">
        <f>IF(INDEX(Лист2!$1:$1100,COLUMN(),ROW()-1)="","",INDEX(Лист2!$1:$1100,COLUMN(),ROW()-1))</f>
        <v>5</v>
      </c>
      <c r="AC60">
        <f>IF(INDEX(Лист2!$1:$1100,COLUMN(),ROW()-1)="","",INDEX(Лист2!$1:$1100,COLUMN(),ROW()-1))</f>
        <v>5</v>
      </c>
      <c r="AD60">
        <f>IF(INDEX(Лист2!$1:$1100,COLUMN(),ROW()-1)="","",INDEX(Лист2!$1:$1100,COLUMN(),ROW()-1))</f>
        <v>5</v>
      </c>
      <c r="AE60">
        <f>IF(INDEX(Лист2!$1:$1100,COLUMN(),ROW()-1)="","",INDEX(Лист2!$1:$1100,COLUMN(),ROW()-1))</f>
        <v>5</v>
      </c>
      <c r="AF60">
        <f>IF(INDEX(Лист2!$1:$1100,COLUMN(),ROW()-1)="","",INDEX(Лист2!$1:$1100,COLUMN(),ROW()-1))</f>
        <v>5</v>
      </c>
      <c r="AG60">
        <f>IF(INDEX(Лист2!$1:$1100,COLUMN(),ROW()-1)="","",INDEX(Лист2!$1:$1100,COLUMN(),ROW()-1))</f>
        <v>5</v>
      </c>
      <c r="AH60">
        <f>IF(INDEX(Лист2!$1:$1100,COLUMN(),ROW()-1)="","",INDEX(Лист2!$1:$1100,COLUMN(),ROW()-1))</f>
        <v>8</v>
      </c>
      <c r="AI60">
        <f>IF(INDEX(Лист2!$1:$1100,COLUMN(),ROW()-1)="","",INDEX(Лист2!$1:$1100,COLUMN(),ROW()-1))</f>
        <v>8</v>
      </c>
      <c r="AJ60">
        <f>IF(INDEX(Лист2!$1:$1100,COLUMN(),ROW()-1)="","",INDEX(Лист2!$1:$1100,COLUMN(),ROW()-1))</f>
        <v>8</v>
      </c>
      <c r="AK60">
        <f>IF(INDEX(Лист2!$1:$1100,COLUMN(),ROW()-1)="","",INDEX(Лист2!$1:$1100,COLUMN(),ROW()-1))</f>
        <v>8</v>
      </c>
      <c r="AL60">
        <f>IF(INDEX(Лист2!$1:$1100,COLUMN(),ROW()-1)="","",INDEX(Лист2!$1:$1100,COLUMN(),ROW()-1))</f>
        <v>8</v>
      </c>
      <c r="AM60">
        <f>IF(INDEX(Лист2!$1:$1100,COLUMN(),ROW()-1)="","",INDEX(Лист2!$1:$1100,COLUMN(),ROW()-1))</f>
        <v>8</v>
      </c>
      <c r="AN60">
        <f>IF(INDEX(Лист2!$1:$1100,COLUMN(),ROW()-1)="","",INDEX(Лист2!$1:$1100,COLUMN(),ROW()-1))</f>
        <v>2</v>
      </c>
      <c r="AO60">
        <f>IF(INDEX(Лист2!$1:$1100,COLUMN(),ROW()-1)="","",INDEX(Лист2!$1:$1100,COLUMN(),ROW()-1))</f>
        <v>8</v>
      </c>
      <c r="AP60">
        <f>IF(INDEX(Лист2!$1:$1100,COLUMN(),ROW()-1)="","",INDEX(Лист2!$1:$1100,COLUMN(),ROW()-1))</f>
        <v>2</v>
      </c>
      <c r="AQ60">
        <f>IF(INDEX(Лист2!$1:$1100,COLUMN(),ROW()-1)="","",INDEX(Лист2!$1:$1100,COLUMN(),ROW()-1))</f>
        <v>1</v>
      </c>
      <c r="AR60">
        <f>IF(INDEX(Лист2!$1:$1100,COLUMN(),ROW()-1)="","",INDEX(Лист2!$1:$1100,COLUMN(),ROW()-1))</f>
        <v>4</v>
      </c>
      <c r="AS60">
        <f>IF(INDEX(Лист2!$1:$1100,COLUMN(),ROW()-1)="","",INDEX(Лист2!$1:$1100,COLUMN(),ROW()-1))</f>
        <v>4</v>
      </c>
      <c r="AT60">
        <f>IF(INDEX(Лист2!$1:$1100,COLUMN(),ROW()-1)="","",INDEX(Лист2!$1:$1100,COLUMN(),ROW()-1))</f>
        <v>4</v>
      </c>
      <c r="AU60">
        <f>IF(INDEX(Лист2!$1:$1100,COLUMN(),ROW()-1)="","",INDEX(Лист2!$1:$1100,COLUMN(),ROW()-1))</f>
        <v>4</v>
      </c>
      <c r="AV60">
        <f>IF(INDEX(Лист2!$1:$1100,COLUMN(),ROW()-1)="","",INDEX(Лист2!$1:$1100,COLUMN(),ROW()-1))</f>
        <v>21</v>
      </c>
      <c r="AW60">
        <f>IF(INDEX(Лист2!$1:$1100,COLUMN(),ROW()-1)="","",INDEX(Лист2!$1:$1100,COLUMN(),ROW()-1))</f>
        <v>21</v>
      </c>
      <c r="AX60">
        <f>IF(INDEX(Лист2!$1:$1100,COLUMN(),ROW()-1)="","",INDEX(Лист2!$1:$1100,COLUMN(),ROW()-1))</f>
        <v>21</v>
      </c>
      <c r="AY60">
        <f>IF(INDEX(Лист2!$1:$1100,COLUMN(),ROW()-1)="","",INDEX(Лист2!$1:$1100,COLUMN(),ROW()-1))</f>
        <v>21</v>
      </c>
      <c r="AZ60">
        <f>IF(INDEX(Лист2!$1:$1100,COLUMN(),ROW()-1)="","",INDEX(Лист2!$1:$1100,COLUMN(),ROW()-1))</f>
        <v>21</v>
      </c>
      <c r="BA60">
        <f>IF(INDEX(Лист2!$1:$1100,COLUMN(),ROW()-1)="","",INDEX(Лист2!$1:$1100,COLUMN(),ROW()-1))</f>
        <v>21</v>
      </c>
      <c r="BB60">
        <f>IF(INDEX(Лист2!$1:$1100,COLUMN(),ROW()-1)="","",INDEX(Лист2!$1:$1100,COLUMN(),ROW()-1))</f>
        <v>21</v>
      </c>
      <c r="BC60">
        <f>IF(INDEX(Лист2!$1:$1100,COLUMN(),ROW()-1)="","",INDEX(Лист2!$1:$1100,COLUMN(),ROW()-1))</f>
        <v>21</v>
      </c>
      <c r="BD60">
        <f>IF(INDEX(Лист2!$1:$1100,COLUMN(),ROW()-1)="","",INDEX(Лист2!$1:$1100,COLUMN(),ROW()-1))</f>
        <v>21</v>
      </c>
      <c r="BE60">
        <f>IF(INDEX(Лист2!$1:$1100,COLUMN(),ROW()-1)="","",INDEX(Лист2!$1:$1100,COLUMN(),ROW()-1))</f>
        <v>21</v>
      </c>
      <c r="BF60">
        <f>IF(INDEX(Лист2!$1:$1100,COLUMN(),ROW()-1)="","",INDEX(Лист2!$1:$1100,COLUMN(),ROW()-1))</f>
        <v>21</v>
      </c>
      <c r="BG60">
        <f>IF(INDEX(Лист2!$1:$1100,COLUMN(),ROW()-1)="","",INDEX(Лист2!$1:$1100,COLUMN(),ROW()-1))</f>
        <v>21</v>
      </c>
      <c r="BH60">
        <f>IF(INDEX(Лист2!$1:$1100,COLUMN(),ROW()-1)="","",INDEX(Лист2!$1:$1100,COLUMN(),ROW()-1))</f>
        <v>21</v>
      </c>
      <c r="BI60">
        <f>IF(INDEX(Лист2!$1:$1100,COLUMN(),ROW()-1)="","",INDEX(Лист2!$1:$1100,COLUMN(),ROW()-1))</f>
        <v>21</v>
      </c>
      <c r="BJ60">
        <f>IF(INDEX(Лист2!$1:$1100,COLUMN(),ROW()-1)="","",INDEX(Лист2!$1:$1100,COLUMN(),ROW()-1))</f>
        <v>21</v>
      </c>
      <c r="BK60">
        <f>IF(INDEX(Лист2!$1:$1100,COLUMN(),ROW()-1)="","",INDEX(Лист2!$1:$1100,COLUMN(),ROW()-1))</f>
        <v>21</v>
      </c>
      <c r="BL60">
        <f>IF(INDEX(Лист2!$1:$1100,COLUMN(),ROW()-1)="","",INDEX(Лист2!$1:$1100,COLUMN(),ROW()-1))</f>
        <v>21</v>
      </c>
      <c r="BM60">
        <f>IF(INDEX(Лист2!$1:$1100,COLUMN(),ROW()-1)="","",INDEX(Лист2!$1:$1100,COLUMN(),ROW()-1))</f>
        <v>21</v>
      </c>
      <c r="BN60">
        <f>IF(INDEX(Лист2!$1:$1100,COLUMN(),ROW()-1)="","",INDEX(Лист2!$1:$1100,COLUMN(),ROW()-1))</f>
        <v>21</v>
      </c>
      <c r="BO60">
        <f>IF(INDEX(Лист2!$1:$1100,COLUMN(),ROW()-1)="","",INDEX(Лист2!$1:$1100,COLUMN(),ROW()-1))</f>
        <v>21</v>
      </c>
      <c r="BP60">
        <f>IF(INDEX(Лист2!$1:$1100,COLUMN(),ROW()-1)="","",INDEX(Лист2!$1:$1100,COLUMN(),ROW()-1))</f>
        <v>21</v>
      </c>
      <c r="BQ60">
        <f>IF(INDEX(Лист2!$1:$1100,COLUMN(),ROW()-1)="","",INDEX(Лист2!$1:$1100,COLUMN(),ROW()-1))</f>
        <v>13</v>
      </c>
      <c r="BR60">
        <f>IF(INDEX(Лист2!$1:$1100,COLUMN(),ROW()-1)="","",INDEX(Лист2!$1:$1100,COLUMN(),ROW()-1))</f>
        <v>13</v>
      </c>
      <c r="BS60">
        <f>IF(INDEX(Лист2!$1:$1100,COLUMN(),ROW()-1)="","",INDEX(Лист2!$1:$1100,COLUMN(),ROW()-1))</f>
        <v>13</v>
      </c>
      <c r="BT60">
        <f>IF(INDEX(Лист2!$1:$1100,COLUMN(),ROW()-1)="","",INDEX(Лист2!$1:$1100,COLUMN(),ROW()-1))</f>
        <v>13</v>
      </c>
      <c r="BU60">
        <f>IF(INDEX(Лист2!$1:$1100,COLUMN(),ROW()-1)="","",INDEX(Лист2!$1:$1100,COLUMN(),ROW()-1))</f>
        <v>13</v>
      </c>
      <c r="BV60">
        <f>IF(INDEX(Лист2!$1:$1100,COLUMN(),ROW()-1)="","",INDEX(Лист2!$1:$1100,COLUMN(),ROW()-1))</f>
        <v>13</v>
      </c>
      <c r="BW60">
        <f>IF(INDEX(Лист2!$1:$1100,COLUMN(),ROW()-1)="","",INDEX(Лист2!$1:$1100,COLUMN(),ROW()-1))</f>
        <v>13</v>
      </c>
      <c r="BX60">
        <f>IF(INDEX(Лист2!$1:$1100,COLUMN(),ROW()-1)="","",INDEX(Лист2!$1:$1100,COLUMN(),ROW()-1))</f>
        <v>13</v>
      </c>
      <c r="BY60">
        <f>IF(INDEX(Лист2!$1:$1100,COLUMN(),ROW()-1)="","",INDEX(Лист2!$1:$1100,COLUMN(),ROW()-1))</f>
        <v>13</v>
      </c>
      <c r="BZ60">
        <f>IF(INDEX(Лист2!$1:$1100,COLUMN(),ROW()-1)="","",INDEX(Лист2!$1:$1100,COLUMN(),ROW()-1))</f>
        <v>13</v>
      </c>
      <c r="CA60">
        <f>IF(INDEX(Лист2!$1:$1100,COLUMN(),ROW()-1)="","",INDEX(Лист2!$1:$1100,COLUMN(),ROW()-1))</f>
        <v>13</v>
      </c>
      <c r="CB60">
        <f>IF(INDEX(Лист2!$1:$1100,COLUMN(),ROW()-1)="","",INDEX(Лист2!$1:$1100,COLUMN(),ROW()-1))</f>
        <v>13</v>
      </c>
      <c r="CC60">
        <f>IF(INDEX(Лист2!$1:$1100,COLUMN(),ROW()-1)="","",INDEX(Лист2!$1:$1100,COLUMN(),ROW()-1))</f>
        <v>13</v>
      </c>
    </row>
    <row r="61" spans="1:81">
      <c r="A61" t="str">
        <f>INDEX(Лист2!$1:$1100,COLUMN()+1,ROW()-1)</f>
        <v>кол-во</v>
      </c>
      <c r="B61" t="s">
        <v>59</v>
      </c>
      <c r="C61">
        <f>IF(INDEX(Лист2!$1:$1100,COLUMN(),ROW()-1)="","",INDEX(Лист2!$1:$1100,COLUMN(),ROW()-1))</f>
        <v>143</v>
      </c>
      <c r="D61">
        <f>IF(INDEX(Лист2!$1:$1100,COLUMN(),ROW()-1)="","",INDEX(Лист2!$1:$1100,COLUMN(),ROW()-1))</f>
        <v>143</v>
      </c>
      <c r="E61">
        <f>IF(INDEX(Лист2!$1:$1100,COLUMN(),ROW()-1)="","",INDEX(Лист2!$1:$1100,COLUMN(),ROW()-1))</f>
        <v>143</v>
      </c>
      <c r="F61">
        <f>IF(INDEX(Лист2!$1:$1100,COLUMN(),ROW()-1)="","",INDEX(Лист2!$1:$1100,COLUMN(),ROW()-1))</f>
        <v>143</v>
      </c>
      <c r="G61">
        <f>IF(INDEX(Лист2!$1:$1100,COLUMN(),ROW()-1)="","",INDEX(Лист2!$1:$1100,COLUMN(),ROW()-1))</f>
        <v>143</v>
      </c>
      <c r="H61">
        <f>IF(INDEX(Лист2!$1:$1100,COLUMN(),ROW()-1)="","",INDEX(Лист2!$1:$1100,COLUMN(),ROW()-1))</f>
        <v>143</v>
      </c>
      <c r="I61">
        <f>IF(INDEX(Лист2!$1:$1100,COLUMN(),ROW()-1)="","",INDEX(Лист2!$1:$1100,COLUMN(),ROW()-1))</f>
        <v>143</v>
      </c>
      <c r="J61">
        <f>IF(INDEX(Лист2!$1:$1100,COLUMN(),ROW()-1)="","",INDEX(Лист2!$1:$1100,COLUMN(),ROW()-1))</f>
        <v>143</v>
      </c>
      <c r="K61">
        <f>IF(INDEX(Лист2!$1:$1100,COLUMN(),ROW()-1)="","",INDEX(Лист2!$1:$1100,COLUMN(),ROW()-1))</f>
        <v>143</v>
      </c>
      <c r="L61">
        <f>IF(INDEX(Лист2!$1:$1100,COLUMN(),ROW()-1)="","",INDEX(Лист2!$1:$1100,COLUMN(),ROW()-1))</f>
        <v>143</v>
      </c>
      <c r="M61">
        <f>IF(INDEX(Лист2!$1:$1100,COLUMN(),ROW()-1)="","",INDEX(Лист2!$1:$1100,COLUMN(),ROW()-1))</f>
        <v>143</v>
      </c>
      <c r="N61">
        <f>IF(INDEX(Лист2!$1:$1100,COLUMN(),ROW()-1)="","",INDEX(Лист2!$1:$1100,COLUMN(),ROW()-1))</f>
        <v>143</v>
      </c>
      <c r="O61">
        <f>IF(INDEX(Лист2!$1:$1100,COLUMN(),ROW()-1)="","",INDEX(Лист2!$1:$1100,COLUMN(),ROW()-1))</f>
        <v>143</v>
      </c>
      <c r="P61">
        <f>IF(INDEX(Лист2!$1:$1100,COLUMN(),ROW()-1)="","",INDEX(Лист2!$1:$1100,COLUMN(),ROW()-1))</f>
        <v>143</v>
      </c>
      <c r="Q61">
        <f>IF(INDEX(Лист2!$1:$1100,COLUMN(),ROW()-1)="","",INDEX(Лист2!$1:$1100,COLUMN(),ROW()-1))</f>
        <v>143</v>
      </c>
      <c r="R61">
        <f>IF(INDEX(Лист2!$1:$1100,COLUMN(),ROW()-1)="","",INDEX(Лист2!$1:$1100,COLUMN(),ROW()-1))</f>
        <v>143</v>
      </c>
      <c r="S61">
        <f>IF(INDEX(Лист2!$1:$1100,COLUMN(),ROW()-1)="","",INDEX(Лист2!$1:$1100,COLUMN(),ROW()-1))</f>
        <v>143</v>
      </c>
      <c r="T61">
        <f>IF(INDEX(Лист2!$1:$1100,COLUMN(),ROW()-1)="","",INDEX(Лист2!$1:$1100,COLUMN(),ROW()-1))</f>
        <v>143</v>
      </c>
      <c r="U61">
        <f>IF(INDEX(Лист2!$1:$1100,COLUMN(),ROW()-1)="","",INDEX(Лист2!$1:$1100,COLUMN(),ROW()-1))</f>
        <v>143</v>
      </c>
      <c r="V61">
        <f>IF(INDEX(Лист2!$1:$1100,COLUMN(),ROW()-1)="","",INDEX(Лист2!$1:$1100,COLUMN(),ROW()-1))</f>
        <v>143</v>
      </c>
      <c r="W61">
        <f>IF(INDEX(Лист2!$1:$1100,COLUMN(),ROW()-1)="","",INDEX(Лист2!$1:$1100,COLUMN(),ROW()-1))</f>
        <v>143</v>
      </c>
      <c r="X61">
        <f>IF(INDEX(Лист2!$1:$1100,COLUMN(),ROW()-1)="","",INDEX(Лист2!$1:$1100,COLUMN(),ROW()-1))</f>
        <v>143</v>
      </c>
      <c r="Y61">
        <f>IF(INDEX(Лист2!$1:$1100,COLUMN(),ROW()-1)="","",INDEX(Лист2!$1:$1100,COLUMN(),ROW()-1))</f>
        <v>143</v>
      </c>
      <c r="Z61">
        <f>IF(INDEX(Лист2!$1:$1100,COLUMN(),ROW()-1)="","",INDEX(Лист2!$1:$1100,COLUMN(),ROW()-1))</f>
        <v>143</v>
      </c>
      <c r="AA61">
        <f>IF(INDEX(Лист2!$1:$1100,COLUMN(),ROW()-1)="","",INDEX(Лист2!$1:$1100,COLUMN(),ROW()-1))</f>
        <v>143</v>
      </c>
      <c r="AB61">
        <f>IF(INDEX(Лист2!$1:$1100,COLUMN(),ROW()-1)="","",INDEX(Лист2!$1:$1100,COLUMN(),ROW()-1))</f>
        <v>143</v>
      </c>
      <c r="AC61">
        <f>IF(INDEX(Лист2!$1:$1100,COLUMN(),ROW()-1)="","",INDEX(Лист2!$1:$1100,COLUMN(),ROW()-1))</f>
        <v>143</v>
      </c>
      <c r="AD61">
        <f>IF(INDEX(Лист2!$1:$1100,COLUMN(),ROW()-1)="","",INDEX(Лист2!$1:$1100,COLUMN(),ROW()-1))</f>
        <v>143</v>
      </c>
      <c r="AE61">
        <f>IF(INDEX(Лист2!$1:$1100,COLUMN(),ROW()-1)="","",INDEX(Лист2!$1:$1100,COLUMN(),ROW()-1))</f>
        <v>143</v>
      </c>
      <c r="AF61">
        <f>IF(INDEX(Лист2!$1:$1100,COLUMN(),ROW()-1)="","",INDEX(Лист2!$1:$1100,COLUMN(),ROW()-1))</f>
        <v>143</v>
      </c>
      <c r="AG61">
        <f>IF(INDEX(Лист2!$1:$1100,COLUMN(),ROW()-1)="","",INDEX(Лист2!$1:$1100,COLUMN(),ROW()-1))</f>
        <v>143</v>
      </c>
      <c r="AH61">
        <f>IF(INDEX(Лист2!$1:$1100,COLUMN(),ROW()-1)="","",INDEX(Лист2!$1:$1100,COLUMN(),ROW()-1))</f>
        <v>9</v>
      </c>
      <c r="AI61">
        <f>IF(INDEX(Лист2!$1:$1100,COLUMN(),ROW()-1)="","",INDEX(Лист2!$1:$1100,COLUMN(),ROW()-1))</f>
        <v>9</v>
      </c>
      <c r="AJ61">
        <f>IF(INDEX(Лист2!$1:$1100,COLUMN(),ROW()-1)="","",INDEX(Лист2!$1:$1100,COLUMN(),ROW()-1))</f>
        <v>9</v>
      </c>
      <c r="AK61">
        <f>IF(INDEX(Лист2!$1:$1100,COLUMN(),ROW()-1)="","",INDEX(Лист2!$1:$1100,COLUMN(),ROW()-1))</f>
        <v>9</v>
      </c>
      <c r="AL61">
        <f>IF(INDEX(Лист2!$1:$1100,COLUMN(),ROW()-1)="","",INDEX(Лист2!$1:$1100,COLUMN(),ROW()-1))</f>
        <v>9</v>
      </c>
      <c r="AM61">
        <f>IF(INDEX(Лист2!$1:$1100,COLUMN(),ROW()-1)="","",INDEX(Лист2!$1:$1100,COLUMN(),ROW()-1))</f>
        <v>9</v>
      </c>
      <c r="AN61">
        <f>IF(INDEX(Лист2!$1:$1100,COLUMN(),ROW()-1)="","",INDEX(Лист2!$1:$1100,COLUMN(),ROW()-1))</f>
        <v>2</v>
      </c>
      <c r="AO61">
        <f>IF(INDEX(Лист2!$1:$1100,COLUMN(),ROW()-1)="","",INDEX(Лист2!$1:$1100,COLUMN(),ROW()-1))</f>
        <v>9</v>
      </c>
      <c r="AP61">
        <f>IF(INDEX(Лист2!$1:$1100,COLUMN(),ROW()-1)="","",INDEX(Лист2!$1:$1100,COLUMN(),ROW()-1))</f>
        <v>2</v>
      </c>
      <c r="AQ61">
        <f>IF(INDEX(Лист2!$1:$1100,COLUMN(),ROW()-1)="","",INDEX(Лист2!$1:$1100,COLUMN(),ROW()-1))</f>
        <v>2</v>
      </c>
      <c r="AR61">
        <f>IF(INDEX(Лист2!$1:$1100,COLUMN(),ROW()-1)="","",INDEX(Лист2!$1:$1100,COLUMN(),ROW()-1))</f>
        <v>6</v>
      </c>
      <c r="AS61">
        <f>IF(INDEX(Лист2!$1:$1100,COLUMN(),ROW()-1)="","",INDEX(Лист2!$1:$1100,COLUMN(),ROW()-1))</f>
        <v>6</v>
      </c>
      <c r="AT61">
        <f>IF(INDEX(Лист2!$1:$1100,COLUMN(),ROW()-1)="","",INDEX(Лист2!$1:$1100,COLUMN(),ROW()-1))</f>
        <v>6</v>
      </c>
      <c r="AU61">
        <f>IF(INDEX(Лист2!$1:$1100,COLUMN(),ROW()-1)="","",INDEX(Лист2!$1:$1100,COLUMN(),ROW()-1))</f>
        <v>6</v>
      </c>
      <c r="AV61">
        <f>IF(INDEX(Лист2!$1:$1100,COLUMN(),ROW()-1)="","",INDEX(Лист2!$1:$1100,COLUMN(),ROW()-1))</f>
        <v>60</v>
      </c>
      <c r="AW61">
        <f>IF(INDEX(Лист2!$1:$1100,COLUMN(),ROW()-1)="","",INDEX(Лист2!$1:$1100,COLUMN(),ROW()-1))</f>
        <v>60</v>
      </c>
      <c r="AX61">
        <f>IF(INDEX(Лист2!$1:$1100,COLUMN(),ROW()-1)="","",INDEX(Лист2!$1:$1100,COLUMN(),ROW()-1))</f>
        <v>60</v>
      </c>
      <c r="AY61">
        <f>IF(INDEX(Лист2!$1:$1100,COLUMN(),ROW()-1)="","",INDEX(Лист2!$1:$1100,COLUMN(),ROW()-1))</f>
        <v>60</v>
      </c>
      <c r="AZ61">
        <f>IF(INDEX(Лист2!$1:$1100,COLUMN(),ROW()-1)="","",INDEX(Лист2!$1:$1100,COLUMN(),ROW()-1))</f>
        <v>60</v>
      </c>
      <c r="BA61">
        <f>IF(INDEX(Лист2!$1:$1100,COLUMN(),ROW()-1)="","",INDEX(Лист2!$1:$1100,COLUMN(),ROW()-1))</f>
        <v>60</v>
      </c>
      <c r="BB61">
        <f>IF(INDEX(Лист2!$1:$1100,COLUMN(),ROW()-1)="","",INDEX(Лист2!$1:$1100,COLUMN(),ROW()-1))</f>
        <v>60</v>
      </c>
      <c r="BC61">
        <f>IF(INDEX(Лист2!$1:$1100,COLUMN(),ROW()-1)="","",INDEX(Лист2!$1:$1100,COLUMN(),ROW()-1))</f>
        <v>60</v>
      </c>
      <c r="BD61">
        <f>IF(INDEX(Лист2!$1:$1100,COLUMN(),ROW()-1)="","",INDEX(Лист2!$1:$1100,COLUMN(),ROW()-1))</f>
        <v>60</v>
      </c>
      <c r="BE61">
        <f>IF(INDEX(Лист2!$1:$1100,COLUMN(),ROW()-1)="","",INDEX(Лист2!$1:$1100,COLUMN(),ROW()-1))</f>
        <v>60</v>
      </c>
      <c r="BF61">
        <f>IF(INDEX(Лист2!$1:$1100,COLUMN(),ROW()-1)="","",INDEX(Лист2!$1:$1100,COLUMN(),ROW()-1))</f>
        <v>60</v>
      </c>
      <c r="BG61">
        <f>IF(INDEX(Лист2!$1:$1100,COLUMN(),ROW()-1)="","",INDEX(Лист2!$1:$1100,COLUMN(),ROW()-1))</f>
        <v>60</v>
      </c>
      <c r="BH61">
        <f>IF(INDEX(Лист2!$1:$1100,COLUMN(),ROW()-1)="","",INDEX(Лист2!$1:$1100,COLUMN(),ROW()-1))</f>
        <v>60</v>
      </c>
      <c r="BI61">
        <f>IF(INDEX(Лист2!$1:$1100,COLUMN(),ROW()-1)="","",INDEX(Лист2!$1:$1100,COLUMN(),ROW()-1))</f>
        <v>60</v>
      </c>
      <c r="BJ61">
        <f>IF(INDEX(Лист2!$1:$1100,COLUMN(),ROW()-1)="","",INDEX(Лист2!$1:$1100,COLUMN(),ROW()-1))</f>
        <v>60</v>
      </c>
      <c r="BK61">
        <f>IF(INDEX(Лист2!$1:$1100,COLUMN(),ROW()-1)="","",INDEX(Лист2!$1:$1100,COLUMN(),ROW()-1))</f>
        <v>60</v>
      </c>
      <c r="BL61">
        <f>IF(INDEX(Лист2!$1:$1100,COLUMN(),ROW()-1)="","",INDEX(Лист2!$1:$1100,COLUMN(),ROW()-1))</f>
        <v>60</v>
      </c>
      <c r="BM61">
        <f>IF(INDEX(Лист2!$1:$1100,COLUMN(),ROW()-1)="","",INDEX(Лист2!$1:$1100,COLUMN(),ROW()-1))</f>
        <v>60</v>
      </c>
      <c r="BN61">
        <f>IF(INDEX(Лист2!$1:$1100,COLUMN(),ROW()-1)="","",INDEX(Лист2!$1:$1100,COLUMN(),ROW()-1))</f>
        <v>60</v>
      </c>
      <c r="BO61">
        <f>IF(INDEX(Лист2!$1:$1100,COLUMN(),ROW()-1)="","",INDEX(Лист2!$1:$1100,COLUMN(),ROW()-1))</f>
        <v>60</v>
      </c>
      <c r="BP61">
        <f>IF(INDEX(Лист2!$1:$1100,COLUMN(),ROW()-1)="","",INDEX(Лист2!$1:$1100,COLUMN(),ROW()-1))</f>
        <v>60</v>
      </c>
      <c r="BQ61">
        <f>IF(INDEX(Лист2!$1:$1100,COLUMN(),ROW()-1)="","",INDEX(Лист2!$1:$1100,COLUMN(),ROW()-1))</f>
        <v>42</v>
      </c>
      <c r="BR61">
        <f>IF(INDEX(Лист2!$1:$1100,COLUMN(),ROW()-1)="","",INDEX(Лист2!$1:$1100,COLUMN(),ROW()-1))</f>
        <v>42</v>
      </c>
      <c r="BS61">
        <f>IF(INDEX(Лист2!$1:$1100,COLUMN(),ROW()-1)="","",INDEX(Лист2!$1:$1100,COLUMN(),ROW()-1))</f>
        <v>42</v>
      </c>
      <c r="BT61">
        <f>IF(INDEX(Лист2!$1:$1100,COLUMN(),ROW()-1)="","",INDEX(Лист2!$1:$1100,COLUMN(),ROW()-1))</f>
        <v>42</v>
      </c>
      <c r="BU61">
        <f>IF(INDEX(Лист2!$1:$1100,COLUMN(),ROW()-1)="","",INDEX(Лист2!$1:$1100,COLUMN(),ROW()-1))</f>
        <v>42</v>
      </c>
      <c r="BV61">
        <f>IF(INDEX(Лист2!$1:$1100,COLUMN(),ROW()-1)="","",INDEX(Лист2!$1:$1100,COLUMN(),ROW()-1))</f>
        <v>42</v>
      </c>
      <c r="BW61">
        <f>IF(INDEX(Лист2!$1:$1100,COLUMN(),ROW()-1)="","",INDEX(Лист2!$1:$1100,COLUMN(),ROW()-1))</f>
        <v>42</v>
      </c>
      <c r="BX61">
        <f>IF(INDEX(Лист2!$1:$1100,COLUMN(),ROW()-1)="","",INDEX(Лист2!$1:$1100,COLUMN(),ROW()-1))</f>
        <v>42</v>
      </c>
      <c r="BY61">
        <f>IF(INDEX(Лист2!$1:$1100,COLUMN(),ROW()-1)="","",INDEX(Лист2!$1:$1100,COLUMN(),ROW()-1))</f>
        <v>42</v>
      </c>
      <c r="BZ61">
        <f>IF(INDEX(Лист2!$1:$1100,COLUMN(),ROW()-1)="","",INDEX(Лист2!$1:$1100,COLUMN(),ROW()-1))</f>
        <v>42</v>
      </c>
      <c r="CA61">
        <f>IF(INDEX(Лист2!$1:$1100,COLUMN(),ROW()-1)="","",INDEX(Лист2!$1:$1100,COLUMN(),ROW()-1))</f>
        <v>42</v>
      </c>
      <c r="CB61">
        <f>IF(INDEX(Лист2!$1:$1100,COLUMN(),ROW()-1)="","",INDEX(Лист2!$1:$1100,COLUMN(),ROW()-1))</f>
        <v>42</v>
      </c>
      <c r="CC61">
        <f>IF(INDEX(Лист2!$1:$1100,COLUMN(),ROW()-1)="","",INDEX(Лист2!$1:$1100,COLUMN(),ROW()-1))</f>
        <v>42</v>
      </c>
    </row>
    <row r="62" spans="1:81">
      <c r="A62" t="str">
        <f>INDEX(Лист2!$1:$1100,COLUMN()+1,ROW()-1)</f>
        <v>на какое кол-во домов</v>
      </c>
      <c r="B62" t="s">
        <v>60</v>
      </c>
      <c r="C62">
        <f>IF(INDEX(Лист2!$1:$1100,COLUMN(),ROW()-1)="","",INDEX(Лист2!$1:$1100,COLUMN(),ROW()-1))</f>
        <v>31</v>
      </c>
      <c r="D62">
        <f>IF(INDEX(Лист2!$1:$1100,COLUMN(),ROW()-1)="","",INDEX(Лист2!$1:$1100,COLUMN(),ROW()-1))</f>
        <v>31</v>
      </c>
      <c r="E62">
        <f>IF(INDEX(Лист2!$1:$1100,COLUMN(),ROW()-1)="","",INDEX(Лист2!$1:$1100,COLUMN(),ROW()-1))</f>
        <v>31</v>
      </c>
      <c r="F62">
        <f>IF(INDEX(Лист2!$1:$1100,COLUMN(),ROW()-1)="","",INDEX(Лист2!$1:$1100,COLUMN(),ROW()-1))</f>
        <v>31</v>
      </c>
      <c r="G62">
        <f>IF(INDEX(Лист2!$1:$1100,COLUMN(),ROW()-1)="","",INDEX(Лист2!$1:$1100,COLUMN(),ROW()-1))</f>
        <v>31</v>
      </c>
      <c r="H62">
        <f>IF(INDEX(Лист2!$1:$1100,COLUMN(),ROW()-1)="","",INDEX(Лист2!$1:$1100,COLUMN(),ROW()-1))</f>
        <v>31</v>
      </c>
      <c r="I62">
        <f>IF(INDEX(Лист2!$1:$1100,COLUMN(),ROW()-1)="","",INDEX(Лист2!$1:$1100,COLUMN(),ROW()-1))</f>
        <v>31</v>
      </c>
      <c r="J62">
        <f>IF(INDEX(Лист2!$1:$1100,COLUMN(),ROW()-1)="","",INDEX(Лист2!$1:$1100,COLUMN(),ROW()-1))</f>
        <v>31</v>
      </c>
      <c r="K62">
        <f>IF(INDEX(Лист2!$1:$1100,COLUMN(),ROW()-1)="","",INDEX(Лист2!$1:$1100,COLUMN(),ROW()-1))</f>
        <v>31</v>
      </c>
      <c r="L62">
        <f>IF(INDEX(Лист2!$1:$1100,COLUMN(),ROW()-1)="","",INDEX(Лист2!$1:$1100,COLUMN(),ROW()-1))</f>
        <v>31</v>
      </c>
      <c r="M62">
        <f>IF(INDEX(Лист2!$1:$1100,COLUMN(),ROW()-1)="","",INDEX(Лист2!$1:$1100,COLUMN(),ROW()-1))</f>
        <v>31</v>
      </c>
      <c r="N62">
        <f>IF(INDEX(Лист2!$1:$1100,COLUMN(),ROW()-1)="","",INDEX(Лист2!$1:$1100,COLUMN(),ROW()-1))</f>
        <v>31</v>
      </c>
      <c r="O62">
        <f>IF(INDEX(Лист2!$1:$1100,COLUMN(),ROW()-1)="","",INDEX(Лист2!$1:$1100,COLUMN(),ROW()-1))</f>
        <v>31</v>
      </c>
      <c r="P62">
        <f>IF(INDEX(Лист2!$1:$1100,COLUMN(),ROW()-1)="","",INDEX(Лист2!$1:$1100,COLUMN(),ROW()-1))</f>
        <v>31</v>
      </c>
      <c r="Q62">
        <f>IF(INDEX(Лист2!$1:$1100,COLUMN(),ROW()-1)="","",INDEX(Лист2!$1:$1100,COLUMN(),ROW()-1))</f>
        <v>31</v>
      </c>
      <c r="R62">
        <f>IF(INDEX(Лист2!$1:$1100,COLUMN(),ROW()-1)="","",INDEX(Лист2!$1:$1100,COLUMN(),ROW()-1))</f>
        <v>31</v>
      </c>
      <c r="S62">
        <f>IF(INDEX(Лист2!$1:$1100,COLUMN(),ROW()-1)="","",INDEX(Лист2!$1:$1100,COLUMN(),ROW()-1))</f>
        <v>31</v>
      </c>
      <c r="T62">
        <f>IF(INDEX(Лист2!$1:$1100,COLUMN(),ROW()-1)="","",INDEX(Лист2!$1:$1100,COLUMN(),ROW()-1))</f>
        <v>31</v>
      </c>
      <c r="U62">
        <f>IF(INDEX(Лист2!$1:$1100,COLUMN(),ROW()-1)="","",INDEX(Лист2!$1:$1100,COLUMN(),ROW()-1))</f>
        <v>31</v>
      </c>
      <c r="V62">
        <f>IF(INDEX(Лист2!$1:$1100,COLUMN(),ROW()-1)="","",INDEX(Лист2!$1:$1100,COLUMN(),ROW()-1))</f>
        <v>31</v>
      </c>
      <c r="W62">
        <f>IF(INDEX(Лист2!$1:$1100,COLUMN(),ROW()-1)="","",INDEX(Лист2!$1:$1100,COLUMN(),ROW()-1))</f>
        <v>31</v>
      </c>
      <c r="X62">
        <f>IF(INDEX(Лист2!$1:$1100,COLUMN(),ROW()-1)="","",INDEX(Лист2!$1:$1100,COLUMN(),ROW()-1))</f>
        <v>31</v>
      </c>
      <c r="Y62">
        <f>IF(INDEX(Лист2!$1:$1100,COLUMN(),ROW()-1)="","",INDEX(Лист2!$1:$1100,COLUMN(),ROW()-1))</f>
        <v>31</v>
      </c>
      <c r="Z62">
        <f>IF(INDEX(Лист2!$1:$1100,COLUMN(),ROW()-1)="","",INDEX(Лист2!$1:$1100,COLUMN(),ROW()-1))</f>
        <v>31</v>
      </c>
      <c r="AA62">
        <f>IF(INDEX(Лист2!$1:$1100,COLUMN(),ROW()-1)="","",INDEX(Лист2!$1:$1100,COLUMN(),ROW()-1))</f>
        <v>31</v>
      </c>
      <c r="AB62">
        <f>IF(INDEX(Лист2!$1:$1100,COLUMN(),ROW()-1)="","",INDEX(Лист2!$1:$1100,COLUMN(),ROW()-1))</f>
        <v>31</v>
      </c>
      <c r="AC62">
        <f>IF(INDEX(Лист2!$1:$1100,COLUMN(),ROW()-1)="","",INDEX(Лист2!$1:$1100,COLUMN(),ROW()-1))</f>
        <v>31</v>
      </c>
      <c r="AD62">
        <f>IF(INDEX(Лист2!$1:$1100,COLUMN(),ROW()-1)="","",INDEX(Лист2!$1:$1100,COLUMN(),ROW()-1))</f>
        <v>31</v>
      </c>
      <c r="AE62">
        <f>IF(INDEX(Лист2!$1:$1100,COLUMN(),ROW()-1)="","",INDEX(Лист2!$1:$1100,COLUMN(),ROW()-1))</f>
        <v>31</v>
      </c>
      <c r="AF62">
        <f>IF(INDEX(Лист2!$1:$1100,COLUMN(),ROW()-1)="","",INDEX(Лист2!$1:$1100,COLUMN(),ROW()-1))</f>
        <v>31</v>
      </c>
      <c r="AG62">
        <f>IF(INDEX(Лист2!$1:$1100,COLUMN(),ROW()-1)="","",INDEX(Лист2!$1:$1100,COLUMN(),ROW()-1))</f>
        <v>31</v>
      </c>
      <c r="AH62">
        <f>IF(INDEX(Лист2!$1:$1100,COLUMN(),ROW()-1)="","",INDEX(Лист2!$1:$1100,COLUMN(),ROW()-1))</f>
        <v>8</v>
      </c>
      <c r="AI62">
        <f>IF(INDEX(Лист2!$1:$1100,COLUMN(),ROW()-1)="","",INDEX(Лист2!$1:$1100,COLUMN(),ROW()-1))</f>
        <v>8</v>
      </c>
      <c r="AJ62">
        <f>IF(INDEX(Лист2!$1:$1100,COLUMN(),ROW()-1)="","",INDEX(Лист2!$1:$1100,COLUMN(),ROW()-1))</f>
        <v>8</v>
      </c>
      <c r="AK62">
        <f>IF(INDEX(Лист2!$1:$1100,COLUMN(),ROW()-1)="","",INDEX(Лист2!$1:$1100,COLUMN(),ROW()-1))</f>
        <v>8</v>
      </c>
      <c r="AL62">
        <f>IF(INDEX(Лист2!$1:$1100,COLUMN(),ROW()-1)="","",INDEX(Лист2!$1:$1100,COLUMN(),ROW()-1))</f>
        <v>8</v>
      </c>
      <c r="AM62">
        <f>IF(INDEX(Лист2!$1:$1100,COLUMN(),ROW()-1)="","",INDEX(Лист2!$1:$1100,COLUMN(),ROW()-1))</f>
        <v>8</v>
      </c>
      <c r="AN62">
        <f>IF(INDEX(Лист2!$1:$1100,COLUMN(),ROW()-1)="","",INDEX(Лист2!$1:$1100,COLUMN(),ROW()-1))</f>
        <v>2</v>
      </c>
      <c r="AO62">
        <f>IF(INDEX(Лист2!$1:$1100,COLUMN(),ROW()-1)="","",INDEX(Лист2!$1:$1100,COLUMN(),ROW()-1))</f>
        <v>8</v>
      </c>
      <c r="AP62">
        <f>IF(INDEX(Лист2!$1:$1100,COLUMN(),ROW()-1)="","",INDEX(Лист2!$1:$1100,COLUMN(),ROW()-1))</f>
        <v>2</v>
      </c>
      <c r="AQ62">
        <f>IF(INDEX(Лист2!$1:$1100,COLUMN(),ROW()-1)="","",INDEX(Лист2!$1:$1100,COLUMN(),ROW()-1))</f>
        <v>2</v>
      </c>
      <c r="AR62">
        <f>IF(INDEX(Лист2!$1:$1100,COLUMN(),ROW()-1)="","",INDEX(Лист2!$1:$1100,COLUMN(),ROW()-1))</f>
        <v>4</v>
      </c>
      <c r="AS62">
        <f>IF(INDEX(Лист2!$1:$1100,COLUMN(),ROW()-1)="","",INDEX(Лист2!$1:$1100,COLUMN(),ROW()-1))</f>
        <v>4</v>
      </c>
      <c r="AT62">
        <f>IF(INDEX(Лист2!$1:$1100,COLUMN(),ROW()-1)="","",INDEX(Лист2!$1:$1100,COLUMN(),ROW()-1))</f>
        <v>4</v>
      </c>
      <c r="AU62">
        <f>IF(INDEX(Лист2!$1:$1100,COLUMN(),ROW()-1)="","",INDEX(Лист2!$1:$1100,COLUMN(),ROW()-1))</f>
        <v>4</v>
      </c>
      <c r="AV62">
        <f>IF(INDEX(Лист2!$1:$1100,COLUMN(),ROW()-1)="","",INDEX(Лист2!$1:$1100,COLUMN(),ROW()-1))</f>
        <v>21</v>
      </c>
      <c r="AW62">
        <f>IF(INDEX(Лист2!$1:$1100,COLUMN(),ROW()-1)="","",INDEX(Лист2!$1:$1100,COLUMN(),ROW()-1))</f>
        <v>21</v>
      </c>
      <c r="AX62">
        <f>IF(INDEX(Лист2!$1:$1100,COLUMN(),ROW()-1)="","",INDEX(Лист2!$1:$1100,COLUMN(),ROW()-1))</f>
        <v>21</v>
      </c>
      <c r="AY62">
        <f>IF(INDEX(Лист2!$1:$1100,COLUMN(),ROW()-1)="","",INDEX(Лист2!$1:$1100,COLUMN(),ROW()-1))</f>
        <v>21</v>
      </c>
      <c r="AZ62">
        <f>IF(INDEX(Лист2!$1:$1100,COLUMN(),ROW()-1)="","",INDEX(Лист2!$1:$1100,COLUMN(),ROW()-1))</f>
        <v>21</v>
      </c>
      <c r="BA62">
        <f>IF(INDEX(Лист2!$1:$1100,COLUMN(),ROW()-1)="","",INDEX(Лист2!$1:$1100,COLUMN(),ROW()-1))</f>
        <v>21</v>
      </c>
      <c r="BB62">
        <f>IF(INDEX(Лист2!$1:$1100,COLUMN(),ROW()-1)="","",INDEX(Лист2!$1:$1100,COLUMN(),ROW()-1))</f>
        <v>21</v>
      </c>
      <c r="BC62">
        <f>IF(INDEX(Лист2!$1:$1100,COLUMN(),ROW()-1)="","",INDEX(Лист2!$1:$1100,COLUMN(),ROW()-1))</f>
        <v>21</v>
      </c>
      <c r="BD62">
        <f>IF(INDEX(Лист2!$1:$1100,COLUMN(),ROW()-1)="","",INDEX(Лист2!$1:$1100,COLUMN(),ROW()-1))</f>
        <v>21</v>
      </c>
      <c r="BE62">
        <f>IF(INDEX(Лист2!$1:$1100,COLUMN(),ROW()-1)="","",INDEX(Лист2!$1:$1100,COLUMN(),ROW()-1))</f>
        <v>21</v>
      </c>
      <c r="BF62">
        <f>IF(INDEX(Лист2!$1:$1100,COLUMN(),ROW()-1)="","",INDEX(Лист2!$1:$1100,COLUMN(),ROW()-1))</f>
        <v>21</v>
      </c>
      <c r="BG62">
        <f>IF(INDEX(Лист2!$1:$1100,COLUMN(),ROW()-1)="","",INDEX(Лист2!$1:$1100,COLUMN(),ROW()-1))</f>
        <v>21</v>
      </c>
      <c r="BH62">
        <f>IF(INDEX(Лист2!$1:$1100,COLUMN(),ROW()-1)="","",INDEX(Лист2!$1:$1100,COLUMN(),ROW()-1))</f>
        <v>21</v>
      </c>
      <c r="BI62">
        <f>IF(INDEX(Лист2!$1:$1100,COLUMN(),ROW()-1)="","",INDEX(Лист2!$1:$1100,COLUMN(),ROW()-1))</f>
        <v>21</v>
      </c>
      <c r="BJ62">
        <f>IF(INDEX(Лист2!$1:$1100,COLUMN(),ROW()-1)="","",INDEX(Лист2!$1:$1100,COLUMN(),ROW()-1))</f>
        <v>21</v>
      </c>
      <c r="BK62">
        <f>IF(INDEX(Лист2!$1:$1100,COLUMN(),ROW()-1)="","",INDEX(Лист2!$1:$1100,COLUMN(),ROW()-1))</f>
        <v>21</v>
      </c>
      <c r="BL62">
        <f>IF(INDEX(Лист2!$1:$1100,COLUMN(),ROW()-1)="","",INDEX(Лист2!$1:$1100,COLUMN(),ROW()-1))</f>
        <v>21</v>
      </c>
      <c r="BM62">
        <f>IF(INDEX(Лист2!$1:$1100,COLUMN(),ROW()-1)="","",INDEX(Лист2!$1:$1100,COLUMN(),ROW()-1))</f>
        <v>21</v>
      </c>
      <c r="BN62">
        <f>IF(INDEX(Лист2!$1:$1100,COLUMN(),ROW()-1)="","",INDEX(Лист2!$1:$1100,COLUMN(),ROW()-1))</f>
        <v>21</v>
      </c>
      <c r="BO62">
        <f>IF(INDEX(Лист2!$1:$1100,COLUMN(),ROW()-1)="","",INDEX(Лист2!$1:$1100,COLUMN(),ROW()-1))</f>
        <v>21</v>
      </c>
      <c r="BP62">
        <f>IF(INDEX(Лист2!$1:$1100,COLUMN(),ROW()-1)="","",INDEX(Лист2!$1:$1100,COLUMN(),ROW()-1))</f>
        <v>21</v>
      </c>
      <c r="BQ62">
        <f>IF(INDEX(Лист2!$1:$1100,COLUMN(),ROW()-1)="","",INDEX(Лист2!$1:$1100,COLUMN(),ROW()-1))</f>
        <v>13</v>
      </c>
      <c r="BR62">
        <f>IF(INDEX(Лист2!$1:$1100,COLUMN(),ROW()-1)="","",INDEX(Лист2!$1:$1100,COLUMN(),ROW()-1))</f>
        <v>13</v>
      </c>
      <c r="BS62">
        <f>IF(INDEX(Лист2!$1:$1100,COLUMN(),ROW()-1)="","",INDEX(Лист2!$1:$1100,COLUMN(),ROW()-1))</f>
        <v>13</v>
      </c>
      <c r="BT62">
        <f>IF(INDEX(Лист2!$1:$1100,COLUMN(),ROW()-1)="","",INDEX(Лист2!$1:$1100,COLUMN(),ROW()-1))</f>
        <v>13</v>
      </c>
      <c r="BU62">
        <f>IF(INDEX(Лист2!$1:$1100,COLUMN(),ROW()-1)="","",INDEX(Лист2!$1:$1100,COLUMN(),ROW()-1))</f>
        <v>13</v>
      </c>
      <c r="BV62">
        <f>IF(INDEX(Лист2!$1:$1100,COLUMN(),ROW()-1)="","",INDEX(Лист2!$1:$1100,COLUMN(),ROW()-1))</f>
        <v>13</v>
      </c>
      <c r="BW62">
        <f>IF(INDEX(Лист2!$1:$1100,COLUMN(),ROW()-1)="","",INDEX(Лист2!$1:$1100,COLUMN(),ROW()-1))</f>
        <v>13</v>
      </c>
      <c r="BX62">
        <f>IF(INDEX(Лист2!$1:$1100,COLUMN(),ROW()-1)="","",INDEX(Лист2!$1:$1100,COLUMN(),ROW()-1))</f>
        <v>13</v>
      </c>
      <c r="BY62">
        <f>IF(INDEX(Лист2!$1:$1100,COLUMN(),ROW()-1)="","",INDEX(Лист2!$1:$1100,COLUMN(),ROW()-1))</f>
        <v>13</v>
      </c>
      <c r="BZ62">
        <f>IF(INDEX(Лист2!$1:$1100,COLUMN(),ROW()-1)="","",INDEX(Лист2!$1:$1100,COLUMN(),ROW()-1))</f>
        <v>13</v>
      </c>
      <c r="CA62">
        <f>IF(INDEX(Лист2!$1:$1100,COLUMN(),ROW()-1)="","",INDEX(Лист2!$1:$1100,COLUMN(),ROW()-1))</f>
        <v>13</v>
      </c>
      <c r="CB62">
        <f>IF(INDEX(Лист2!$1:$1100,COLUMN(),ROW()-1)="","",INDEX(Лист2!$1:$1100,COLUMN(),ROW()-1))</f>
        <v>13</v>
      </c>
      <c r="CC62">
        <f>IF(INDEX(Лист2!$1:$1100,COLUMN(),ROW()-1)="","",INDEX(Лист2!$1:$1100,COLUMN(),ROW()-1))</f>
        <v>13</v>
      </c>
    </row>
    <row r="63" spans="1:81">
      <c r="A63" t="str">
        <f>INDEX(Лист2!$1:$1100,COLUMN()+1,ROW()-1)</f>
        <v>кол-во</v>
      </c>
      <c r="B63" t="s">
        <v>61</v>
      </c>
      <c r="C63">
        <f>IF(INDEX(Лист2!$1:$1100,COLUMN(),ROW()-1)="","",INDEX(Лист2!$1:$1100,COLUMN(),ROW()-1))</f>
        <v>63</v>
      </c>
      <c r="D63">
        <f>IF(INDEX(Лист2!$1:$1100,COLUMN(),ROW()-1)="","",INDEX(Лист2!$1:$1100,COLUMN(),ROW()-1))</f>
        <v>63</v>
      </c>
      <c r="E63">
        <f>IF(INDEX(Лист2!$1:$1100,COLUMN(),ROW()-1)="","",INDEX(Лист2!$1:$1100,COLUMN(),ROW()-1))</f>
        <v>63</v>
      </c>
      <c r="F63">
        <f>IF(INDEX(Лист2!$1:$1100,COLUMN(),ROW()-1)="","",INDEX(Лист2!$1:$1100,COLUMN(),ROW()-1))</f>
        <v>63</v>
      </c>
      <c r="G63">
        <f>IF(INDEX(Лист2!$1:$1100,COLUMN(),ROW()-1)="","",INDEX(Лист2!$1:$1100,COLUMN(),ROW()-1))</f>
        <v>63</v>
      </c>
      <c r="H63">
        <f>IF(INDEX(Лист2!$1:$1100,COLUMN(),ROW()-1)="","",INDEX(Лист2!$1:$1100,COLUMN(),ROW()-1))</f>
        <v>63</v>
      </c>
      <c r="I63">
        <f>IF(INDEX(Лист2!$1:$1100,COLUMN(),ROW()-1)="","",INDEX(Лист2!$1:$1100,COLUMN(),ROW()-1))</f>
        <v>63</v>
      </c>
      <c r="J63">
        <f>IF(INDEX(Лист2!$1:$1100,COLUMN(),ROW()-1)="","",INDEX(Лист2!$1:$1100,COLUMN(),ROW()-1))</f>
        <v>63</v>
      </c>
      <c r="K63">
        <f>IF(INDEX(Лист2!$1:$1100,COLUMN(),ROW()-1)="","",INDEX(Лист2!$1:$1100,COLUMN(),ROW()-1))</f>
        <v>63</v>
      </c>
      <c r="L63">
        <f>IF(INDEX(Лист2!$1:$1100,COLUMN(),ROW()-1)="","",INDEX(Лист2!$1:$1100,COLUMN(),ROW()-1))</f>
        <v>63</v>
      </c>
      <c r="M63">
        <f>IF(INDEX(Лист2!$1:$1100,COLUMN(),ROW()-1)="","",INDEX(Лист2!$1:$1100,COLUMN(),ROW()-1))</f>
        <v>63</v>
      </c>
      <c r="N63">
        <f>IF(INDEX(Лист2!$1:$1100,COLUMN(),ROW()-1)="","",INDEX(Лист2!$1:$1100,COLUMN(),ROW()-1))</f>
        <v>63</v>
      </c>
      <c r="O63">
        <f>IF(INDEX(Лист2!$1:$1100,COLUMN(),ROW()-1)="","",INDEX(Лист2!$1:$1100,COLUMN(),ROW()-1))</f>
        <v>63</v>
      </c>
      <c r="P63">
        <f>IF(INDEX(Лист2!$1:$1100,COLUMN(),ROW()-1)="","",INDEX(Лист2!$1:$1100,COLUMN(),ROW()-1))</f>
        <v>63</v>
      </c>
      <c r="Q63">
        <f>IF(INDEX(Лист2!$1:$1100,COLUMN(),ROW()-1)="","",INDEX(Лист2!$1:$1100,COLUMN(),ROW()-1))</f>
        <v>63</v>
      </c>
      <c r="R63">
        <f>IF(INDEX(Лист2!$1:$1100,COLUMN(),ROW()-1)="","",INDEX(Лист2!$1:$1100,COLUMN(),ROW()-1))</f>
        <v>63</v>
      </c>
      <c r="S63">
        <f>IF(INDEX(Лист2!$1:$1100,COLUMN(),ROW()-1)="","",INDEX(Лист2!$1:$1100,COLUMN(),ROW()-1))</f>
        <v>63</v>
      </c>
      <c r="T63">
        <f>IF(INDEX(Лист2!$1:$1100,COLUMN(),ROW()-1)="","",INDEX(Лист2!$1:$1100,COLUMN(),ROW()-1))</f>
        <v>63</v>
      </c>
      <c r="U63">
        <f>IF(INDEX(Лист2!$1:$1100,COLUMN(),ROW()-1)="","",INDEX(Лист2!$1:$1100,COLUMN(),ROW()-1))</f>
        <v>63</v>
      </c>
      <c r="V63">
        <f>IF(INDEX(Лист2!$1:$1100,COLUMN(),ROW()-1)="","",INDEX(Лист2!$1:$1100,COLUMN(),ROW()-1))</f>
        <v>63</v>
      </c>
      <c r="W63">
        <f>IF(INDEX(Лист2!$1:$1100,COLUMN(),ROW()-1)="","",INDEX(Лист2!$1:$1100,COLUMN(),ROW()-1))</f>
        <v>63</v>
      </c>
      <c r="X63">
        <f>IF(INDEX(Лист2!$1:$1100,COLUMN(),ROW()-1)="","",INDEX(Лист2!$1:$1100,COLUMN(),ROW()-1))</f>
        <v>63</v>
      </c>
      <c r="Y63">
        <f>IF(INDEX(Лист2!$1:$1100,COLUMN(),ROW()-1)="","",INDEX(Лист2!$1:$1100,COLUMN(),ROW()-1))</f>
        <v>63</v>
      </c>
      <c r="Z63">
        <f>IF(INDEX(Лист2!$1:$1100,COLUMN(),ROW()-1)="","",INDEX(Лист2!$1:$1100,COLUMN(),ROW()-1))</f>
        <v>63</v>
      </c>
      <c r="AA63">
        <f>IF(INDEX(Лист2!$1:$1100,COLUMN(),ROW()-1)="","",INDEX(Лист2!$1:$1100,COLUMN(),ROW()-1))</f>
        <v>63</v>
      </c>
      <c r="AB63">
        <f>IF(INDEX(Лист2!$1:$1100,COLUMN(),ROW()-1)="","",INDEX(Лист2!$1:$1100,COLUMN(),ROW()-1))</f>
        <v>63</v>
      </c>
      <c r="AC63">
        <f>IF(INDEX(Лист2!$1:$1100,COLUMN(),ROW()-1)="","",INDEX(Лист2!$1:$1100,COLUMN(),ROW()-1))</f>
        <v>63</v>
      </c>
      <c r="AD63">
        <f>IF(INDEX(Лист2!$1:$1100,COLUMN(),ROW()-1)="","",INDEX(Лист2!$1:$1100,COLUMN(),ROW()-1))</f>
        <v>63</v>
      </c>
      <c r="AE63">
        <f>IF(INDEX(Лист2!$1:$1100,COLUMN(),ROW()-1)="","",INDEX(Лист2!$1:$1100,COLUMN(),ROW()-1))</f>
        <v>63</v>
      </c>
      <c r="AF63">
        <f>IF(INDEX(Лист2!$1:$1100,COLUMN(),ROW()-1)="","",INDEX(Лист2!$1:$1100,COLUMN(),ROW()-1))</f>
        <v>63</v>
      </c>
      <c r="AG63">
        <f>IF(INDEX(Лист2!$1:$1100,COLUMN(),ROW()-1)="","",INDEX(Лист2!$1:$1100,COLUMN(),ROW()-1))</f>
        <v>63</v>
      </c>
      <c r="AH63">
        <f>IF(INDEX(Лист2!$1:$1100,COLUMN(),ROW()-1)="","",INDEX(Лист2!$1:$1100,COLUMN(),ROW()-1))</f>
        <v>1</v>
      </c>
      <c r="AI63">
        <f>IF(INDEX(Лист2!$1:$1100,COLUMN(),ROW()-1)="","",INDEX(Лист2!$1:$1100,COLUMN(),ROW()-1))</f>
        <v>1</v>
      </c>
      <c r="AJ63">
        <f>IF(INDEX(Лист2!$1:$1100,COLUMN(),ROW()-1)="","",INDEX(Лист2!$1:$1100,COLUMN(),ROW()-1))</f>
        <v>1</v>
      </c>
      <c r="AK63">
        <f>IF(INDEX(Лист2!$1:$1100,COLUMN(),ROW()-1)="","",INDEX(Лист2!$1:$1100,COLUMN(),ROW()-1))</f>
        <v>1</v>
      </c>
      <c r="AL63">
        <f>IF(INDEX(Лист2!$1:$1100,COLUMN(),ROW()-1)="","",INDEX(Лист2!$1:$1100,COLUMN(),ROW()-1))</f>
        <v>1</v>
      </c>
      <c r="AM63">
        <f>IF(INDEX(Лист2!$1:$1100,COLUMN(),ROW()-1)="","",INDEX(Лист2!$1:$1100,COLUMN(),ROW()-1))</f>
        <v>1</v>
      </c>
      <c r="AN63">
        <f>IF(INDEX(Лист2!$1:$1100,COLUMN(),ROW()-1)="","",INDEX(Лист2!$1:$1100,COLUMN(),ROW()-1))</f>
        <v>1</v>
      </c>
      <c r="AO63">
        <f>IF(INDEX(Лист2!$1:$1100,COLUMN(),ROW()-1)="","",INDEX(Лист2!$1:$1100,COLUMN(),ROW()-1))</f>
        <v>1</v>
      </c>
      <c r="AP63">
        <f>IF(INDEX(Лист2!$1:$1100,COLUMN(),ROW()-1)="","",INDEX(Лист2!$1:$1100,COLUMN(),ROW()-1))</f>
        <v>1</v>
      </c>
      <c r="AQ63">
        <f>IF(INDEX(Лист2!$1:$1100,COLUMN(),ROW()-1)="","",INDEX(Лист2!$1:$1100,COLUMN(),ROW()-1))</f>
        <v>1</v>
      </c>
      <c r="AR63">
        <f>IF(INDEX(Лист2!$1:$1100,COLUMN(),ROW()-1)="","",INDEX(Лист2!$1:$1100,COLUMN(),ROW()-1))</f>
        <v>4</v>
      </c>
      <c r="AS63">
        <f>IF(INDEX(Лист2!$1:$1100,COLUMN(),ROW()-1)="","",INDEX(Лист2!$1:$1100,COLUMN(),ROW()-1))</f>
        <v>4</v>
      </c>
      <c r="AT63">
        <f>IF(INDEX(Лист2!$1:$1100,COLUMN(),ROW()-1)="","",INDEX(Лист2!$1:$1100,COLUMN(),ROW()-1))</f>
        <v>4</v>
      </c>
      <c r="AU63">
        <f>IF(INDEX(Лист2!$1:$1100,COLUMN(),ROW()-1)="","",INDEX(Лист2!$1:$1100,COLUMN(),ROW()-1))</f>
        <v>4</v>
      </c>
      <c r="AV63">
        <f>IF(INDEX(Лист2!$1:$1100,COLUMN(),ROW()-1)="","",INDEX(Лист2!$1:$1100,COLUMN(),ROW()-1))</f>
        <v>25</v>
      </c>
      <c r="AW63">
        <f>IF(INDEX(Лист2!$1:$1100,COLUMN(),ROW()-1)="","",INDEX(Лист2!$1:$1100,COLUMN(),ROW()-1))</f>
        <v>25</v>
      </c>
      <c r="AX63">
        <f>IF(INDEX(Лист2!$1:$1100,COLUMN(),ROW()-1)="","",INDEX(Лист2!$1:$1100,COLUMN(),ROW()-1))</f>
        <v>25</v>
      </c>
      <c r="AY63">
        <f>IF(INDEX(Лист2!$1:$1100,COLUMN(),ROW()-1)="","",INDEX(Лист2!$1:$1100,COLUMN(),ROW()-1))</f>
        <v>25</v>
      </c>
      <c r="AZ63">
        <f>IF(INDEX(Лист2!$1:$1100,COLUMN(),ROW()-1)="","",INDEX(Лист2!$1:$1100,COLUMN(),ROW()-1))</f>
        <v>25</v>
      </c>
      <c r="BA63">
        <f>IF(INDEX(Лист2!$1:$1100,COLUMN(),ROW()-1)="","",INDEX(Лист2!$1:$1100,COLUMN(),ROW()-1))</f>
        <v>25</v>
      </c>
      <c r="BB63">
        <f>IF(INDEX(Лист2!$1:$1100,COLUMN(),ROW()-1)="","",INDEX(Лист2!$1:$1100,COLUMN(),ROW()-1))</f>
        <v>25</v>
      </c>
      <c r="BC63">
        <f>IF(INDEX(Лист2!$1:$1100,COLUMN(),ROW()-1)="","",INDEX(Лист2!$1:$1100,COLUMN(),ROW()-1))</f>
        <v>25</v>
      </c>
      <c r="BD63">
        <f>IF(INDEX(Лист2!$1:$1100,COLUMN(),ROW()-1)="","",INDEX(Лист2!$1:$1100,COLUMN(),ROW()-1))</f>
        <v>25</v>
      </c>
      <c r="BE63">
        <f>IF(INDEX(Лист2!$1:$1100,COLUMN(),ROW()-1)="","",INDEX(Лист2!$1:$1100,COLUMN(),ROW()-1))</f>
        <v>25</v>
      </c>
      <c r="BF63">
        <f>IF(INDEX(Лист2!$1:$1100,COLUMN(),ROW()-1)="","",INDEX(Лист2!$1:$1100,COLUMN(),ROW()-1))</f>
        <v>25</v>
      </c>
      <c r="BG63">
        <f>IF(INDEX(Лист2!$1:$1100,COLUMN(),ROW()-1)="","",INDEX(Лист2!$1:$1100,COLUMN(),ROW()-1))</f>
        <v>25</v>
      </c>
      <c r="BH63">
        <f>IF(INDEX(Лист2!$1:$1100,COLUMN(),ROW()-1)="","",INDEX(Лист2!$1:$1100,COLUMN(),ROW()-1))</f>
        <v>25</v>
      </c>
      <c r="BI63">
        <f>IF(INDEX(Лист2!$1:$1100,COLUMN(),ROW()-1)="","",INDEX(Лист2!$1:$1100,COLUMN(),ROW()-1))</f>
        <v>25</v>
      </c>
      <c r="BJ63">
        <f>IF(INDEX(Лист2!$1:$1100,COLUMN(),ROW()-1)="","",INDEX(Лист2!$1:$1100,COLUMN(),ROW()-1))</f>
        <v>25</v>
      </c>
      <c r="BK63">
        <f>IF(INDEX(Лист2!$1:$1100,COLUMN(),ROW()-1)="","",INDEX(Лист2!$1:$1100,COLUMN(),ROW()-1))</f>
        <v>25</v>
      </c>
      <c r="BL63">
        <f>IF(INDEX(Лист2!$1:$1100,COLUMN(),ROW()-1)="","",INDEX(Лист2!$1:$1100,COLUMN(),ROW()-1))</f>
        <v>25</v>
      </c>
      <c r="BM63">
        <f>IF(INDEX(Лист2!$1:$1100,COLUMN(),ROW()-1)="","",INDEX(Лист2!$1:$1100,COLUMN(),ROW()-1))</f>
        <v>25</v>
      </c>
      <c r="BN63">
        <f>IF(INDEX(Лист2!$1:$1100,COLUMN(),ROW()-1)="","",INDEX(Лист2!$1:$1100,COLUMN(),ROW()-1))</f>
        <v>25</v>
      </c>
      <c r="BO63">
        <f>IF(INDEX(Лист2!$1:$1100,COLUMN(),ROW()-1)="","",INDEX(Лист2!$1:$1100,COLUMN(),ROW()-1))</f>
        <v>25</v>
      </c>
      <c r="BP63">
        <f>IF(INDEX(Лист2!$1:$1100,COLUMN(),ROW()-1)="","",INDEX(Лист2!$1:$1100,COLUMN(),ROW()-1))</f>
        <v>25</v>
      </c>
      <c r="BQ63">
        <f>IF(INDEX(Лист2!$1:$1100,COLUMN(),ROW()-1)="","",INDEX(Лист2!$1:$1100,COLUMN(),ROW()-1))</f>
        <v>18</v>
      </c>
      <c r="BR63">
        <f>IF(INDEX(Лист2!$1:$1100,COLUMN(),ROW()-1)="","",INDEX(Лист2!$1:$1100,COLUMN(),ROW()-1))</f>
        <v>18</v>
      </c>
      <c r="BS63">
        <f>IF(INDEX(Лист2!$1:$1100,COLUMN(),ROW()-1)="","",INDEX(Лист2!$1:$1100,COLUMN(),ROW()-1))</f>
        <v>18</v>
      </c>
      <c r="BT63">
        <f>IF(INDEX(Лист2!$1:$1100,COLUMN(),ROW()-1)="","",INDEX(Лист2!$1:$1100,COLUMN(),ROW()-1))</f>
        <v>18</v>
      </c>
      <c r="BU63">
        <f>IF(INDEX(Лист2!$1:$1100,COLUMN(),ROW()-1)="","",INDEX(Лист2!$1:$1100,COLUMN(),ROW()-1))</f>
        <v>18</v>
      </c>
      <c r="BV63">
        <f>IF(INDEX(Лист2!$1:$1100,COLUMN(),ROW()-1)="","",INDEX(Лист2!$1:$1100,COLUMN(),ROW()-1))</f>
        <v>18</v>
      </c>
      <c r="BW63">
        <f>IF(INDEX(Лист2!$1:$1100,COLUMN(),ROW()-1)="","",INDEX(Лист2!$1:$1100,COLUMN(),ROW()-1))</f>
        <v>18</v>
      </c>
      <c r="BX63">
        <f>IF(INDEX(Лист2!$1:$1100,COLUMN(),ROW()-1)="","",INDEX(Лист2!$1:$1100,COLUMN(),ROW()-1))</f>
        <v>18</v>
      </c>
      <c r="BY63">
        <f>IF(INDEX(Лист2!$1:$1100,COLUMN(),ROW()-1)="","",INDEX(Лист2!$1:$1100,COLUMN(),ROW()-1))</f>
        <v>18</v>
      </c>
      <c r="BZ63">
        <f>IF(INDEX(Лист2!$1:$1100,COLUMN(),ROW()-1)="","",INDEX(Лист2!$1:$1100,COLUMN(),ROW()-1))</f>
        <v>18</v>
      </c>
      <c r="CA63">
        <f>IF(INDEX(Лист2!$1:$1100,COLUMN(),ROW()-1)="","",INDEX(Лист2!$1:$1100,COLUMN(),ROW()-1))</f>
        <v>18</v>
      </c>
      <c r="CB63">
        <f>IF(INDEX(Лист2!$1:$1100,COLUMN(),ROW()-1)="","",INDEX(Лист2!$1:$1100,COLUMN(),ROW()-1))</f>
        <v>18</v>
      </c>
      <c r="CC63">
        <f>IF(INDEX(Лист2!$1:$1100,COLUMN(),ROW()-1)="","",INDEX(Лист2!$1:$1100,COLUMN(),ROW()-1))</f>
        <v>18</v>
      </c>
    </row>
    <row r="64" spans="1:81">
      <c r="A64" t="str">
        <f>INDEX(Лист2!$1:$1100,COLUMN()+1,ROW()-1)</f>
        <v>на какое кол-во домов</v>
      </c>
      <c r="B64" t="s">
        <v>62</v>
      </c>
      <c r="C64">
        <f>IF(INDEX(Лист2!$1:$1100,COLUMN(),ROW()-1)="","",INDEX(Лист2!$1:$1100,COLUMN(),ROW()-1))</f>
        <v>31</v>
      </c>
      <c r="D64">
        <f>IF(INDEX(Лист2!$1:$1100,COLUMN(),ROW()-1)="","",INDEX(Лист2!$1:$1100,COLUMN(),ROW()-1))</f>
        <v>31</v>
      </c>
      <c r="E64">
        <f>IF(INDEX(Лист2!$1:$1100,COLUMN(),ROW()-1)="","",INDEX(Лист2!$1:$1100,COLUMN(),ROW()-1))</f>
        <v>31</v>
      </c>
      <c r="F64">
        <f>IF(INDEX(Лист2!$1:$1100,COLUMN(),ROW()-1)="","",INDEX(Лист2!$1:$1100,COLUMN(),ROW()-1))</f>
        <v>31</v>
      </c>
      <c r="G64">
        <f>IF(INDEX(Лист2!$1:$1100,COLUMN(),ROW()-1)="","",INDEX(Лист2!$1:$1100,COLUMN(),ROW()-1))</f>
        <v>31</v>
      </c>
      <c r="H64">
        <f>IF(INDEX(Лист2!$1:$1100,COLUMN(),ROW()-1)="","",INDEX(Лист2!$1:$1100,COLUMN(),ROW()-1))</f>
        <v>31</v>
      </c>
      <c r="I64">
        <f>IF(INDEX(Лист2!$1:$1100,COLUMN(),ROW()-1)="","",INDEX(Лист2!$1:$1100,COLUMN(),ROW()-1))</f>
        <v>31</v>
      </c>
      <c r="J64">
        <f>IF(INDEX(Лист2!$1:$1100,COLUMN(),ROW()-1)="","",INDEX(Лист2!$1:$1100,COLUMN(),ROW()-1))</f>
        <v>31</v>
      </c>
      <c r="K64">
        <f>IF(INDEX(Лист2!$1:$1100,COLUMN(),ROW()-1)="","",INDEX(Лист2!$1:$1100,COLUMN(),ROW()-1))</f>
        <v>31</v>
      </c>
      <c r="L64">
        <f>IF(INDEX(Лист2!$1:$1100,COLUMN(),ROW()-1)="","",INDEX(Лист2!$1:$1100,COLUMN(),ROW()-1))</f>
        <v>31</v>
      </c>
      <c r="M64">
        <f>IF(INDEX(Лист2!$1:$1100,COLUMN(),ROW()-1)="","",INDEX(Лист2!$1:$1100,COLUMN(),ROW()-1))</f>
        <v>31</v>
      </c>
      <c r="N64">
        <f>IF(INDEX(Лист2!$1:$1100,COLUMN(),ROW()-1)="","",INDEX(Лист2!$1:$1100,COLUMN(),ROW()-1))</f>
        <v>31</v>
      </c>
      <c r="O64">
        <f>IF(INDEX(Лист2!$1:$1100,COLUMN(),ROW()-1)="","",INDEX(Лист2!$1:$1100,COLUMN(),ROW()-1))</f>
        <v>31</v>
      </c>
      <c r="P64">
        <f>IF(INDEX(Лист2!$1:$1100,COLUMN(),ROW()-1)="","",INDEX(Лист2!$1:$1100,COLUMN(),ROW()-1))</f>
        <v>31</v>
      </c>
      <c r="Q64">
        <f>IF(INDEX(Лист2!$1:$1100,COLUMN(),ROW()-1)="","",INDEX(Лист2!$1:$1100,COLUMN(),ROW()-1))</f>
        <v>31</v>
      </c>
      <c r="R64">
        <f>IF(INDEX(Лист2!$1:$1100,COLUMN(),ROW()-1)="","",INDEX(Лист2!$1:$1100,COLUMN(),ROW()-1))</f>
        <v>31</v>
      </c>
      <c r="S64">
        <f>IF(INDEX(Лист2!$1:$1100,COLUMN(),ROW()-1)="","",INDEX(Лист2!$1:$1100,COLUMN(),ROW()-1))</f>
        <v>31</v>
      </c>
      <c r="T64">
        <f>IF(INDEX(Лист2!$1:$1100,COLUMN(),ROW()-1)="","",INDEX(Лист2!$1:$1100,COLUMN(),ROW()-1))</f>
        <v>31</v>
      </c>
      <c r="U64">
        <f>IF(INDEX(Лист2!$1:$1100,COLUMN(),ROW()-1)="","",INDEX(Лист2!$1:$1100,COLUMN(),ROW()-1))</f>
        <v>31</v>
      </c>
      <c r="V64">
        <f>IF(INDEX(Лист2!$1:$1100,COLUMN(),ROW()-1)="","",INDEX(Лист2!$1:$1100,COLUMN(),ROW()-1))</f>
        <v>31</v>
      </c>
      <c r="W64">
        <f>IF(INDEX(Лист2!$1:$1100,COLUMN(),ROW()-1)="","",INDEX(Лист2!$1:$1100,COLUMN(),ROW()-1))</f>
        <v>31</v>
      </c>
      <c r="X64">
        <f>IF(INDEX(Лист2!$1:$1100,COLUMN(),ROW()-1)="","",INDEX(Лист2!$1:$1100,COLUMN(),ROW()-1))</f>
        <v>31</v>
      </c>
      <c r="Y64">
        <f>IF(INDEX(Лист2!$1:$1100,COLUMN(),ROW()-1)="","",INDEX(Лист2!$1:$1100,COLUMN(),ROW()-1))</f>
        <v>31</v>
      </c>
      <c r="Z64">
        <f>IF(INDEX(Лист2!$1:$1100,COLUMN(),ROW()-1)="","",INDEX(Лист2!$1:$1100,COLUMN(),ROW()-1))</f>
        <v>31</v>
      </c>
      <c r="AA64">
        <f>IF(INDEX(Лист2!$1:$1100,COLUMN(),ROW()-1)="","",INDEX(Лист2!$1:$1100,COLUMN(),ROW()-1))</f>
        <v>31</v>
      </c>
      <c r="AB64">
        <f>IF(INDEX(Лист2!$1:$1100,COLUMN(),ROW()-1)="","",INDEX(Лист2!$1:$1100,COLUMN(),ROW()-1))</f>
        <v>31</v>
      </c>
      <c r="AC64">
        <f>IF(INDEX(Лист2!$1:$1100,COLUMN(),ROW()-1)="","",INDEX(Лист2!$1:$1100,COLUMN(),ROW()-1))</f>
        <v>31</v>
      </c>
      <c r="AD64">
        <f>IF(INDEX(Лист2!$1:$1100,COLUMN(),ROW()-1)="","",INDEX(Лист2!$1:$1100,COLUMN(),ROW()-1))</f>
        <v>31</v>
      </c>
      <c r="AE64">
        <f>IF(INDEX(Лист2!$1:$1100,COLUMN(),ROW()-1)="","",INDEX(Лист2!$1:$1100,COLUMN(),ROW()-1))</f>
        <v>31</v>
      </c>
      <c r="AF64">
        <f>IF(INDEX(Лист2!$1:$1100,COLUMN(),ROW()-1)="","",INDEX(Лист2!$1:$1100,COLUMN(),ROW()-1))</f>
        <v>31</v>
      </c>
      <c r="AG64">
        <f>IF(INDEX(Лист2!$1:$1100,COLUMN(),ROW()-1)="","",INDEX(Лист2!$1:$1100,COLUMN(),ROW()-1))</f>
        <v>31</v>
      </c>
      <c r="AH64">
        <f>IF(INDEX(Лист2!$1:$1100,COLUMN(),ROW()-1)="","",INDEX(Лист2!$1:$1100,COLUMN(),ROW()-1))</f>
        <v>1</v>
      </c>
      <c r="AI64">
        <f>IF(INDEX(Лист2!$1:$1100,COLUMN(),ROW()-1)="","",INDEX(Лист2!$1:$1100,COLUMN(),ROW()-1))</f>
        <v>1</v>
      </c>
      <c r="AJ64">
        <f>IF(INDEX(Лист2!$1:$1100,COLUMN(),ROW()-1)="","",INDEX(Лист2!$1:$1100,COLUMN(),ROW()-1))</f>
        <v>1</v>
      </c>
      <c r="AK64">
        <f>IF(INDEX(Лист2!$1:$1100,COLUMN(),ROW()-1)="","",INDEX(Лист2!$1:$1100,COLUMN(),ROW()-1))</f>
        <v>1</v>
      </c>
      <c r="AL64">
        <f>IF(INDEX(Лист2!$1:$1100,COLUMN(),ROW()-1)="","",INDEX(Лист2!$1:$1100,COLUMN(),ROW()-1))</f>
        <v>1</v>
      </c>
      <c r="AM64">
        <f>IF(INDEX(Лист2!$1:$1100,COLUMN(),ROW()-1)="","",INDEX(Лист2!$1:$1100,COLUMN(),ROW()-1))</f>
        <v>1</v>
      </c>
      <c r="AN64">
        <f>IF(INDEX(Лист2!$1:$1100,COLUMN(),ROW()-1)="","",INDEX(Лист2!$1:$1100,COLUMN(),ROW()-1))</f>
        <v>1</v>
      </c>
      <c r="AO64">
        <f>IF(INDEX(Лист2!$1:$1100,COLUMN(),ROW()-1)="","",INDEX(Лист2!$1:$1100,COLUMN(),ROW()-1))</f>
        <v>1</v>
      </c>
      <c r="AP64">
        <f>IF(INDEX(Лист2!$1:$1100,COLUMN(),ROW()-1)="","",INDEX(Лист2!$1:$1100,COLUMN(),ROW()-1))</f>
        <v>1</v>
      </c>
      <c r="AQ64">
        <f>IF(INDEX(Лист2!$1:$1100,COLUMN(),ROW()-1)="","",INDEX(Лист2!$1:$1100,COLUMN(),ROW()-1))</f>
        <v>1</v>
      </c>
      <c r="AR64">
        <f>IF(INDEX(Лист2!$1:$1100,COLUMN(),ROW()-1)="","",INDEX(Лист2!$1:$1100,COLUMN(),ROW()-1))</f>
        <v>4</v>
      </c>
      <c r="AS64">
        <f>IF(INDEX(Лист2!$1:$1100,COLUMN(),ROW()-1)="","",INDEX(Лист2!$1:$1100,COLUMN(),ROW()-1))</f>
        <v>4</v>
      </c>
      <c r="AT64">
        <f>IF(INDEX(Лист2!$1:$1100,COLUMN(),ROW()-1)="","",INDEX(Лист2!$1:$1100,COLUMN(),ROW()-1))</f>
        <v>4</v>
      </c>
      <c r="AU64">
        <f>IF(INDEX(Лист2!$1:$1100,COLUMN(),ROW()-1)="","",INDEX(Лист2!$1:$1100,COLUMN(),ROW()-1))</f>
        <v>4</v>
      </c>
      <c r="AV64">
        <f>IF(INDEX(Лист2!$1:$1100,COLUMN(),ROW()-1)="","",INDEX(Лист2!$1:$1100,COLUMN(),ROW()-1))</f>
        <v>21</v>
      </c>
      <c r="AW64">
        <f>IF(INDEX(Лист2!$1:$1100,COLUMN(),ROW()-1)="","",INDEX(Лист2!$1:$1100,COLUMN(),ROW()-1))</f>
        <v>21</v>
      </c>
      <c r="AX64">
        <f>IF(INDEX(Лист2!$1:$1100,COLUMN(),ROW()-1)="","",INDEX(Лист2!$1:$1100,COLUMN(),ROW()-1))</f>
        <v>21</v>
      </c>
      <c r="AY64">
        <f>IF(INDEX(Лист2!$1:$1100,COLUMN(),ROW()-1)="","",INDEX(Лист2!$1:$1100,COLUMN(),ROW()-1))</f>
        <v>21</v>
      </c>
      <c r="AZ64">
        <f>IF(INDEX(Лист2!$1:$1100,COLUMN(),ROW()-1)="","",INDEX(Лист2!$1:$1100,COLUMN(),ROW()-1))</f>
        <v>21</v>
      </c>
      <c r="BA64">
        <f>IF(INDEX(Лист2!$1:$1100,COLUMN(),ROW()-1)="","",INDEX(Лист2!$1:$1100,COLUMN(),ROW()-1))</f>
        <v>21</v>
      </c>
      <c r="BB64">
        <f>IF(INDEX(Лист2!$1:$1100,COLUMN(),ROW()-1)="","",INDEX(Лист2!$1:$1100,COLUMN(),ROW()-1))</f>
        <v>21</v>
      </c>
      <c r="BC64">
        <f>IF(INDEX(Лист2!$1:$1100,COLUMN(),ROW()-1)="","",INDEX(Лист2!$1:$1100,COLUMN(),ROW()-1))</f>
        <v>21</v>
      </c>
      <c r="BD64">
        <f>IF(INDEX(Лист2!$1:$1100,COLUMN(),ROW()-1)="","",INDEX(Лист2!$1:$1100,COLUMN(),ROW()-1))</f>
        <v>21</v>
      </c>
      <c r="BE64">
        <f>IF(INDEX(Лист2!$1:$1100,COLUMN(),ROW()-1)="","",INDEX(Лист2!$1:$1100,COLUMN(),ROW()-1))</f>
        <v>21</v>
      </c>
      <c r="BF64">
        <f>IF(INDEX(Лист2!$1:$1100,COLUMN(),ROW()-1)="","",INDEX(Лист2!$1:$1100,COLUMN(),ROW()-1))</f>
        <v>21</v>
      </c>
      <c r="BG64">
        <f>IF(INDEX(Лист2!$1:$1100,COLUMN(),ROW()-1)="","",INDEX(Лист2!$1:$1100,COLUMN(),ROW()-1))</f>
        <v>21</v>
      </c>
      <c r="BH64">
        <f>IF(INDEX(Лист2!$1:$1100,COLUMN(),ROW()-1)="","",INDEX(Лист2!$1:$1100,COLUMN(),ROW()-1))</f>
        <v>21</v>
      </c>
      <c r="BI64">
        <f>IF(INDEX(Лист2!$1:$1100,COLUMN(),ROW()-1)="","",INDEX(Лист2!$1:$1100,COLUMN(),ROW()-1))</f>
        <v>21</v>
      </c>
      <c r="BJ64">
        <f>IF(INDEX(Лист2!$1:$1100,COLUMN(),ROW()-1)="","",INDEX(Лист2!$1:$1100,COLUMN(),ROW()-1))</f>
        <v>21</v>
      </c>
      <c r="BK64">
        <f>IF(INDEX(Лист2!$1:$1100,COLUMN(),ROW()-1)="","",INDEX(Лист2!$1:$1100,COLUMN(),ROW()-1))</f>
        <v>21</v>
      </c>
      <c r="BL64">
        <f>IF(INDEX(Лист2!$1:$1100,COLUMN(),ROW()-1)="","",INDEX(Лист2!$1:$1100,COLUMN(),ROW()-1))</f>
        <v>21</v>
      </c>
      <c r="BM64">
        <f>IF(INDEX(Лист2!$1:$1100,COLUMN(),ROW()-1)="","",INDEX(Лист2!$1:$1100,COLUMN(),ROW()-1))</f>
        <v>21</v>
      </c>
      <c r="BN64">
        <f>IF(INDEX(Лист2!$1:$1100,COLUMN(),ROW()-1)="","",INDEX(Лист2!$1:$1100,COLUMN(),ROW()-1))</f>
        <v>21</v>
      </c>
      <c r="BO64">
        <f>IF(INDEX(Лист2!$1:$1100,COLUMN(),ROW()-1)="","",INDEX(Лист2!$1:$1100,COLUMN(),ROW()-1))</f>
        <v>21</v>
      </c>
      <c r="BP64">
        <f>IF(INDEX(Лист2!$1:$1100,COLUMN(),ROW()-1)="","",INDEX(Лист2!$1:$1100,COLUMN(),ROW()-1))</f>
        <v>21</v>
      </c>
      <c r="BQ64">
        <f>IF(INDEX(Лист2!$1:$1100,COLUMN(),ROW()-1)="","",INDEX(Лист2!$1:$1100,COLUMN(),ROW()-1))</f>
        <v>13</v>
      </c>
      <c r="BR64">
        <f>IF(INDEX(Лист2!$1:$1100,COLUMN(),ROW()-1)="","",INDEX(Лист2!$1:$1100,COLUMN(),ROW()-1))</f>
        <v>13</v>
      </c>
      <c r="BS64">
        <f>IF(INDEX(Лист2!$1:$1100,COLUMN(),ROW()-1)="","",INDEX(Лист2!$1:$1100,COLUMN(),ROW()-1))</f>
        <v>13</v>
      </c>
      <c r="BT64">
        <f>IF(INDEX(Лист2!$1:$1100,COLUMN(),ROW()-1)="","",INDEX(Лист2!$1:$1100,COLUMN(),ROW()-1))</f>
        <v>13</v>
      </c>
      <c r="BU64">
        <f>IF(INDEX(Лист2!$1:$1100,COLUMN(),ROW()-1)="","",INDEX(Лист2!$1:$1100,COLUMN(),ROW()-1))</f>
        <v>13</v>
      </c>
      <c r="BV64">
        <f>IF(INDEX(Лист2!$1:$1100,COLUMN(),ROW()-1)="","",INDEX(Лист2!$1:$1100,COLUMN(),ROW()-1))</f>
        <v>13</v>
      </c>
      <c r="BW64">
        <f>IF(INDEX(Лист2!$1:$1100,COLUMN(),ROW()-1)="","",INDEX(Лист2!$1:$1100,COLUMN(),ROW()-1))</f>
        <v>13</v>
      </c>
      <c r="BX64">
        <f>IF(INDEX(Лист2!$1:$1100,COLUMN(),ROW()-1)="","",INDEX(Лист2!$1:$1100,COLUMN(),ROW()-1))</f>
        <v>13</v>
      </c>
      <c r="BY64">
        <f>IF(INDEX(Лист2!$1:$1100,COLUMN(),ROW()-1)="","",INDEX(Лист2!$1:$1100,COLUMN(),ROW()-1))</f>
        <v>13</v>
      </c>
      <c r="BZ64">
        <f>IF(INDEX(Лист2!$1:$1100,COLUMN(),ROW()-1)="","",INDEX(Лист2!$1:$1100,COLUMN(),ROW()-1))</f>
        <v>13</v>
      </c>
      <c r="CA64">
        <f>IF(INDEX(Лист2!$1:$1100,COLUMN(),ROW()-1)="","",INDEX(Лист2!$1:$1100,COLUMN(),ROW()-1))</f>
        <v>13</v>
      </c>
      <c r="CB64">
        <f>IF(INDEX(Лист2!$1:$1100,COLUMN(),ROW()-1)="","",INDEX(Лист2!$1:$1100,COLUMN(),ROW()-1))</f>
        <v>13</v>
      </c>
      <c r="CC64">
        <f>IF(INDEX(Лист2!$1:$1100,COLUMN(),ROW()-1)="","",INDEX(Лист2!$1:$1100,COLUMN(),ROW()-1))</f>
        <v>13</v>
      </c>
    </row>
    <row r="65" spans="1:81">
      <c r="A65" t="str">
        <f>INDEX(Лист2!$1:$1100,COLUMN()+1,ROW()-1)</f>
        <v>Моющие средства (л)</v>
      </c>
      <c r="B65" t="s">
        <v>63</v>
      </c>
      <c r="C65">
        <f>IF(INDEX(Лист2!$1:$1100,COLUMN(),ROW()-1)="","",INDEX(Лист2!$1:$1100,COLUMN(),ROW()-1))</f>
        <v>1</v>
      </c>
      <c r="D65">
        <f>IF(INDEX(Лист2!$1:$1100,COLUMN(),ROW()-1)="","",INDEX(Лист2!$1:$1100,COLUMN(),ROW()-1))</f>
        <v>1</v>
      </c>
      <c r="E65">
        <f>IF(INDEX(Лист2!$1:$1100,COLUMN(),ROW()-1)="","",INDEX(Лист2!$1:$1100,COLUMN(),ROW()-1))</f>
        <v>4</v>
      </c>
      <c r="F65">
        <f>IF(INDEX(Лист2!$1:$1100,COLUMN(),ROW()-1)="","",INDEX(Лист2!$1:$1100,COLUMN(),ROW()-1))</f>
        <v>2</v>
      </c>
      <c r="G65">
        <f>IF(INDEX(Лист2!$1:$1100,COLUMN(),ROW()-1)="","",INDEX(Лист2!$1:$1100,COLUMN(),ROW()-1))</f>
        <v>2</v>
      </c>
      <c r="H65">
        <f>IF(INDEX(Лист2!$1:$1100,COLUMN(),ROW()-1)="","",INDEX(Лист2!$1:$1100,COLUMN(),ROW()-1))</f>
        <v>5</v>
      </c>
      <c r="I65">
        <f>IF(INDEX(Лист2!$1:$1100,COLUMN(),ROW()-1)="","",INDEX(Лист2!$1:$1100,COLUMN(),ROW()-1))</f>
        <v>5</v>
      </c>
      <c r="J65">
        <f>IF(INDEX(Лист2!$1:$1100,COLUMN(),ROW()-1)="","",INDEX(Лист2!$1:$1100,COLUMN(),ROW()-1))</f>
        <v>2</v>
      </c>
      <c r="K65">
        <f>IF(INDEX(Лист2!$1:$1100,COLUMN(),ROW()-1)="","",INDEX(Лист2!$1:$1100,COLUMN(),ROW()-1))</f>
        <v>2</v>
      </c>
      <c r="L65">
        <f>IF(INDEX(Лист2!$1:$1100,COLUMN(),ROW()-1)="","",INDEX(Лист2!$1:$1100,COLUMN(),ROW()-1))</f>
        <v>2</v>
      </c>
      <c r="M65">
        <f>IF(INDEX(Лист2!$1:$1100,COLUMN(),ROW()-1)="","",INDEX(Лист2!$1:$1100,COLUMN(),ROW()-1))</f>
        <v>1</v>
      </c>
      <c r="N65">
        <f>IF(INDEX(Лист2!$1:$1100,COLUMN(),ROW()-1)="","",INDEX(Лист2!$1:$1100,COLUMN(),ROW()-1))</f>
        <v>5</v>
      </c>
      <c r="O65">
        <f>IF(INDEX(Лист2!$1:$1100,COLUMN(),ROW()-1)="","",INDEX(Лист2!$1:$1100,COLUMN(),ROW()-1))</f>
        <v>2</v>
      </c>
      <c r="P65">
        <f>IF(INDEX(Лист2!$1:$1100,COLUMN(),ROW()-1)="","",INDEX(Лист2!$1:$1100,COLUMN(),ROW()-1))</f>
        <v>2</v>
      </c>
      <c r="Q65">
        <f>IF(INDEX(Лист2!$1:$1100,COLUMN(),ROW()-1)="","",INDEX(Лист2!$1:$1100,COLUMN(),ROW()-1))</f>
        <v>2</v>
      </c>
      <c r="R65">
        <f>IF(INDEX(Лист2!$1:$1100,COLUMN(),ROW()-1)="","",INDEX(Лист2!$1:$1100,COLUMN(),ROW()-1))</f>
        <v>2</v>
      </c>
      <c r="S65">
        <f>IF(INDEX(Лист2!$1:$1100,COLUMN(),ROW()-1)="","",INDEX(Лист2!$1:$1100,COLUMN(),ROW()-1))</f>
        <v>2</v>
      </c>
      <c r="T65">
        <f>IF(INDEX(Лист2!$1:$1100,COLUMN(),ROW()-1)="","",INDEX(Лист2!$1:$1100,COLUMN(),ROW()-1))</f>
        <v>4</v>
      </c>
      <c r="U65">
        <f>IF(INDEX(Лист2!$1:$1100,COLUMN(),ROW()-1)="","",INDEX(Лист2!$1:$1100,COLUMN(),ROW()-1))</f>
        <v>2</v>
      </c>
      <c r="V65">
        <f>IF(INDEX(Лист2!$1:$1100,COLUMN(),ROW()-1)="","",INDEX(Лист2!$1:$1100,COLUMN(),ROW()-1))</f>
        <v>10</v>
      </c>
      <c r="W65">
        <f>IF(INDEX(Лист2!$1:$1100,COLUMN(),ROW()-1)="","",INDEX(Лист2!$1:$1100,COLUMN(),ROW()-1))</f>
        <v>9</v>
      </c>
      <c r="X65">
        <f>IF(INDEX(Лист2!$1:$1100,COLUMN(),ROW()-1)="","",INDEX(Лист2!$1:$1100,COLUMN(),ROW()-1))</f>
        <v>8</v>
      </c>
      <c r="Y65">
        <f>IF(INDEX(Лист2!$1:$1100,COLUMN(),ROW()-1)="","",INDEX(Лист2!$1:$1100,COLUMN(),ROW()-1))</f>
        <v>6</v>
      </c>
      <c r="Z65">
        <f>IF(INDEX(Лист2!$1:$1100,COLUMN(),ROW()-1)="","",INDEX(Лист2!$1:$1100,COLUMN(),ROW()-1))</f>
        <v>9</v>
      </c>
      <c r="AA65">
        <f>IF(INDEX(Лист2!$1:$1100,COLUMN(),ROW()-1)="","",INDEX(Лист2!$1:$1100,COLUMN(),ROW()-1))</f>
        <v>5</v>
      </c>
      <c r="AB65">
        <f>IF(INDEX(Лист2!$1:$1100,COLUMN(),ROW()-1)="","",INDEX(Лист2!$1:$1100,COLUMN(),ROW()-1))</f>
        <v>9</v>
      </c>
      <c r="AC65">
        <f>IF(INDEX(Лист2!$1:$1100,COLUMN(),ROW()-1)="","",INDEX(Лист2!$1:$1100,COLUMN(),ROW()-1))</f>
        <v>6</v>
      </c>
      <c r="AD65">
        <f>IF(INDEX(Лист2!$1:$1100,COLUMN(),ROW()-1)="","",INDEX(Лист2!$1:$1100,COLUMN(),ROW()-1))</f>
        <v>9</v>
      </c>
      <c r="AE65">
        <f>IF(INDEX(Лист2!$1:$1100,COLUMN(),ROW()-1)="","",INDEX(Лист2!$1:$1100,COLUMN(),ROW()-1))</f>
        <v>5</v>
      </c>
      <c r="AF65">
        <f>IF(INDEX(Лист2!$1:$1100,COLUMN(),ROW()-1)="","",INDEX(Лист2!$1:$1100,COLUMN(),ROW()-1))</f>
        <v>3</v>
      </c>
      <c r="AG65">
        <f>IF(INDEX(Лист2!$1:$1100,COLUMN(),ROW()-1)="","",INDEX(Лист2!$1:$1100,COLUMN(),ROW()-1))</f>
        <v>2</v>
      </c>
      <c r="AH65">
        <f>IF(INDEX(Лист2!$1:$1100,COLUMN(),ROW()-1)="","",INDEX(Лист2!$1:$1100,COLUMN(),ROW()-1))</f>
        <v>0.5</v>
      </c>
      <c r="AI65">
        <f>IF(INDEX(Лист2!$1:$1100,COLUMN(),ROW()-1)="","",INDEX(Лист2!$1:$1100,COLUMN(),ROW()-1))</f>
        <v>0.5</v>
      </c>
      <c r="AJ65">
        <f>IF(INDEX(Лист2!$1:$1100,COLUMN(),ROW()-1)="","",INDEX(Лист2!$1:$1100,COLUMN(),ROW()-1))</f>
        <v>0.5</v>
      </c>
      <c r="AK65">
        <f>IF(INDEX(Лист2!$1:$1100,COLUMN(),ROW()-1)="","",INDEX(Лист2!$1:$1100,COLUMN(),ROW()-1))</f>
        <v>0.5</v>
      </c>
      <c r="AL65">
        <f>IF(INDEX(Лист2!$1:$1100,COLUMN(),ROW()-1)="","",INDEX(Лист2!$1:$1100,COLUMN(),ROW()-1))</f>
        <v>0.5</v>
      </c>
      <c r="AM65">
        <f>IF(INDEX(Лист2!$1:$1100,COLUMN(),ROW()-1)="","",INDEX(Лист2!$1:$1100,COLUMN(),ROW()-1))</f>
        <v>0.5</v>
      </c>
      <c r="AN65">
        <f>IF(INDEX(Лист2!$1:$1100,COLUMN(),ROW()-1)="","",INDEX(Лист2!$1:$1100,COLUMN(),ROW()-1))</f>
        <v>1</v>
      </c>
      <c r="AO65">
        <f>IF(INDEX(Лист2!$1:$1100,COLUMN(),ROW()-1)="","",INDEX(Лист2!$1:$1100,COLUMN(),ROW()-1))</f>
        <v>0.5</v>
      </c>
      <c r="AP65">
        <f>IF(INDEX(Лист2!$1:$1100,COLUMN(),ROW()-1)="","",INDEX(Лист2!$1:$1100,COLUMN(),ROW()-1))</f>
        <v>1</v>
      </c>
      <c r="AQ65">
        <f>IF(INDEX(Лист2!$1:$1100,COLUMN(),ROW()-1)="","",INDEX(Лист2!$1:$1100,COLUMN(),ROW()-1))</f>
        <v>0.5</v>
      </c>
      <c r="AR65">
        <f>IF(INDEX(Лист2!$1:$1100,COLUMN(),ROW()-1)="","",INDEX(Лист2!$1:$1100,COLUMN(),ROW()-1))</f>
        <v>0.5</v>
      </c>
      <c r="AS65">
        <f>IF(INDEX(Лист2!$1:$1100,COLUMN(),ROW()-1)="","",INDEX(Лист2!$1:$1100,COLUMN(),ROW()-1))</f>
        <v>0.5</v>
      </c>
      <c r="AT65">
        <f>IF(INDEX(Лист2!$1:$1100,COLUMN(),ROW()-1)="","",INDEX(Лист2!$1:$1100,COLUMN(),ROW()-1))</f>
        <v>0.5</v>
      </c>
      <c r="AU65">
        <f>IF(INDEX(Лист2!$1:$1100,COLUMN(),ROW()-1)="","",INDEX(Лист2!$1:$1100,COLUMN(),ROW()-1))</f>
        <v>0.5</v>
      </c>
      <c r="AV65">
        <f>IF(INDEX(Лист2!$1:$1100,COLUMN(),ROW()-1)="","",INDEX(Лист2!$1:$1100,COLUMN(),ROW()-1))</f>
        <v>1</v>
      </c>
      <c r="AW65">
        <f>IF(INDEX(Лист2!$1:$1100,COLUMN(),ROW()-1)="","",INDEX(Лист2!$1:$1100,COLUMN(),ROW()-1))</f>
        <v>1</v>
      </c>
      <c r="AX65">
        <f>IF(INDEX(Лист2!$1:$1100,COLUMN(),ROW()-1)="","",INDEX(Лист2!$1:$1100,COLUMN(),ROW()-1))</f>
        <v>1</v>
      </c>
      <c r="AY65">
        <f>IF(INDEX(Лист2!$1:$1100,COLUMN(),ROW()-1)="","",INDEX(Лист2!$1:$1100,COLUMN(),ROW()-1))</f>
        <v>1</v>
      </c>
      <c r="AZ65">
        <f>IF(INDEX(Лист2!$1:$1100,COLUMN(),ROW()-1)="","",INDEX(Лист2!$1:$1100,COLUMN(),ROW()-1))</f>
        <v>1.5</v>
      </c>
      <c r="BA65">
        <f>IF(INDEX(Лист2!$1:$1100,COLUMN(),ROW()-1)="","",INDEX(Лист2!$1:$1100,COLUMN(),ROW()-1))</f>
        <v>1</v>
      </c>
      <c r="BB65">
        <f>IF(INDEX(Лист2!$1:$1100,COLUMN(),ROW()-1)="","",INDEX(Лист2!$1:$1100,COLUMN(),ROW()-1))</f>
        <v>1.5</v>
      </c>
      <c r="BC65">
        <f>IF(INDEX(Лист2!$1:$1100,COLUMN(),ROW()-1)="","",INDEX(Лист2!$1:$1100,COLUMN(),ROW()-1))</f>
        <v>1</v>
      </c>
      <c r="BD65">
        <f>IF(INDEX(Лист2!$1:$1100,COLUMN(),ROW()-1)="","",INDEX(Лист2!$1:$1100,COLUMN(),ROW()-1))</f>
        <v>1.5</v>
      </c>
      <c r="BE65">
        <f>IF(INDEX(Лист2!$1:$1100,COLUMN(),ROW()-1)="","",INDEX(Лист2!$1:$1100,COLUMN(),ROW()-1))</f>
        <v>1.5</v>
      </c>
      <c r="BF65">
        <f>IF(INDEX(Лист2!$1:$1100,COLUMN(),ROW()-1)="","",INDEX(Лист2!$1:$1100,COLUMN(),ROW()-1))</f>
        <v>1.5</v>
      </c>
      <c r="BG65">
        <f>IF(INDEX(Лист2!$1:$1100,COLUMN(),ROW()-1)="","",INDEX(Лист2!$1:$1100,COLUMN(),ROW()-1))</f>
        <v>1</v>
      </c>
      <c r="BH65">
        <f>IF(INDEX(Лист2!$1:$1100,COLUMN(),ROW()-1)="","",INDEX(Лист2!$1:$1100,COLUMN(),ROW()-1))</f>
        <v>1.5</v>
      </c>
      <c r="BI65">
        <f>IF(INDEX(Лист2!$1:$1100,COLUMN(),ROW()-1)="","",INDEX(Лист2!$1:$1100,COLUMN(),ROW()-1))</f>
        <v>1.5</v>
      </c>
      <c r="BJ65">
        <f>IF(INDEX(Лист2!$1:$1100,COLUMN(),ROW()-1)="","",INDEX(Лист2!$1:$1100,COLUMN(),ROW()-1))</f>
        <v>1</v>
      </c>
      <c r="BK65">
        <f>IF(INDEX(Лист2!$1:$1100,COLUMN(),ROW()-1)="","",INDEX(Лист2!$1:$1100,COLUMN(),ROW()-1))</f>
        <v>1</v>
      </c>
      <c r="BL65">
        <f>IF(INDEX(Лист2!$1:$1100,COLUMN(),ROW()-1)="","",INDEX(Лист2!$1:$1100,COLUMN(),ROW()-1))</f>
        <v>1</v>
      </c>
      <c r="BM65">
        <f>IF(INDEX(Лист2!$1:$1100,COLUMN(),ROW()-1)="","",INDEX(Лист2!$1:$1100,COLUMN(),ROW()-1))</f>
        <v>1</v>
      </c>
      <c r="BN65">
        <f>IF(INDEX(Лист2!$1:$1100,COLUMN(),ROW()-1)="","",INDEX(Лист2!$1:$1100,COLUMN(),ROW()-1))</f>
        <v>1</v>
      </c>
      <c r="BO65">
        <f>IF(INDEX(Лист2!$1:$1100,COLUMN(),ROW()-1)="","",INDEX(Лист2!$1:$1100,COLUMN(),ROW()-1))</f>
        <v>1</v>
      </c>
      <c r="BP65">
        <f>IF(INDEX(Лист2!$1:$1100,COLUMN(),ROW()-1)="","",INDEX(Лист2!$1:$1100,COLUMN(),ROW()-1))</f>
        <v>1</v>
      </c>
      <c r="BQ65">
        <f>IF(INDEX(Лист2!$1:$1100,COLUMN(),ROW()-1)="","",INDEX(Лист2!$1:$1100,COLUMN(),ROW()-1))</f>
        <v>2</v>
      </c>
      <c r="BR65">
        <f>IF(INDEX(Лист2!$1:$1100,COLUMN(),ROW()-1)="","",INDEX(Лист2!$1:$1100,COLUMN(),ROW()-1))</f>
        <v>2</v>
      </c>
      <c r="BS65">
        <f>IF(INDEX(Лист2!$1:$1100,COLUMN(),ROW()-1)="","",INDEX(Лист2!$1:$1100,COLUMN(),ROW()-1))</f>
        <v>2</v>
      </c>
      <c r="BT65">
        <f>IF(INDEX(Лист2!$1:$1100,COLUMN(),ROW()-1)="","",INDEX(Лист2!$1:$1100,COLUMN(),ROW()-1))</f>
        <v>2</v>
      </c>
      <c r="BU65">
        <f>IF(INDEX(Лист2!$1:$1100,COLUMN(),ROW()-1)="","",INDEX(Лист2!$1:$1100,COLUMN(),ROW()-1))</f>
        <v>2</v>
      </c>
      <c r="BV65">
        <f>IF(INDEX(Лист2!$1:$1100,COLUMN(),ROW()-1)="","",INDEX(Лист2!$1:$1100,COLUMN(),ROW()-1))</f>
        <v>2</v>
      </c>
      <c r="BW65">
        <f>IF(INDEX(Лист2!$1:$1100,COLUMN(),ROW()-1)="","",INDEX(Лист2!$1:$1100,COLUMN(),ROW()-1))</f>
        <v>2</v>
      </c>
      <c r="BX65">
        <f>IF(INDEX(Лист2!$1:$1100,COLUMN(),ROW()-1)="","",INDEX(Лист2!$1:$1100,COLUMN(),ROW()-1))</f>
        <v>2</v>
      </c>
      <c r="BY65">
        <f>IF(INDEX(Лист2!$1:$1100,COLUMN(),ROW()-1)="","",INDEX(Лист2!$1:$1100,COLUMN(),ROW()-1))</f>
        <v>2</v>
      </c>
      <c r="BZ65">
        <f>IF(INDEX(Лист2!$1:$1100,COLUMN(),ROW()-1)="","",INDEX(Лист2!$1:$1100,COLUMN(),ROW()-1))</f>
        <v>2</v>
      </c>
      <c r="CA65">
        <f>IF(INDEX(Лист2!$1:$1100,COLUMN(),ROW()-1)="","",INDEX(Лист2!$1:$1100,COLUMN(),ROW()-1))</f>
        <v>2</v>
      </c>
      <c r="CB65">
        <f>IF(INDEX(Лист2!$1:$1100,COLUMN(),ROW()-1)="","",INDEX(Лист2!$1:$1100,COLUMN(),ROW()-1))</f>
        <v>2</v>
      </c>
      <c r="CC65">
        <f>IF(INDEX(Лист2!$1:$1100,COLUMN(),ROW()-1)="","",INDEX(Лист2!$1:$1100,COLUMN(),ROW()-1))</f>
        <v>2</v>
      </c>
    </row>
    <row r="66" spans="1:81">
      <c r="A66" t="str">
        <f>INDEX(Лист2!$1:$1100,COLUMN()+1,ROW()-1)</f>
        <v>Дез.средства (л)</v>
      </c>
      <c r="B66" t="s">
        <v>64</v>
      </c>
      <c r="C66">
        <f>IF(INDEX(Лист2!$1:$1100,COLUMN(),ROW()-1)="","",INDEX(Лист2!$1:$1100,COLUMN(),ROW()-1))</f>
        <v>1</v>
      </c>
      <c r="D66">
        <f>IF(INDEX(Лист2!$1:$1100,COLUMN(),ROW()-1)="","",INDEX(Лист2!$1:$1100,COLUMN(),ROW()-1))</f>
        <v>1</v>
      </c>
      <c r="E66">
        <f>IF(INDEX(Лист2!$1:$1100,COLUMN(),ROW()-1)="","",INDEX(Лист2!$1:$1100,COLUMN(),ROW()-1))</f>
        <v>4</v>
      </c>
      <c r="F66">
        <f>IF(INDEX(Лист2!$1:$1100,COLUMN(),ROW()-1)="","",INDEX(Лист2!$1:$1100,COLUMN(),ROW()-1))</f>
        <v>2</v>
      </c>
      <c r="G66">
        <f>IF(INDEX(Лист2!$1:$1100,COLUMN(),ROW()-1)="","",INDEX(Лист2!$1:$1100,COLUMN(),ROW()-1))</f>
        <v>2</v>
      </c>
      <c r="H66">
        <f>IF(INDEX(Лист2!$1:$1100,COLUMN(),ROW()-1)="","",INDEX(Лист2!$1:$1100,COLUMN(),ROW()-1))</f>
        <v>5</v>
      </c>
      <c r="I66">
        <f>IF(INDEX(Лист2!$1:$1100,COLUMN(),ROW()-1)="","",INDEX(Лист2!$1:$1100,COLUMN(),ROW()-1))</f>
        <v>5</v>
      </c>
      <c r="J66">
        <f>IF(INDEX(Лист2!$1:$1100,COLUMN(),ROW()-1)="","",INDEX(Лист2!$1:$1100,COLUMN(),ROW()-1))</f>
        <v>2</v>
      </c>
      <c r="K66">
        <f>IF(INDEX(Лист2!$1:$1100,COLUMN(),ROW()-1)="","",INDEX(Лист2!$1:$1100,COLUMN(),ROW()-1))</f>
        <v>2</v>
      </c>
      <c r="L66">
        <f>IF(INDEX(Лист2!$1:$1100,COLUMN(),ROW()-1)="","",INDEX(Лист2!$1:$1100,COLUMN(),ROW()-1))</f>
        <v>2</v>
      </c>
      <c r="M66">
        <f>IF(INDEX(Лист2!$1:$1100,COLUMN(),ROW()-1)="","",INDEX(Лист2!$1:$1100,COLUMN(),ROW()-1))</f>
        <v>1</v>
      </c>
      <c r="N66">
        <f>IF(INDEX(Лист2!$1:$1100,COLUMN(),ROW()-1)="","",INDEX(Лист2!$1:$1100,COLUMN(),ROW()-1))</f>
        <v>5</v>
      </c>
      <c r="O66">
        <f>IF(INDEX(Лист2!$1:$1100,COLUMN(),ROW()-1)="","",INDEX(Лист2!$1:$1100,COLUMN(),ROW()-1))</f>
        <v>2</v>
      </c>
      <c r="P66">
        <f>IF(INDEX(Лист2!$1:$1100,COLUMN(),ROW()-1)="","",INDEX(Лист2!$1:$1100,COLUMN(),ROW()-1))</f>
        <v>2</v>
      </c>
      <c r="Q66">
        <f>IF(INDEX(Лист2!$1:$1100,COLUMN(),ROW()-1)="","",INDEX(Лист2!$1:$1100,COLUMN(),ROW()-1))</f>
        <v>2</v>
      </c>
      <c r="R66">
        <f>IF(INDEX(Лист2!$1:$1100,COLUMN(),ROW()-1)="","",INDEX(Лист2!$1:$1100,COLUMN(),ROW()-1))</f>
        <v>2</v>
      </c>
      <c r="S66">
        <f>IF(INDEX(Лист2!$1:$1100,COLUMN(),ROW()-1)="","",INDEX(Лист2!$1:$1100,COLUMN(),ROW()-1))</f>
        <v>2</v>
      </c>
      <c r="T66">
        <f>IF(INDEX(Лист2!$1:$1100,COLUMN(),ROW()-1)="","",INDEX(Лист2!$1:$1100,COLUMN(),ROW()-1))</f>
        <v>4</v>
      </c>
      <c r="U66">
        <f>IF(INDEX(Лист2!$1:$1100,COLUMN(),ROW()-1)="","",INDEX(Лист2!$1:$1100,COLUMN(),ROW()-1))</f>
        <v>2</v>
      </c>
      <c r="V66">
        <f>IF(INDEX(Лист2!$1:$1100,COLUMN(),ROW()-1)="","",INDEX(Лист2!$1:$1100,COLUMN(),ROW()-1))</f>
        <v>10</v>
      </c>
      <c r="W66">
        <f>IF(INDEX(Лист2!$1:$1100,COLUMN(),ROW()-1)="","",INDEX(Лист2!$1:$1100,COLUMN(),ROW()-1))</f>
        <v>9</v>
      </c>
      <c r="X66">
        <f>IF(INDEX(Лист2!$1:$1100,COLUMN(),ROW()-1)="","",INDEX(Лист2!$1:$1100,COLUMN(),ROW()-1))</f>
        <v>8</v>
      </c>
      <c r="Y66">
        <f>IF(INDEX(Лист2!$1:$1100,COLUMN(),ROW()-1)="","",INDEX(Лист2!$1:$1100,COLUMN(),ROW()-1))</f>
        <v>6</v>
      </c>
      <c r="Z66">
        <f>IF(INDEX(Лист2!$1:$1100,COLUMN(),ROW()-1)="","",INDEX(Лист2!$1:$1100,COLUMN(),ROW()-1))</f>
        <v>9</v>
      </c>
      <c r="AA66">
        <f>IF(INDEX(Лист2!$1:$1100,COLUMN(),ROW()-1)="","",INDEX(Лист2!$1:$1100,COLUMN(),ROW()-1))</f>
        <v>5</v>
      </c>
      <c r="AB66">
        <f>IF(INDEX(Лист2!$1:$1100,COLUMN(),ROW()-1)="","",INDEX(Лист2!$1:$1100,COLUMN(),ROW()-1))</f>
        <v>9</v>
      </c>
      <c r="AC66">
        <f>IF(INDEX(Лист2!$1:$1100,COLUMN(),ROW()-1)="","",INDEX(Лист2!$1:$1100,COLUMN(),ROW()-1))</f>
        <v>6</v>
      </c>
      <c r="AD66">
        <f>IF(INDEX(Лист2!$1:$1100,COLUMN(),ROW()-1)="","",INDEX(Лист2!$1:$1100,COLUMN(),ROW()-1))</f>
        <v>9</v>
      </c>
      <c r="AE66">
        <f>IF(INDEX(Лист2!$1:$1100,COLUMN(),ROW()-1)="","",INDEX(Лист2!$1:$1100,COLUMN(),ROW()-1))</f>
        <v>5</v>
      </c>
      <c r="AF66">
        <f>IF(INDEX(Лист2!$1:$1100,COLUMN(),ROW()-1)="","",INDEX(Лист2!$1:$1100,COLUMN(),ROW()-1))</f>
        <v>3</v>
      </c>
      <c r="AG66">
        <f>IF(INDEX(Лист2!$1:$1100,COLUMN(),ROW()-1)="","",INDEX(Лист2!$1:$1100,COLUMN(),ROW()-1))</f>
        <v>2</v>
      </c>
      <c r="AH66">
        <f>IF(INDEX(Лист2!$1:$1100,COLUMN(),ROW()-1)="","",INDEX(Лист2!$1:$1100,COLUMN(),ROW()-1))</f>
        <v>0.5</v>
      </c>
      <c r="AI66">
        <f>IF(INDEX(Лист2!$1:$1100,COLUMN(),ROW()-1)="","",INDEX(Лист2!$1:$1100,COLUMN(),ROW()-1))</f>
        <v>0.5</v>
      </c>
      <c r="AJ66">
        <f>IF(INDEX(Лист2!$1:$1100,COLUMN(),ROW()-1)="","",INDEX(Лист2!$1:$1100,COLUMN(),ROW()-1))</f>
        <v>0.5</v>
      </c>
      <c r="AK66">
        <f>IF(INDEX(Лист2!$1:$1100,COLUMN(),ROW()-1)="","",INDEX(Лист2!$1:$1100,COLUMN(),ROW()-1))</f>
        <v>0.5</v>
      </c>
      <c r="AL66">
        <f>IF(INDEX(Лист2!$1:$1100,COLUMN(),ROW()-1)="","",INDEX(Лист2!$1:$1100,COLUMN(),ROW()-1))</f>
        <v>0.5</v>
      </c>
      <c r="AM66">
        <f>IF(INDEX(Лист2!$1:$1100,COLUMN(),ROW()-1)="","",INDEX(Лист2!$1:$1100,COLUMN(),ROW()-1))</f>
        <v>0.5</v>
      </c>
      <c r="AN66">
        <f>IF(INDEX(Лист2!$1:$1100,COLUMN(),ROW()-1)="","",INDEX(Лист2!$1:$1100,COLUMN(),ROW()-1))</f>
        <v>1</v>
      </c>
      <c r="AO66">
        <f>IF(INDEX(Лист2!$1:$1100,COLUMN(),ROW()-1)="","",INDEX(Лист2!$1:$1100,COLUMN(),ROW()-1))</f>
        <v>0.5</v>
      </c>
      <c r="AP66">
        <f>IF(INDEX(Лист2!$1:$1100,COLUMN(),ROW()-1)="","",INDEX(Лист2!$1:$1100,COLUMN(),ROW()-1))</f>
        <v>1</v>
      </c>
      <c r="AQ66">
        <f>IF(INDEX(Лист2!$1:$1100,COLUMN(),ROW()-1)="","",INDEX(Лист2!$1:$1100,COLUMN(),ROW()-1))</f>
        <v>0.5</v>
      </c>
      <c r="AR66">
        <f>IF(INDEX(Лист2!$1:$1100,COLUMN(),ROW()-1)="","",INDEX(Лист2!$1:$1100,COLUMN(),ROW()-1))</f>
        <v>0.5</v>
      </c>
      <c r="AS66">
        <f>IF(INDEX(Лист2!$1:$1100,COLUMN(),ROW()-1)="","",INDEX(Лист2!$1:$1100,COLUMN(),ROW()-1))</f>
        <v>0.5</v>
      </c>
      <c r="AT66">
        <f>IF(INDEX(Лист2!$1:$1100,COLUMN(),ROW()-1)="","",INDEX(Лист2!$1:$1100,COLUMN(),ROW()-1))</f>
        <v>0.5</v>
      </c>
      <c r="AU66">
        <f>IF(INDEX(Лист2!$1:$1100,COLUMN(),ROW()-1)="","",INDEX(Лист2!$1:$1100,COLUMN(),ROW()-1))</f>
        <v>0.5</v>
      </c>
      <c r="AV66">
        <f>IF(INDEX(Лист2!$1:$1100,COLUMN(),ROW()-1)="","",INDEX(Лист2!$1:$1100,COLUMN(),ROW()-1))</f>
        <v>1</v>
      </c>
      <c r="AW66">
        <f>IF(INDEX(Лист2!$1:$1100,COLUMN(),ROW()-1)="","",INDEX(Лист2!$1:$1100,COLUMN(),ROW()-1))</f>
        <v>1</v>
      </c>
      <c r="AX66">
        <f>IF(INDEX(Лист2!$1:$1100,COLUMN(),ROW()-1)="","",INDEX(Лист2!$1:$1100,COLUMN(),ROW()-1))</f>
        <v>1</v>
      </c>
      <c r="AY66">
        <f>IF(INDEX(Лист2!$1:$1100,COLUMN(),ROW()-1)="","",INDEX(Лист2!$1:$1100,COLUMN(),ROW()-1))</f>
        <v>1</v>
      </c>
      <c r="AZ66">
        <f>IF(INDEX(Лист2!$1:$1100,COLUMN(),ROW()-1)="","",INDEX(Лист2!$1:$1100,COLUMN(),ROW()-1))</f>
        <v>1.5</v>
      </c>
      <c r="BA66">
        <f>IF(INDEX(Лист2!$1:$1100,COLUMN(),ROW()-1)="","",INDEX(Лист2!$1:$1100,COLUMN(),ROW()-1))</f>
        <v>1</v>
      </c>
      <c r="BB66">
        <f>IF(INDEX(Лист2!$1:$1100,COLUMN(),ROW()-1)="","",INDEX(Лист2!$1:$1100,COLUMN(),ROW()-1))</f>
        <v>1.5</v>
      </c>
      <c r="BC66">
        <f>IF(INDEX(Лист2!$1:$1100,COLUMN(),ROW()-1)="","",INDEX(Лист2!$1:$1100,COLUMN(),ROW()-1))</f>
        <v>1</v>
      </c>
      <c r="BD66">
        <f>IF(INDEX(Лист2!$1:$1100,COLUMN(),ROW()-1)="","",INDEX(Лист2!$1:$1100,COLUMN(),ROW()-1))</f>
        <v>1.5</v>
      </c>
      <c r="BE66">
        <f>IF(INDEX(Лист2!$1:$1100,COLUMN(),ROW()-1)="","",INDEX(Лист2!$1:$1100,COLUMN(),ROW()-1))</f>
        <v>1.5</v>
      </c>
      <c r="BF66">
        <f>IF(INDEX(Лист2!$1:$1100,COLUMN(),ROW()-1)="","",INDEX(Лист2!$1:$1100,COLUMN(),ROW()-1))</f>
        <v>1.5</v>
      </c>
      <c r="BG66">
        <f>IF(INDEX(Лист2!$1:$1100,COLUMN(),ROW()-1)="","",INDEX(Лист2!$1:$1100,COLUMN(),ROW()-1))</f>
        <v>1</v>
      </c>
      <c r="BH66">
        <f>IF(INDEX(Лист2!$1:$1100,COLUMN(),ROW()-1)="","",INDEX(Лист2!$1:$1100,COLUMN(),ROW()-1))</f>
        <v>1.5</v>
      </c>
      <c r="BI66">
        <f>IF(INDEX(Лист2!$1:$1100,COLUMN(),ROW()-1)="","",INDEX(Лист2!$1:$1100,COLUMN(),ROW()-1))</f>
        <v>1.5</v>
      </c>
      <c r="BJ66">
        <f>IF(INDEX(Лист2!$1:$1100,COLUMN(),ROW()-1)="","",INDEX(Лист2!$1:$1100,COLUMN(),ROW()-1))</f>
        <v>1</v>
      </c>
      <c r="BK66">
        <f>IF(INDEX(Лист2!$1:$1100,COLUMN(),ROW()-1)="","",INDEX(Лист2!$1:$1100,COLUMN(),ROW()-1))</f>
        <v>1</v>
      </c>
      <c r="BL66">
        <f>IF(INDEX(Лист2!$1:$1100,COLUMN(),ROW()-1)="","",INDEX(Лист2!$1:$1100,COLUMN(),ROW()-1))</f>
        <v>1</v>
      </c>
      <c r="BM66">
        <f>IF(INDEX(Лист2!$1:$1100,COLUMN(),ROW()-1)="","",INDEX(Лист2!$1:$1100,COLUMN(),ROW()-1))</f>
        <v>1</v>
      </c>
      <c r="BN66">
        <f>IF(INDEX(Лист2!$1:$1100,COLUMN(),ROW()-1)="","",INDEX(Лист2!$1:$1100,COLUMN(),ROW()-1))</f>
        <v>1</v>
      </c>
      <c r="BO66">
        <f>IF(INDEX(Лист2!$1:$1100,COLUMN(),ROW()-1)="","",INDEX(Лист2!$1:$1100,COLUMN(),ROW()-1))</f>
        <v>1</v>
      </c>
      <c r="BP66">
        <f>IF(INDEX(Лист2!$1:$1100,COLUMN(),ROW()-1)="","",INDEX(Лист2!$1:$1100,COLUMN(),ROW()-1))</f>
        <v>1</v>
      </c>
      <c r="BQ66">
        <f>IF(INDEX(Лист2!$1:$1100,COLUMN(),ROW()-1)="","",INDEX(Лист2!$1:$1100,COLUMN(),ROW()-1))</f>
        <v>2</v>
      </c>
      <c r="BR66">
        <f>IF(INDEX(Лист2!$1:$1100,COLUMN(),ROW()-1)="","",INDEX(Лист2!$1:$1100,COLUMN(),ROW()-1))</f>
        <v>2</v>
      </c>
      <c r="BS66">
        <f>IF(INDEX(Лист2!$1:$1100,COLUMN(),ROW()-1)="","",INDEX(Лист2!$1:$1100,COLUMN(),ROW()-1))</f>
        <v>2</v>
      </c>
      <c r="BT66">
        <f>IF(INDEX(Лист2!$1:$1100,COLUMN(),ROW()-1)="","",INDEX(Лист2!$1:$1100,COLUMN(),ROW()-1))</f>
        <v>2</v>
      </c>
      <c r="BU66">
        <f>IF(INDEX(Лист2!$1:$1100,COLUMN(),ROW()-1)="","",INDEX(Лист2!$1:$1100,COLUMN(),ROW()-1))</f>
        <v>2</v>
      </c>
      <c r="BV66">
        <f>IF(INDEX(Лист2!$1:$1100,COLUMN(),ROW()-1)="","",INDEX(Лист2!$1:$1100,COLUMN(),ROW()-1))</f>
        <v>2</v>
      </c>
      <c r="BW66">
        <f>IF(INDEX(Лист2!$1:$1100,COLUMN(),ROW()-1)="","",INDEX(Лист2!$1:$1100,COLUMN(),ROW()-1))</f>
        <v>2</v>
      </c>
      <c r="BX66">
        <f>IF(INDEX(Лист2!$1:$1100,COLUMN(),ROW()-1)="","",INDEX(Лист2!$1:$1100,COLUMN(),ROW()-1))</f>
        <v>2</v>
      </c>
      <c r="BY66">
        <f>IF(INDEX(Лист2!$1:$1100,COLUMN(),ROW()-1)="","",INDEX(Лист2!$1:$1100,COLUMN(),ROW()-1))</f>
        <v>2</v>
      </c>
      <c r="BZ66">
        <f>IF(INDEX(Лист2!$1:$1100,COLUMN(),ROW()-1)="","",INDEX(Лист2!$1:$1100,COLUMN(),ROW()-1))</f>
        <v>2</v>
      </c>
      <c r="CA66">
        <f>IF(INDEX(Лист2!$1:$1100,COLUMN(),ROW()-1)="","",INDEX(Лист2!$1:$1100,COLUMN(),ROW()-1))</f>
        <v>2</v>
      </c>
      <c r="CB66">
        <f>IF(INDEX(Лист2!$1:$1100,COLUMN(),ROW()-1)="","",INDEX(Лист2!$1:$1100,COLUMN(),ROW()-1))</f>
        <v>2</v>
      </c>
      <c r="CC66">
        <f>IF(INDEX(Лист2!$1:$1100,COLUMN(),ROW()-1)="","",INDEX(Лист2!$1:$1100,COLUMN(),ROW()-1))</f>
        <v>2</v>
      </c>
    </row>
    <row r="67" spans="1:81">
      <c r="A67" t="str">
        <f>INDEX(Лист2!$1:$1100,COLUMN()+1,ROW()-1)</f>
        <v>Инвестпрограмма УК</v>
      </c>
      <c r="B67" t="s">
        <v>65</v>
      </c>
      <c r="C67" t="str">
        <f>IF(INDEX(Лист2!$1:$1100,COLUMN(),ROW()-1)="","",INDEX(Лист2!$1:$1100,COLUMN(),ROW()-1))</f>
        <v/>
      </c>
      <c r="D67" t="str">
        <f>IF(INDEX(Лист2!$1:$1100,COLUMN(),ROW()-1)="","",INDEX(Лист2!$1:$1100,COLUMN(),ROW()-1))</f>
        <v/>
      </c>
      <c r="E67" t="str">
        <f>IF(INDEX(Лист2!$1:$1100,COLUMN(),ROW()-1)="","",INDEX(Лист2!$1:$1100,COLUMN(),ROW()-1))</f>
        <v/>
      </c>
      <c r="F67" t="str">
        <f>IF(INDEX(Лист2!$1:$1100,COLUMN(),ROW()-1)="","",INDEX(Лист2!$1:$1100,COLUMN(),ROW()-1))</f>
        <v/>
      </c>
      <c r="G67" t="str">
        <f>IF(INDEX(Лист2!$1:$1100,COLUMN(),ROW()-1)="","",INDEX(Лист2!$1:$1100,COLUMN(),ROW()-1))</f>
        <v/>
      </c>
      <c r="H67" t="str">
        <f>IF(INDEX(Лист2!$1:$1100,COLUMN(),ROW()-1)="","",INDEX(Лист2!$1:$1100,COLUMN(),ROW()-1))</f>
        <v/>
      </c>
      <c r="I67" t="str">
        <f>IF(INDEX(Лист2!$1:$1100,COLUMN(),ROW()-1)="","",INDEX(Лист2!$1:$1100,COLUMN(),ROW()-1))</f>
        <v/>
      </c>
      <c r="J67" t="str">
        <f>IF(INDEX(Лист2!$1:$1100,COLUMN(),ROW()-1)="","",INDEX(Лист2!$1:$1100,COLUMN(),ROW()-1))</f>
        <v/>
      </c>
      <c r="K67" t="str">
        <f>IF(INDEX(Лист2!$1:$1100,COLUMN(),ROW()-1)="","",INDEX(Лист2!$1:$1100,COLUMN(),ROW()-1))</f>
        <v/>
      </c>
      <c r="L67" t="str">
        <f>IF(INDEX(Лист2!$1:$1100,COLUMN(),ROW()-1)="","",INDEX(Лист2!$1:$1100,COLUMN(),ROW()-1))</f>
        <v/>
      </c>
      <c r="M67" t="str">
        <f>IF(INDEX(Лист2!$1:$1100,COLUMN(),ROW()-1)="","",INDEX(Лист2!$1:$1100,COLUMN(),ROW()-1))</f>
        <v/>
      </c>
      <c r="N67" t="str">
        <f>IF(INDEX(Лист2!$1:$1100,COLUMN(),ROW()-1)="","",INDEX(Лист2!$1:$1100,COLUMN(),ROW()-1))</f>
        <v/>
      </c>
      <c r="O67" t="str">
        <f>IF(INDEX(Лист2!$1:$1100,COLUMN(),ROW()-1)="","",INDEX(Лист2!$1:$1100,COLUMN(),ROW()-1))</f>
        <v/>
      </c>
      <c r="P67" t="str">
        <f>IF(INDEX(Лист2!$1:$1100,COLUMN(),ROW()-1)="","",INDEX(Лист2!$1:$1100,COLUMN(),ROW()-1))</f>
        <v/>
      </c>
      <c r="Q67" t="str">
        <f>IF(INDEX(Лист2!$1:$1100,COLUMN(),ROW()-1)="","",INDEX(Лист2!$1:$1100,COLUMN(),ROW()-1))</f>
        <v/>
      </c>
      <c r="R67" t="str">
        <f>IF(INDEX(Лист2!$1:$1100,COLUMN(),ROW()-1)="","",INDEX(Лист2!$1:$1100,COLUMN(),ROW()-1))</f>
        <v/>
      </c>
      <c r="S67" t="str">
        <f>IF(INDEX(Лист2!$1:$1100,COLUMN(),ROW()-1)="","",INDEX(Лист2!$1:$1100,COLUMN(),ROW()-1))</f>
        <v/>
      </c>
      <c r="T67" t="str">
        <f>IF(INDEX(Лист2!$1:$1100,COLUMN(),ROW()-1)="","",INDEX(Лист2!$1:$1100,COLUMN(),ROW()-1))</f>
        <v/>
      </c>
      <c r="U67" t="str">
        <f>IF(INDEX(Лист2!$1:$1100,COLUMN(),ROW()-1)="","",INDEX(Лист2!$1:$1100,COLUMN(),ROW()-1))</f>
        <v/>
      </c>
      <c r="V67" t="str">
        <f>IF(INDEX(Лист2!$1:$1100,COLUMN(),ROW()-1)="","",INDEX(Лист2!$1:$1100,COLUMN(),ROW()-1))</f>
        <v/>
      </c>
      <c r="W67" t="str">
        <f>IF(INDEX(Лист2!$1:$1100,COLUMN(),ROW()-1)="","",INDEX(Лист2!$1:$1100,COLUMN(),ROW()-1))</f>
        <v/>
      </c>
      <c r="X67" t="str">
        <f>IF(INDEX(Лист2!$1:$1100,COLUMN(),ROW()-1)="","",INDEX(Лист2!$1:$1100,COLUMN(),ROW()-1))</f>
        <v/>
      </c>
      <c r="Y67" t="str">
        <f>IF(INDEX(Лист2!$1:$1100,COLUMN(),ROW()-1)="","",INDEX(Лист2!$1:$1100,COLUMN(),ROW()-1))</f>
        <v/>
      </c>
      <c r="Z67" t="str">
        <f>IF(INDEX(Лист2!$1:$1100,COLUMN(),ROW()-1)="","",INDEX(Лист2!$1:$1100,COLUMN(),ROW()-1))</f>
        <v/>
      </c>
      <c r="AA67" t="str">
        <f>IF(INDEX(Лист2!$1:$1100,COLUMN(),ROW()-1)="","",INDEX(Лист2!$1:$1100,COLUMN(),ROW()-1))</f>
        <v/>
      </c>
      <c r="AB67" t="str">
        <f>IF(INDEX(Лист2!$1:$1100,COLUMN(),ROW()-1)="","",INDEX(Лист2!$1:$1100,COLUMN(),ROW()-1))</f>
        <v/>
      </c>
      <c r="AC67" t="str">
        <f>IF(INDEX(Лист2!$1:$1100,COLUMN(),ROW()-1)="","",INDEX(Лист2!$1:$1100,COLUMN(),ROW()-1))</f>
        <v/>
      </c>
      <c r="AD67" t="str">
        <f>IF(INDEX(Лист2!$1:$1100,COLUMN(),ROW()-1)="","",INDEX(Лист2!$1:$1100,COLUMN(),ROW()-1))</f>
        <v/>
      </c>
      <c r="AE67" t="str">
        <f>IF(INDEX(Лист2!$1:$1100,COLUMN(),ROW()-1)="","",INDEX(Лист2!$1:$1100,COLUMN(),ROW()-1))</f>
        <v/>
      </c>
      <c r="AF67" t="str">
        <f>IF(INDEX(Лист2!$1:$1100,COLUMN(),ROW()-1)="","",INDEX(Лист2!$1:$1100,COLUMN(),ROW()-1))</f>
        <v/>
      </c>
      <c r="AG67" t="str">
        <f>IF(INDEX(Лист2!$1:$1100,COLUMN(),ROW()-1)="","",INDEX(Лист2!$1:$1100,COLUMN(),ROW()-1))</f>
        <v/>
      </c>
      <c r="AH67" t="str">
        <f>IF(INDEX(Лист2!$1:$1100,COLUMN(),ROW()-1)="","",INDEX(Лист2!$1:$1100,COLUMN(),ROW()-1))</f>
        <v/>
      </c>
      <c r="AI67" t="str">
        <f>IF(INDEX(Лист2!$1:$1100,COLUMN(),ROW()-1)="","",INDEX(Лист2!$1:$1100,COLUMN(),ROW()-1))</f>
        <v/>
      </c>
      <c r="AJ67" t="str">
        <f>IF(INDEX(Лист2!$1:$1100,COLUMN(),ROW()-1)="","",INDEX(Лист2!$1:$1100,COLUMN(),ROW()-1))</f>
        <v/>
      </c>
      <c r="AK67" t="str">
        <f>IF(INDEX(Лист2!$1:$1100,COLUMN(),ROW()-1)="","",INDEX(Лист2!$1:$1100,COLUMN(),ROW()-1))</f>
        <v/>
      </c>
      <c r="AL67" t="str">
        <f>IF(INDEX(Лист2!$1:$1100,COLUMN(),ROW()-1)="","",INDEX(Лист2!$1:$1100,COLUMN(),ROW()-1))</f>
        <v/>
      </c>
      <c r="AM67" t="str">
        <f>IF(INDEX(Лист2!$1:$1100,COLUMN(),ROW()-1)="","",INDEX(Лист2!$1:$1100,COLUMN(),ROW()-1))</f>
        <v/>
      </c>
      <c r="AN67" t="str">
        <f>IF(INDEX(Лист2!$1:$1100,COLUMN(),ROW()-1)="","",INDEX(Лист2!$1:$1100,COLUMN(),ROW()-1))</f>
        <v/>
      </c>
      <c r="AO67" t="str">
        <f>IF(INDEX(Лист2!$1:$1100,COLUMN(),ROW()-1)="","",INDEX(Лист2!$1:$1100,COLUMN(),ROW()-1))</f>
        <v/>
      </c>
      <c r="AP67" t="str">
        <f>IF(INDEX(Лист2!$1:$1100,COLUMN(),ROW()-1)="","",INDEX(Лист2!$1:$1100,COLUMN(),ROW()-1))</f>
        <v/>
      </c>
      <c r="AQ67" t="str">
        <f>IF(INDEX(Лист2!$1:$1100,COLUMN(),ROW()-1)="","",INDEX(Лист2!$1:$1100,COLUMN(),ROW()-1))</f>
        <v/>
      </c>
      <c r="AR67" t="str">
        <f>IF(INDEX(Лист2!$1:$1100,COLUMN(),ROW()-1)="","",INDEX(Лист2!$1:$1100,COLUMN(),ROW()-1))</f>
        <v/>
      </c>
      <c r="AS67" t="str">
        <f>IF(INDEX(Лист2!$1:$1100,COLUMN(),ROW()-1)="","",INDEX(Лист2!$1:$1100,COLUMN(),ROW()-1))</f>
        <v/>
      </c>
      <c r="AT67" t="str">
        <f>IF(INDEX(Лист2!$1:$1100,COLUMN(),ROW()-1)="","",INDEX(Лист2!$1:$1100,COLUMN(),ROW()-1))</f>
        <v/>
      </c>
      <c r="AU67" t="str">
        <f>IF(INDEX(Лист2!$1:$1100,COLUMN(),ROW()-1)="","",INDEX(Лист2!$1:$1100,COLUMN(),ROW()-1))</f>
        <v/>
      </c>
      <c r="AV67" t="str">
        <f>IF(INDEX(Лист2!$1:$1100,COLUMN(),ROW()-1)="","",INDEX(Лист2!$1:$1100,COLUMN(),ROW()-1))</f>
        <v/>
      </c>
      <c r="AW67" t="str">
        <f>IF(INDEX(Лист2!$1:$1100,COLUMN(),ROW()-1)="","",INDEX(Лист2!$1:$1100,COLUMN(),ROW()-1))</f>
        <v/>
      </c>
      <c r="AX67" t="str">
        <f>IF(INDEX(Лист2!$1:$1100,COLUMN(),ROW()-1)="","",INDEX(Лист2!$1:$1100,COLUMN(),ROW()-1))</f>
        <v/>
      </c>
      <c r="AY67" t="str">
        <f>IF(INDEX(Лист2!$1:$1100,COLUMN(),ROW()-1)="","",INDEX(Лист2!$1:$1100,COLUMN(),ROW()-1))</f>
        <v/>
      </c>
      <c r="AZ67" t="str">
        <f>IF(INDEX(Лист2!$1:$1100,COLUMN(),ROW()-1)="","",INDEX(Лист2!$1:$1100,COLUMN(),ROW()-1))</f>
        <v/>
      </c>
      <c r="BA67" t="str">
        <f>IF(INDEX(Лист2!$1:$1100,COLUMN(),ROW()-1)="","",INDEX(Лист2!$1:$1100,COLUMN(),ROW()-1))</f>
        <v/>
      </c>
      <c r="BB67" t="str">
        <f>IF(INDEX(Лист2!$1:$1100,COLUMN(),ROW()-1)="","",INDEX(Лист2!$1:$1100,COLUMN(),ROW()-1))</f>
        <v/>
      </c>
      <c r="BC67" t="str">
        <f>IF(INDEX(Лист2!$1:$1100,COLUMN(),ROW()-1)="","",INDEX(Лист2!$1:$1100,COLUMN(),ROW()-1))</f>
        <v/>
      </c>
      <c r="BD67" t="str">
        <f>IF(INDEX(Лист2!$1:$1100,COLUMN(),ROW()-1)="","",INDEX(Лист2!$1:$1100,COLUMN(),ROW()-1))</f>
        <v/>
      </c>
      <c r="BE67" t="str">
        <f>IF(INDEX(Лист2!$1:$1100,COLUMN(),ROW()-1)="","",INDEX(Лист2!$1:$1100,COLUMN(),ROW()-1))</f>
        <v/>
      </c>
      <c r="BF67" t="str">
        <f>IF(INDEX(Лист2!$1:$1100,COLUMN(),ROW()-1)="","",INDEX(Лист2!$1:$1100,COLUMN(),ROW()-1))</f>
        <v/>
      </c>
      <c r="BG67" t="str">
        <f>IF(INDEX(Лист2!$1:$1100,COLUMN(),ROW()-1)="","",INDEX(Лист2!$1:$1100,COLUMN(),ROW()-1))</f>
        <v/>
      </c>
      <c r="BH67" t="str">
        <f>IF(INDEX(Лист2!$1:$1100,COLUMN(),ROW()-1)="","",INDEX(Лист2!$1:$1100,COLUMN(),ROW()-1))</f>
        <v/>
      </c>
      <c r="BI67" t="str">
        <f>IF(INDEX(Лист2!$1:$1100,COLUMN(),ROW()-1)="","",INDEX(Лист2!$1:$1100,COLUMN(),ROW()-1))</f>
        <v/>
      </c>
      <c r="BJ67" t="str">
        <f>IF(INDEX(Лист2!$1:$1100,COLUMN(),ROW()-1)="","",INDEX(Лист2!$1:$1100,COLUMN(),ROW()-1))</f>
        <v/>
      </c>
      <c r="BK67" t="str">
        <f>IF(INDEX(Лист2!$1:$1100,COLUMN(),ROW()-1)="","",INDEX(Лист2!$1:$1100,COLUMN(),ROW()-1))</f>
        <v/>
      </c>
      <c r="BL67" t="str">
        <f>IF(INDEX(Лист2!$1:$1100,COLUMN(),ROW()-1)="","",INDEX(Лист2!$1:$1100,COLUMN(),ROW()-1))</f>
        <v/>
      </c>
      <c r="BM67" t="str">
        <f>IF(INDEX(Лист2!$1:$1100,COLUMN(),ROW()-1)="","",INDEX(Лист2!$1:$1100,COLUMN(),ROW()-1))</f>
        <v/>
      </c>
      <c r="BN67" t="str">
        <f>IF(INDEX(Лист2!$1:$1100,COLUMN(),ROW()-1)="","",INDEX(Лист2!$1:$1100,COLUMN(),ROW()-1))</f>
        <v/>
      </c>
      <c r="BO67" t="str">
        <f>IF(INDEX(Лист2!$1:$1100,COLUMN(),ROW()-1)="","",INDEX(Лист2!$1:$1100,COLUMN(),ROW()-1))</f>
        <v/>
      </c>
      <c r="BP67" t="str">
        <f>IF(INDEX(Лист2!$1:$1100,COLUMN(),ROW()-1)="","",INDEX(Лист2!$1:$1100,COLUMN(),ROW()-1))</f>
        <v/>
      </c>
      <c r="BQ67" t="str">
        <f>IF(INDEX(Лист2!$1:$1100,COLUMN(),ROW()-1)="","",INDEX(Лист2!$1:$1100,COLUMN(),ROW()-1))</f>
        <v/>
      </c>
      <c r="BR67" t="str">
        <f>IF(INDEX(Лист2!$1:$1100,COLUMN(),ROW()-1)="","",INDEX(Лист2!$1:$1100,COLUMN(),ROW()-1))</f>
        <v/>
      </c>
      <c r="BS67" t="str">
        <f>IF(INDEX(Лист2!$1:$1100,COLUMN(),ROW()-1)="","",INDEX(Лист2!$1:$1100,COLUMN(),ROW()-1))</f>
        <v/>
      </c>
      <c r="BT67" t="str">
        <f>IF(INDEX(Лист2!$1:$1100,COLUMN(),ROW()-1)="","",INDEX(Лист2!$1:$1100,COLUMN(),ROW()-1))</f>
        <v/>
      </c>
      <c r="BU67" t="str">
        <f>IF(INDEX(Лист2!$1:$1100,COLUMN(),ROW()-1)="","",INDEX(Лист2!$1:$1100,COLUMN(),ROW()-1))</f>
        <v/>
      </c>
      <c r="BV67" t="str">
        <f>IF(INDEX(Лист2!$1:$1100,COLUMN(),ROW()-1)="","",INDEX(Лист2!$1:$1100,COLUMN(),ROW()-1))</f>
        <v/>
      </c>
      <c r="BW67" t="str">
        <f>IF(INDEX(Лист2!$1:$1100,COLUMN(),ROW()-1)="","",INDEX(Лист2!$1:$1100,COLUMN(),ROW()-1))</f>
        <v/>
      </c>
      <c r="BX67" t="str">
        <f>IF(INDEX(Лист2!$1:$1100,COLUMN(),ROW()-1)="","",INDEX(Лист2!$1:$1100,COLUMN(),ROW()-1))</f>
        <v/>
      </c>
      <c r="BY67" t="str">
        <f>IF(INDEX(Лист2!$1:$1100,COLUMN(),ROW()-1)="","",INDEX(Лист2!$1:$1100,COLUMN(),ROW()-1))</f>
        <v/>
      </c>
      <c r="BZ67" t="str">
        <f>IF(INDEX(Лист2!$1:$1100,COLUMN(),ROW()-1)="","",INDEX(Лист2!$1:$1100,COLUMN(),ROW()-1))</f>
        <v/>
      </c>
      <c r="CA67" t="str">
        <f>IF(INDEX(Лист2!$1:$1100,COLUMN(),ROW()-1)="","",INDEX(Лист2!$1:$1100,COLUMN(),ROW()-1))</f>
        <v/>
      </c>
      <c r="CB67" t="str">
        <f>IF(INDEX(Лист2!$1:$1100,COLUMN(),ROW()-1)="","",INDEX(Лист2!$1:$1100,COLUMN(),ROW()-1))</f>
        <v/>
      </c>
      <c r="CC67" t="str">
        <f>IF(INDEX(Лист2!$1:$1100,COLUMN(),ROW()-1)="","",INDEX(Лист2!$1:$1100,COLUMN(),ROW()-1))</f>
        <v/>
      </c>
    </row>
    <row r="68" spans="1:81">
      <c r="A68" t="str">
        <f>INDEX(Лист2!$1:$1100,COLUMN()+1,ROW()-1)</f>
        <v>Система приема заявок (Битрикс/иное)</v>
      </c>
      <c r="B68" t="s">
        <v>66</v>
      </c>
      <c r="C68" t="str">
        <f>IF(INDEX(Лист2!$1:$1100,COLUMN(),ROW()-1)="","",INDEX(Лист2!$1:$1100,COLUMN(),ROW()-1))</f>
        <v>Битрикс</v>
      </c>
      <c r="D68" t="str">
        <f>IF(INDEX(Лист2!$1:$1100,COLUMN(),ROW()-1)="","",INDEX(Лист2!$1:$1100,COLUMN(),ROW()-1))</f>
        <v>Битрикс</v>
      </c>
      <c r="E68" t="str">
        <f>IF(INDEX(Лист2!$1:$1100,COLUMN(),ROW()-1)="","",INDEX(Лист2!$1:$1100,COLUMN(),ROW()-1))</f>
        <v>Битрикс</v>
      </c>
      <c r="F68" t="str">
        <f>IF(INDEX(Лист2!$1:$1100,COLUMN(),ROW()-1)="","",INDEX(Лист2!$1:$1100,COLUMN(),ROW()-1))</f>
        <v>Битрикс</v>
      </c>
      <c r="G68" t="str">
        <f>IF(INDEX(Лист2!$1:$1100,COLUMN(),ROW()-1)="","",INDEX(Лист2!$1:$1100,COLUMN(),ROW()-1))</f>
        <v>Битрикс</v>
      </c>
      <c r="H68" t="str">
        <f>IF(INDEX(Лист2!$1:$1100,COLUMN(),ROW()-1)="","",INDEX(Лист2!$1:$1100,COLUMN(),ROW()-1))</f>
        <v>Битрикс</v>
      </c>
      <c r="I68" t="str">
        <f>IF(INDEX(Лист2!$1:$1100,COLUMN(),ROW()-1)="","",INDEX(Лист2!$1:$1100,COLUMN(),ROW()-1))</f>
        <v>Битрикс</v>
      </c>
      <c r="J68" t="str">
        <f>IF(INDEX(Лист2!$1:$1100,COLUMN(),ROW()-1)="","",INDEX(Лист2!$1:$1100,COLUMN(),ROW()-1))</f>
        <v>Битрикс</v>
      </c>
      <c r="K68" t="str">
        <f>IF(INDEX(Лист2!$1:$1100,COLUMN(),ROW()-1)="","",INDEX(Лист2!$1:$1100,COLUMN(),ROW()-1))</f>
        <v>Битрикс</v>
      </c>
      <c r="L68" t="str">
        <f>IF(INDEX(Лист2!$1:$1100,COLUMN(),ROW()-1)="","",INDEX(Лист2!$1:$1100,COLUMN(),ROW()-1))</f>
        <v>Битрикс</v>
      </c>
      <c r="M68" t="str">
        <f>IF(INDEX(Лист2!$1:$1100,COLUMN(),ROW()-1)="","",INDEX(Лист2!$1:$1100,COLUMN(),ROW()-1))</f>
        <v>Битрикс</v>
      </c>
      <c r="N68" t="str">
        <f>IF(INDEX(Лист2!$1:$1100,COLUMN(),ROW()-1)="","",INDEX(Лист2!$1:$1100,COLUMN(),ROW()-1))</f>
        <v>Битрикс</v>
      </c>
      <c r="O68" t="str">
        <f>IF(INDEX(Лист2!$1:$1100,COLUMN(),ROW()-1)="","",INDEX(Лист2!$1:$1100,COLUMN(),ROW()-1))</f>
        <v>Битрикс</v>
      </c>
      <c r="P68" t="str">
        <f>IF(INDEX(Лист2!$1:$1100,COLUMN(),ROW()-1)="","",INDEX(Лист2!$1:$1100,COLUMN(),ROW()-1))</f>
        <v>Битрикс</v>
      </c>
      <c r="Q68" t="str">
        <f>IF(INDEX(Лист2!$1:$1100,COLUMN(),ROW()-1)="","",INDEX(Лист2!$1:$1100,COLUMN(),ROW()-1))</f>
        <v>Битрикс</v>
      </c>
      <c r="R68" t="str">
        <f>IF(INDEX(Лист2!$1:$1100,COLUMN(),ROW()-1)="","",INDEX(Лист2!$1:$1100,COLUMN(),ROW()-1))</f>
        <v>Битрикс</v>
      </c>
      <c r="S68" t="str">
        <f>IF(INDEX(Лист2!$1:$1100,COLUMN(),ROW()-1)="","",INDEX(Лист2!$1:$1100,COLUMN(),ROW()-1))</f>
        <v>Битрикс</v>
      </c>
      <c r="T68" t="str">
        <f>IF(INDEX(Лист2!$1:$1100,COLUMN(),ROW()-1)="","",INDEX(Лист2!$1:$1100,COLUMN(),ROW()-1))</f>
        <v>Битрикс</v>
      </c>
      <c r="U68" t="str">
        <f>IF(INDEX(Лист2!$1:$1100,COLUMN(),ROW()-1)="","",INDEX(Лист2!$1:$1100,COLUMN(),ROW()-1))</f>
        <v>Битрикс</v>
      </c>
      <c r="V68" t="str">
        <f>IF(INDEX(Лист2!$1:$1100,COLUMN(),ROW()-1)="","",INDEX(Лист2!$1:$1100,COLUMN(),ROW()-1))</f>
        <v>Битрикс</v>
      </c>
      <c r="W68" t="str">
        <f>IF(INDEX(Лист2!$1:$1100,COLUMN(),ROW()-1)="","",INDEX(Лист2!$1:$1100,COLUMN(),ROW()-1))</f>
        <v>Битрикс</v>
      </c>
      <c r="X68" t="str">
        <f>IF(INDEX(Лист2!$1:$1100,COLUMN(),ROW()-1)="","",INDEX(Лист2!$1:$1100,COLUMN(),ROW()-1))</f>
        <v>Битрикс</v>
      </c>
      <c r="Y68" t="str">
        <f>IF(INDEX(Лист2!$1:$1100,COLUMN(),ROW()-1)="","",INDEX(Лист2!$1:$1100,COLUMN(),ROW()-1))</f>
        <v>Битрикс</v>
      </c>
      <c r="Z68" t="str">
        <f>IF(INDEX(Лист2!$1:$1100,COLUMN(),ROW()-1)="","",INDEX(Лист2!$1:$1100,COLUMN(),ROW()-1))</f>
        <v>Битрикс</v>
      </c>
      <c r="AA68" t="str">
        <f>IF(INDEX(Лист2!$1:$1100,COLUMN(),ROW()-1)="","",INDEX(Лист2!$1:$1100,COLUMN(),ROW()-1))</f>
        <v>Битрикс</v>
      </c>
      <c r="AB68" t="str">
        <f>IF(INDEX(Лист2!$1:$1100,COLUMN(),ROW()-1)="","",INDEX(Лист2!$1:$1100,COLUMN(),ROW()-1))</f>
        <v>Битрикс</v>
      </c>
      <c r="AC68" t="str">
        <f>IF(INDEX(Лист2!$1:$1100,COLUMN(),ROW()-1)="","",INDEX(Лист2!$1:$1100,COLUMN(),ROW()-1))</f>
        <v>Битрикс</v>
      </c>
      <c r="AD68" t="str">
        <f>IF(INDEX(Лист2!$1:$1100,COLUMN(),ROW()-1)="","",INDEX(Лист2!$1:$1100,COLUMN(),ROW()-1))</f>
        <v>Битрикс</v>
      </c>
      <c r="AE68" t="str">
        <f>IF(INDEX(Лист2!$1:$1100,COLUMN(),ROW()-1)="","",INDEX(Лист2!$1:$1100,COLUMN(),ROW()-1))</f>
        <v>Битрикс</v>
      </c>
      <c r="AF68" t="str">
        <f>IF(INDEX(Лист2!$1:$1100,COLUMN(),ROW()-1)="","",INDEX(Лист2!$1:$1100,COLUMN(),ROW()-1))</f>
        <v>Битрикс</v>
      </c>
      <c r="AG68" t="str">
        <f>IF(INDEX(Лист2!$1:$1100,COLUMN(),ROW()-1)="","",INDEX(Лист2!$1:$1100,COLUMN(),ROW()-1))</f>
        <v>Битрикс</v>
      </c>
      <c r="AH68" t="str">
        <f>IF(INDEX(Лист2!$1:$1100,COLUMN(),ROW()-1)="","",INDEX(Лист2!$1:$1100,COLUMN(),ROW()-1))</f>
        <v>Битрикс</v>
      </c>
      <c r="AI68" t="str">
        <f>IF(INDEX(Лист2!$1:$1100,COLUMN(),ROW()-1)="","",INDEX(Лист2!$1:$1100,COLUMN(),ROW()-1))</f>
        <v>Битрикс</v>
      </c>
      <c r="AJ68" t="str">
        <f>IF(INDEX(Лист2!$1:$1100,COLUMN(),ROW()-1)="","",INDEX(Лист2!$1:$1100,COLUMN(),ROW()-1))</f>
        <v>Битрикс</v>
      </c>
      <c r="AK68" t="str">
        <f>IF(INDEX(Лист2!$1:$1100,COLUMN(),ROW()-1)="","",INDEX(Лист2!$1:$1100,COLUMN(),ROW()-1))</f>
        <v>Битрикс</v>
      </c>
      <c r="AL68" t="str">
        <f>IF(INDEX(Лист2!$1:$1100,COLUMN(),ROW()-1)="","",INDEX(Лист2!$1:$1100,COLUMN(),ROW()-1))</f>
        <v>Битрикс</v>
      </c>
      <c r="AM68" t="str">
        <f>IF(INDEX(Лист2!$1:$1100,COLUMN(),ROW()-1)="","",INDEX(Лист2!$1:$1100,COLUMN(),ROW()-1))</f>
        <v>Битрикс</v>
      </c>
      <c r="AN68" t="str">
        <f>IF(INDEX(Лист2!$1:$1100,COLUMN(),ROW()-1)="","",INDEX(Лист2!$1:$1100,COLUMN(),ROW()-1))</f>
        <v>Битрикс</v>
      </c>
      <c r="AO68" t="str">
        <f>IF(INDEX(Лист2!$1:$1100,COLUMN(),ROW()-1)="","",INDEX(Лист2!$1:$1100,COLUMN(),ROW()-1))</f>
        <v>Битрикс</v>
      </c>
      <c r="AP68" t="str">
        <f>IF(INDEX(Лист2!$1:$1100,COLUMN(),ROW()-1)="","",INDEX(Лист2!$1:$1100,COLUMN(),ROW()-1))</f>
        <v>Битрикс</v>
      </c>
      <c r="AQ68" t="str">
        <f>IF(INDEX(Лист2!$1:$1100,COLUMN(),ROW()-1)="","",INDEX(Лист2!$1:$1100,COLUMN(),ROW()-1))</f>
        <v>Битрикс</v>
      </c>
      <c r="AR68" t="str">
        <f>IF(INDEX(Лист2!$1:$1100,COLUMN(),ROW()-1)="","",INDEX(Лист2!$1:$1100,COLUMN(),ROW()-1))</f>
        <v>Битрикс</v>
      </c>
      <c r="AS68" t="str">
        <f>IF(INDEX(Лист2!$1:$1100,COLUMN(),ROW()-1)="","",INDEX(Лист2!$1:$1100,COLUMN(),ROW()-1))</f>
        <v>Битрикс</v>
      </c>
      <c r="AT68" t="str">
        <f>IF(INDEX(Лист2!$1:$1100,COLUMN(),ROW()-1)="","",INDEX(Лист2!$1:$1100,COLUMN(),ROW()-1))</f>
        <v>Битрикс</v>
      </c>
      <c r="AU68" t="str">
        <f>IF(INDEX(Лист2!$1:$1100,COLUMN(),ROW()-1)="","",INDEX(Лист2!$1:$1100,COLUMN(),ROW()-1))</f>
        <v>Битрикс</v>
      </c>
      <c r="AV68" t="str">
        <f>IF(INDEX(Лист2!$1:$1100,COLUMN(),ROW()-1)="","",INDEX(Лист2!$1:$1100,COLUMN(),ROW()-1))</f>
        <v>Битрикс</v>
      </c>
      <c r="AW68" t="str">
        <f>IF(INDEX(Лист2!$1:$1100,COLUMN(),ROW()-1)="","",INDEX(Лист2!$1:$1100,COLUMN(),ROW()-1))</f>
        <v>Битрикс</v>
      </c>
      <c r="AX68" t="str">
        <f>IF(INDEX(Лист2!$1:$1100,COLUMN(),ROW()-1)="","",INDEX(Лист2!$1:$1100,COLUMN(),ROW()-1))</f>
        <v>Битрикс</v>
      </c>
      <c r="AY68" t="str">
        <f>IF(INDEX(Лист2!$1:$1100,COLUMN(),ROW()-1)="","",INDEX(Лист2!$1:$1100,COLUMN(),ROW()-1))</f>
        <v>Битрикс</v>
      </c>
      <c r="AZ68" t="str">
        <f>IF(INDEX(Лист2!$1:$1100,COLUMN(),ROW()-1)="","",INDEX(Лист2!$1:$1100,COLUMN(),ROW()-1))</f>
        <v>Битрикс</v>
      </c>
      <c r="BA68" t="str">
        <f>IF(INDEX(Лист2!$1:$1100,COLUMN(),ROW()-1)="","",INDEX(Лист2!$1:$1100,COLUMN(),ROW()-1))</f>
        <v>Битрикс</v>
      </c>
      <c r="BB68" t="str">
        <f>IF(INDEX(Лист2!$1:$1100,COLUMN(),ROW()-1)="","",INDEX(Лист2!$1:$1100,COLUMN(),ROW()-1))</f>
        <v>Битрикс</v>
      </c>
      <c r="BC68" t="str">
        <f>IF(INDEX(Лист2!$1:$1100,COLUMN(),ROW()-1)="","",INDEX(Лист2!$1:$1100,COLUMN(),ROW()-1))</f>
        <v>Битрикс</v>
      </c>
      <c r="BD68" t="str">
        <f>IF(INDEX(Лист2!$1:$1100,COLUMN(),ROW()-1)="","",INDEX(Лист2!$1:$1100,COLUMN(),ROW()-1))</f>
        <v>Битрикс</v>
      </c>
      <c r="BE68" t="str">
        <f>IF(INDEX(Лист2!$1:$1100,COLUMN(),ROW()-1)="","",INDEX(Лист2!$1:$1100,COLUMN(),ROW()-1))</f>
        <v>Битрикс</v>
      </c>
      <c r="BF68" t="str">
        <f>IF(INDEX(Лист2!$1:$1100,COLUMN(),ROW()-1)="","",INDEX(Лист2!$1:$1100,COLUMN(),ROW()-1))</f>
        <v>Битрикс</v>
      </c>
      <c r="BG68" t="str">
        <f>IF(INDEX(Лист2!$1:$1100,COLUMN(),ROW()-1)="","",INDEX(Лист2!$1:$1100,COLUMN(),ROW()-1))</f>
        <v>Битрикс</v>
      </c>
      <c r="BH68" t="str">
        <f>IF(INDEX(Лист2!$1:$1100,COLUMN(),ROW()-1)="","",INDEX(Лист2!$1:$1100,COLUMN(),ROW()-1))</f>
        <v>Битрикс</v>
      </c>
      <c r="BI68" t="str">
        <f>IF(INDEX(Лист2!$1:$1100,COLUMN(),ROW()-1)="","",INDEX(Лист2!$1:$1100,COLUMN(),ROW()-1))</f>
        <v>Битрикс</v>
      </c>
      <c r="BJ68" t="str">
        <f>IF(INDEX(Лист2!$1:$1100,COLUMN(),ROW()-1)="","",INDEX(Лист2!$1:$1100,COLUMN(),ROW()-1))</f>
        <v>Битрикс</v>
      </c>
      <c r="BK68" t="str">
        <f>IF(INDEX(Лист2!$1:$1100,COLUMN(),ROW()-1)="","",INDEX(Лист2!$1:$1100,COLUMN(),ROW()-1))</f>
        <v>Битрикс</v>
      </c>
      <c r="BL68" t="str">
        <f>IF(INDEX(Лист2!$1:$1100,COLUMN(),ROW()-1)="","",INDEX(Лист2!$1:$1100,COLUMN(),ROW()-1))</f>
        <v>Битрикс</v>
      </c>
      <c r="BM68" t="str">
        <f>IF(INDEX(Лист2!$1:$1100,COLUMN(),ROW()-1)="","",INDEX(Лист2!$1:$1100,COLUMN(),ROW()-1))</f>
        <v>Битрикс</v>
      </c>
      <c r="BN68" t="str">
        <f>IF(INDEX(Лист2!$1:$1100,COLUMN(),ROW()-1)="","",INDEX(Лист2!$1:$1100,COLUMN(),ROW()-1))</f>
        <v>Битрикс</v>
      </c>
      <c r="BO68" t="str">
        <f>IF(INDEX(Лист2!$1:$1100,COLUMN(),ROW()-1)="","",INDEX(Лист2!$1:$1100,COLUMN(),ROW()-1))</f>
        <v>Битрикс</v>
      </c>
      <c r="BP68" t="str">
        <f>IF(INDEX(Лист2!$1:$1100,COLUMN(),ROW()-1)="","",INDEX(Лист2!$1:$1100,COLUMN(),ROW()-1))</f>
        <v>Битрикс</v>
      </c>
      <c r="BQ68" t="str">
        <f>IF(INDEX(Лист2!$1:$1100,COLUMN(),ROW()-1)="","",INDEX(Лист2!$1:$1100,COLUMN(),ROW()-1))</f>
        <v>Битрикс</v>
      </c>
      <c r="BR68" t="str">
        <f>IF(INDEX(Лист2!$1:$1100,COLUMN(),ROW()-1)="","",INDEX(Лист2!$1:$1100,COLUMN(),ROW()-1))</f>
        <v>Битрикс</v>
      </c>
      <c r="BS68" t="str">
        <f>IF(INDEX(Лист2!$1:$1100,COLUMN(),ROW()-1)="","",INDEX(Лист2!$1:$1100,COLUMN(),ROW()-1))</f>
        <v>Битрикс</v>
      </c>
      <c r="BT68" t="str">
        <f>IF(INDEX(Лист2!$1:$1100,COLUMN(),ROW()-1)="","",INDEX(Лист2!$1:$1100,COLUMN(),ROW()-1))</f>
        <v>Битрикс</v>
      </c>
      <c r="BU68" t="str">
        <f>IF(INDEX(Лист2!$1:$1100,COLUMN(),ROW()-1)="","",INDEX(Лист2!$1:$1100,COLUMN(),ROW()-1))</f>
        <v>Битрикс</v>
      </c>
      <c r="BV68" t="str">
        <f>IF(INDEX(Лист2!$1:$1100,COLUMN(),ROW()-1)="","",INDEX(Лист2!$1:$1100,COLUMN(),ROW()-1))</f>
        <v>Битрикс</v>
      </c>
      <c r="BW68" t="str">
        <f>IF(INDEX(Лист2!$1:$1100,COLUMN(),ROW()-1)="","",INDEX(Лист2!$1:$1100,COLUMN(),ROW()-1))</f>
        <v>Битрикс</v>
      </c>
      <c r="BX68" t="str">
        <f>IF(INDEX(Лист2!$1:$1100,COLUMN(),ROW()-1)="","",INDEX(Лист2!$1:$1100,COLUMN(),ROW()-1))</f>
        <v>Битрикс</v>
      </c>
      <c r="BY68" t="str">
        <f>IF(INDEX(Лист2!$1:$1100,COLUMN(),ROW()-1)="","",INDEX(Лист2!$1:$1100,COLUMN(),ROW()-1))</f>
        <v>Битрикс</v>
      </c>
      <c r="BZ68" t="str">
        <f>IF(INDEX(Лист2!$1:$1100,COLUMN(),ROW()-1)="","",INDEX(Лист2!$1:$1100,COLUMN(),ROW()-1))</f>
        <v>Битрикс</v>
      </c>
      <c r="CA68" t="str">
        <f>IF(INDEX(Лист2!$1:$1100,COLUMN(),ROW()-1)="","",INDEX(Лист2!$1:$1100,COLUMN(),ROW()-1))</f>
        <v>Битрикс</v>
      </c>
      <c r="CB68" t="str">
        <f>IF(INDEX(Лист2!$1:$1100,COLUMN(),ROW()-1)="","",INDEX(Лист2!$1:$1100,COLUMN(),ROW()-1))</f>
        <v>Битрикс</v>
      </c>
      <c r="CC68" t="str">
        <f>IF(INDEX(Лист2!$1:$1100,COLUMN(),ROW()-1)="","",INDEX(Лист2!$1:$1100,COLUMN(),ROW()-1))</f>
        <v>Битрикс</v>
      </c>
    </row>
    <row r="69" spans="1:81">
      <c r="A69" t="str">
        <f>INDEX(Лист2!$1:$1100,COLUMN()+1,ROW()-1)</f>
        <v>Контроль исполнения</v>
      </c>
      <c r="B69" t="s">
        <v>67</v>
      </c>
      <c r="C69" t="str">
        <f>IF(INDEX(Лист2!$1:$1100,COLUMN(),ROW()-1)="","",INDEX(Лист2!$1:$1100,COLUMN(),ROW()-1))</f>
        <v>да</v>
      </c>
      <c r="D69" t="str">
        <f>IF(INDEX(Лист2!$1:$1100,COLUMN(),ROW()-1)="","",INDEX(Лист2!$1:$1100,COLUMN(),ROW()-1))</f>
        <v>да</v>
      </c>
      <c r="E69" t="str">
        <f>IF(INDEX(Лист2!$1:$1100,COLUMN(),ROW()-1)="","",INDEX(Лист2!$1:$1100,COLUMN(),ROW()-1))</f>
        <v>да</v>
      </c>
      <c r="F69" t="str">
        <f>IF(INDEX(Лист2!$1:$1100,COLUMN(),ROW()-1)="","",INDEX(Лист2!$1:$1100,COLUMN(),ROW()-1))</f>
        <v>да</v>
      </c>
      <c r="G69" t="str">
        <f>IF(INDEX(Лист2!$1:$1100,COLUMN(),ROW()-1)="","",INDEX(Лист2!$1:$1100,COLUMN(),ROW()-1))</f>
        <v>да</v>
      </c>
      <c r="H69" t="str">
        <f>IF(INDEX(Лист2!$1:$1100,COLUMN(),ROW()-1)="","",INDEX(Лист2!$1:$1100,COLUMN(),ROW()-1))</f>
        <v>да</v>
      </c>
      <c r="I69" t="str">
        <f>IF(INDEX(Лист2!$1:$1100,COLUMN(),ROW()-1)="","",INDEX(Лист2!$1:$1100,COLUMN(),ROW()-1))</f>
        <v>да</v>
      </c>
      <c r="J69" t="str">
        <f>IF(INDEX(Лист2!$1:$1100,COLUMN(),ROW()-1)="","",INDEX(Лист2!$1:$1100,COLUMN(),ROW()-1))</f>
        <v>да</v>
      </c>
      <c r="K69" t="str">
        <f>IF(INDEX(Лист2!$1:$1100,COLUMN(),ROW()-1)="","",INDEX(Лист2!$1:$1100,COLUMN(),ROW()-1))</f>
        <v>да</v>
      </c>
      <c r="L69" t="str">
        <f>IF(INDEX(Лист2!$1:$1100,COLUMN(),ROW()-1)="","",INDEX(Лист2!$1:$1100,COLUMN(),ROW()-1))</f>
        <v>да</v>
      </c>
      <c r="M69" t="str">
        <f>IF(INDEX(Лист2!$1:$1100,COLUMN(),ROW()-1)="","",INDEX(Лист2!$1:$1100,COLUMN(),ROW()-1))</f>
        <v>да</v>
      </c>
      <c r="N69" t="str">
        <f>IF(INDEX(Лист2!$1:$1100,COLUMN(),ROW()-1)="","",INDEX(Лист2!$1:$1100,COLUMN(),ROW()-1))</f>
        <v>да</v>
      </c>
      <c r="O69" t="str">
        <f>IF(INDEX(Лист2!$1:$1100,COLUMN(),ROW()-1)="","",INDEX(Лист2!$1:$1100,COLUMN(),ROW()-1))</f>
        <v>да</v>
      </c>
      <c r="P69" t="str">
        <f>IF(INDEX(Лист2!$1:$1100,COLUMN(),ROW()-1)="","",INDEX(Лист2!$1:$1100,COLUMN(),ROW()-1))</f>
        <v>да</v>
      </c>
      <c r="Q69" t="str">
        <f>IF(INDEX(Лист2!$1:$1100,COLUMN(),ROW()-1)="","",INDEX(Лист2!$1:$1100,COLUMN(),ROW()-1))</f>
        <v>да</v>
      </c>
      <c r="R69" t="str">
        <f>IF(INDEX(Лист2!$1:$1100,COLUMN(),ROW()-1)="","",INDEX(Лист2!$1:$1100,COLUMN(),ROW()-1))</f>
        <v>да</v>
      </c>
      <c r="S69" t="str">
        <f>IF(INDEX(Лист2!$1:$1100,COLUMN(),ROW()-1)="","",INDEX(Лист2!$1:$1100,COLUMN(),ROW()-1))</f>
        <v>да</v>
      </c>
      <c r="T69" t="str">
        <f>IF(INDEX(Лист2!$1:$1100,COLUMN(),ROW()-1)="","",INDEX(Лист2!$1:$1100,COLUMN(),ROW()-1))</f>
        <v>да</v>
      </c>
      <c r="U69" t="str">
        <f>IF(INDEX(Лист2!$1:$1100,COLUMN(),ROW()-1)="","",INDEX(Лист2!$1:$1100,COLUMN(),ROW()-1))</f>
        <v>да</v>
      </c>
      <c r="V69" t="str">
        <f>IF(INDEX(Лист2!$1:$1100,COLUMN(),ROW()-1)="","",INDEX(Лист2!$1:$1100,COLUMN(),ROW()-1))</f>
        <v>да</v>
      </c>
      <c r="W69" t="str">
        <f>IF(INDEX(Лист2!$1:$1100,COLUMN(),ROW()-1)="","",INDEX(Лист2!$1:$1100,COLUMN(),ROW()-1))</f>
        <v>да</v>
      </c>
      <c r="X69" t="str">
        <f>IF(INDEX(Лист2!$1:$1100,COLUMN(),ROW()-1)="","",INDEX(Лист2!$1:$1100,COLUMN(),ROW()-1))</f>
        <v>да</v>
      </c>
      <c r="Y69" t="str">
        <f>IF(INDEX(Лист2!$1:$1100,COLUMN(),ROW()-1)="","",INDEX(Лист2!$1:$1100,COLUMN(),ROW()-1))</f>
        <v>да</v>
      </c>
      <c r="Z69" t="str">
        <f>IF(INDEX(Лист2!$1:$1100,COLUMN(),ROW()-1)="","",INDEX(Лист2!$1:$1100,COLUMN(),ROW()-1))</f>
        <v>да</v>
      </c>
      <c r="AA69" t="str">
        <f>IF(INDEX(Лист2!$1:$1100,COLUMN(),ROW()-1)="","",INDEX(Лист2!$1:$1100,COLUMN(),ROW()-1))</f>
        <v>да</v>
      </c>
      <c r="AB69" t="str">
        <f>IF(INDEX(Лист2!$1:$1100,COLUMN(),ROW()-1)="","",INDEX(Лист2!$1:$1100,COLUMN(),ROW()-1))</f>
        <v>да</v>
      </c>
      <c r="AC69" t="str">
        <f>IF(INDEX(Лист2!$1:$1100,COLUMN(),ROW()-1)="","",INDEX(Лист2!$1:$1100,COLUMN(),ROW()-1))</f>
        <v>да</v>
      </c>
      <c r="AD69" t="str">
        <f>IF(INDEX(Лист2!$1:$1100,COLUMN(),ROW()-1)="","",INDEX(Лист2!$1:$1100,COLUMN(),ROW()-1))</f>
        <v>да</v>
      </c>
      <c r="AE69" t="str">
        <f>IF(INDEX(Лист2!$1:$1100,COLUMN(),ROW()-1)="","",INDEX(Лист2!$1:$1100,COLUMN(),ROW()-1))</f>
        <v>да</v>
      </c>
      <c r="AF69" t="str">
        <f>IF(INDEX(Лист2!$1:$1100,COLUMN(),ROW()-1)="","",INDEX(Лист2!$1:$1100,COLUMN(),ROW()-1))</f>
        <v>да</v>
      </c>
      <c r="AG69" t="str">
        <f>IF(INDEX(Лист2!$1:$1100,COLUMN(),ROW()-1)="","",INDEX(Лист2!$1:$1100,COLUMN(),ROW()-1))</f>
        <v>да</v>
      </c>
      <c r="AH69" t="str">
        <f>IF(INDEX(Лист2!$1:$1100,COLUMN(),ROW()-1)="","",INDEX(Лист2!$1:$1100,COLUMN(),ROW()-1))</f>
        <v>да</v>
      </c>
      <c r="AI69" t="str">
        <f>IF(INDEX(Лист2!$1:$1100,COLUMN(),ROW()-1)="","",INDEX(Лист2!$1:$1100,COLUMN(),ROW()-1))</f>
        <v>да</v>
      </c>
      <c r="AJ69" t="str">
        <f>IF(INDEX(Лист2!$1:$1100,COLUMN(),ROW()-1)="","",INDEX(Лист2!$1:$1100,COLUMN(),ROW()-1))</f>
        <v>да</v>
      </c>
      <c r="AK69" t="str">
        <f>IF(INDEX(Лист2!$1:$1100,COLUMN(),ROW()-1)="","",INDEX(Лист2!$1:$1100,COLUMN(),ROW()-1))</f>
        <v>да</v>
      </c>
      <c r="AL69" t="str">
        <f>IF(INDEX(Лист2!$1:$1100,COLUMN(),ROW()-1)="","",INDEX(Лист2!$1:$1100,COLUMN(),ROW()-1))</f>
        <v>да</v>
      </c>
      <c r="AM69" t="str">
        <f>IF(INDEX(Лист2!$1:$1100,COLUMN(),ROW()-1)="","",INDEX(Лист2!$1:$1100,COLUMN(),ROW()-1))</f>
        <v>да</v>
      </c>
      <c r="AN69" t="str">
        <f>IF(INDEX(Лист2!$1:$1100,COLUMN(),ROW()-1)="","",INDEX(Лист2!$1:$1100,COLUMN(),ROW()-1))</f>
        <v>да</v>
      </c>
      <c r="AO69" t="str">
        <f>IF(INDEX(Лист2!$1:$1100,COLUMN(),ROW()-1)="","",INDEX(Лист2!$1:$1100,COLUMN(),ROW()-1))</f>
        <v>да</v>
      </c>
      <c r="AP69" t="str">
        <f>IF(INDEX(Лист2!$1:$1100,COLUMN(),ROW()-1)="","",INDEX(Лист2!$1:$1100,COLUMN(),ROW()-1))</f>
        <v>да</v>
      </c>
      <c r="AQ69" t="str">
        <f>IF(INDEX(Лист2!$1:$1100,COLUMN(),ROW()-1)="","",INDEX(Лист2!$1:$1100,COLUMN(),ROW()-1))</f>
        <v>да</v>
      </c>
      <c r="AR69" t="str">
        <f>IF(INDEX(Лист2!$1:$1100,COLUMN(),ROW()-1)="","",INDEX(Лист2!$1:$1100,COLUMN(),ROW()-1))</f>
        <v>да</v>
      </c>
      <c r="AS69" t="str">
        <f>IF(INDEX(Лист2!$1:$1100,COLUMN(),ROW()-1)="","",INDEX(Лист2!$1:$1100,COLUMN(),ROW()-1))</f>
        <v>да</v>
      </c>
      <c r="AT69" t="str">
        <f>IF(INDEX(Лист2!$1:$1100,COLUMN(),ROW()-1)="","",INDEX(Лист2!$1:$1100,COLUMN(),ROW()-1))</f>
        <v>да</v>
      </c>
      <c r="AU69" t="str">
        <f>IF(INDEX(Лист2!$1:$1100,COLUMN(),ROW()-1)="","",INDEX(Лист2!$1:$1100,COLUMN(),ROW()-1))</f>
        <v>да</v>
      </c>
      <c r="AV69" t="str">
        <f>IF(INDEX(Лист2!$1:$1100,COLUMN(),ROW()-1)="","",INDEX(Лист2!$1:$1100,COLUMN(),ROW()-1))</f>
        <v>да</v>
      </c>
      <c r="AW69" t="str">
        <f>IF(INDEX(Лист2!$1:$1100,COLUMN(),ROW()-1)="","",INDEX(Лист2!$1:$1100,COLUMN(),ROW()-1))</f>
        <v>да</v>
      </c>
      <c r="AX69" t="str">
        <f>IF(INDEX(Лист2!$1:$1100,COLUMN(),ROW()-1)="","",INDEX(Лист2!$1:$1100,COLUMN(),ROW()-1))</f>
        <v>да</v>
      </c>
      <c r="AY69" t="str">
        <f>IF(INDEX(Лист2!$1:$1100,COLUMN(),ROW()-1)="","",INDEX(Лист2!$1:$1100,COLUMN(),ROW()-1))</f>
        <v>да</v>
      </c>
      <c r="AZ69" t="str">
        <f>IF(INDEX(Лист2!$1:$1100,COLUMN(),ROW()-1)="","",INDEX(Лист2!$1:$1100,COLUMN(),ROW()-1))</f>
        <v>да</v>
      </c>
      <c r="BA69" t="str">
        <f>IF(INDEX(Лист2!$1:$1100,COLUMN(),ROW()-1)="","",INDEX(Лист2!$1:$1100,COLUMN(),ROW()-1))</f>
        <v>да</v>
      </c>
      <c r="BB69" t="str">
        <f>IF(INDEX(Лист2!$1:$1100,COLUMN(),ROW()-1)="","",INDEX(Лист2!$1:$1100,COLUMN(),ROW()-1))</f>
        <v>да</v>
      </c>
      <c r="BC69" t="str">
        <f>IF(INDEX(Лист2!$1:$1100,COLUMN(),ROW()-1)="","",INDEX(Лист2!$1:$1100,COLUMN(),ROW()-1))</f>
        <v>да</v>
      </c>
      <c r="BD69" t="str">
        <f>IF(INDEX(Лист2!$1:$1100,COLUMN(),ROW()-1)="","",INDEX(Лист2!$1:$1100,COLUMN(),ROW()-1))</f>
        <v>да</v>
      </c>
      <c r="BE69" t="str">
        <f>IF(INDEX(Лист2!$1:$1100,COLUMN(),ROW()-1)="","",INDEX(Лист2!$1:$1100,COLUMN(),ROW()-1))</f>
        <v>да</v>
      </c>
      <c r="BF69" t="str">
        <f>IF(INDEX(Лист2!$1:$1100,COLUMN(),ROW()-1)="","",INDEX(Лист2!$1:$1100,COLUMN(),ROW()-1))</f>
        <v>да</v>
      </c>
      <c r="BG69" t="str">
        <f>IF(INDEX(Лист2!$1:$1100,COLUMN(),ROW()-1)="","",INDEX(Лист2!$1:$1100,COLUMN(),ROW()-1))</f>
        <v>да</v>
      </c>
      <c r="BH69" t="str">
        <f>IF(INDEX(Лист2!$1:$1100,COLUMN(),ROW()-1)="","",INDEX(Лист2!$1:$1100,COLUMN(),ROW()-1))</f>
        <v>да</v>
      </c>
      <c r="BI69" t="str">
        <f>IF(INDEX(Лист2!$1:$1100,COLUMN(),ROW()-1)="","",INDEX(Лист2!$1:$1100,COLUMN(),ROW()-1))</f>
        <v>да</v>
      </c>
      <c r="BJ69" t="str">
        <f>IF(INDEX(Лист2!$1:$1100,COLUMN(),ROW()-1)="","",INDEX(Лист2!$1:$1100,COLUMN(),ROW()-1))</f>
        <v>да</v>
      </c>
      <c r="BK69" t="str">
        <f>IF(INDEX(Лист2!$1:$1100,COLUMN(),ROW()-1)="","",INDEX(Лист2!$1:$1100,COLUMN(),ROW()-1))</f>
        <v>да</v>
      </c>
      <c r="BL69" t="str">
        <f>IF(INDEX(Лист2!$1:$1100,COLUMN(),ROW()-1)="","",INDEX(Лист2!$1:$1100,COLUMN(),ROW()-1))</f>
        <v>да</v>
      </c>
      <c r="BM69" t="str">
        <f>IF(INDEX(Лист2!$1:$1100,COLUMN(),ROW()-1)="","",INDEX(Лист2!$1:$1100,COLUMN(),ROW()-1))</f>
        <v>да</v>
      </c>
      <c r="BN69" t="str">
        <f>IF(INDEX(Лист2!$1:$1100,COLUMN(),ROW()-1)="","",INDEX(Лист2!$1:$1100,COLUMN(),ROW()-1))</f>
        <v>да</v>
      </c>
      <c r="BO69" t="str">
        <f>IF(INDEX(Лист2!$1:$1100,COLUMN(),ROW()-1)="","",INDEX(Лист2!$1:$1100,COLUMN(),ROW()-1))</f>
        <v>да</v>
      </c>
      <c r="BP69" t="str">
        <f>IF(INDEX(Лист2!$1:$1100,COLUMN(),ROW()-1)="","",INDEX(Лист2!$1:$1100,COLUMN(),ROW()-1))</f>
        <v>да</v>
      </c>
      <c r="BQ69" t="str">
        <f>IF(INDEX(Лист2!$1:$1100,COLUMN(),ROW()-1)="","",INDEX(Лист2!$1:$1100,COLUMN(),ROW()-1))</f>
        <v>да</v>
      </c>
      <c r="BR69" t="str">
        <f>IF(INDEX(Лист2!$1:$1100,COLUMN(),ROW()-1)="","",INDEX(Лист2!$1:$1100,COLUMN(),ROW()-1))</f>
        <v>да</v>
      </c>
      <c r="BS69" t="str">
        <f>IF(INDEX(Лист2!$1:$1100,COLUMN(),ROW()-1)="","",INDEX(Лист2!$1:$1100,COLUMN(),ROW()-1))</f>
        <v>да</v>
      </c>
      <c r="BT69" t="str">
        <f>IF(INDEX(Лист2!$1:$1100,COLUMN(),ROW()-1)="","",INDEX(Лист2!$1:$1100,COLUMN(),ROW()-1))</f>
        <v>да</v>
      </c>
      <c r="BU69" t="str">
        <f>IF(INDEX(Лист2!$1:$1100,COLUMN(),ROW()-1)="","",INDEX(Лист2!$1:$1100,COLUMN(),ROW()-1))</f>
        <v>да</v>
      </c>
      <c r="BV69" t="str">
        <f>IF(INDEX(Лист2!$1:$1100,COLUMN(),ROW()-1)="","",INDEX(Лист2!$1:$1100,COLUMN(),ROW()-1))</f>
        <v>да</v>
      </c>
      <c r="BW69" t="str">
        <f>IF(INDEX(Лист2!$1:$1100,COLUMN(),ROW()-1)="","",INDEX(Лист2!$1:$1100,COLUMN(),ROW()-1))</f>
        <v>да</v>
      </c>
      <c r="BX69" t="str">
        <f>IF(INDEX(Лист2!$1:$1100,COLUMN(),ROW()-1)="","",INDEX(Лист2!$1:$1100,COLUMN(),ROW()-1))</f>
        <v>да</v>
      </c>
      <c r="BY69" t="str">
        <f>IF(INDEX(Лист2!$1:$1100,COLUMN(),ROW()-1)="","",INDEX(Лист2!$1:$1100,COLUMN(),ROW()-1))</f>
        <v>да</v>
      </c>
      <c r="BZ69" t="str">
        <f>IF(INDEX(Лист2!$1:$1100,COLUMN(),ROW()-1)="","",INDEX(Лист2!$1:$1100,COLUMN(),ROW()-1))</f>
        <v>да</v>
      </c>
      <c r="CA69" t="str">
        <f>IF(INDEX(Лист2!$1:$1100,COLUMN(),ROW()-1)="","",INDEX(Лист2!$1:$1100,COLUMN(),ROW()-1))</f>
        <v>да</v>
      </c>
      <c r="CB69" t="str">
        <f>IF(INDEX(Лист2!$1:$1100,COLUMN(),ROW()-1)="","",INDEX(Лист2!$1:$1100,COLUMN(),ROW()-1))</f>
        <v>да</v>
      </c>
      <c r="CC69" t="str">
        <f>IF(INDEX(Лист2!$1:$1100,COLUMN(),ROW()-1)="","",INDEX(Лист2!$1:$1100,COLUMN(),ROW()-1))</f>
        <v>да</v>
      </c>
    </row>
    <row r="70" spans="1:81">
      <c r="A70" t="str">
        <f>INDEX(Лист2!$1:$1100,COLUMN()+1,ROW()-1)</f>
        <v>Круглосуточный колл-центр (номер телефона)</v>
      </c>
      <c r="B70" t="s">
        <v>68</v>
      </c>
      <c r="C70" t="str">
        <f>IF(INDEX(Лист2!$1:$1100,COLUMN(),ROW()-1)="","",INDEX(Лист2!$1:$1100,COLUMN(),ROW()-1))</f>
        <v>8 (495) 481-33-38</v>
      </c>
      <c r="D70" t="str">
        <f>IF(INDEX(Лист2!$1:$1100,COLUMN(),ROW()-1)="","",INDEX(Лист2!$1:$1100,COLUMN(),ROW()-1))</f>
        <v>8 (495) 481-33-38</v>
      </c>
      <c r="E70" t="str">
        <f>IF(INDEX(Лист2!$1:$1100,COLUMN(),ROW()-1)="","",INDEX(Лист2!$1:$1100,COLUMN(),ROW()-1))</f>
        <v>8 (495) 481-33-38</v>
      </c>
      <c r="F70" t="str">
        <f>IF(INDEX(Лист2!$1:$1100,COLUMN(),ROW()-1)="","",INDEX(Лист2!$1:$1100,COLUMN(),ROW()-1))</f>
        <v>8 (495) 481-33-38</v>
      </c>
      <c r="G70" t="str">
        <f>IF(INDEX(Лист2!$1:$1100,COLUMN(),ROW()-1)="","",INDEX(Лист2!$1:$1100,COLUMN(),ROW()-1))</f>
        <v>8 (495) 481-33-38</v>
      </c>
      <c r="H70" t="str">
        <f>IF(INDEX(Лист2!$1:$1100,COLUMN(),ROW()-1)="","",INDEX(Лист2!$1:$1100,COLUMN(),ROW()-1))</f>
        <v>8 (495) 481-33-38</v>
      </c>
      <c r="I70" t="str">
        <f>IF(INDEX(Лист2!$1:$1100,COLUMN(),ROW()-1)="","",INDEX(Лист2!$1:$1100,COLUMN(),ROW()-1))</f>
        <v>8 (495) 481-33-38</v>
      </c>
      <c r="J70" t="str">
        <f>IF(INDEX(Лист2!$1:$1100,COLUMN(),ROW()-1)="","",INDEX(Лист2!$1:$1100,COLUMN(),ROW()-1))</f>
        <v>8 (495) 481-33-38</v>
      </c>
      <c r="K70" t="str">
        <f>IF(INDEX(Лист2!$1:$1100,COLUMN(),ROW()-1)="","",INDEX(Лист2!$1:$1100,COLUMN(),ROW()-1))</f>
        <v>8 (495) 481-33-38</v>
      </c>
      <c r="L70" t="str">
        <f>IF(INDEX(Лист2!$1:$1100,COLUMN(),ROW()-1)="","",INDEX(Лист2!$1:$1100,COLUMN(),ROW()-1))</f>
        <v>8 (495) 481-33-38</v>
      </c>
      <c r="M70" t="str">
        <f>IF(INDEX(Лист2!$1:$1100,COLUMN(),ROW()-1)="","",INDEX(Лист2!$1:$1100,COLUMN(),ROW()-1))</f>
        <v>8 (495) 481-33-38</v>
      </c>
      <c r="N70" t="str">
        <f>IF(INDEX(Лист2!$1:$1100,COLUMN(),ROW()-1)="","",INDEX(Лист2!$1:$1100,COLUMN(),ROW()-1))</f>
        <v>8 (495) 481-33-38</v>
      </c>
      <c r="O70" t="str">
        <f>IF(INDEX(Лист2!$1:$1100,COLUMN(),ROW()-1)="","",INDEX(Лист2!$1:$1100,COLUMN(),ROW()-1))</f>
        <v>8 (495) 481-33-38</v>
      </c>
      <c r="P70" t="str">
        <f>IF(INDEX(Лист2!$1:$1100,COLUMN(),ROW()-1)="","",INDEX(Лист2!$1:$1100,COLUMN(),ROW()-1))</f>
        <v>8 (495) 481-33-38</v>
      </c>
      <c r="Q70" t="str">
        <f>IF(INDEX(Лист2!$1:$1100,COLUMN(),ROW()-1)="","",INDEX(Лист2!$1:$1100,COLUMN(),ROW()-1))</f>
        <v>8 (495) 481-33-38</v>
      </c>
      <c r="R70" t="str">
        <f>IF(INDEX(Лист2!$1:$1100,COLUMN(),ROW()-1)="","",INDEX(Лист2!$1:$1100,COLUMN(),ROW()-1))</f>
        <v>8 (495) 481-33-38</v>
      </c>
      <c r="S70" t="str">
        <f>IF(INDEX(Лист2!$1:$1100,COLUMN(),ROW()-1)="","",INDEX(Лист2!$1:$1100,COLUMN(),ROW()-1))</f>
        <v>8 (495) 481-33-38</v>
      </c>
      <c r="T70" t="str">
        <f>IF(INDEX(Лист2!$1:$1100,COLUMN(),ROW()-1)="","",INDEX(Лист2!$1:$1100,COLUMN(),ROW()-1))</f>
        <v>8 (495) 481-33-38</v>
      </c>
      <c r="U70" t="str">
        <f>IF(INDEX(Лист2!$1:$1100,COLUMN(),ROW()-1)="","",INDEX(Лист2!$1:$1100,COLUMN(),ROW()-1))</f>
        <v>8 (495) 481-33-38</v>
      </c>
      <c r="V70" t="str">
        <f>IF(INDEX(Лист2!$1:$1100,COLUMN(),ROW()-1)="","",INDEX(Лист2!$1:$1100,COLUMN(),ROW()-1))</f>
        <v>8 (495) 481-33-38</v>
      </c>
      <c r="W70" t="str">
        <f>IF(INDEX(Лист2!$1:$1100,COLUMN(),ROW()-1)="","",INDEX(Лист2!$1:$1100,COLUMN(),ROW()-1))</f>
        <v>8 (495) 481-33-38</v>
      </c>
      <c r="X70" t="str">
        <f>IF(INDEX(Лист2!$1:$1100,COLUMN(),ROW()-1)="","",INDEX(Лист2!$1:$1100,COLUMN(),ROW()-1))</f>
        <v>8 (495) 481-33-38</v>
      </c>
      <c r="Y70" t="str">
        <f>IF(INDEX(Лист2!$1:$1100,COLUMN(),ROW()-1)="","",INDEX(Лист2!$1:$1100,COLUMN(),ROW()-1))</f>
        <v>8 (495) 481-33-38</v>
      </c>
      <c r="Z70" t="str">
        <f>IF(INDEX(Лист2!$1:$1100,COLUMN(),ROW()-1)="","",INDEX(Лист2!$1:$1100,COLUMN(),ROW()-1))</f>
        <v>8 (495) 481-33-38</v>
      </c>
      <c r="AA70" t="str">
        <f>IF(INDEX(Лист2!$1:$1100,COLUMN(),ROW()-1)="","",INDEX(Лист2!$1:$1100,COLUMN(),ROW()-1))</f>
        <v>8 (495) 481-33-38</v>
      </c>
      <c r="AB70" t="str">
        <f>IF(INDEX(Лист2!$1:$1100,COLUMN(),ROW()-1)="","",INDEX(Лист2!$1:$1100,COLUMN(),ROW()-1))</f>
        <v>8 (495) 481-33-38</v>
      </c>
      <c r="AC70" t="str">
        <f>IF(INDEX(Лист2!$1:$1100,COLUMN(),ROW()-1)="","",INDEX(Лист2!$1:$1100,COLUMN(),ROW()-1))</f>
        <v>8 (495) 481-33-38</v>
      </c>
      <c r="AD70" t="str">
        <f>IF(INDEX(Лист2!$1:$1100,COLUMN(),ROW()-1)="","",INDEX(Лист2!$1:$1100,COLUMN(),ROW()-1))</f>
        <v>8 (495) 481-33-38</v>
      </c>
      <c r="AE70" t="str">
        <f>IF(INDEX(Лист2!$1:$1100,COLUMN(),ROW()-1)="","",INDEX(Лист2!$1:$1100,COLUMN(),ROW()-1))</f>
        <v>8 (495) 481-33-38</v>
      </c>
      <c r="AF70" t="str">
        <f>IF(INDEX(Лист2!$1:$1100,COLUMN(),ROW()-1)="","",INDEX(Лист2!$1:$1100,COLUMN(),ROW()-1))</f>
        <v>8 (495) 481-33-38</v>
      </c>
      <c r="AG70" t="str">
        <f>IF(INDEX(Лист2!$1:$1100,COLUMN(),ROW()-1)="","",INDEX(Лист2!$1:$1100,COLUMN(),ROW()-1))</f>
        <v>8 (495) 481-33-38</v>
      </c>
      <c r="AH70" t="str">
        <f>IF(INDEX(Лист2!$1:$1100,COLUMN(),ROW()-1)="","",INDEX(Лист2!$1:$1100,COLUMN(),ROW()-1))</f>
        <v>8 (495) 481-33-38</v>
      </c>
      <c r="AI70" t="str">
        <f>IF(INDEX(Лист2!$1:$1100,COLUMN(),ROW()-1)="","",INDEX(Лист2!$1:$1100,COLUMN(),ROW()-1))</f>
        <v>8 (495) 481-33-38</v>
      </c>
      <c r="AJ70" t="str">
        <f>IF(INDEX(Лист2!$1:$1100,COLUMN(),ROW()-1)="","",INDEX(Лист2!$1:$1100,COLUMN(),ROW()-1))</f>
        <v>8 (495) 481-33-38</v>
      </c>
      <c r="AK70" t="str">
        <f>IF(INDEX(Лист2!$1:$1100,COLUMN(),ROW()-1)="","",INDEX(Лист2!$1:$1100,COLUMN(),ROW()-1))</f>
        <v>8 (495) 481-33-38</v>
      </c>
      <c r="AL70" t="str">
        <f>IF(INDEX(Лист2!$1:$1100,COLUMN(),ROW()-1)="","",INDEX(Лист2!$1:$1100,COLUMN(),ROW()-1))</f>
        <v>8 (495) 481-33-38</v>
      </c>
      <c r="AM70" t="str">
        <f>IF(INDEX(Лист2!$1:$1100,COLUMN(),ROW()-1)="","",INDEX(Лист2!$1:$1100,COLUMN(),ROW()-1))</f>
        <v>8 (495) 481-33-38</v>
      </c>
      <c r="AN70" t="str">
        <f>IF(INDEX(Лист2!$1:$1100,COLUMN(),ROW()-1)="","",INDEX(Лист2!$1:$1100,COLUMN(),ROW()-1))</f>
        <v>8 (495) 481-33-38</v>
      </c>
      <c r="AO70" t="str">
        <f>IF(INDEX(Лист2!$1:$1100,COLUMN(),ROW()-1)="","",INDEX(Лист2!$1:$1100,COLUMN(),ROW()-1))</f>
        <v>8 (495) 481-33-38</v>
      </c>
      <c r="AP70" t="str">
        <f>IF(INDEX(Лист2!$1:$1100,COLUMN(),ROW()-1)="","",INDEX(Лист2!$1:$1100,COLUMN(),ROW()-1))</f>
        <v>8 (495) 481-33-38</v>
      </c>
      <c r="AQ70" t="str">
        <f>IF(INDEX(Лист2!$1:$1100,COLUMN(),ROW()-1)="","",INDEX(Лист2!$1:$1100,COLUMN(),ROW()-1))</f>
        <v>8 (495) 481-33-38</v>
      </c>
      <c r="AR70" t="str">
        <f>IF(INDEX(Лист2!$1:$1100,COLUMN(),ROW()-1)="","",INDEX(Лист2!$1:$1100,COLUMN(),ROW()-1))</f>
        <v>8 (495) 481-33-38</v>
      </c>
      <c r="AS70" t="str">
        <f>IF(INDEX(Лист2!$1:$1100,COLUMN(),ROW()-1)="","",INDEX(Лист2!$1:$1100,COLUMN(),ROW()-1))</f>
        <v>8 (495) 481-33-38</v>
      </c>
      <c r="AT70" t="str">
        <f>IF(INDEX(Лист2!$1:$1100,COLUMN(),ROW()-1)="","",INDEX(Лист2!$1:$1100,COLUMN(),ROW()-1))</f>
        <v>8 (495) 481-33-38</v>
      </c>
      <c r="AU70" t="str">
        <f>IF(INDEX(Лист2!$1:$1100,COLUMN(),ROW()-1)="","",INDEX(Лист2!$1:$1100,COLUMN(),ROW()-1))</f>
        <v>8 (495) 481-33-38</v>
      </c>
      <c r="AV70" t="str">
        <f>IF(INDEX(Лист2!$1:$1100,COLUMN(),ROW()-1)="","",INDEX(Лист2!$1:$1100,COLUMN(),ROW()-1))</f>
        <v>8 (495) 481-33-38</v>
      </c>
      <c r="AW70" t="str">
        <f>IF(INDEX(Лист2!$1:$1100,COLUMN(),ROW()-1)="","",INDEX(Лист2!$1:$1100,COLUMN(),ROW()-1))</f>
        <v>8 (495) 481-33-38</v>
      </c>
      <c r="AX70" t="str">
        <f>IF(INDEX(Лист2!$1:$1100,COLUMN(),ROW()-1)="","",INDEX(Лист2!$1:$1100,COLUMN(),ROW()-1))</f>
        <v>8 (495) 481-33-38</v>
      </c>
      <c r="AY70" t="str">
        <f>IF(INDEX(Лист2!$1:$1100,COLUMN(),ROW()-1)="","",INDEX(Лист2!$1:$1100,COLUMN(),ROW()-1))</f>
        <v>8 (495) 481-33-38</v>
      </c>
      <c r="AZ70" t="str">
        <f>IF(INDEX(Лист2!$1:$1100,COLUMN(),ROW()-1)="","",INDEX(Лист2!$1:$1100,COLUMN(),ROW()-1))</f>
        <v>8 (495) 481-33-38</v>
      </c>
      <c r="BA70" t="str">
        <f>IF(INDEX(Лист2!$1:$1100,COLUMN(),ROW()-1)="","",INDEX(Лист2!$1:$1100,COLUMN(),ROW()-1))</f>
        <v>8 (495) 481-33-38</v>
      </c>
      <c r="BB70" t="str">
        <f>IF(INDEX(Лист2!$1:$1100,COLUMN(),ROW()-1)="","",INDEX(Лист2!$1:$1100,COLUMN(),ROW()-1))</f>
        <v>8 (495) 481-33-38</v>
      </c>
      <c r="BC70" t="str">
        <f>IF(INDEX(Лист2!$1:$1100,COLUMN(),ROW()-1)="","",INDEX(Лист2!$1:$1100,COLUMN(),ROW()-1))</f>
        <v>8 (495) 481-33-38</v>
      </c>
      <c r="BD70" t="str">
        <f>IF(INDEX(Лист2!$1:$1100,COLUMN(),ROW()-1)="","",INDEX(Лист2!$1:$1100,COLUMN(),ROW()-1))</f>
        <v>8 (495) 481-33-38</v>
      </c>
      <c r="BE70" t="str">
        <f>IF(INDEX(Лист2!$1:$1100,COLUMN(),ROW()-1)="","",INDEX(Лист2!$1:$1100,COLUMN(),ROW()-1))</f>
        <v>8 (495) 481-33-38</v>
      </c>
      <c r="BF70" t="str">
        <f>IF(INDEX(Лист2!$1:$1100,COLUMN(),ROW()-1)="","",INDEX(Лист2!$1:$1100,COLUMN(),ROW()-1))</f>
        <v>8 (495) 481-33-38</v>
      </c>
      <c r="BG70" t="str">
        <f>IF(INDEX(Лист2!$1:$1100,COLUMN(),ROW()-1)="","",INDEX(Лист2!$1:$1100,COLUMN(),ROW()-1))</f>
        <v>8 (495) 481-33-38</v>
      </c>
      <c r="BH70" t="str">
        <f>IF(INDEX(Лист2!$1:$1100,COLUMN(),ROW()-1)="","",INDEX(Лист2!$1:$1100,COLUMN(),ROW()-1))</f>
        <v>8 (495) 481-33-38</v>
      </c>
      <c r="BI70" t="str">
        <f>IF(INDEX(Лист2!$1:$1100,COLUMN(),ROW()-1)="","",INDEX(Лист2!$1:$1100,COLUMN(),ROW()-1))</f>
        <v>8 (495) 481-33-38</v>
      </c>
      <c r="BJ70" t="str">
        <f>IF(INDEX(Лист2!$1:$1100,COLUMN(),ROW()-1)="","",INDEX(Лист2!$1:$1100,COLUMN(),ROW()-1))</f>
        <v>8 (495) 481-33-38</v>
      </c>
      <c r="BK70" t="str">
        <f>IF(INDEX(Лист2!$1:$1100,COLUMN(),ROW()-1)="","",INDEX(Лист2!$1:$1100,COLUMN(),ROW()-1))</f>
        <v>8 (495) 481-33-38</v>
      </c>
      <c r="BL70" t="str">
        <f>IF(INDEX(Лист2!$1:$1100,COLUMN(),ROW()-1)="","",INDEX(Лист2!$1:$1100,COLUMN(),ROW()-1))</f>
        <v>8 (495) 481-33-38</v>
      </c>
      <c r="BM70" t="str">
        <f>IF(INDEX(Лист2!$1:$1100,COLUMN(),ROW()-1)="","",INDEX(Лист2!$1:$1100,COLUMN(),ROW()-1))</f>
        <v>8 (495) 481-33-38</v>
      </c>
      <c r="BN70" t="str">
        <f>IF(INDEX(Лист2!$1:$1100,COLUMN(),ROW()-1)="","",INDEX(Лист2!$1:$1100,COLUMN(),ROW()-1))</f>
        <v>8 (495) 481-33-38</v>
      </c>
      <c r="BO70" t="str">
        <f>IF(INDEX(Лист2!$1:$1100,COLUMN(),ROW()-1)="","",INDEX(Лист2!$1:$1100,COLUMN(),ROW()-1))</f>
        <v>8 (495) 481-33-38</v>
      </c>
      <c r="BP70" t="str">
        <f>IF(INDEX(Лист2!$1:$1100,COLUMN(),ROW()-1)="","",INDEX(Лист2!$1:$1100,COLUMN(),ROW()-1))</f>
        <v>8 (495) 481-33-38</v>
      </c>
      <c r="BQ70" t="str">
        <f>IF(INDEX(Лист2!$1:$1100,COLUMN(),ROW()-1)="","",INDEX(Лист2!$1:$1100,COLUMN(),ROW()-1))</f>
        <v>8 (495) 481-33-38</v>
      </c>
      <c r="BR70" t="str">
        <f>IF(INDEX(Лист2!$1:$1100,COLUMN(),ROW()-1)="","",INDEX(Лист2!$1:$1100,COLUMN(),ROW()-1))</f>
        <v>8 (495) 481-33-38</v>
      </c>
      <c r="BS70" t="str">
        <f>IF(INDEX(Лист2!$1:$1100,COLUMN(),ROW()-1)="","",INDEX(Лист2!$1:$1100,COLUMN(),ROW()-1))</f>
        <v>8 (495) 481-33-38</v>
      </c>
      <c r="BT70" t="str">
        <f>IF(INDEX(Лист2!$1:$1100,COLUMN(),ROW()-1)="","",INDEX(Лист2!$1:$1100,COLUMN(),ROW()-1))</f>
        <v>8 (495) 481-33-38</v>
      </c>
      <c r="BU70" t="str">
        <f>IF(INDEX(Лист2!$1:$1100,COLUMN(),ROW()-1)="","",INDEX(Лист2!$1:$1100,COLUMN(),ROW()-1))</f>
        <v>8 (495) 481-33-38</v>
      </c>
      <c r="BV70" t="str">
        <f>IF(INDEX(Лист2!$1:$1100,COLUMN(),ROW()-1)="","",INDEX(Лист2!$1:$1100,COLUMN(),ROW()-1))</f>
        <v>8 (495) 481-33-38</v>
      </c>
      <c r="BW70" t="str">
        <f>IF(INDEX(Лист2!$1:$1100,COLUMN(),ROW()-1)="","",INDEX(Лист2!$1:$1100,COLUMN(),ROW()-1))</f>
        <v>8 (495) 481-33-38</v>
      </c>
      <c r="BX70" t="str">
        <f>IF(INDEX(Лист2!$1:$1100,COLUMN(),ROW()-1)="","",INDEX(Лист2!$1:$1100,COLUMN(),ROW()-1))</f>
        <v>8 (495) 481-33-38</v>
      </c>
      <c r="BY70" t="str">
        <f>IF(INDEX(Лист2!$1:$1100,COLUMN(),ROW()-1)="","",INDEX(Лист2!$1:$1100,COLUMN(),ROW()-1))</f>
        <v>8 (495) 481-33-38</v>
      </c>
      <c r="BZ70" t="str">
        <f>IF(INDEX(Лист2!$1:$1100,COLUMN(),ROW()-1)="","",INDEX(Лист2!$1:$1100,COLUMN(),ROW()-1))</f>
        <v>8 (495) 481-33-38</v>
      </c>
      <c r="CA70" t="str">
        <f>IF(INDEX(Лист2!$1:$1100,COLUMN(),ROW()-1)="","",INDEX(Лист2!$1:$1100,COLUMN(),ROW()-1))</f>
        <v>8 (495) 481-33-38</v>
      </c>
      <c r="CB70" t="str">
        <f>IF(INDEX(Лист2!$1:$1100,COLUMN(),ROW()-1)="","",INDEX(Лист2!$1:$1100,COLUMN(),ROW()-1))</f>
        <v>8 (495) 481-33-38</v>
      </c>
      <c r="CC70" t="str">
        <f>IF(INDEX(Лист2!$1:$1100,COLUMN(),ROW()-1)="","",INDEX(Лист2!$1:$1100,COLUMN(),ROW()-1))</f>
        <v>8 (495) 481-33-38</v>
      </c>
    </row>
    <row r="71" spans="1:81">
      <c r="A71" t="str">
        <f>INDEX(Лист2!$1:$1100,COLUMN()+1,ROW()-1)</f>
        <v>Сайт</v>
      </c>
      <c r="B71" t="s">
        <v>69</v>
      </c>
      <c r="C71" t="str">
        <f>IF(INDEX(Лист2!$1:$1100,COLUMN(),ROW()-1)="","",INDEX(Лист2!$1:$1100,COLUMN(),ROW()-1))</f>
        <v>https://vskservis.ru/</v>
      </c>
      <c r="D71" t="str">
        <f>IF(INDEX(Лист2!$1:$1100,COLUMN(),ROW()-1)="","",INDEX(Лист2!$1:$1100,COLUMN(),ROW()-1))</f>
        <v>https://vskservis.ru/</v>
      </c>
      <c r="E71" t="str">
        <f>IF(INDEX(Лист2!$1:$1100,COLUMN(),ROW()-1)="","",INDEX(Лист2!$1:$1100,COLUMN(),ROW()-1))</f>
        <v>https://vskservis.ru/</v>
      </c>
      <c r="F71" t="str">
        <f>IF(INDEX(Лист2!$1:$1100,COLUMN(),ROW()-1)="","",INDEX(Лист2!$1:$1100,COLUMN(),ROW()-1))</f>
        <v>https://vskservis.ru/</v>
      </c>
      <c r="G71" t="str">
        <f>IF(INDEX(Лист2!$1:$1100,COLUMN(),ROW()-1)="","",INDEX(Лист2!$1:$1100,COLUMN(),ROW()-1))</f>
        <v>https://vskservis.ru/</v>
      </c>
      <c r="H71" t="str">
        <f>IF(INDEX(Лист2!$1:$1100,COLUMN(),ROW()-1)="","",INDEX(Лист2!$1:$1100,COLUMN(),ROW()-1))</f>
        <v>https://vskservis.ru/</v>
      </c>
      <c r="I71" t="str">
        <f>IF(INDEX(Лист2!$1:$1100,COLUMN(),ROW()-1)="","",INDEX(Лист2!$1:$1100,COLUMN(),ROW()-1))</f>
        <v>https://vskservis.ru/</v>
      </c>
      <c r="J71" t="str">
        <f>IF(INDEX(Лист2!$1:$1100,COLUMN(),ROW()-1)="","",INDEX(Лист2!$1:$1100,COLUMN(),ROW()-1))</f>
        <v>https://vskservis.ru/</v>
      </c>
      <c r="K71" t="str">
        <f>IF(INDEX(Лист2!$1:$1100,COLUMN(),ROW()-1)="","",INDEX(Лист2!$1:$1100,COLUMN(),ROW()-1))</f>
        <v>https://vskservis.ru/</v>
      </c>
      <c r="L71" t="str">
        <f>IF(INDEX(Лист2!$1:$1100,COLUMN(),ROW()-1)="","",INDEX(Лист2!$1:$1100,COLUMN(),ROW()-1))</f>
        <v>https://vskservis.ru/</v>
      </c>
      <c r="M71" t="str">
        <f>IF(INDEX(Лист2!$1:$1100,COLUMN(),ROW()-1)="","",INDEX(Лист2!$1:$1100,COLUMN(),ROW()-1))</f>
        <v>https://vskservis.ru/</v>
      </c>
      <c r="N71" t="str">
        <f>IF(INDEX(Лист2!$1:$1100,COLUMN(),ROW()-1)="","",INDEX(Лист2!$1:$1100,COLUMN(),ROW()-1))</f>
        <v>https://vskservis.ru/</v>
      </c>
      <c r="O71" t="str">
        <f>IF(INDEX(Лист2!$1:$1100,COLUMN(),ROW()-1)="","",INDEX(Лист2!$1:$1100,COLUMN(),ROW()-1))</f>
        <v>https://vskservis.ru/</v>
      </c>
      <c r="P71" t="str">
        <f>IF(INDEX(Лист2!$1:$1100,COLUMN(),ROW()-1)="","",INDEX(Лист2!$1:$1100,COLUMN(),ROW()-1))</f>
        <v>https://vskservis.ru/</v>
      </c>
      <c r="Q71" t="str">
        <f>IF(INDEX(Лист2!$1:$1100,COLUMN(),ROW()-1)="","",INDEX(Лист2!$1:$1100,COLUMN(),ROW()-1))</f>
        <v>https://vskservis.ru/</v>
      </c>
      <c r="R71" t="str">
        <f>IF(INDEX(Лист2!$1:$1100,COLUMN(),ROW()-1)="","",INDEX(Лист2!$1:$1100,COLUMN(),ROW()-1))</f>
        <v>https://vskservis.ru/</v>
      </c>
      <c r="S71" t="str">
        <f>IF(INDEX(Лист2!$1:$1100,COLUMN(),ROW()-1)="","",INDEX(Лист2!$1:$1100,COLUMN(),ROW()-1))</f>
        <v>https://vskservis.ru/</v>
      </c>
      <c r="T71" t="str">
        <f>IF(INDEX(Лист2!$1:$1100,COLUMN(),ROW()-1)="","",INDEX(Лист2!$1:$1100,COLUMN(),ROW()-1))</f>
        <v>https://vskservis.ru/</v>
      </c>
      <c r="U71" t="str">
        <f>IF(INDEX(Лист2!$1:$1100,COLUMN(),ROW()-1)="","",INDEX(Лист2!$1:$1100,COLUMN(),ROW()-1))</f>
        <v>https://vskservis.ru/</v>
      </c>
      <c r="V71" t="str">
        <f>IF(INDEX(Лист2!$1:$1100,COLUMN(),ROW()-1)="","",INDEX(Лист2!$1:$1100,COLUMN(),ROW()-1))</f>
        <v>https://vskservis.ru/</v>
      </c>
      <c r="W71" t="str">
        <f>IF(INDEX(Лист2!$1:$1100,COLUMN(),ROW()-1)="","",INDEX(Лист2!$1:$1100,COLUMN(),ROW()-1))</f>
        <v>https://vskservis.ru/</v>
      </c>
      <c r="X71" t="str">
        <f>IF(INDEX(Лист2!$1:$1100,COLUMN(),ROW()-1)="","",INDEX(Лист2!$1:$1100,COLUMN(),ROW()-1))</f>
        <v>https://vskservis.ru/</v>
      </c>
      <c r="Y71" t="str">
        <f>IF(INDEX(Лист2!$1:$1100,COLUMN(),ROW()-1)="","",INDEX(Лист2!$1:$1100,COLUMN(),ROW()-1))</f>
        <v>https://vskservis.ru/</v>
      </c>
      <c r="Z71" t="str">
        <f>IF(INDEX(Лист2!$1:$1100,COLUMN(),ROW()-1)="","",INDEX(Лист2!$1:$1100,COLUMN(),ROW()-1))</f>
        <v>https://vskservis.ru/</v>
      </c>
      <c r="AA71" t="str">
        <f>IF(INDEX(Лист2!$1:$1100,COLUMN(),ROW()-1)="","",INDEX(Лист2!$1:$1100,COLUMN(),ROW()-1))</f>
        <v>https://vskservis.ru/</v>
      </c>
      <c r="AB71" t="str">
        <f>IF(INDEX(Лист2!$1:$1100,COLUMN(),ROW()-1)="","",INDEX(Лист2!$1:$1100,COLUMN(),ROW()-1))</f>
        <v>https://vskservis.ru/</v>
      </c>
      <c r="AC71" t="str">
        <f>IF(INDEX(Лист2!$1:$1100,COLUMN(),ROW()-1)="","",INDEX(Лист2!$1:$1100,COLUMN(),ROW()-1))</f>
        <v>https://vskservis.ru/</v>
      </c>
      <c r="AD71" t="str">
        <f>IF(INDEX(Лист2!$1:$1100,COLUMN(),ROW()-1)="","",INDEX(Лист2!$1:$1100,COLUMN(),ROW()-1))</f>
        <v>https://vskservis.ru/</v>
      </c>
      <c r="AE71" t="str">
        <f>IF(INDEX(Лист2!$1:$1100,COLUMN(),ROW()-1)="","",INDEX(Лист2!$1:$1100,COLUMN(),ROW()-1))</f>
        <v>https://vskservis.ru/</v>
      </c>
      <c r="AF71" t="str">
        <f>IF(INDEX(Лист2!$1:$1100,COLUMN(),ROW()-1)="","",INDEX(Лист2!$1:$1100,COLUMN(),ROW()-1))</f>
        <v>https://vskservis.ru/</v>
      </c>
      <c r="AG71" t="str">
        <f>IF(INDEX(Лист2!$1:$1100,COLUMN(),ROW()-1)="","",INDEX(Лист2!$1:$1100,COLUMN(),ROW()-1))</f>
        <v>https://vskservis.ru/</v>
      </c>
      <c r="AH71" t="str">
        <f>IF(INDEX(Лист2!$1:$1100,COLUMN(),ROW()-1)="","",INDEX(Лист2!$1:$1100,COLUMN(),ROW()-1))</f>
        <v>https://vskservis.ru/</v>
      </c>
      <c r="AI71" t="str">
        <f>IF(INDEX(Лист2!$1:$1100,COLUMN(),ROW()-1)="","",INDEX(Лист2!$1:$1100,COLUMN(),ROW()-1))</f>
        <v>https://vskservis.ru/</v>
      </c>
      <c r="AJ71" t="str">
        <f>IF(INDEX(Лист2!$1:$1100,COLUMN(),ROW()-1)="","",INDEX(Лист2!$1:$1100,COLUMN(),ROW()-1))</f>
        <v>https://vskservis.ru/</v>
      </c>
      <c r="AK71" t="str">
        <f>IF(INDEX(Лист2!$1:$1100,COLUMN(),ROW()-1)="","",INDEX(Лист2!$1:$1100,COLUMN(),ROW()-1))</f>
        <v>https://vskservis.ru/</v>
      </c>
      <c r="AL71" t="str">
        <f>IF(INDEX(Лист2!$1:$1100,COLUMN(),ROW()-1)="","",INDEX(Лист2!$1:$1100,COLUMN(),ROW()-1))</f>
        <v>https://vskservis.ru/</v>
      </c>
      <c r="AM71" t="str">
        <f>IF(INDEX(Лист2!$1:$1100,COLUMN(),ROW()-1)="","",INDEX(Лист2!$1:$1100,COLUMN(),ROW()-1))</f>
        <v>https://vskservis.ru/</v>
      </c>
      <c r="AN71" t="str">
        <f>IF(INDEX(Лист2!$1:$1100,COLUMN(),ROW()-1)="","",INDEX(Лист2!$1:$1100,COLUMN(),ROW()-1))</f>
        <v>https://vskservis.ru/</v>
      </c>
      <c r="AO71" t="str">
        <f>IF(INDEX(Лист2!$1:$1100,COLUMN(),ROW()-1)="","",INDEX(Лист2!$1:$1100,COLUMN(),ROW()-1))</f>
        <v>https://vskservis.ru/</v>
      </c>
      <c r="AP71" t="str">
        <f>IF(INDEX(Лист2!$1:$1100,COLUMN(),ROW()-1)="","",INDEX(Лист2!$1:$1100,COLUMN(),ROW()-1))</f>
        <v>https://vskservis.ru/</v>
      </c>
      <c r="AQ71" t="str">
        <f>IF(INDEX(Лист2!$1:$1100,COLUMN(),ROW()-1)="","",INDEX(Лист2!$1:$1100,COLUMN(),ROW()-1))</f>
        <v>https://vskservis.ru/</v>
      </c>
      <c r="AR71" t="str">
        <f>IF(INDEX(Лист2!$1:$1100,COLUMN(),ROW()-1)="","",INDEX(Лист2!$1:$1100,COLUMN(),ROW()-1))</f>
        <v>https://vskservis.ru/</v>
      </c>
      <c r="AS71" t="str">
        <f>IF(INDEX(Лист2!$1:$1100,COLUMN(),ROW()-1)="","",INDEX(Лист2!$1:$1100,COLUMN(),ROW()-1))</f>
        <v>https://vskservis.ru/</v>
      </c>
      <c r="AT71" t="str">
        <f>IF(INDEX(Лист2!$1:$1100,COLUMN(),ROW()-1)="","",INDEX(Лист2!$1:$1100,COLUMN(),ROW()-1))</f>
        <v>https://vskservis.ru/</v>
      </c>
      <c r="AU71" t="str">
        <f>IF(INDEX(Лист2!$1:$1100,COLUMN(),ROW()-1)="","",INDEX(Лист2!$1:$1100,COLUMN(),ROW()-1))</f>
        <v>https://vskservis.ru/</v>
      </c>
      <c r="AV71" t="str">
        <f>IF(INDEX(Лист2!$1:$1100,COLUMN(),ROW()-1)="","",INDEX(Лист2!$1:$1100,COLUMN(),ROW()-1))</f>
        <v>https://vskservis.ru/</v>
      </c>
      <c r="AW71" t="str">
        <f>IF(INDEX(Лист2!$1:$1100,COLUMN(),ROW()-1)="","",INDEX(Лист2!$1:$1100,COLUMN(),ROW()-1))</f>
        <v>https://vskservis.ru/</v>
      </c>
      <c r="AX71" t="str">
        <f>IF(INDEX(Лист2!$1:$1100,COLUMN(),ROW()-1)="","",INDEX(Лист2!$1:$1100,COLUMN(),ROW()-1))</f>
        <v>https://vskservis.ru/</v>
      </c>
      <c r="AY71" t="str">
        <f>IF(INDEX(Лист2!$1:$1100,COLUMN(),ROW()-1)="","",INDEX(Лист2!$1:$1100,COLUMN(),ROW()-1))</f>
        <v>https://vskservis.ru/</v>
      </c>
      <c r="AZ71" t="str">
        <f>IF(INDEX(Лист2!$1:$1100,COLUMN(),ROW()-1)="","",INDEX(Лист2!$1:$1100,COLUMN(),ROW()-1))</f>
        <v>https://vskservis.ru/</v>
      </c>
      <c r="BA71" t="str">
        <f>IF(INDEX(Лист2!$1:$1100,COLUMN(),ROW()-1)="","",INDEX(Лист2!$1:$1100,COLUMN(),ROW()-1))</f>
        <v>https://vskservis.ru/</v>
      </c>
      <c r="BB71" t="str">
        <f>IF(INDEX(Лист2!$1:$1100,COLUMN(),ROW()-1)="","",INDEX(Лист2!$1:$1100,COLUMN(),ROW()-1))</f>
        <v>https://vskservis.ru/</v>
      </c>
      <c r="BC71" t="str">
        <f>IF(INDEX(Лист2!$1:$1100,COLUMN(),ROW()-1)="","",INDEX(Лист2!$1:$1100,COLUMN(),ROW()-1))</f>
        <v>https://vskservis.ru/</v>
      </c>
      <c r="BD71" t="str">
        <f>IF(INDEX(Лист2!$1:$1100,COLUMN(),ROW()-1)="","",INDEX(Лист2!$1:$1100,COLUMN(),ROW()-1))</f>
        <v>https://vskservis.ru/</v>
      </c>
      <c r="BE71" t="str">
        <f>IF(INDEX(Лист2!$1:$1100,COLUMN(),ROW()-1)="","",INDEX(Лист2!$1:$1100,COLUMN(),ROW()-1))</f>
        <v>https://vskservis.ru/</v>
      </c>
      <c r="BF71" t="str">
        <f>IF(INDEX(Лист2!$1:$1100,COLUMN(),ROW()-1)="","",INDEX(Лист2!$1:$1100,COLUMN(),ROW()-1))</f>
        <v>https://vskservis.ru/</v>
      </c>
      <c r="BG71" t="str">
        <f>IF(INDEX(Лист2!$1:$1100,COLUMN(),ROW()-1)="","",INDEX(Лист2!$1:$1100,COLUMN(),ROW()-1))</f>
        <v>https://vskservis.ru/</v>
      </c>
      <c r="BH71" t="str">
        <f>IF(INDEX(Лист2!$1:$1100,COLUMN(),ROW()-1)="","",INDEX(Лист2!$1:$1100,COLUMN(),ROW()-1))</f>
        <v>https://vskservis.ru/</v>
      </c>
      <c r="BI71" t="str">
        <f>IF(INDEX(Лист2!$1:$1100,COLUMN(),ROW()-1)="","",INDEX(Лист2!$1:$1100,COLUMN(),ROW()-1))</f>
        <v>https://vskservis.ru/</v>
      </c>
      <c r="BJ71" t="str">
        <f>IF(INDEX(Лист2!$1:$1100,COLUMN(),ROW()-1)="","",INDEX(Лист2!$1:$1100,COLUMN(),ROW()-1))</f>
        <v>https://vskservis.ru/</v>
      </c>
      <c r="BK71" t="str">
        <f>IF(INDEX(Лист2!$1:$1100,COLUMN(),ROW()-1)="","",INDEX(Лист2!$1:$1100,COLUMN(),ROW()-1))</f>
        <v>https://vskservis.ru/</v>
      </c>
      <c r="BL71" t="str">
        <f>IF(INDEX(Лист2!$1:$1100,COLUMN(),ROW()-1)="","",INDEX(Лист2!$1:$1100,COLUMN(),ROW()-1))</f>
        <v>https://vskservis.ru/</v>
      </c>
      <c r="BM71" t="str">
        <f>IF(INDEX(Лист2!$1:$1100,COLUMN(),ROW()-1)="","",INDEX(Лист2!$1:$1100,COLUMN(),ROW()-1))</f>
        <v>https://vskservis.ru/</v>
      </c>
      <c r="BN71" t="str">
        <f>IF(INDEX(Лист2!$1:$1100,COLUMN(),ROW()-1)="","",INDEX(Лист2!$1:$1100,COLUMN(),ROW()-1))</f>
        <v>https://vskservis.ru/</v>
      </c>
      <c r="BO71" t="str">
        <f>IF(INDEX(Лист2!$1:$1100,COLUMN(),ROW()-1)="","",INDEX(Лист2!$1:$1100,COLUMN(),ROW()-1))</f>
        <v>https://vskservis.ru/</v>
      </c>
      <c r="BP71" t="str">
        <f>IF(INDEX(Лист2!$1:$1100,COLUMN(),ROW()-1)="","",INDEX(Лист2!$1:$1100,COLUMN(),ROW()-1))</f>
        <v>https://vskservis.ru/</v>
      </c>
      <c r="BQ71" t="str">
        <f>IF(INDEX(Лист2!$1:$1100,COLUMN(),ROW()-1)="","",INDEX(Лист2!$1:$1100,COLUMN(),ROW()-1))</f>
        <v>https://vskservis.ru/</v>
      </c>
      <c r="BR71" t="str">
        <f>IF(INDEX(Лист2!$1:$1100,COLUMN(),ROW()-1)="","",INDEX(Лист2!$1:$1100,COLUMN(),ROW()-1))</f>
        <v>https://vskservis.ru/</v>
      </c>
      <c r="BS71" t="str">
        <f>IF(INDEX(Лист2!$1:$1100,COLUMN(),ROW()-1)="","",INDEX(Лист2!$1:$1100,COLUMN(),ROW()-1))</f>
        <v>https://vskservis.ru/</v>
      </c>
      <c r="BT71" t="str">
        <f>IF(INDEX(Лист2!$1:$1100,COLUMN(),ROW()-1)="","",INDEX(Лист2!$1:$1100,COLUMN(),ROW()-1))</f>
        <v>https://vskservis.ru/</v>
      </c>
      <c r="BU71" t="str">
        <f>IF(INDEX(Лист2!$1:$1100,COLUMN(),ROW()-1)="","",INDEX(Лист2!$1:$1100,COLUMN(),ROW()-1))</f>
        <v>https://vskservis.ru/</v>
      </c>
      <c r="BV71" t="str">
        <f>IF(INDEX(Лист2!$1:$1100,COLUMN(),ROW()-1)="","",INDEX(Лист2!$1:$1100,COLUMN(),ROW()-1))</f>
        <v>https://vskservis.ru/</v>
      </c>
      <c r="BW71" t="str">
        <f>IF(INDEX(Лист2!$1:$1100,COLUMN(),ROW()-1)="","",INDEX(Лист2!$1:$1100,COLUMN(),ROW()-1))</f>
        <v>https://vskservis.ru/</v>
      </c>
      <c r="BX71" t="str">
        <f>IF(INDEX(Лист2!$1:$1100,COLUMN(),ROW()-1)="","",INDEX(Лист2!$1:$1100,COLUMN(),ROW()-1))</f>
        <v>https://vskservis.ru/</v>
      </c>
      <c r="BY71" t="str">
        <f>IF(INDEX(Лист2!$1:$1100,COLUMN(),ROW()-1)="","",INDEX(Лист2!$1:$1100,COLUMN(),ROW()-1))</f>
        <v>https://vskservis.ru/</v>
      </c>
      <c r="BZ71" t="str">
        <f>IF(INDEX(Лист2!$1:$1100,COLUMN(),ROW()-1)="","",INDEX(Лист2!$1:$1100,COLUMN(),ROW()-1))</f>
        <v>https://vskservis.ru/</v>
      </c>
      <c r="CA71" t="str">
        <f>IF(INDEX(Лист2!$1:$1100,COLUMN(),ROW()-1)="","",INDEX(Лист2!$1:$1100,COLUMN(),ROW()-1))</f>
        <v>https://vskservis.ru/</v>
      </c>
      <c r="CB71" t="str">
        <f>IF(INDEX(Лист2!$1:$1100,COLUMN(),ROW()-1)="","",INDEX(Лист2!$1:$1100,COLUMN(),ROW()-1))</f>
        <v>https://vskservis.ru/</v>
      </c>
      <c r="CC71" t="str">
        <f>IF(INDEX(Лист2!$1:$1100,COLUMN(),ROW()-1)="","",INDEX(Лист2!$1:$1100,COLUMN(),ROW()-1))</f>
        <v>https://vskservis.ru/</v>
      </c>
    </row>
    <row r="72" spans="1:81">
      <c r="A72" t="str">
        <f>INDEX(Лист2!$1:$1100,COLUMN()+1,ROW()-1)</f>
        <v>Аккаунты в соц.сетях</v>
      </c>
      <c r="B72" t="s">
        <v>70</v>
      </c>
      <c r="C72" t="str">
        <f>IF(INDEX(Лист2!$1:$1100,COLUMN(),ROW()-1)="","",INDEX(Лист2!$1:$1100,COLUMN(),ROW()-1))</f>
        <v>https://t.me/vskservis</v>
      </c>
      <c r="D72" t="str">
        <f>IF(INDEX(Лист2!$1:$1100,COLUMN(),ROW()-1)="","",INDEX(Лист2!$1:$1100,COLUMN(),ROW()-1))</f>
        <v>https://t.me/vskservis</v>
      </c>
      <c r="E72" t="str">
        <f>IF(INDEX(Лист2!$1:$1100,COLUMN(),ROW()-1)="","",INDEX(Лист2!$1:$1100,COLUMN(),ROW()-1))</f>
        <v>https://t.me/vskservis</v>
      </c>
      <c r="F72" t="str">
        <f>IF(INDEX(Лист2!$1:$1100,COLUMN(),ROW()-1)="","",INDEX(Лист2!$1:$1100,COLUMN(),ROW()-1))</f>
        <v>https://t.me/vskservis</v>
      </c>
      <c r="G72" t="str">
        <f>IF(INDEX(Лист2!$1:$1100,COLUMN(),ROW()-1)="","",INDEX(Лист2!$1:$1100,COLUMN(),ROW()-1))</f>
        <v>https://t.me/vskservis</v>
      </c>
      <c r="H72" t="str">
        <f>IF(INDEX(Лист2!$1:$1100,COLUMN(),ROW()-1)="","",INDEX(Лист2!$1:$1100,COLUMN(),ROW()-1))</f>
        <v>https://t.me/vskservis</v>
      </c>
      <c r="I72" t="str">
        <f>IF(INDEX(Лист2!$1:$1100,COLUMN(),ROW()-1)="","",INDEX(Лист2!$1:$1100,COLUMN(),ROW()-1))</f>
        <v>https://t.me/vskservis</v>
      </c>
      <c r="J72" t="str">
        <f>IF(INDEX(Лист2!$1:$1100,COLUMN(),ROW()-1)="","",INDEX(Лист2!$1:$1100,COLUMN(),ROW()-1))</f>
        <v>https://t.me/vskservis</v>
      </c>
      <c r="K72" t="str">
        <f>IF(INDEX(Лист2!$1:$1100,COLUMN(),ROW()-1)="","",INDEX(Лист2!$1:$1100,COLUMN(),ROW()-1))</f>
        <v>https://t.me/vskservis</v>
      </c>
      <c r="L72" t="str">
        <f>IF(INDEX(Лист2!$1:$1100,COLUMN(),ROW()-1)="","",INDEX(Лист2!$1:$1100,COLUMN(),ROW()-1))</f>
        <v>https://t.me/vskservis</v>
      </c>
      <c r="M72" t="str">
        <f>IF(INDEX(Лист2!$1:$1100,COLUMN(),ROW()-1)="","",INDEX(Лист2!$1:$1100,COLUMN(),ROW()-1))</f>
        <v>https://t.me/vskservis</v>
      </c>
      <c r="N72" t="str">
        <f>IF(INDEX(Лист2!$1:$1100,COLUMN(),ROW()-1)="","",INDEX(Лист2!$1:$1100,COLUMN(),ROW()-1))</f>
        <v>https://t.me/vskservis</v>
      </c>
      <c r="O72" t="str">
        <f>IF(INDEX(Лист2!$1:$1100,COLUMN(),ROW()-1)="","",INDEX(Лист2!$1:$1100,COLUMN(),ROW()-1))</f>
        <v>https://t.me/vskservis</v>
      </c>
      <c r="P72" t="str">
        <f>IF(INDEX(Лист2!$1:$1100,COLUMN(),ROW()-1)="","",INDEX(Лист2!$1:$1100,COLUMN(),ROW()-1))</f>
        <v>https://t.me/vskservis</v>
      </c>
      <c r="Q72" t="str">
        <f>IF(INDEX(Лист2!$1:$1100,COLUMN(),ROW()-1)="","",INDEX(Лист2!$1:$1100,COLUMN(),ROW()-1))</f>
        <v>https://t.me/vskservis</v>
      </c>
      <c r="R72" t="str">
        <f>IF(INDEX(Лист2!$1:$1100,COLUMN(),ROW()-1)="","",INDEX(Лист2!$1:$1100,COLUMN(),ROW()-1))</f>
        <v>https://t.me/vskservis</v>
      </c>
      <c r="S72" t="str">
        <f>IF(INDEX(Лист2!$1:$1100,COLUMN(),ROW()-1)="","",INDEX(Лист2!$1:$1100,COLUMN(),ROW()-1))</f>
        <v>https://t.me/vskservis</v>
      </c>
      <c r="T72" t="str">
        <f>IF(INDEX(Лист2!$1:$1100,COLUMN(),ROW()-1)="","",INDEX(Лист2!$1:$1100,COLUMN(),ROW()-1))</f>
        <v>https://t.me/vskservis</v>
      </c>
      <c r="U72" t="str">
        <f>IF(INDEX(Лист2!$1:$1100,COLUMN(),ROW()-1)="","",INDEX(Лист2!$1:$1100,COLUMN(),ROW()-1))</f>
        <v>https://t.me/vskservis</v>
      </c>
      <c r="V72" t="str">
        <f>IF(INDEX(Лист2!$1:$1100,COLUMN(),ROW()-1)="","",INDEX(Лист2!$1:$1100,COLUMN(),ROW()-1))</f>
        <v>https://t.me/vskservis</v>
      </c>
      <c r="W72" t="str">
        <f>IF(INDEX(Лист2!$1:$1100,COLUMN(),ROW()-1)="","",INDEX(Лист2!$1:$1100,COLUMN(),ROW()-1))</f>
        <v>https://t.me/vskservis</v>
      </c>
      <c r="X72" t="str">
        <f>IF(INDEX(Лист2!$1:$1100,COLUMN(),ROW()-1)="","",INDEX(Лист2!$1:$1100,COLUMN(),ROW()-1))</f>
        <v>https://t.me/vskservis</v>
      </c>
      <c r="Y72" t="str">
        <f>IF(INDEX(Лист2!$1:$1100,COLUMN(),ROW()-1)="","",INDEX(Лист2!$1:$1100,COLUMN(),ROW()-1))</f>
        <v>https://t.me/vskservis</v>
      </c>
      <c r="Z72" t="str">
        <f>IF(INDEX(Лист2!$1:$1100,COLUMN(),ROW()-1)="","",INDEX(Лист2!$1:$1100,COLUMN(),ROW()-1))</f>
        <v>https://t.me/vskservis</v>
      </c>
      <c r="AA72" t="str">
        <f>IF(INDEX(Лист2!$1:$1100,COLUMN(),ROW()-1)="","",INDEX(Лист2!$1:$1100,COLUMN(),ROW()-1))</f>
        <v>https://t.me/vskservis</v>
      </c>
      <c r="AB72" t="str">
        <f>IF(INDEX(Лист2!$1:$1100,COLUMN(),ROW()-1)="","",INDEX(Лист2!$1:$1100,COLUMN(),ROW()-1))</f>
        <v>https://t.me/vskservis</v>
      </c>
      <c r="AC72" t="str">
        <f>IF(INDEX(Лист2!$1:$1100,COLUMN(),ROW()-1)="","",INDEX(Лист2!$1:$1100,COLUMN(),ROW()-1))</f>
        <v>https://t.me/vskservis</v>
      </c>
      <c r="AD72" t="str">
        <f>IF(INDEX(Лист2!$1:$1100,COLUMN(),ROW()-1)="","",INDEX(Лист2!$1:$1100,COLUMN(),ROW()-1))</f>
        <v>https://t.me/vskservis</v>
      </c>
      <c r="AE72" t="str">
        <f>IF(INDEX(Лист2!$1:$1100,COLUMN(),ROW()-1)="","",INDEX(Лист2!$1:$1100,COLUMN(),ROW()-1))</f>
        <v>https://t.me/vskservis</v>
      </c>
      <c r="AF72" t="str">
        <f>IF(INDEX(Лист2!$1:$1100,COLUMN(),ROW()-1)="","",INDEX(Лист2!$1:$1100,COLUMN(),ROW()-1))</f>
        <v>https://t.me/vskservis</v>
      </c>
      <c r="AG72" t="str">
        <f>IF(INDEX(Лист2!$1:$1100,COLUMN(),ROW()-1)="","",INDEX(Лист2!$1:$1100,COLUMN(),ROW()-1))</f>
        <v>https://t.me/vskservis</v>
      </c>
      <c r="AH72" t="str">
        <f>IF(INDEX(Лист2!$1:$1100,COLUMN(),ROW()-1)="","",INDEX(Лист2!$1:$1100,COLUMN(),ROW()-1))</f>
        <v/>
      </c>
      <c r="AI72" t="str">
        <f>IF(INDEX(Лист2!$1:$1100,COLUMN(),ROW()-1)="","",INDEX(Лист2!$1:$1100,COLUMN(),ROW()-1))</f>
        <v/>
      </c>
      <c r="AJ72" t="str">
        <f>IF(INDEX(Лист2!$1:$1100,COLUMN(),ROW()-1)="","",INDEX(Лист2!$1:$1100,COLUMN(),ROW()-1))</f>
        <v/>
      </c>
      <c r="AK72" t="str">
        <f>IF(INDEX(Лист2!$1:$1100,COLUMN(),ROW()-1)="","",INDEX(Лист2!$1:$1100,COLUMN(),ROW()-1))</f>
        <v/>
      </c>
      <c r="AL72" t="str">
        <f>IF(INDEX(Лист2!$1:$1100,COLUMN(),ROW()-1)="","",INDEX(Лист2!$1:$1100,COLUMN(),ROW()-1))</f>
        <v/>
      </c>
      <c r="AM72" t="str">
        <f>IF(INDEX(Лист2!$1:$1100,COLUMN(),ROW()-1)="","",INDEX(Лист2!$1:$1100,COLUMN(),ROW()-1))</f>
        <v/>
      </c>
      <c r="AN72" t="str">
        <f>IF(INDEX(Лист2!$1:$1100,COLUMN(),ROW()-1)="","",INDEX(Лист2!$1:$1100,COLUMN(),ROW()-1))</f>
        <v/>
      </c>
      <c r="AO72" t="str">
        <f>IF(INDEX(Лист2!$1:$1100,COLUMN(),ROW()-1)="","",INDEX(Лист2!$1:$1100,COLUMN(),ROW()-1))</f>
        <v/>
      </c>
      <c r="AP72" t="str">
        <f>IF(INDEX(Лист2!$1:$1100,COLUMN(),ROW()-1)="","",INDEX(Лист2!$1:$1100,COLUMN(),ROW()-1))</f>
        <v/>
      </c>
      <c r="AQ72" t="str">
        <f>IF(INDEX(Лист2!$1:$1100,COLUMN(),ROW()-1)="","",INDEX(Лист2!$1:$1100,COLUMN(),ROW()-1))</f>
        <v/>
      </c>
      <c r="AR72" t="str">
        <f>IF(INDEX(Лист2!$1:$1100,COLUMN(),ROW()-1)="","",INDEX(Лист2!$1:$1100,COLUMN(),ROW()-1))</f>
        <v/>
      </c>
      <c r="AS72" t="str">
        <f>IF(INDEX(Лист2!$1:$1100,COLUMN(),ROW()-1)="","",INDEX(Лист2!$1:$1100,COLUMN(),ROW()-1))</f>
        <v/>
      </c>
      <c r="AT72" t="str">
        <f>IF(INDEX(Лист2!$1:$1100,COLUMN(),ROW()-1)="","",INDEX(Лист2!$1:$1100,COLUMN(),ROW()-1))</f>
        <v/>
      </c>
      <c r="AU72" t="str">
        <f>IF(INDEX(Лист2!$1:$1100,COLUMN(),ROW()-1)="","",INDEX(Лист2!$1:$1100,COLUMN(),ROW()-1))</f>
        <v/>
      </c>
      <c r="AV72" t="str">
        <f>IF(INDEX(Лист2!$1:$1100,COLUMN(),ROW()-1)="","",INDEX(Лист2!$1:$1100,COLUMN(),ROW()-1))</f>
        <v>https://t.me/VSK_Service_LB</v>
      </c>
      <c r="AW72" t="str">
        <f>IF(INDEX(Лист2!$1:$1100,COLUMN(),ROW()-1)="","",INDEX(Лист2!$1:$1100,COLUMN(),ROW()-1))</f>
        <v>https://t.me/VSK_Service_LB</v>
      </c>
      <c r="AX72" t="str">
        <f>IF(INDEX(Лист2!$1:$1100,COLUMN(),ROW()-1)="","",INDEX(Лист2!$1:$1100,COLUMN(),ROW()-1))</f>
        <v>https://t.me/VSK_Service_LB</v>
      </c>
      <c r="AY72" t="str">
        <f>IF(INDEX(Лист2!$1:$1100,COLUMN(),ROW()-1)="","",INDEX(Лист2!$1:$1100,COLUMN(),ROW()-1))</f>
        <v>https://t.me/VSK_Service_LB</v>
      </c>
      <c r="AZ72" t="str">
        <f>IF(INDEX(Лист2!$1:$1100,COLUMN(),ROW()-1)="","",INDEX(Лист2!$1:$1100,COLUMN(),ROW()-1))</f>
        <v>https://t.me/VSK_Service_LB</v>
      </c>
      <c r="BA72" t="str">
        <f>IF(INDEX(Лист2!$1:$1100,COLUMN(),ROW()-1)="","",INDEX(Лист2!$1:$1100,COLUMN(),ROW()-1))</f>
        <v>https://t.me/VSK_Service_LB</v>
      </c>
      <c r="BB72" t="str">
        <f>IF(INDEX(Лист2!$1:$1100,COLUMN(),ROW()-1)="","",INDEX(Лист2!$1:$1100,COLUMN(),ROW()-1))</f>
        <v>https://t.me/VSK_Service_LB</v>
      </c>
      <c r="BC72" t="str">
        <f>IF(INDEX(Лист2!$1:$1100,COLUMN(),ROW()-1)="","",INDEX(Лист2!$1:$1100,COLUMN(),ROW()-1))</f>
        <v>https://t.me/VSK_Service_LB</v>
      </c>
      <c r="BD72" t="str">
        <f>IF(INDEX(Лист2!$1:$1100,COLUMN(),ROW()-1)="","",INDEX(Лист2!$1:$1100,COLUMN(),ROW()-1))</f>
        <v>https://t.me/VSK_Service_LB</v>
      </c>
      <c r="BE72" t="str">
        <f>IF(INDEX(Лист2!$1:$1100,COLUMN(),ROW()-1)="","",INDEX(Лист2!$1:$1100,COLUMN(),ROW()-1))</f>
        <v>https://t.me/VSK_Service_LB</v>
      </c>
      <c r="BF72" t="str">
        <f>IF(INDEX(Лист2!$1:$1100,COLUMN(),ROW()-1)="","",INDEX(Лист2!$1:$1100,COLUMN(),ROW()-1))</f>
        <v>https://t.me/VSK_Service_LB</v>
      </c>
      <c r="BG72" t="str">
        <f>IF(INDEX(Лист2!$1:$1100,COLUMN(),ROW()-1)="","",INDEX(Лист2!$1:$1100,COLUMN(),ROW()-1))</f>
        <v>https://t.me/VSK_Service_LB</v>
      </c>
      <c r="BH72" t="str">
        <f>IF(INDEX(Лист2!$1:$1100,COLUMN(),ROW()-1)="","",INDEX(Лист2!$1:$1100,COLUMN(),ROW()-1))</f>
        <v>https://t.me/VSK_Service_LB</v>
      </c>
      <c r="BI72" t="str">
        <f>IF(INDEX(Лист2!$1:$1100,COLUMN(),ROW()-1)="","",INDEX(Лист2!$1:$1100,COLUMN(),ROW()-1))</f>
        <v>https://t.me/VSK_Service_LB</v>
      </c>
      <c r="BJ72" t="str">
        <f>IF(INDEX(Лист2!$1:$1100,COLUMN(),ROW()-1)="","",INDEX(Лист2!$1:$1100,COLUMN(),ROW()-1))</f>
        <v>https://t.me/VSK_Service_LB</v>
      </c>
      <c r="BK72" t="str">
        <f>IF(INDEX(Лист2!$1:$1100,COLUMN(),ROW()-1)="","",INDEX(Лист2!$1:$1100,COLUMN(),ROW()-1))</f>
        <v>https://t.me/VSK_Service_LB</v>
      </c>
      <c r="BL72" t="str">
        <f>IF(INDEX(Лист2!$1:$1100,COLUMN(),ROW()-1)="","",INDEX(Лист2!$1:$1100,COLUMN(),ROW()-1))</f>
        <v>https://t.me/VSK_Service_LB</v>
      </c>
      <c r="BM72" t="str">
        <f>IF(INDEX(Лист2!$1:$1100,COLUMN(),ROW()-1)="","",INDEX(Лист2!$1:$1100,COLUMN(),ROW()-1))</f>
        <v>https://t.me/VSK_Service_LB</v>
      </c>
      <c r="BN72" t="str">
        <f>IF(INDEX(Лист2!$1:$1100,COLUMN(),ROW()-1)="","",INDEX(Лист2!$1:$1100,COLUMN(),ROW()-1))</f>
        <v>https://t.me/VSK_Service_LB</v>
      </c>
      <c r="BO72" t="str">
        <f>IF(INDEX(Лист2!$1:$1100,COLUMN(),ROW()-1)="","",INDEX(Лист2!$1:$1100,COLUMN(),ROW()-1))</f>
        <v>https://t.me/VSK_Service_LB</v>
      </c>
      <c r="BP72" t="str">
        <f>IF(INDEX(Лист2!$1:$1100,COLUMN(),ROW()-1)="","",INDEX(Лист2!$1:$1100,COLUMN(),ROW()-1))</f>
        <v>https://t.me/VSK_Service_LB</v>
      </c>
      <c r="BQ72" t="str">
        <f>IF(INDEX(Лист2!$1:$1100,COLUMN(),ROW()-1)="","",INDEX(Лист2!$1:$1100,COLUMN(),ROW()-1))</f>
        <v>https://t.me/VSK_service_Yubileyniy</v>
      </c>
      <c r="BR72" t="str">
        <f>IF(INDEX(Лист2!$1:$1100,COLUMN(),ROW()-1)="","",INDEX(Лист2!$1:$1100,COLUMN(),ROW()-1))</f>
        <v>https://t.me/VSK_service_Yubileyniy</v>
      </c>
      <c r="BS72" t="str">
        <f>IF(INDEX(Лист2!$1:$1100,COLUMN(),ROW()-1)="","",INDEX(Лист2!$1:$1100,COLUMN(),ROW()-1))</f>
        <v>https://t.me/VSK_service_Yubileyniy</v>
      </c>
      <c r="BT72" t="str">
        <f>IF(INDEX(Лист2!$1:$1100,COLUMN(),ROW()-1)="","",INDEX(Лист2!$1:$1100,COLUMN(),ROW()-1))</f>
        <v>https://t.me/VSK_service_Yubileyniy</v>
      </c>
      <c r="BU72" t="str">
        <f>IF(INDEX(Лист2!$1:$1100,COLUMN(),ROW()-1)="","",INDEX(Лист2!$1:$1100,COLUMN(),ROW()-1))</f>
        <v>https://t.me/VSK_service_Yubileyniy</v>
      </c>
      <c r="BV72" t="str">
        <f>IF(INDEX(Лист2!$1:$1100,COLUMN(),ROW()-1)="","",INDEX(Лист2!$1:$1100,COLUMN(),ROW()-1))</f>
        <v>https://t.me/VSK_service_Yubileyniy</v>
      </c>
      <c r="BW72" t="str">
        <f>IF(INDEX(Лист2!$1:$1100,COLUMN(),ROW()-1)="","",INDEX(Лист2!$1:$1100,COLUMN(),ROW()-1))</f>
        <v>https://t.me/VSK_service_Yubileyniy</v>
      </c>
      <c r="BX72" t="str">
        <f>IF(INDEX(Лист2!$1:$1100,COLUMN(),ROW()-1)="","",INDEX(Лист2!$1:$1100,COLUMN(),ROW()-1))</f>
        <v>https://t.me/VSK_service_Yubileyniy</v>
      </c>
      <c r="BY72" t="str">
        <f>IF(INDEX(Лист2!$1:$1100,COLUMN(),ROW()-1)="","",INDEX(Лист2!$1:$1100,COLUMN(),ROW()-1))</f>
        <v>https://t.me/VSK_service_Yubileyniy</v>
      </c>
      <c r="BZ72" t="str">
        <f>IF(INDEX(Лист2!$1:$1100,COLUMN(),ROW()-1)="","",INDEX(Лист2!$1:$1100,COLUMN(),ROW()-1))</f>
        <v>https://t.me/VSK_service_Yubileyniy</v>
      </c>
      <c r="CA72" t="str">
        <f>IF(INDEX(Лист2!$1:$1100,COLUMN(),ROW()-1)="","",INDEX(Лист2!$1:$1100,COLUMN(),ROW()-1))</f>
        <v>https://t.me/VSK_service_Yubileyniy</v>
      </c>
      <c r="CB72" t="str">
        <f>IF(INDEX(Лист2!$1:$1100,COLUMN(),ROW()-1)="","",INDEX(Лист2!$1:$1100,COLUMN(),ROW()-1))</f>
        <v>https://t.me/VSK_service_Yubileyniy</v>
      </c>
      <c r="CC72" t="str">
        <f>IF(INDEX(Лист2!$1:$1100,COLUMN(),ROW()-1)="","",INDEX(Лист2!$1:$1100,COLUMN(),ROW()-1))</f>
        <v>https://t.me/VSK_service_Yubileyniy</v>
      </c>
    </row>
    <row r="73" spans="1:81">
      <c r="B73" t="s">
        <v>71</v>
      </c>
    </row>
    <row r="74" spans="1:81">
      <c r="B74" t="s">
        <v>72</v>
      </c>
    </row>
    <row r="75" spans="1:81">
      <c r="B75" t="s">
        <v>73</v>
      </c>
    </row>
    <row r="76" spans="1:81">
      <c r="B76" t="s">
        <v>74</v>
      </c>
    </row>
    <row r="77" spans="1:81">
      <c r="B77" t="s">
        <v>75</v>
      </c>
    </row>
    <row r="78" spans="1:81">
      <c r="B78" t="s">
        <v>76</v>
      </c>
    </row>
    <row r="79" spans="1:81">
      <c r="B79" t="s">
        <v>77</v>
      </c>
    </row>
    <row r="80" spans="1:81">
      <c r="B80" t="s">
        <v>78</v>
      </c>
    </row>
    <row r="81" spans="2:2">
      <c r="B81" t="s">
        <v>79</v>
      </c>
    </row>
    <row r="82" spans="2:2">
      <c r="B82" t="s">
        <v>80</v>
      </c>
    </row>
    <row r="83" spans="2:2">
      <c r="B83" t="s">
        <v>81</v>
      </c>
    </row>
    <row r="84" spans="2:2">
      <c r="B84" t="s">
        <v>82</v>
      </c>
    </row>
    <row r="85" spans="2:2">
      <c r="B85" t="s">
        <v>83</v>
      </c>
    </row>
    <row r="86" spans="2:2">
      <c r="B86" t="s">
        <v>84</v>
      </c>
    </row>
    <row r="87" spans="2:2">
      <c r="B87" t="s">
        <v>85</v>
      </c>
    </row>
    <row r="88" spans="2:2">
      <c r="B88" t="s">
        <v>86</v>
      </c>
    </row>
    <row r="89" spans="2:2">
      <c r="B89" t="s">
        <v>87</v>
      </c>
    </row>
    <row r="90" spans="2:2">
      <c r="B90" t="s">
        <v>88</v>
      </c>
    </row>
    <row r="91" spans="2:2">
      <c r="B91" t="s">
        <v>89</v>
      </c>
    </row>
    <row r="92" spans="2:2">
      <c r="B92" t="s">
        <v>90</v>
      </c>
    </row>
    <row r="93" spans="2:2">
      <c r="B93" t="s">
        <v>91</v>
      </c>
    </row>
    <row r="94" spans="2:2">
      <c r="B94" t="s">
        <v>92</v>
      </c>
    </row>
    <row r="95" spans="2:2">
      <c r="B95" t="s">
        <v>93</v>
      </c>
    </row>
    <row r="96" spans="2:2">
      <c r="B96" t="s">
        <v>94</v>
      </c>
    </row>
    <row r="97" spans="2:2">
      <c r="B97" t="s">
        <v>95</v>
      </c>
    </row>
    <row r="98" spans="2:2">
      <c r="B98" t="s">
        <v>96</v>
      </c>
    </row>
    <row r="99" spans="2:2">
      <c r="B99" t="s">
        <v>97</v>
      </c>
    </row>
    <row r="100" spans="2:2">
      <c r="B100" t="s">
        <v>98</v>
      </c>
    </row>
    <row r="101" spans="2:2">
      <c r="B101" t="s">
        <v>99</v>
      </c>
    </row>
    <row r="102" spans="2:2">
      <c r="B102" t="s">
        <v>100</v>
      </c>
    </row>
    <row r="103" spans="2:2">
      <c r="B103" t="s">
        <v>101</v>
      </c>
    </row>
    <row r="104" spans="2:2">
      <c r="B104" t="s">
        <v>102</v>
      </c>
    </row>
    <row r="105" spans="2:2">
      <c r="B105" t="s">
        <v>103</v>
      </c>
    </row>
    <row r="106" spans="2:2">
      <c r="B106" t="s">
        <v>104</v>
      </c>
    </row>
    <row r="107" spans="2:2">
      <c r="B107" t="s">
        <v>105</v>
      </c>
    </row>
    <row r="108" spans="2:2">
      <c r="B108" t="s">
        <v>106</v>
      </c>
    </row>
    <row r="109" spans="2:2">
      <c r="B109" t="s">
        <v>107</v>
      </c>
    </row>
    <row r="110" spans="2:2">
      <c r="B110" t="s">
        <v>108</v>
      </c>
    </row>
    <row r="111" spans="2:2">
      <c r="B111" t="s">
        <v>109</v>
      </c>
    </row>
    <row r="112" spans="2:2">
      <c r="B112" t="s">
        <v>110</v>
      </c>
    </row>
    <row r="113" spans="2:2">
      <c r="B113" t="s">
        <v>111</v>
      </c>
    </row>
    <row r="114" spans="2:2">
      <c r="B114" t="s">
        <v>112</v>
      </c>
    </row>
    <row r="115" spans="2:2">
      <c r="B115" t="s">
        <v>113</v>
      </c>
    </row>
    <row r="116" spans="2:2">
      <c r="B116" t="s">
        <v>114</v>
      </c>
    </row>
    <row r="117" spans="2:2">
      <c r="B117" t="s">
        <v>115</v>
      </c>
    </row>
    <row r="118" spans="2:2">
      <c r="B118" t="s">
        <v>116</v>
      </c>
    </row>
    <row r="119" spans="2:2">
      <c r="B119" t="s">
        <v>117</v>
      </c>
    </row>
    <row r="120" spans="2:2">
      <c r="B120" t="s">
        <v>118</v>
      </c>
    </row>
    <row r="121" spans="2:2">
      <c r="B121" t="s">
        <v>119</v>
      </c>
    </row>
    <row r="122" spans="2:2">
      <c r="B122" t="s">
        <v>120</v>
      </c>
    </row>
    <row r="123" spans="2:2">
      <c r="B123" t="s">
        <v>121</v>
      </c>
    </row>
    <row r="124" spans="2:2">
      <c r="B124" t="s">
        <v>122</v>
      </c>
    </row>
    <row r="125" spans="2:2">
      <c r="B125" t="s">
        <v>123</v>
      </c>
    </row>
    <row r="126" spans="2:2">
      <c r="B126" t="s">
        <v>124</v>
      </c>
    </row>
    <row r="127" spans="2:2">
      <c r="B127" t="s">
        <v>125</v>
      </c>
    </row>
    <row r="128" spans="2:2">
      <c r="B128" t="s">
        <v>126</v>
      </c>
    </row>
    <row r="129" spans="2:2">
      <c r="B129" t="s">
        <v>127</v>
      </c>
    </row>
    <row r="130" spans="2:2">
      <c r="B130" t="s">
        <v>128</v>
      </c>
    </row>
    <row r="131" spans="2:2">
      <c r="B131" t="s">
        <v>129</v>
      </c>
    </row>
    <row r="132" spans="2:2">
      <c r="B132" t="s">
        <v>130</v>
      </c>
    </row>
    <row r="133" spans="2:2">
      <c r="B133" t="s">
        <v>131</v>
      </c>
    </row>
    <row r="134" spans="2:2">
      <c r="B134" t="s">
        <v>132</v>
      </c>
    </row>
    <row r="135" spans="2:2">
      <c r="B135" t="s">
        <v>133</v>
      </c>
    </row>
    <row r="136" spans="2:2">
      <c r="B136" t="s">
        <v>134</v>
      </c>
    </row>
    <row r="137" spans="2:2">
      <c r="B137" t="s">
        <v>135</v>
      </c>
    </row>
    <row r="138" spans="2:2">
      <c r="B138" t="s">
        <v>136</v>
      </c>
    </row>
    <row r="139" spans="2:2">
      <c r="B139" t="s">
        <v>137</v>
      </c>
    </row>
    <row r="140" spans="2:2">
      <c r="B140" t="s">
        <v>138</v>
      </c>
    </row>
    <row r="141" spans="2:2">
      <c r="B141" t="s">
        <v>139</v>
      </c>
    </row>
    <row r="142" spans="2:2">
      <c r="B142" t="s">
        <v>140</v>
      </c>
    </row>
    <row r="143" spans="2:2">
      <c r="B143" t="s">
        <v>141</v>
      </c>
    </row>
    <row r="144" spans="2:2">
      <c r="B144" t="s">
        <v>142</v>
      </c>
    </row>
    <row r="145" spans="2:4">
      <c r="B145" t="s">
        <v>143</v>
      </c>
    </row>
    <row r="146" spans="2:4">
      <c r="B146" t="s">
        <v>144</v>
      </c>
    </row>
    <row r="147" spans="2:4">
      <c r="B147" t="s">
        <v>145</v>
      </c>
      <c r="D147" t="str">
        <f>IF(INDEX(Лист2!$1:$1100,COLUMN(),ROW()-1)="","",INDEX(Лист2!$1:$1100,COLUMN(),ROW()-1))</f>
        <v/>
      </c>
    </row>
    <row r="148" spans="2:4">
      <c r="B148" t="s">
        <v>146</v>
      </c>
      <c r="D148" t="str">
        <f>IF(INDEX(Лист2!$1:$1100,COLUMN(),ROW()-1)="","",INDEX(Лист2!$1:$1100,COLUMN(),ROW()-1))</f>
        <v/>
      </c>
    </row>
    <row r="149" spans="2:4">
      <c r="B149" t="s">
        <v>147</v>
      </c>
      <c r="D149" t="str">
        <f>IF(INDEX(Лист2!$1:$1100,COLUMN(),ROW()-1)="","",INDEX(Лист2!$1:$1100,COLUMN(),ROW()-1))</f>
        <v/>
      </c>
    </row>
    <row r="150" spans="2:4">
      <c r="B150" t="s">
        <v>148</v>
      </c>
      <c r="D150" t="str">
        <f>IF(INDEX(Лист2!$1:$1100,COLUMN(),ROW()-1)="","",INDEX(Лист2!$1:$1100,COLUMN(),ROW()-1))</f>
        <v/>
      </c>
    </row>
    <row r="151" spans="2:4">
      <c r="B151" t="s">
        <v>149</v>
      </c>
      <c r="D151" t="str">
        <f>IF(INDEX(Лист2!$1:$1100,COLUMN(),ROW()-1)="","",INDEX(Лист2!$1:$1100,COLUMN(),ROW()-1))</f>
        <v/>
      </c>
    </row>
    <row r="152" spans="2:4">
      <c r="B152" t="s">
        <v>150</v>
      </c>
      <c r="D152" t="str">
        <f>IF(INDEX(Лист2!$1:$1100,COLUMN(),ROW()-1)="","",INDEX(Лист2!$1:$1100,COLUMN(),ROW()-1))</f>
        <v/>
      </c>
    </row>
    <row r="153" spans="2:4">
      <c r="B153" t="s">
        <v>151</v>
      </c>
      <c r="D153" t="str">
        <f>IF(INDEX(Лист2!$1:$1100,COLUMN(),ROW()-1)="","",INDEX(Лист2!$1:$1100,COLUMN(),ROW()-1))</f>
        <v/>
      </c>
    </row>
    <row r="154" spans="2:4">
      <c r="B154" t="s">
        <v>152</v>
      </c>
      <c r="D154" t="str">
        <f>IF(INDEX(Лист2!$1:$1100,COLUMN(),ROW()-1)="","",INDEX(Лист2!$1:$1100,COLUMN(),ROW()-1))</f>
        <v/>
      </c>
    </row>
    <row r="155" spans="2:4">
      <c r="B155" t="s">
        <v>153</v>
      </c>
      <c r="D155" t="str">
        <f>IF(INDEX(Лист2!$1:$1100,COLUMN(),ROW()-1)="","",INDEX(Лист2!$1:$1100,COLUMN(),ROW()-1))</f>
        <v/>
      </c>
    </row>
    <row r="156" spans="2:4">
      <c r="B156" t="s">
        <v>154</v>
      </c>
      <c r="D156" t="str">
        <f>IF(INDEX(Лист2!$1:$1100,COLUMN(),ROW()-1)="","",INDEX(Лист2!$1:$1100,COLUMN(),ROW()-1))</f>
        <v/>
      </c>
    </row>
    <row r="157" spans="2:4">
      <c r="B157" t="s">
        <v>155</v>
      </c>
      <c r="D157" t="str">
        <f>IF(INDEX(Лист2!$1:$1100,COLUMN(),ROW()-1)="","",INDEX(Лист2!$1:$1100,COLUMN(),ROW()-1))</f>
        <v/>
      </c>
    </row>
    <row r="158" spans="2:4">
      <c r="B158" t="s">
        <v>156</v>
      </c>
      <c r="D158" t="str">
        <f>IF(INDEX(Лист2!$1:$1100,COLUMN(),ROW()-1)="","",INDEX(Лист2!$1:$1100,COLUMN(),ROW()-1))</f>
        <v/>
      </c>
    </row>
    <row r="159" spans="2:4">
      <c r="B159" t="s">
        <v>157</v>
      </c>
      <c r="D159" t="str">
        <f>IF(INDEX(Лист2!$1:$1100,COLUMN(),ROW()-1)="","",INDEX(Лист2!$1:$1100,COLUMN(),ROW()-1))</f>
        <v/>
      </c>
    </row>
    <row r="160" spans="2:4">
      <c r="B160" t="s">
        <v>158</v>
      </c>
      <c r="D160" t="str">
        <f>IF(INDEX(Лист2!$1:$1100,COLUMN(),ROW()-1)="","",INDEX(Лист2!$1:$1100,COLUMN(),ROW()-1))</f>
        <v/>
      </c>
    </row>
    <row r="161" spans="2:4">
      <c r="B161" t="s">
        <v>159</v>
      </c>
      <c r="D161" t="str">
        <f>IF(INDEX(Лист2!$1:$1100,COLUMN(),ROW()-1)="","",INDEX(Лист2!$1:$1100,COLUMN(),ROW()-1))</f>
        <v/>
      </c>
    </row>
    <row r="162" spans="2:4">
      <c r="B162" t="s">
        <v>160</v>
      </c>
      <c r="D162" t="str">
        <f>IF(INDEX(Лист2!$1:$1100,COLUMN(),ROW()-1)="","",INDEX(Лист2!$1:$1100,COLUMN(),ROW()-1))</f>
        <v/>
      </c>
    </row>
    <row r="163" spans="2:4">
      <c r="B163" t="s">
        <v>161</v>
      </c>
      <c r="D163" t="str">
        <f>IF(INDEX(Лист2!$1:$1100,COLUMN(),ROW()-1)="","",INDEX(Лист2!$1:$1100,COLUMN(),ROW()-1))</f>
        <v/>
      </c>
    </row>
    <row r="164" spans="2:4">
      <c r="B164" t="s">
        <v>162</v>
      </c>
      <c r="D164" t="str">
        <f>IF(INDEX(Лист2!$1:$1100,COLUMN(),ROW()-1)="","",INDEX(Лист2!$1:$1100,COLUMN(),ROW()-1))</f>
        <v/>
      </c>
    </row>
    <row r="165" spans="2:4">
      <c r="B165" t="s">
        <v>163</v>
      </c>
      <c r="D165" t="str">
        <f>IF(INDEX(Лист2!$1:$1100,COLUMN(),ROW()-1)="","",INDEX(Лист2!$1:$1100,COLUMN(),ROW()-1))</f>
        <v/>
      </c>
    </row>
    <row r="166" spans="2:4">
      <c r="B166" t="s">
        <v>164</v>
      </c>
      <c r="D166" t="str">
        <f>IF(INDEX(Лист2!$1:$1100,COLUMN(),ROW()-1)="","",INDEX(Лист2!$1:$1100,COLUMN(),ROW()-1))</f>
        <v/>
      </c>
    </row>
    <row r="167" spans="2:4">
      <c r="B167" t="s">
        <v>165</v>
      </c>
      <c r="D167" t="str">
        <f>IF(INDEX(Лист2!$1:$1100,COLUMN(),ROW()-1)="","",INDEX(Лист2!$1:$1100,COLUMN(),ROW()-1))</f>
        <v/>
      </c>
    </row>
    <row r="168" spans="2:4">
      <c r="B168" t="s">
        <v>166</v>
      </c>
      <c r="D168" t="str">
        <f>IF(INDEX(Лист2!$1:$1100,COLUMN(),ROW()-1)="","",INDEX(Лист2!$1:$1100,COLUMN(),ROW()-1))</f>
        <v/>
      </c>
    </row>
    <row r="169" spans="2:4">
      <c r="B169" t="s">
        <v>167</v>
      </c>
      <c r="D169" t="str">
        <f>IF(INDEX(Лист2!$1:$1100,COLUMN(),ROW()-1)="","",INDEX(Лист2!$1:$1100,COLUMN(),ROW()-1))</f>
        <v/>
      </c>
    </row>
    <row r="170" spans="2:4">
      <c r="B170" t="s">
        <v>168</v>
      </c>
      <c r="D170" t="str">
        <f>IF(INDEX(Лист2!$1:$1100,COLUMN(),ROW()-1)="","",INDEX(Лист2!$1:$1100,COLUMN(),ROW()-1))</f>
        <v/>
      </c>
    </row>
    <row r="171" spans="2:4">
      <c r="B171" t="s">
        <v>169</v>
      </c>
      <c r="D171" t="str">
        <f>IF(INDEX(Лист2!$1:$1100,COLUMN(),ROW()-1)="","",INDEX(Лист2!$1:$1100,COLUMN(),ROW()-1))</f>
        <v/>
      </c>
    </row>
    <row r="172" spans="2:4">
      <c r="B172" t="s">
        <v>170</v>
      </c>
      <c r="D172" t="str">
        <f>IF(INDEX(Лист2!$1:$1100,COLUMN(),ROW()-1)="","",INDEX(Лист2!$1:$1100,COLUMN(),ROW()-1))</f>
        <v/>
      </c>
    </row>
    <row r="173" spans="2:4">
      <c r="B173" t="s">
        <v>171</v>
      </c>
      <c r="D173" t="str">
        <f>IF(INDEX(Лист2!$1:$1100,COLUMN(),ROW()-1)="","",INDEX(Лист2!$1:$1100,COLUMN(),ROW()-1))</f>
        <v/>
      </c>
    </row>
    <row r="174" spans="2:4">
      <c r="B174" t="s">
        <v>172</v>
      </c>
      <c r="D174" t="str">
        <f>IF(INDEX(Лист2!$1:$1100,COLUMN(),ROW()-1)="","",INDEX(Лист2!$1:$1100,COLUMN(),ROW()-1))</f>
        <v/>
      </c>
    </row>
    <row r="175" spans="2:4">
      <c r="B175" t="s">
        <v>173</v>
      </c>
      <c r="D175" t="str">
        <f>IF(INDEX(Лист2!$1:$1100,COLUMN(),ROW()-1)="","",INDEX(Лист2!$1:$1100,COLUMN(),ROW()-1))</f>
        <v/>
      </c>
    </row>
    <row r="176" spans="2:4">
      <c r="B176" t="s">
        <v>174</v>
      </c>
      <c r="D176" t="str">
        <f>IF(INDEX(Лист2!$1:$1100,COLUMN(),ROW()-1)="","",INDEX(Лист2!$1:$1100,COLUMN(),ROW()-1))</f>
        <v/>
      </c>
    </row>
    <row r="177" spans="2:4">
      <c r="B177" t="s">
        <v>175</v>
      </c>
      <c r="D177" t="str">
        <f>IF(INDEX(Лист2!$1:$1100,COLUMN(),ROW()-1)="","",INDEX(Лист2!$1:$1100,COLUMN(),ROW()-1))</f>
        <v/>
      </c>
    </row>
    <row r="178" spans="2:4">
      <c r="B178" t="s">
        <v>176</v>
      </c>
      <c r="D178" t="str">
        <f>IF(INDEX(Лист2!$1:$1100,COLUMN(),ROW()-1)="","",INDEX(Лист2!$1:$1100,COLUMN(),ROW()-1))</f>
        <v/>
      </c>
    </row>
    <row r="179" spans="2:4">
      <c r="B179" t="s">
        <v>177</v>
      </c>
      <c r="D179" t="str">
        <f>IF(INDEX(Лист2!$1:$1100,COLUMN(),ROW()-1)="","",INDEX(Лист2!$1:$1100,COLUMN(),ROW()-1))</f>
        <v/>
      </c>
    </row>
    <row r="180" spans="2:4">
      <c r="B180" t="s">
        <v>178</v>
      </c>
      <c r="D180" t="str">
        <f>IF(INDEX(Лист2!$1:$1100,COLUMN(),ROW()-1)="","",INDEX(Лист2!$1:$1100,COLUMN(),ROW()-1))</f>
        <v/>
      </c>
    </row>
    <row r="181" spans="2:4">
      <c r="B181" t="s">
        <v>179</v>
      </c>
      <c r="D181" t="str">
        <f>IF(INDEX(Лист2!$1:$1100,COLUMN(),ROW()-1)="","",INDEX(Лист2!$1:$1100,COLUMN(),ROW()-1))</f>
        <v/>
      </c>
    </row>
    <row r="182" spans="2:4">
      <c r="B182" t="s">
        <v>180</v>
      </c>
      <c r="D182" t="str">
        <f>IF(INDEX(Лист2!$1:$1100,COLUMN(),ROW()-1)="","",INDEX(Лист2!$1:$1100,COLUMN(),ROW()-1))</f>
        <v/>
      </c>
    </row>
    <row r="183" spans="2:4">
      <c r="B183" t="s">
        <v>181</v>
      </c>
      <c r="D183" t="str">
        <f>IF(INDEX(Лист2!$1:$1100,COLUMN(),ROW()-1)="","",INDEX(Лист2!$1:$1100,COLUMN(),ROW()-1))</f>
        <v/>
      </c>
    </row>
    <row r="184" spans="2:4">
      <c r="B184" t="s">
        <v>182</v>
      </c>
      <c r="D184" t="str">
        <f>IF(INDEX(Лист2!$1:$1100,COLUMN(),ROW()-1)="","",INDEX(Лист2!$1:$1100,COLUMN(),ROW()-1))</f>
        <v/>
      </c>
    </row>
    <row r="185" spans="2:4">
      <c r="B185" t="s">
        <v>183</v>
      </c>
      <c r="D185" t="str">
        <f>IF(INDEX(Лист2!$1:$1100,COLUMN(),ROW()-1)="","",INDEX(Лист2!$1:$1100,COLUMN(),ROW()-1))</f>
        <v/>
      </c>
    </row>
    <row r="186" spans="2:4">
      <c r="B186" t="s">
        <v>184</v>
      </c>
      <c r="D186" t="str">
        <f>IF(INDEX(Лист2!$1:$1100,COLUMN(),ROW()-1)="","",INDEX(Лист2!$1:$1100,COLUMN(),ROW()-1))</f>
        <v/>
      </c>
    </row>
    <row r="187" spans="2:4">
      <c r="B187" t="s">
        <v>185</v>
      </c>
      <c r="D187" t="str">
        <f>IF(INDEX(Лист2!$1:$1100,COLUMN(),ROW()-1)="","",INDEX(Лист2!$1:$1100,COLUMN(),ROW()-1))</f>
        <v/>
      </c>
    </row>
    <row r="188" spans="2:4">
      <c r="B188" t="s">
        <v>186</v>
      </c>
      <c r="D188" t="str">
        <f>IF(INDEX(Лист2!$1:$1100,COLUMN(),ROW()-1)="","",INDEX(Лист2!$1:$1100,COLUMN(),ROW()-1))</f>
        <v/>
      </c>
    </row>
    <row r="189" spans="2:4">
      <c r="B189" t="s">
        <v>187</v>
      </c>
      <c r="D189" t="str">
        <f>IF(INDEX(Лист2!$1:$1100,COLUMN(),ROW()-1)="","",INDEX(Лист2!$1:$1100,COLUMN(),ROW()-1))</f>
        <v/>
      </c>
    </row>
    <row r="190" spans="2:4">
      <c r="B190" t="s">
        <v>188</v>
      </c>
      <c r="D190" t="str">
        <f>IF(INDEX(Лист2!$1:$1100,COLUMN(),ROW()-1)="","",INDEX(Лист2!$1:$1100,COLUMN(),ROW()-1))</f>
        <v/>
      </c>
    </row>
    <row r="191" spans="2:4">
      <c r="B191" t="s">
        <v>189</v>
      </c>
      <c r="D191" t="str">
        <f>IF(INDEX(Лист2!$1:$1100,COLUMN(),ROW()-1)="","",INDEX(Лист2!$1:$1100,COLUMN(),ROW()-1))</f>
        <v/>
      </c>
    </row>
    <row r="192" spans="2:4">
      <c r="B192" t="s">
        <v>190</v>
      </c>
      <c r="D192" t="str">
        <f>IF(INDEX(Лист2!$1:$1100,COLUMN(),ROW()-1)="","",INDEX(Лист2!$1:$1100,COLUMN(),ROW()-1))</f>
        <v/>
      </c>
    </row>
    <row r="193" spans="2:4">
      <c r="B193" t="s">
        <v>191</v>
      </c>
      <c r="D193" t="str">
        <f>IF(INDEX(Лист2!$1:$1100,COLUMN(),ROW()-1)="","",INDEX(Лист2!$1:$1100,COLUMN(),ROW()-1))</f>
        <v/>
      </c>
    </row>
    <row r="194" spans="2:4">
      <c r="B194" t="s">
        <v>192</v>
      </c>
      <c r="D194" t="str">
        <f>IF(INDEX(Лист2!$1:$1100,COLUMN(),ROW()-1)="","",INDEX(Лист2!$1:$1100,COLUMN(),ROW()-1))</f>
        <v/>
      </c>
    </row>
    <row r="195" spans="2:4">
      <c r="B195" t="s">
        <v>193</v>
      </c>
      <c r="D195" t="str">
        <f>IF(INDEX(Лист2!$1:$1100,COLUMN(),ROW()-1)="","",INDEX(Лист2!$1:$1100,COLUMN(),ROW()-1))</f>
        <v/>
      </c>
    </row>
    <row r="196" spans="2:4">
      <c r="B196" t="s">
        <v>194</v>
      </c>
      <c r="D196" t="str">
        <f>IF(INDEX(Лист2!$1:$1100,COLUMN(),ROW()-1)="","",INDEX(Лист2!$1:$1100,COLUMN(),ROW()-1))</f>
        <v/>
      </c>
    </row>
    <row r="197" spans="2:4">
      <c r="B197" t="s">
        <v>195</v>
      </c>
      <c r="D197" t="str">
        <f>IF(INDEX(Лист2!$1:$1100,COLUMN(),ROW()-1)="","",INDEX(Лист2!$1:$1100,COLUMN(),ROW()-1))</f>
        <v/>
      </c>
    </row>
    <row r="198" spans="2:4">
      <c r="B198" t="s">
        <v>196</v>
      </c>
      <c r="D198" t="str">
        <f>IF(INDEX(Лист2!$1:$1100,COLUMN(),ROW()-1)="","",INDEX(Лист2!$1:$1100,COLUMN(),ROW()-1))</f>
        <v/>
      </c>
    </row>
    <row r="199" spans="2:4">
      <c r="B199" t="s">
        <v>197</v>
      </c>
      <c r="D199" t="str">
        <f>IF(INDEX(Лист2!$1:$1100,COLUMN(),ROW()-1)="","",INDEX(Лист2!$1:$1100,COLUMN(),ROW()-1))</f>
        <v/>
      </c>
    </row>
    <row r="200" spans="2:4">
      <c r="B200" t="s">
        <v>198</v>
      </c>
      <c r="D200" t="str">
        <f>IF(INDEX(Лист2!$1:$1100,COLUMN(),ROW()-1)="","",INDEX(Лист2!$1:$1100,COLUMN(),ROW()-1))</f>
        <v/>
      </c>
    </row>
    <row r="201" spans="2:4">
      <c r="B201" t="s">
        <v>199</v>
      </c>
      <c r="D201" t="str">
        <f>IF(INDEX(Лист2!$1:$1100,COLUMN(),ROW()-1)="","",INDEX(Лист2!$1:$1100,COLUMN(),ROW()-1))</f>
        <v/>
      </c>
    </row>
    <row r="202" spans="2:4">
      <c r="B202" t="s">
        <v>200</v>
      </c>
      <c r="D202" t="str">
        <f>IF(INDEX(Лист2!$1:$1100,COLUMN(),ROW()-1)="","",INDEX(Лист2!$1:$1100,COLUMN(),ROW()-1))</f>
        <v/>
      </c>
    </row>
    <row r="203" spans="2:4">
      <c r="B203" t="s">
        <v>201</v>
      </c>
      <c r="D203" t="str">
        <f>IF(INDEX(Лист2!$1:$1100,COLUMN(),ROW()-1)="","",INDEX(Лист2!$1:$1100,COLUMN(),ROW()-1))</f>
        <v/>
      </c>
    </row>
    <row r="204" spans="2:4">
      <c r="B204" t="s">
        <v>202</v>
      </c>
      <c r="D204" t="str">
        <f>IF(INDEX(Лист2!$1:$1100,COLUMN(),ROW()-1)="","",INDEX(Лист2!$1:$1100,COLUMN(),ROW()-1))</f>
        <v/>
      </c>
    </row>
    <row r="205" spans="2:4">
      <c r="B205" t="s">
        <v>203</v>
      </c>
      <c r="D205" t="str">
        <f>IF(INDEX(Лист2!$1:$1100,COLUMN(),ROW()-1)="","",INDEX(Лист2!$1:$1100,COLUMN(),ROW()-1))</f>
        <v/>
      </c>
    </row>
    <row r="206" spans="2:4">
      <c r="B206" t="s">
        <v>204</v>
      </c>
      <c r="D206" t="str">
        <f>IF(INDEX(Лист2!$1:$1100,COLUMN(),ROW()-1)="","",INDEX(Лист2!$1:$1100,COLUMN(),ROW()-1))</f>
        <v/>
      </c>
    </row>
    <row r="207" spans="2:4">
      <c r="B207" t="s">
        <v>205</v>
      </c>
      <c r="D207" t="str">
        <f>IF(INDEX(Лист2!$1:$1100,COLUMN(),ROW()-1)="","",INDEX(Лист2!$1:$1100,COLUMN(),ROW()-1))</f>
        <v/>
      </c>
    </row>
    <row r="208" spans="2:4">
      <c r="B208" t="s">
        <v>206</v>
      </c>
      <c r="D208" t="str">
        <f>IF(INDEX(Лист2!$1:$1100,COLUMN(),ROW()-1)="","",INDEX(Лист2!$1:$1100,COLUMN(),ROW()-1))</f>
        <v/>
      </c>
    </row>
    <row r="209" spans="2:4">
      <c r="B209" t="s">
        <v>207</v>
      </c>
      <c r="D209" t="str">
        <f>IF(INDEX(Лист2!$1:$1100,COLUMN(),ROW()-1)="","",INDEX(Лист2!$1:$1100,COLUMN(),ROW()-1))</f>
        <v/>
      </c>
    </row>
    <row r="210" spans="2:4">
      <c r="B210" t="s">
        <v>208</v>
      </c>
      <c r="D210" t="str">
        <f>IF(INDEX(Лист2!$1:$1100,COLUMN(),ROW()-1)="","",INDEX(Лист2!$1:$1100,COLUMN(),ROW()-1))</f>
        <v/>
      </c>
    </row>
    <row r="211" spans="2:4">
      <c r="B211" t="s">
        <v>209</v>
      </c>
      <c r="D211" t="str">
        <f>IF(INDEX(Лист2!$1:$1100,COLUMN(),ROW()-1)="","",INDEX(Лист2!$1:$1100,COLUMN(),ROW()-1))</f>
        <v/>
      </c>
    </row>
    <row r="212" spans="2:4">
      <c r="B212" t="s">
        <v>210</v>
      </c>
      <c r="D212" t="str">
        <f>IF(INDEX(Лист2!$1:$1100,COLUMN(),ROW()-1)="","",INDEX(Лист2!$1:$1100,COLUMN(),ROW()-1))</f>
        <v/>
      </c>
    </row>
    <row r="213" spans="2:4">
      <c r="B213" t="s">
        <v>211</v>
      </c>
      <c r="D213" t="str">
        <f>IF(INDEX(Лист2!$1:$1100,COLUMN(),ROW()-1)="","",INDEX(Лист2!$1:$1100,COLUMN(),ROW()-1))</f>
        <v/>
      </c>
    </row>
    <row r="214" spans="2:4">
      <c r="B214" t="s">
        <v>212</v>
      </c>
      <c r="D214" t="str">
        <f>IF(INDEX(Лист2!$1:$1100,COLUMN(),ROW()-1)="","",INDEX(Лист2!$1:$1100,COLUMN(),ROW()-1))</f>
        <v/>
      </c>
    </row>
    <row r="215" spans="2:4">
      <c r="B215" t="s">
        <v>213</v>
      </c>
      <c r="D215" t="str">
        <f>IF(INDEX(Лист2!$1:$1100,COLUMN(),ROW()-1)="","",INDEX(Лист2!$1:$1100,COLUMN(),ROW()-1))</f>
        <v/>
      </c>
    </row>
    <row r="216" spans="2:4">
      <c r="B216" t="s">
        <v>214</v>
      </c>
      <c r="D216" t="str">
        <f>IF(INDEX(Лист2!$1:$1100,COLUMN(),ROW()-1)="","",INDEX(Лист2!$1:$1100,COLUMN(),ROW()-1))</f>
        <v/>
      </c>
    </row>
    <row r="217" spans="2:4">
      <c r="B217" t="s">
        <v>215</v>
      </c>
      <c r="D217" t="str">
        <f>IF(INDEX(Лист2!$1:$1100,COLUMN(),ROW()-1)="","",INDEX(Лист2!$1:$1100,COLUMN(),ROW()-1))</f>
        <v/>
      </c>
    </row>
    <row r="218" spans="2:4">
      <c r="B218" t="s">
        <v>216</v>
      </c>
      <c r="D218" t="str">
        <f>IF(INDEX(Лист2!$1:$1100,COLUMN(),ROW()-1)="","",INDEX(Лист2!$1:$1100,COLUMN(),ROW()-1))</f>
        <v/>
      </c>
    </row>
    <row r="219" spans="2:4">
      <c r="B219" t="s">
        <v>217</v>
      </c>
      <c r="D219" t="str">
        <f>IF(INDEX(Лист2!$1:$1100,COLUMN(),ROW()-1)="","",INDEX(Лист2!$1:$1100,COLUMN(),ROW()-1))</f>
        <v/>
      </c>
    </row>
    <row r="220" spans="2:4">
      <c r="B220" t="s">
        <v>218</v>
      </c>
      <c r="D220" t="str">
        <f>IF(INDEX(Лист2!$1:$1100,COLUMN(),ROW()-1)="","",INDEX(Лист2!$1:$1100,COLUMN(),ROW()-1))</f>
        <v/>
      </c>
    </row>
    <row r="221" spans="2:4">
      <c r="B221" t="s">
        <v>219</v>
      </c>
      <c r="D221" t="str">
        <f>IF(INDEX(Лист2!$1:$1100,COLUMN(),ROW()-1)="","",INDEX(Лист2!$1:$1100,COLUMN(),ROW()-1))</f>
        <v/>
      </c>
    </row>
    <row r="222" spans="2:4">
      <c r="B222" t="s">
        <v>220</v>
      </c>
      <c r="D222" t="str">
        <f>IF(INDEX(Лист2!$1:$1100,COLUMN(),ROW()-1)="","",INDEX(Лист2!$1:$1100,COLUMN(),ROW()-1))</f>
        <v/>
      </c>
    </row>
    <row r="223" spans="2:4">
      <c r="B223" t="s">
        <v>221</v>
      </c>
      <c r="D223" t="str">
        <f>IF(INDEX(Лист2!$1:$1100,COLUMN(),ROW()-1)="","",INDEX(Лист2!$1:$1100,COLUMN(),ROW()-1))</f>
        <v/>
      </c>
    </row>
    <row r="224" spans="2:4">
      <c r="B224" t="s">
        <v>222</v>
      </c>
      <c r="D224" t="str">
        <f>IF(INDEX(Лист2!$1:$1100,COLUMN(),ROW()-1)="","",INDEX(Лист2!$1:$1100,COLUMN(),ROW()-1))</f>
        <v/>
      </c>
    </row>
    <row r="225" spans="2:4">
      <c r="B225" t="s">
        <v>223</v>
      </c>
      <c r="D225" t="str">
        <f>IF(INDEX(Лист2!$1:$1100,COLUMN(),ROW()-1)="","",INDEX(Лист2!$1:$1100,COLUMN(),ROW()-1))</f>
        <v/>
      </c>
    </row>
    <row r="226" spans="2:4">
      <c r="B226" t="s">
        <v>224</v>
      </c>
      <c r="D226" t="str">
        <f>IF(INDEX(Лист2!$1:$1100,COLUMN(),ROW()-1)="","",INDEX(Лист2!$1:$1100,COLUMN(),ROW()-1))</f>
        <v/>
      </c>
    </row>
    <row r="227" spans="2:4">
      <c r="B227" t="s">
        <v>225</v>
      </c>
      <c r="D227" t="str">
        <f>IF(INDEX(Лист2!$1:$1100,COLUMN(),ROW()-1)="","",INDEX(Лист2!$1:$1100,COLUMN(),ROW()-1))</f>
        <v/>
      </c>
    </row>
    <row r="228" spans="2:4">
      <c r="B228" t="s">
        <v>226</v>
      </c>
      <c r="D228" t="str">
        <f>IF(INDEX(Лист2!$1:$1100,COLUMN(),ROW()-1)="","",INDEX(Лист2!$1:$1100,COLUMN(),ROW()-1))</f>
        <v/>
      </c>
    </row>
    <row r="229" spans="2:4">
      <c r="B229" t="s">
        <v>227</v>
      </c>
      <c r="D229" t="str">
        <f>IF(INDEX(Лист2!$1:$1100,COLUMN(),ROW()-1)="","",INDEX(Лист2!$1:$1100,COLUMN(),ROW()-1))</f>
        <v/>
      </c>
    </row>
    <row r="230" spans="2:4">
      <c r="B230" t="s">
        <v>228</v>
      </c>
      <c r="D230" t="str">
        <f>IF(INDEX(Лист2!$1:$1100,COLUMN(),ROW()-1)="","",INDEX(Лист2!$1:$1100,COLUMN(),ROW()-1))</f>
        <v/>
      </c>
    </row>
    <row r="231" spans="2:4">
      <c r="B231" t="s">
        <v>229</v>
      </c>
      <c r="D231" t="str">
        <f>IF(INDEX(Лист2!$1:$1100,COLUMN(),ROW()-1)="","",INDEX(Лист2!$1:$1100,COLUMN(),ROW()-1))</f>
        <v/>
      </c>
    </row>
    <row r="232" spans="2:4">
      <c r="B232" t="s">
        <v>230</v>
      </c>
      <c r="D232" t="str">
        <f>IF(INDEX(Лист2!$1:$1100,COLUMN(),ROW()-1)="","",INDEX(Лист2!$1:$1100,COLUMN(),ROW()-1))</f>
        <v/>
      </c>
    </row>
    <row r="233" spans="2:4">
      <c r="B233" t="s">
        <v>231</v>
      </c>
      <c r="D233" t="str">
        <f>IF(INDEX(Лист2!$1:$1100,COLUMN(),ROW()-1)="","",INDEX(Лист2!$1:$1100,COLUMN(),ROW()-1))</f>
        <v/>
      </c>
    </row>
    <row r="234" spans="2:4">
      <c r="B234" t="s">
        <v>232</v>
      </c>
      <c r="D234" t="str">
        <f>IF(INDEX(Лист2!$1:$1100,COLUMN(),ROW()-1)="","",INDEX(Лист2!$1:$1100,COLUMN(),ROW()-1))</f>
        <v/>
      </c>
    </row>
    <row r="235" spans="2:4">
      <c r="B235" t="s">
        <v>233</v>
      </c>
      <c r="D235" t="str">
        <f>IF(INDEX(Лист2!$1:$1100,COLUMN(),ROW()-1)="","",INDEX(Лист2!$1:$1100,COLUMN(),ROW()-1))</f>
        <v/>
      </c>
    </row>
    <row r="236" spans="2:4">
      <c r="B236" t="s">
        <v>234</v>
      </c>
      <c r="D236" t="str">
        <f>IF(INDEX(Лист2!$1:$1100,COLUMN(),ROW()-1)="","",INDEX(Лист2!$1:$1100,COLUMN(),ROW()-1))</f>
        <v/>
      </c>
    </row>
    <row r="237" spans="2:4">
      <c r="B237" t="s">
        <v>235</v>
      </c>
      <c r="D237" t="str">
        <f>IF(INDEX(Лист2!$1:$1100,COLUMN(),ROW()-1)="","",INDEX(Лист2!$1:$1100,COLUMN(),ROW()-1))</f>
        <v/>
      </c>
    </row>
    <row r="238" spans="2:4">
      <c r="B238" t="s">
        <v>236</v>
      </c>
      <c r="D238" t="str">
        <f>IF(INDEX(Лист2!$1:$1100,COLUMN(),ROW()-1)="","",INDEX(Лист2!$1:$1100,COLUMN(),ROW()-1))</f>
        <v/>
      </c>
    </row>
    <row r="239" spans="2:4">
      <c r="B239" t="s">
        <v>237</v>
      </c>
      <c r="D239" t="str">
        <f>IF(INDEX(Лист2!$1:$1100,COLUMN(),ROW()-1)="","",INDEX(Лист2!$1:$1100,COLUMN(),ROW()-1))</f>
        <v/>
      </c>
    </row>
    <row r="240" spans="2:4">
      <c r="B240" t="s">
        <v>238</v>
      </c>
      <c r="D240" t="str">
        <f>IF(INDEX(Лист2!$1:$1100,COLUMN(),ROW()-1)="","",INDEX(Лист2!$1:$1100,COLUMN(),ROW()-1))</f>
        <v/>
      </c>
    </row>
    <row r="241" spans="2:4">
      <c r="B241" t="s">
        <v>239</v>
      </c>
      <c r="D241" t="str">
        <f>IF(INDEX(Лист2!$1:$1100,COLUMN(),ROW()-1)="","",INDEX(Лист2!$1:$1100,COLUMN(),ROW()-1))</f>
        <v/>
      </c>
    </row>
    <row r="242" spans="2:4">
      <c r="B242" t="s">
        <v>240</v>
      </c>
      <c r="D242" t="str">
        <f>IF(INDEX(Лист2!$1:$1100,COLUMN(),ROW()-1)="","",INDEX(Лист2!$1:$1100,COLUMN(),ROW()-1))</f>
        <v/>
      </c>
    </row>
    <row r="243" spans="2:4">
      <c r="B243" t="s">
        <v>241</v>
      </c>
      <c r="D243" t="str">
        <f>IF(INDEX(Лист2!$1:$1100,COLUMN(),ROW()-1)="","",INDEX(Лист2!$1:$1100,COLUMN(),ROW()-1))</f>
        <v/>
      </c>
    </row>
    <row r="244" spans="2:4">
      <c r="B244" t="s">
        <v>242</v>
      </c>
      <c r="D244" t="str">
        <f>IF(INDEX(Лист2!$1:$1100,COLUMN(),ROW()-1)="","",INDEX(Лист2!$1:$1100,COLUMN(),ROW()-1))</f>
        <v/>
      </c>
    </row>
    <row r="245" spans="2:4">
      <c r="B245" t="s">
        <v>243</v>
      </c>
      <c r="D245" t="str">
        <f>IF(INDEX(Лист2!$1:$1100,COLUMN(),ROW()-1)="","",INDEX(Лист2!$1:$1100,COLUMN(),ROW()-1))</f>
        <v/>
      </c>
    </row>
    <row r="246" spans="2:4">
      <c r="B246" t="s">
        <v>244</v>
      </c>
      <c r="D246" t="str">
        <f>IF(INDEX(Лист2!$1:$1100,COLUMN(),ROW()-1)="","",INDEX(Лист2!$1:$1100,COLUMN(),ROW()-1))</f>
        <v/>
      </c>
    </row>
    <row r="247" spans="2:4">
      <c r="B247" t="s">
        <v>245</v>
      </c>
      <c r="D247" t="str">
        <f>IF(INDEX(Лист2!$1:$1100,COLUMN(),ROW()-1)="","",INDEX(Лист2!$1:$1100,COLUMN(),ROW()-1))</f>
        <v/>
      </c>
    </row>
    <row r="248" spans="2:4">
      <c r="B248" t="s">
        <v>246</v>
      </c>
      <c r="D248" t="str">
        <f>IF(INDEX(Лист2!$1:$1100,COLUMN(),ROW()-1)="","",INDEX(Лист2!$1:$1100,COLUMN(),ROW()-1))</f>
        <v/>
      </c>
    </row>
    <row r="249" spans="2:4">
      <c r="B249" t="s">
        <v>247</v>
      </c>
      <c r="D249" t="str">
        <f>IF(INDEX(Лист2!$1:$1100,COLUMN(),ROW()-1)="","",INDEX(Лист2!$1:$1100,COLUMN(),ROW()-1))</f>
        <v/>
      </c>
    </row>
    <row r="250" spans="2:4">
      <c r="B250" t="s">
        <v>248</v>
      </c>
      <c r="D250" t="str">
        <f>IF(INDEX(Лист2!$1:$1100,COLUMN(),ROW()-1)="","",INDEX(Лист2!$1:$1100,COLUMN(),ROW()-1))</f>
        <v/>
      </c>
    </row>
    <row r="251" spans="2:4">
      <c r="B251" t="s">
        <v>249</v>
      </c>
      <c r="D251" t="str">
        <f>IF(INDEX(Лист2!$1:$1100,COLUMN(),ROW()-1)="","",INDEX(Лист2!$1:$1100,COLUMN(),ROW()-1))</f>
        <v/>
      </c>
    </row>
    <row r="252" spans="2:4">
      <c r="B252" t="s">
        <v>250</v>
      </c>
      <c r="D252" t="str">
        <f>IF(INDEX(Лист2!$1:$1100,COLUMN(),ROW()-1)="","",INDEX(Лист2!$1:$1100,COLUMN(),ROW()-1))</f>
        <v/>
      </c>
    </row>
    <row r="253" spans="2:4">
      <c r="B253" t="s">
        <v>251</v>
      </c>
      <c r="D253" t="str">
        <f>IF(INDEX(Лист2!$1:$1100,COLUMN(),ROW()-1)="","",INDEX(Лист2!$1:$1100,COLUMN(),ROW()-1))</f>
        <v/>
      </c>
    </row>
    <row r="254" spans="2:4">
      <c r="B254" t="s">
        <v>252</v>
      </c>
      <c r="D254" t="str">
        <f>IF(INDEX(Лист2!$1:$1100,COLUMN(),ROW()-1)="","",INDEX(Лист2!$1:$1100,COLUMN(),ROW()-1))</f>
        <v/>
      </c>
    </row>
    <row r="255" spans="2:4">
      <c r="B255" t="s">
        <v>253</v>
      </c>
      <c r="D255" t="str">
        <f>IF(INDEX(Лист2!$1:$1100,COLUMN(),ROW()-1)="","",INDEX(Лист2!$1:$1100,COLUMN(),ROW()-1))</f>
        <v/>
      </c>
    </row>
    <row r="256" spans="2:4">
      <c r="B256" t="s">
        <v>254</v>
      </c>
      <c r="D256" t="str">
        <f>IF(INDEX(Лист2!$1:$1100,COLUMN(),ROW()-1)="","",INDEX(Лист2!$1:$1100,COLUMN(),ROW()-1))</f>
        <v/>
      </c>
    </row>
    <row r="257" spans="2:4">
      <c r="B257" t="s">
        <v>255</v>
      </c>
      <c r="D257" t="str">
        <f>IF(INDEX(Лист2!$1:$1100,COLUMN(),ROW()-1)="","",INDEX(Лист2!$1:$1100,COLUMN(),ROW()-1))</f>
        <v/>
      </c>
    </row>
    <row r="258" spans="2:4">
      <c r="B258" t="s">
        <v>256</v>
      </c>
      <c r="D258" t="str">
        <f>IF(INDEX(Лист2!$1:$1100,COLUMN(),ROW()-1)="","",INDEX(Лист2!$1:$1100,COLUMN(),ROW()-1))</f>
        <v/>
      </c>
    </row>
    <row r="259" spans="2:4">
      <c r="B259" t="s">
        <v>257</v>
      </c>
      <c r="D259" t="str">
        <f>IF(INDEX(Лист2!$1:$1100,COLUMN(),ROW()-1)="","",INDEX(Лист2!$1:$1100,COLUMN(),ROW()-1))</f>
        <v/>
      </c>
    </row>
    <row r="260" spans="2:4">
      <c r="B260" t="s">
        <v>258</v>
      </c>
      <c r="D260" t="str">
        <f>IF(INDEX(Лист2!$1:$1100,COLUMN(),ROW()-1)="","",INDEX(Лист2!$1:$1100,COLUMN(),ROW()-1))</f>
        <v/>
      </c>
    </row>
    <row r="261" spans="2:4">
      <c r="B261" t="s">
        <v>259</v>
      </c>
      <c r="D261" t="str">
        <f>IF(INDEX(Лист2!$1:$1100,COLUMN(),ROW()-1)="","",INDEX(Лист2!$1:$1100,COLUMN(),ROW()-1))</f>
        <v/>
      </c>
    </row>
    <row r="262" spans="2:4">
      <c r="B262" t="s">
        <v>260</v>
      </c>
      <c r="D262" t="str">
        <f>IF(INDEX(Лист2!$1:$1100,COLUMN(),ROW()-1)="","",INDEX(Лист2!$1:$1100,COLUMN(),ROW()-1))</f>
        <v/>
      </c>
    </row>
    <row r="263" spans="2:4">
      <c r="B263" t="s">
        <v>261</v>
      </c>
      <c r="D263" t="str">
        <f>IF(INDEX(Лист2!$1:$1100,COLUMN(),ROW()-1)="","",INDEX(Лист2!$1:$1100,COLUMN(),ROW()-1))</f>
        <v/>
      </c>
    </row>
    <row r="264" spans="2:4">
      <c r="B264" t="s">
        <v>262</v>
      </c>
      <c r="D264" t="str">
        <f>IF(INDEX(Лист2!$1:$1100,COLUMN(),ROW()-1)="","",INDEX(Лист2!$1:$1100,COLUMN(),ROW()-1))</f>
        <v/>
      </c>
    </row>
    <row r="265" spans="2:4">
      <c r="B265" t="s">
        <v>263</v>
      </c>
      <c r="D265" t="str">
        <f>IF(INDEX(Лист2!$1:$1100,COLUMN(),ROW()-1)="","",INDEX(Лист2!$1:$1100,COLUMN(),ROW()-1))</f>
        <v/>
      </c>
    </row>
    <row r="266" spans="2:4">
      <c r="B266" t="s">
        <v>264</v>
      </c>
      <c r="D266" t="str">
        <f>IF(INDEX(Лист2!$1:$1100,COLUMN(),ROW()-1)="","",INDEX(Лист2!$1:$1100,COLUMN(),ROW()-1))</f>
        <v/>
      </c>
    </row>
    <row r="267" spans="2:4">
      <c r="B267" t="s">
        <v>265</v>
      </c>
      <c r="D267" t="str">
        <f>IF(INDEX(Лист2!$1:$1100,COLUMN(),ROW()-1)="","",INDEX(Лист2!$1:$1100,COLUMN(),ROW()-1))</f>
        <v/>
      </c>
    </row>
    <row r="268" spans="2:4">
      <c r="B268" t="s">
        <v>266</v>
      </c>
      <c r="D268" t="str">
        <f>IF(INDEX(Лист2!$1:$1100,COLUMN(),ROW()-1)="","",INDEX(Лист2!$1:$1100,COLUMN(),ROW()-1))</f>
        <v/>
      </c>
    </row>
    <row r="269" spans="2:4">
      <c r="B269" t="s">
        <v>267</v>
      </c>
      <c r="D269" t="str">
        <f>IF(INDEX(Лист2!$1:$1100,COLUMN(),ROW()-1)="","",INDEX(Лист2!$1:$1100,COLUMN(),ROW()-1))</f>
        <v/>
      </c>
    </row>
    <row r="270" spans="2:4">
      <c r="B270" t="s">
        <v>268</v>
      </c>
      <c r="D270" t="str">
        <f>IF(INDEX(Лист2!$1:$1100,COLUMN(),ROW()-1)="","",INDEX(Лист2!$1:$1100,COLUMN(),ROW()-1))</f>
        <v/>
      </c>
    </row>
    <row r="271" spans="2:4">
      <c r="B271" t="s">
        <v>269</v>
      </c>
      <c r="D271" t="str">
        <f>IF(INDEX(Лист2!$1:$1100,COLUMN(),ROW()-1)="","",INDEX(Лист2!$1:$1100,COLUMN(),ROW()-1))</f>
        <v/>
      </c>
    </row>
    <row r="272" spans="2:4">
      <c r="B272" t="s">
        <v>270</v>
      </c>
      <c r="D272" t="str">
        <f>IF(INDEX(Лист2!$1:$1100,COLUMN(),ROW()-1)="","",INDEX(Лист2!$1:$1100,COLUMN(),ROW()-1))</f>
        <v/>
      </c>
    </row>
    <row r="273" spans="2:4">
      <c r="B273" t="s">
        <v>271</v>
      </c>
      <c r="D273" t="str">
        <f>IF(INDEX(Лист2!$1:$1100,COLUMN(),ROW()-1)="","",INDEX(Лист2!$1:$1100,COLUMN(),ROW()-1))</f>
        <v/>
      </c>
    </row>
    <row r="274" spans="2:4">
      <c r="B274" t="s">
        <v>272</v>
      </c>
      <c r="D274" t="str">
        <f>IF(INDEX(Лист2!$1:$1100,COLUMN(),ROW()-1)="","",INDEX(Лист2!$1:$1100,COLUMN(),ROW()-1))</f>
        <v/>
      </c>
    </row>
    <row r="275" spans="2:4">
      <c r="B275" t="s">
        <v>273</v>
      </c>
      <c r="D275" t="str">
        <f>IF(INDEX(Лист2!$1:$1100,COLUMN(),ROW()-1)="","",INDEX(Лист2!$1:$1100,COLUMN(),ROW()-1))</f>
        <v/>
      </c>
    </row>
    <row r="276" spans="2:4">
      <c r="B276" t="s">
        <v>274</v>
      </c>
      <c r="D276" t="str">
        <f>IF(INDEX(Лист2!$1:$1100,COLUMN(),ROW()-1)="","",INDEX(Лист2!$1:$1100,COLUMN(),ROW()-1))</f>
        <v/>
      </c>
    </row>
    <row r="277" spans="2:4">
      <c r="B277" t="s">
        <v>275</v>
      </c>
      <c r="D277" t="str">
        <f>IF(INDEX(Лист2!$1:$1100,COLUMN(),ROW()-1)="","",INDEX(Лист2!$1:$1100,COLUMN(),ROW()-1))</f>
        <v/>
      </c>
    </row>
    <row r="278" spans="2:4">
      <c r="B278" t="s">
        <v>276</v>
      </c>
      <c r="D278" t="str">
        <f>IF(INDEX(Лист2!$1:$1100,COLUMN(),ROW()-1)="","",INDEX(Лист2!$1:$1100,COLUMN(),ROW()-1))</f>
        <v/>
      </c>
    </row>
    <row r="279" spans="2:4">
      <c r="B279" t="s">
        <v>277</v>
      </c>
      <c r="D279" t="str">
        <f>IF(INDEX(Лист2!$1:$1100,COLUMN(),ROW()-1)="","",INDEX(Лист2!$1:$1100,COLUMN(),ROW()-1))</f>
        <v/>
      </c>
    </row>
    <row r="280" spans="2:4">
      <c r="B280" t="s">
        <v>278</v>
      </c>
      <c r="D280" t="str">
        <f>IF(INDEX(Лист2!$1:$1100,COLUMN(),ROW()-1)="","",INDEX(Лист2!$1:$1100,COLUMN(),ROW()-1))</f>
        <v/>
      </c>
    </row>
    <row r="281" spans="2:4">
      <c r="B281" t="s">
        <v>279</v>
      </c>
      <c r="D281" t="str">
        <f>IF(INDEX(Лист2!$1:$1100,COLUMN(),ROW()-1)="","",INDEX(Лист2!$1:$1100,COLUMN(),ROW()-1))</f>
        <v/>
      </c>
    </row>
    <row r="282" spans="2:4">
      <c r="B282" t="s">
        <v>280</v>
      </c>
      <c r="D282" t="str">
        <f>IF(INDEX(Лист2!$1:$1100,COLUMN(),ROW()-1)="","",INDEX(Лист2!$1:$1100,COLUMN(),ROW()-1))</f>
        <v/>
      </c>
    </row>
    <row r="283" spans="2:4">
      <c r="B283" t="s">
        <v>281</v>
      </c>
      <c r="D283" t="str">
        <f>IF(INDEX(Лист2!$1:$1100,COLUMN(),ROW()-1)="","",INDEX(Лист2!$1:$1100,COLUMN(),ROW()-1))</f>
        <v/>
      </c>
    </row>
    <row r="284" spans="2:4">
      <c r="B284" t="s">
        <v>282</v>
      </c>
      <c r="D284" t="str">
        <f>IF(INDEX(Лист2!$1:$1100,COLUMN(),ROW()-1)="","",INDEX(Лист2!$1:$1100,COLUMN(),ROW()-1))</f>
        <v/>
      </c>
    </row>
    <row r="285" spans="2:4">
      <c r="B285" t="s">
        <v>283</v>
      </c>
      <c r="D285" t="str">
        <f>IF(INDEX(Лист2!$1:$1100,COLUMN(),ROW()-1)="","",INDEX(Лист2!$1:$1100,COLUMN(),ROW()-1))</f>
        <v/>
      </c>
    </row>
    <row r="286" spans="2:4">
      <c r="B286" t="s">
        <v>284</v>
      </c>
      <c r="D286" t="str">
        <f>IF(INDEX(Лист2!$1:$1100,COLUMN(),ROW()-1)="","",INDEX(Лист2!$1:$1100,COLUMN(),ROW()-1))</f>
        <v/>
      </c>
    </row>
    <row r="287" spans="2:4">
      <c r="B287" t="s">
        <v>285</v>
      </c>
      <c r="D287" t="str">
        <f>IF(INDEX(Лист2!$1:$1100,COLUMN(),ROW()-1)="","",INDEX(Лист2!$1:$1100,COLUMN(),ROW()-1))</f>
        <v/>
      </c>
    </row>
    <row r="288" spans="2:4">
      <c r="B288" t="s">
        <v>286</v>
      </c>
      <c r="D288" t="str">
        <f>IF(INDEX(Лист2!$1:$1100,COLUMN(),ROW()-1)="","",INDEX(Лист2!$1:$1100,COLUMN(),ROW()-1))</f>
        <v/>
      </c>
    </row>
    <row r="289" spans="2:4">
      <c r="B289" t="s">
        <v>287</v>
      </c>
      <c r="D289" t="str">
        <f>IF(INDEX(Лист2!$1:$1100,COLUMN(),ROW()-1)="","",INDEX(Лист2!$1:$1100,COLUMN(),ROW()-1))</f>
        <v/>
      </c>
    </row>
    <row r="290" spans="2:4">
      <c r="B290" t="s">
        <v>288</v>
      </c>
      <c r="D290" t="str">
        <f>IF(INDEX(Лист2!$1:$1100,COLUMN(),ROW()-1)="","",INDEX(Лист2!$1:$1100,COLUMN(),ROW()-1))</f>
        <v/>
      </c>
    </row>
    <row r="291" spans="2:4">
      <c r="B291" t="s">
        <v>289</v>
      </c>
      <c r="D291" t="str">
        <f>IF(INDEX(Лист2!$1:$1100,COLUMN(),ROW()-1)="","",INDEX(Лист2!$1:$1100,COLUMN(),ROW()-1))</f>
        <v/>
      </c>
    </row>
    <row r="292" spans="2:4">
      <c r="B292" t="s">
        <v>290</v>
      </c>
      <c r="D292" t="str">
        <f>IF(INDEX(Лист2!$1:$1100,COLUMN(),ROW()-1)="","",INDEX(Лист2!$1:$1100,COLUMN(),ROW()-1))</f>
        <v/>
      </c>
    </row>
    <row r="293" spans="2:4">
      <c r="B293" t="s">
        <v>291</v>
      </c>
      <c r="D293" t="str">
        <f>IF(INDEX(Лист2!$1:$1100,COLUMN(),ROW()-1)="","",INDEX(Лист2!$1:$1100,COLUMN(),ROW()-1))</f>
        <v/>
      </c>
    </row>
    <row r="294" spans="2:4">
      <c r="B294" t="s">
        <v>292</v>
      </c>
      <c r="D294" t="str">
        <f>IF(INDEX(Лист2!$1:$1100,COLUMN(),ROW()-1)="","",INDEX(Лист2!$1:$1100,COLUMN(),ROW()-1))</f>
        <v/>
      </c>
    </row>
    <row r="295" spans="2:4">
      <c r="B295" t="s">
        <v>293</v>
      </c>
      <c r="D295" t="str">
        <f>IF(INDEX(Лист2!$1:$1100,COLUMN(),ROW()-1)="","",INDEX(Лист2!$1:$1100,COLUMN(),ROW()-1))</f>
        <v/>
      </c>
    </row>
    <row r="296" spans="2:4">
      <c r="B296" t="s">
        <v>294</v>
      </c>
      <c r="D296" t="str">
        <f>IF(INDEX(Лист2!$1:$1100,COLUMN(),ROW()-1)="","",INDEX(Лист2!$1:$1100,COLUMN(),ROW()-1))</f>
        <v/>
      </c>
    </row>
    <row r="297" spans="2:4">
      <c r="B297" t="s">
        <v>295</v>
      </c>
      <c r="D297" t="str">
        <f>IF(INDEX(Лист2!$1:$1100,COLUMN(),ROW()-1)="","",INDEX(Лист2!$1:$1100,COLUMN(),ROW()-1))</f>
        <v/>
      </c>
    </row>
    <row r="298" spans="2:4">
      <c r="B298" t="s">
        <v>296</v>
      </c>
      <c r="D298" t="str">
        <f>IF(INDEX(Лист2!$1:$1100,COLUMN(),ROW()-1)="","",INDEX(Лист2!$1:$1100,COLUMN(),ROW()-1))</f>
        <v/>
      </c>
    </row>
    <row r="299" spans="2:4">
      <c r="B299" t="s">
        <v>297</v>
      </c>
      <c r="D299" t="str">
        <f>IF(INDEX(Лист2!$1:$1100,COLUMN(),ROW()-1)="","",INDEX(Лист2!$1:$1100,COLUMN(),ROW()-1))</f>
        <v/>
      </c>
    </row>
    <row r="300" spans="2:4">
      <c r="B300" t="s">
        <v>298</v>
      </c>
      <c r="D300" t="str">
        <f>IF(INDEX(Лист2!$1:$1100,COLUMN(),ROW()-1)="","",INDEX(Лист2!$1:$1100,COLUMN(),ROW()-1))</f>
        <v/>
      </c>
    </row>
    <row r="301" spans="2:4">
      <c r="B301" t="s">
        <v>299</v>
      </c>
      <c r="D301" t="str">
        <f>IF(INDEX(Лист2!$1:$1100,COLUMN(),ROW()-1)="","",INDEX(Лист2!$1:$1100,COLUMN(),ROW()-1))</f>
        <v/>
      </c>
    </row>
    <row r="302" spans="2:4">
      <c r="B302" t="s">
        <v>300</v>
      </c>
      <c r="D302" t="str">
        <f>IF(INDEX(Лист2!$1:$1100,COLUMN(),ROW()-1)="","",INDEX(Лист2!$1:$1100,COLUMN(),ROW()-1))</f>
        <v/>
      </c>
    </row>
    <row r="303" spans="2:4">
      <c r="B303" t="s">
        <v>301</v>
      </c>
      <c r="D303" t="str">
        <f>IF(INDEX(Лист2!$1:$1100,COLUMN(),ROW()-1)="","",INDEX(Лист2!$1:$1100,COLUMN(),ROW()-1))</f>
        <v/>
      </c>
    </row>
    <row r="304" spans="2:4">
      <c r="B304" t="s">
        <v>302</v>
      </c>
      <c r="D304" t="str">
        <f>IF(INDEX(Лист2!$1:$1100,COLUMN(),ROW()-1)="","",INDEX(Лист2!$1:$1100,COLUMN(),ROW()-1))</f>
        <v/>
      </c>
    </row>
    <row r="305" spans="2:4">
      <c r="B305" t="s">
        <v>303</v>
      </c>
      <c r="D305" t="str">
        <f>IF(INDEX(Лист2!$1:$1100,COLUMN(),ROW()-1)="","",INDEX(Лист2!$1:$1100,COLUMN(),ROW()-1))</f>
        <v/>
      </c>
    </row>
    <row r="306" spans="2:4">
      <c r="B306" t="s">
        <v>304</v>
      </c>
      <c r="D306" t="str">
        <f>IF(INDEX(Лист2!$1:$1100,COLUMN(),ROW()-1)="","",INDEX(Лист2!$1:$1100,COLUMN(),ROW()-1))</f>
        <v/>
      </c>
    </row>
    <row r="307" spans="2:4">
      <c r="B307" t="s">
        <v>305</v>
      </c>
      <c r="D307" t="str">
        <f>IF(INDEX(Лист2!$1:$1100,COLUMN(),ROW()-1)="","",INDEX(Лист2!$1:$1100,COLUMN(),ROW()-1))</f>
        <v/>
      </c>
    </row>
    <row r="308" spans="2:4">
      <c r="B308" t="s">
        <v>306</v>
      </c>
      <c r="D308" t="str">
        <f>IF(INDEX(Лист2!$1:$1100,COLUMN(),ROW()-1)="","",INDEX(Лист2!$1:$1100,COLUMN(),ROW()-1))</f>
        <v/>
      </c>
    </row>
    <row r="309" spans="2:4">
      <c r="B309" t="s">
        <v>307</v>
      </c>
      <c r="D309" t="str">
        <f>IF(INDEX(Лист2!$1:$1100,COLUMN(),ROW()-1)="","",INDEX(Лист2!$1:$1100,COLUMN(),ROW()-1))</f>
        <v/>
      </c>
    </row>
    <row r="310" spans="2:4">
      <c r="B310" t="s">
        <v>308</v>
      </c>
      <c r="D310" t="str">
        <f>IF(INDEX(Лист2!$1:$1100,COLUMN(),ROW()-1)="","",INDEX(Лист2!$1:$1100,COLUMN(),ROW()-1))</f>
        <v/>
      </c>
    </row>
    <row r="311" spans="2:4">
      <c r="B311" t="s">
        <v>309</v>
      </c>
      <c r="D311" t="str">
        <f>IF(INDEX(Лист2!$1:$1100,COLUMN(),ROW()-1)="","",INDEX(Лист2!$1:$1100,COLUMN(),ROW()-1))</f>
        <v/>
      </c>
    </row>
    <row r="312" spans="2:4">
      <c r="B312" t="s">
        <v>310</v>
      </c>
      <c r="D312" t="str">
        <f>IF(INDEX(Лист2!$1:$1100,COLUMN(),ROW()-1)="","",INDEX(Лист2!$1:$1100,COLUMN(),ROW()-1))</f>
        <v/>
      </c>
    </row>
    <row r="313" spans="2:4">
      <c r="B313" t="s">
        <v>311</v>
      </c>
      <c r="D313" t="str">
        <f>IF(INDEX(Лист2!$1:$1100,COLUMN(),ROW()-1)="","",INDEX(Лист2!$1:$1100,COLUMN(),ROW()-1))</f>
        <v/>
      </c>
    </row>
    <row r="314" spans="2:4">
      <c r="B314" t="s">
        <v>312</v>
      </c>
      <c r="D314" t="str">
        <f>IF(INDEX(Лист2!$1:$1100,COLUMN(),ROW()-1)="","",INDEX(Лист2!$1:$1100,COLUMN(),ROW()-1))</f>
        <v/>
      </c>
    </row>
    <row r="315" spans="2:4">
      <c r="B315" t="s">
        <v>313</v>
      </c>
      <c r="D315" t="str">
        <f>IF(INDEX(Лист2!$1:$1100,COLUMN(),ROW()-1)="","",INDEX(Лист2!$1:$1100,COLUMN(),ROW()-1))</f>
        <v/>
      </c>
    </row>
    <row r="316" spans="2:4">
      <c r="B316" t="s">
        <v>314</v>
      </c>
      <c r="D316" t="str">
        <f>IF(INDEX(Лист2!$1:$1100,COLUMN(),ROW()-1)="","",INDEX(Лист2!$1:$1100,COLUMN(),ROW()-1))</f>
        <v/>
      </c>
    </row>
    <row r="317" spans="2:4">
      <c r="B317" t="s">
        <v>315</v>
      </c>
      <c r="D317" t="str">
        <f>IF(INDEX(Лист2!$1:$1100,COLUMN(),ROW()-1)="","",INDEX(Лист2!$1:$1100,COLUMN(),ROW()-1))</f>
        <v/>
      </c>
    </row>
    <row r="318" spans="2:4">
      <c r="B318" t="s">
        <v>316</v>
      </c>
      <c r="D318" t="str">
        <f>IF(INDEX(Лист2!$1:$1100,COLUMN(),ROW()-1)="","",INDEX(Лист2!$1:$1100,COLUMN(),ROW()-1))</f>
        <v/>
      </c>
    </row>
    <row r="319" spans="2:4">
      <c r="B319" t="s">
        <v>317</v>
      </c>
      <c r="D319" t="str">
        <f>IF(INDEX(Лист2!$1:$1100,COLUMN(),ROW()-1)="","",INDEX(Лист2!$1:$1100,COLUMN(),ROW()-1))</f>
        <v/>
      </c>
    </row>
    <row r="320" spans="2:4">
      <c r="B320" t="s">
        <v>318</v>
      </c>
      <c r="D320" t="str">
        <f>IF(INDEX(Лист2!$1:$1100,COLUMN(),ROW()-1)="","",INDEX(Лист2!$1:$1100,COLUMN(),ROW()-1))</f>
        <v/>
      </c>
    </row>
    <row r="321" spans="2:4">
      <c r="B321" t="s">
        <v>319</v>
      </c>
      <c r="D321" t="str">
        <f>IF(INDEX(Лист2!$1:$1100,COLUMN(),ROW()-1)="","",INDEX(Лист2!$1:$1100,COLUMN(),ROW()-1))</f>
        <v/>
      </c>
    </row>
    <row r="322" spans="2:4">
      <c r="B322" t="s">
        <v>320</v>
      </c>
      <c r="D322" t="str">
        <f>IF(INDEX(Лист2!$1:$1100,COLUMN(),ROW()-1)="","",INDEX(Лист2!$1:$1100,COLUMN(),ROW()-1))</f>
        <v/>
      </c>
    </row>
    <row r="323" spans="2:4">
      <c r="B323" t="s">
        <v>321</v>
      </c>
      <c r="D323" t="str">
        <f>IF(INDEX(Лист2!$1:$1100,COLUMN(),ROW()-1)="","",INDEX(Лист2!$1:$1100,COLUMN(),ROW()-1))</f>
        <v/>
      </c>
    </row>
    <row r="324" spans="2:4">
      <c r="B324" t="s">
        <v>322</v>
      </c>
      <c r="D324" t="str">
        <f>IF(INDEX(Лист2!$1:$1100,COLUMN(),ROW()-1)="","",INDEX(Лист2!$1:$1100,COLUMN(),ROW()-1))</f>
        <v/>
      </c>
    </row>
    <row r="325" spans="2:4">
      <c r="B325" t="s">
        <v>323</v>
      </c>
      <c r="D325" t="str">
        <f>IF(INDEX(Лист2!$1:$1100,COLUMN(),ROW()-1)="","",INDEX(Лист2!$1:$1100,COLUMN(),ROW()-1))</f>
        <v/>
      </c>
    </row>
    <row r="326" spans="2:4">
      <c r="B326" t="s">
        <v>324</v>
      </c>
      <c r="D326" t="str">
        <f>IF(INDEX(Лист2!$1:$1100,COLUMN(),ROW()-1)="","",INDEX(Лист2!$1:$1100,COLUMN(),ROW()-1))</f>
        <v/>
      </c>
    </row>
    <row r="327" spans="2:4">
      <c r="B327" t="s">
        <v>325</v>
      </c>
      <c r="D327" t="str">
        <f>IF(INDEX(Лист2!$1:$1100,COLUMN(),ROW()-1)="","",INDEX(Лист2!$1:$1100,COLUMN(),ROW()-1))</f>
        <v/>
      </c>
    </row>
    <row r="328" spans="2:4">
      <c r="B328" t="s">
        <v>326</v>
      </c>
      <c r="D328" t="str">
        <f>IF(INDEX(Лист2!$1:$1100,COLUMN(),ROW()-1)="","",INDEX(Лист2!$1:$1100,COLUMN(),ROW()-1))</f>
        <v/>
      </c>
    </row>
    <row r="329" spans="2:4">
      <c r="B329" t="s">
        <v>327</v>
      </c>
      <c r="D329" t="str">
        <f>IF(INDEX(Лист2!$1:$1100,COLUMN(),ROW()-1)="","",INDEX(Лист2!$1:$1100,COLUMN(),ROW()-1))</f>
        <v/>
      </c>
    </row>
    <row r="330" spans="2:4">
      <c r="B330" t="s">
        <v>328</v>
      </c>
      <c r="D330" t="str">
        <f>IF(INDEX(Лист2!$1:$1100,COLUMN(),ROW()-1)="","",INDEX(Лист2!$1:$1100,COLUMN(),ROW()-1))</f>
        <v/>
      </c>
    </row>
    <row r="331" spans="2:4">
      <c r="B331" t="s">
        <v>329</v>
      </c>
      <c r="D331" t="str">
        <f>IF(INDEX(Лист2!$1:$1100,COLUMN(),ROW()-1)="","",INDEX(Лист2!$1:$1100,COLUMN(),ROW()-1))</f>
        <v/>
      </c>
    </row>
    <row r="332" spans="2:4">
      <c r="B332" t="s">
        <v>330</v>
      </c>
      <c r="D332" t="str">
        <f>IF(INDEX(Лист2!$1:$1100,COLUMN(),ROW()-1)="","",INDEX(Лист2!$1:$1100,COLUMN(),ROW()-1))</f>
        <v/>
      </c>
    </row>
    <row r="333" spans="2:4">
      <c r="B333" t="s">
        <v>331</v>
      </c>
      <c r="D333" t="str">
        <f>IF(INDEX(Лист2!$1:$1100,COLUMN(),ROW()-1)="","",INDEX(Лист2!$1:$1100,COLUMN(),ROW()-1))</f>
        <v/>
      </c>
    </row>
    <row r="334" spans="2:4">
      <c r="B334" t="s">
        <v>332</v>
      </c>
      <c r="D334" t="str">
        <f>IF(INDEX(Лист2!$1:$1100,COLUMN(),ROW()-1)="","",INDEX(Лист2!$1:$1100,COLUMN(),ROW()-1))</f>
        <v/>
      </c>
    </row>
    <row r="335" spans="2:4">
      <c r="B335" t="s">
        <v>333</v>
      </c>
      <c r="D335" t="str">
        <f>IF(INDEX(Лист2!$1:$1100,COLUMN(),ROW()-1)="","",INDEX(Лист2!$1:$1100,COLUMN(),ROW()-1))</f>
        <v/>
      </c>
    </row>
    <row r="336" spans="2:4">
      <c r="B336" t="s">
        <v>334</v>
      </c>
      <c r="D336" t="str">
        <f>IF(INDEX(Лист2!$1:$1100,COLUMN(),ROW()-1)="","",INDEX(Лист2!$1:$1100,COLUMN(),ROW()-1))</f>
        <v/>
      </c>
    </row>
    <row r="337" spans="2:4">
      <c r="B337" t="s">
        <v>335</v>
      </c>
      <c r="D337" t="str">
        <f>IF(INDEX(Лист2!$1:$1100,COLUMN(),ROW()-1)="","",INDEX(Лист2!$1:$1100,COLUMN(),ROW()-1))</f>
        <v/>
      </c>
    </row>
    <row r="338" spans="2:4">
      <c r="B338" t="s">
        <v>336</v>
      </c>
      <c r="D338" t="str">
        <f>IF(INDEX(Лист2!$1:$1100,COLUMN(),ROW()-1)="","",INDEX(Лист2!$1:$1100,COLUMN(),ROW()-1))</f>
        <v/>
      </c>
    </row>
    <row r="339" spans="2:4">
      <c r="B339" t="s">
        <v>337</v>
      </c>
      <c r="D339" t="str">
        <f>IF(INDEX(Лист2!$1:$1100,COLUMN(),ROW()-1)="","",INDEX(Лист2!$1:$1100,COLUMN(),ROW()-1))</f>
        <v/>
      </c>
    </row>
    <row r="340" spans="2:4">
      <c r="B340" t="s">
        <v>338</v>
      </c>
      <c r="D340" t="str">
        <f>IF(INDEX(Лист2!$1:$1100,COLUMN(),ROW()-1)="","",INDEX(Лист2!$1:$1100,COLUMN(),ROW()-1))</f>
        <v/>
      </c>
    </row>
    <row r="341" spans="2:4">
      <c r="B341" t="s">
        <v>339</v>
      </c>
      <c r="D341" t="str">
        <f>IF(INDEX(Лист2!$1:$1100,COLUMN(),ROW()-1)="","",INDEX(Лист2!$1:$1100,COLUMN(),ROW()-1))</f>
        <v/>
      </c>
    </row>
    <row r="342" spans="2:4">
      <c r="B342" t="s">
        <v>340</v>
      </c>
      <c r="D342" t="str">
        <f>IF(INDEX(Лист2!$1:$1100,COLUMN(),ROW()-1)="","",INDEX(Лист2!$1:$1100,COLUMN(),ROW()-1))</f>
        <v/>
      </c>
    </row>
    <row r="343" spans="2:4">
      <c r="B343" t="s">
        <v>341</v>
      </c>
      <c r="D343" t="str">
        <f>IF(INDEX(Лист2!$1:$1100,COLUMN(),ROW()-1)="","",INDEX(Лист2!$1:$1100,COLUMN(),ROW()-1))</f>
        <v/>
      </c>
    </row>
    <row r="344" spans="2:4">
      <c r="B344" t="s">
        <v>342</v>
      </c>
      <c r="D344" t="str">
        <f>IF(INDEX(Лист2!$1:$1100,COLUMN(),ROW()-1)="","",INDEX(Лист2!$1:$1100,COLUMN(),ROW()-1))</f>
        <v/>
      </c>
    </row>
    <row r="345" spans="2:4">
      <c r="B345" t="s">
        <v>343</v>
      </c>
      <c r="D345" t="str">
        <f>IF(INDEX(Лист2!$1:$1100,COLUMN(),ROW()-1)="","",INDEX(Лист2!$1:$1100,COLUMN(),ROW()-1))</f>
        <v/>
      </c>
    </row>
    <row r="346" spans="2:4">
      <c r="B346" t="s">
        <v>344</v>
      </c>
      <c r="D346" t="str">
        <f>IF(INDEX(Лист2!$1:$1100,COLUMN(),ROW()-1)="","",INDEX(Лист2!$1:$1100,COLUMN(),ROW()-1))</f>
        <v/>
      </c>
    </row>
    <row r="347" spans="2:4">
      <c r="B347" t="s">
        <v>345</v>
      </c>
      <c r="D347" t="str">
        <f>IF(INDEX(Лист2!$1:$1100,COLUMN(),ROW()-1)="","",INDEX(Лист2!$1:$1100,COLUMN(),ROW()-1))</f>
        <v/>
      </c>
    </row>
    <row r="348" spans="2:4">
      <c r="B348" t="s">
        <v>346</v>
      </c>
      <c r="D348" t="str">
        <f>IF(INDEX(Лист2!$1:$1100,COLUMN(),ROW()-1)="","",INDEX(Лист2!$1:$1100,COLUMN(),ROW()-1))</f>
        <v/>
      </c>
    </row>
    <row r="349" spans="2:4">
      <c r="B349" t="s">
        <v>347</v>
      </c>
      <c r="D349" t="str">
        <f>IF(INDEX(Лист2!$1:$1100,COLUMN(),ROW()-1)="","",INDEX(Лист2!$1:$1100,COLUMN(),ROW()-1))</f>
        <v/>
      </c>
    </row>
    <row r="350" spans="2:4">
      <c r="B350" t="s">
        <v>348</v>
      </c>
      <c r="D350" t="str">
        <f>IF(INDEX(Лист2!$1:$1100,COLUMN(),ROW()-1)="","",INDEX(Лист2!$1:$1100,COLUMN(),ROW()-1))</f>
        <v/>
      </c>
    </row>
    <row r="351" spans="2:4">
      <c r="B351" t="s">
        <v>349</v>
      </c>
      <c r="D351" t="str">
        <f>IF(INDEX(Лист2!$1:$1100,COLUMN(),ROW()-1)="","",INDEX(Лист2!$1:$1100,COLUMN(),ROW()-1))</f>
        <v/>
      </c>
    </row>
    <row r="352" spans="2:4">
      <c r="B352" t="s">
        <v>350</v>
      </c>
      <c r="D352" t="str">
        <f>IF(INDEX(Лист2!$1:$1100,COLUMN(),ROW()-1)="","",INDEX(Лист2!$1:$1100,COLUMN(),ROW()-1))</f>
        <v/>
      </c>
    </row>
    <row r="353" spans="2:4">
      <c r="B353" t="s">
        <v>351</v>
      </c>
      <c r="D353" t="str">
        <f>IF(INDEX(Лист2!$1:$1100,COLUMN(),ROW()-1)="","",INDEX(Лист2!$1:$1100,COLUMN(),ROW()-1))</f>
        <v/>
      </c>
    </row>
    <row r="354" spans="2:4">
      <c r="B354" t="s">
        <v>352</v>
      </c>
      <c r="D354" t="str">
        <f>IF(INDEX(Лист2!$1:$1100,COLUMN(),ROW()-1)="","",INDEX(Лист2!$1:$1100,COLUMN(),ROW()-1))</f>
        <v/>
      </c>
    </row>
    <row r="355" spans="2:4">
      <c r="B355" t="s">
        <v>353</v>
      </c>
      <c r="D355" t="str">
        <f>IF(INDEX(Лист2!$1:$1100,COLUMN(),ROW()-1)="","",INDEX(Лист2!$1:$1100,COLUMN(),ROW()-1))</f>
        <v/>
      </c>
    </row>
    <row r="356" spans="2:4">
      <c r="B356" t="s">
        <v>354</v>
      </c>
      <c r="D356" t="str">
        <f>IF(INDEX(Лист2!$1:$1100,COLUMN(),ROW()-1)="","",INDEX(Лист2!$1:$1100,COLUMN(),ROW()-1))</f>
        <v/>
      </c>
    </row>
    <row r="357" spans="2:4">
      <c r="B357" t="s">
        <v>355</v>
      </c>
      <c r="D357" t="str">
        <f>IF(INDEX(Лист2!$1:$1100,COLUMN(),ROW()-1)="","",INDEX(Лист2!$1:$1100,COLUMN(),ROW()-1))</f>
        <v/>
      </c>
    </row>
    <row r="358" spans="2:4">
      <c r="B358" t="s">
        <v>356</v>
      </c>
      <c r="D358" t="str">
        <f>IF(INDEX(Лист2!$1:$1100,COLUMN(),ROW()-1)="","",INDEX(Лист2!$1:$1100,COLUMN(),ROW()-1))</f>
        <v/>
      </c>
    </row>
    <row r="359" spans="2:4">
      <c r="B359" t="s">
        <v>357</v>
      </c>
      <c r="D359" t="str">
        <f>IF(INDEX(Лист2!$1:$1100,COLUMN(),ROW()-1)="","",INDEX(Лист2!$1:$1100,COLUMN(),ROW()-1))</f>
        <v/>
      </c>
    </row>
    <row r="360" spans="2:4">
      <c r="B360" t="s">
        <v>358</v>
      </c>
      <c r="D360" t="str">
        <f>IF(INDEX(Лист2!$1:$1100,COLUMN(),ROW()-1)="","",INDEX(Лист2!$1:$1100,COLUMN(),ROW()-1))</f>
        <v/>
      </c>
    </row>
    <row r="361" spans="2:4">
      <c r="B361" t="s">
        <v>359</v>
      </c>
      <c r="D361" t="str">
        <f>IF(INDEX(Лист2!$1:$1100,COLUMN(),ROW()-1)="","",INDEX(Лист2!$1:$1100,COLUMN(),ROW()-1))</f>
        <v/>
      </c>
    </row>
    <row r="362" spans="2:4">
      <c r="B362" t="s">
        <v>360</v>
      </c>
      <c r="D362" t="str">
        <f>IF(INDEX(Лист2!$1:$1100,COLUMN(),ROW()-1)="","",INDEX(Лист2!$1:$1100,COLUMN(),ROW()-1))</f>
        <v/>
      </c>
    </row>
    <row r="363" spans="2:4">
      <c r="B363" t="s">
        <v>361</v>
      </c>
      <c r="D363" t="str">
        <f>IF(INDEX(Лист2!$1:$1100,COLUMN(),ROW()-1)="","",INDEX(Лист2!$1:$1100,COLUMN(),ROW()-1))</f>
        <v/>
      </c>
    </row>
    <row r="364" spans="2:4">
      <c r="B364" t="s">
        <v>362</v>
      </c>
      <c r="D364" t="str">
        <f>IF(INDEX(Лист2!$1:$1100,COLUMN(),ROW()-1)="","",INDEX(Лист2!$1:$1100,COLUMN(),ROW()-1))</f>
        <v/>
      </c>
    </row>
    <row r="365" spans="2:4">
      <c r="B365" t="s">
        <v>363</v>
      </c>
      <c r="D365" t="str">
        <f>IF(INDEX(Лист2!$1:$1100,COLUMN(),ROW()-1)="","",INDEX(Лист2!$1:$1100,COLUMN(),ROW()-1))</f>
        <v/>
      </c>
    </row>
    <row r="366" spans="2:4">
      <c r="B366" t="s">
        <v>364</v>
      </c>
      <c r="D366" t="str">
        <f>IF(INDEX(Лист2!$1:$1100,COLUMN(),ROW()-1)="","",INDEX(Лист2!$1:$1100,COLUMN(),ROW()-1))</f>
        <v/>
      </c>
    </row>
    <row r="367" spans="2:4">
      <c r="B367" t="s">
        <v>365</v>
      </c>
      <c r="D367" t="str">
        <f>IF(INDEX(Лист2!$1:$1100,COLUMN(),ROW()-1)="","",INDEX(Лист2!$1:$1100,COLUMN(),ROW()-1))</f>
        <v/>
      </c>
    </row>
    <row r="368" spans="2:4">
      <c r="B368" t="s">
        <v>366</v>
      </c>
      <c r="D368" t="str">
        <f>IF(INDEX(Лист2!$1:$1100,COLUMN(),ROW()-1)="","",INDEX(Лист2!$1:$1100,COLUMN(),ROW()-1))</f>
        <v/>
      </c>
    </row>
    <row r="369" spans="2:4">
      <c r="B369" t="s">
        <v>367</v>
      </c>
      <c r="D369" t="str">
        <f>IF(INDEX(Лист2!$1:$1100,COLUMN(),ROW()-1)="","",INDEX(Лист2!$1:$1100,COLUMN(),ROW()-1))</f>
        <v/>
      </c>
    </row>
    <row r="370" spans="2:4">
      <c r="B370" t="s">
        <v>368</v>
      </c>
      <c r="D370" t="str">
        <f>IF(INDEX(Лист2!$1:$1100,COLUMN(),ROW()-1)="","",INDEX(Лист2!$1:$1100,COLUMN(),ROW()-1))</f>
        <v/>
      </c>
    </row>
    <row r="371" spans="2:4">
      <c r="B371" t="s">
        <v>369</v>
      </c>
      <c r="D371" t="str">
        <f>IF(INDEX(Лист2!$1:$1100,COLUMN(),ROW()-1)="","",INDEX(Лист2!$1:$1100,COLUMN(),ROW()-1))</f>
        <v/>
      </c>
    </row>
    <row r="372" spans="2:4">
      <c r="B372" t="s">
        <v>370</v>
      </c>
      <c r="D372" t="str">
        <f>IF(INDEX(Лист2!$1:$1100,COLUMN(),ROW()-1)="","",INDEX(Лист2!$1:$1100,COLUMN(),ROW()-1))</f>
        <v/>
      </c>
    </row>
    <row r="373" spans="2:4">
      <c r="B373" t="s">
        <v>371</v>
      </c>
      <c r="D373" t="str">
        <f>IF(INDEX(Лист2!$1:$1100,COLUMN(),ROW()-1)="","",INDEX(Лист2!$1:$1100,COLUMN(),ROW()-1))</f>
        <v/>
      </c>
    </row>
    <row r="374" spans="2:4">
      <c r="B374" t="s">
        <v>372</v>
      </c>
      <c r="D374" t="str">
        <f>IF(INDEX(Лист2!$1:$1100,COLUMN(),ROW()-1)="","",INDEX(Лист2!$1:$1100,COLUMN(),ROW()-1))</f>
        <v/>
      </c>
    </row>
    <row r="375" spans="2:4">
      <c r="B375" t="s">
        <v>373</v>
      </c>
      <c r="D375" t="str">
        <f>IF(INDEX(Лист2!$1:$1100,COLUMN(),ROW()-1)="","",INDEX(Лист2!$1:$1100,COLUMN(),ROW()-1))</f>
        <v/>
      </c>
    </row>
    <row r="376" spans="2:4">
      <c r="B376" t="s">
        <v>374</v>
      </c>
      <c r="D376" t="str">
        <f>IF(INDEX(Лист2!$1:$1100,COLUMN(),ROW()-1)="","",INDEX(Лист2!$1:$1100,COLUMN(),ROW()-1))</f>
        <v/>
      </c>
    </row>
    <row r="377" spans="2:4">
      <c r="B377" t="s">
        <v>375</v>
      </c>
      <c r="D377" t="str">
        <f>IF(INDEX(Лист2!$1:$1100,COLUMN(),ROW()-1)="","",INDEX(Лист2!$1:$1100,COLUMN(),ROW()-1))</f>
        <v/>
      </c>
    </row>
    <row r="378" spans="2:4">
      <c r="B378" t="s">
        <v>376</v>
      </c>
      <c r="D378" t="str">
        <f>IF(INDEX(Лист2!$1:$1100,COLUMN(),ROW()-1)="","",INDEX(Лист2!$1:$1100,COLUMN(),ROW()-1))</f>
        <v/>
      </c>
    </row>
    <row r="379" spans="2:4">
      <c r="B379" t="s">
        <v>377</v>
      </c>
      <c r="D379" t="str">
        <f>IF(INDEX(Лист2!$1:$1100,COLUMN(),ROW()-1)="","",INDEX(Лист2!$1:$1100,COLUMN(),ROW()-1))</f>
        <v/>
      </c>
    </row>
    <row r="380" spans="2:4">
      <c r="B380" t="s">
        <v>378</v>
      </c>
      <c r="D380" t="str">
        <f>IF(INDEX(Лист2!$1:$1100,COLUMN(),ROW()-1)="","",INDEX(Лист2!$1:$1100,COLUMN(),ROW()-1))</f>
        <v/>
      </c>
    </row>
    <row r="381" spans="2:4">
      <c r="B381" t="s">
        <v>379</v>
      </c>
      <c r="D381" t="str">
        <f>IF(INDEX(Лист2!$1:$1100,COLUMN(),ROW()-1)="","",INDEX(Лист2!$1:$1100,COLUMN(),ROW()-1))</f>
        <v/>
      </c>
    </row>
    <row r="382" spans="2:4">
      <c r="B382" t="s">
        <v>380</v>
      </c>
      <c r="D382" t="str">
        <f>IF(INDEX(Лист2!$1:$1100,COLUMN(),ROW()-1)="","",INDEX(Лист2!$1:$1100,COLUMN(),ROW()-1))</f>
        <v/>
      </c>
    </row>
    <row r="383" spans="2:4">
      <c r="B383" t="s">
        <v>381</v>
      </c>
      <c r="D383" t="str">
        <f>IF(INDEX(Лист2!$1:$1100,COLUMN(),ROW()-1)="","",INDEX(Лист2!$1:$1100,COLUMN(),ROW()-1))</f>
        <v/>
      </c>
    </row>
    <row r="384" spans="2:4">
      <c r="B384" t="s">
        <v>382</v>
      </c>
      <c r="D384" t="str">
        <f>IF(INDEX(Лист2!$1:$1100,COLUMN(),ROW()-1)="","",INDEX(Лист2!$1:$1100,COLUMN(),ROW()-1))</f>
        <v/>
      </c>
    </row>
    <row r="385" spans="2:4">
      <c r="B385" t="s">
        <v>383</v>
      </c>
      <c r="D385" t="str">
        <f>IF(INDEX(Лист2!$1:$1100,COLUMN(),ROW()-1)="","",INDEX(Лист2!$1:$1100,COLUMN(),ROW()-1))</f>
        <v/>
      </c>
    </row>
    <row r="386" spans="2:4">
      <c r="B386" t="s">
        <v>384</v>
      </c>
      <c r="D386" t="str">
        <f>IF(INDEX(Лист2!$1:$1100,COLUMN(),ROW()-1)="","",INDEX(Лист2!$1:$1100,COLUMN(),ROW()-1))</f>
        <v/>
      </c>
    </row>
    <row r="387" spans="2:4">
      <c r="B387" t="s">
        <v>385</v>
      </c>
      <c r="D387" t="str">
        <f>IF(INDEX(Лист2!$1:$1100,COLUMN(),ROW()-1)="","",INDEX(Лист2!$1:$1100,COLUMN(),ROW()-1))</f>
        <v/>
      </c>
    </row>
    <row r="388" spans="2:4">
      <c r="B388" t="s">
        <v>386</v>
      </c>
      <c r="D388" t="str">
        <f>IF(INDEX(Лист2!$1:$1100,COLUMN(),ROW()-1)="","",INDEX(Лист2!$1:$1100,COLUMN(),ROW()-1))</f>
        <v/>
      </c>
    </row>
    <row r="389" spans="2:4">
      <c r="B389" t="s">
        <v>387</v>
      </c>
      <c r="D389" t="str">
        <f>IF(INDEX(Лист2!$1:$1100,COLUMN(),ROW()-1)="","",INDEX(Лист2!$1:$1100,COLUMN(),ROW()-1))</f>
        <v/>
      </c>
    </row>
    <row r="390" spans="2:4">
      <c r="B390" t="s">
        <v>388</v>
      </c>
      <c r="D390" t="str">
        <f>IF(INDEX(Лист2!$1:$1100,COLUMN(),ROW()-1)="","",INDEX(Лист2!$1:$1100,COLUMN(),ROW()-1))</f>
        <v/>
      </c>
    </row>
    <row r="391" spans="2:4">
      <c r="B391" t="s">
        <v>389</v>
      </c>
      <c r="D391" t="str">
        <f>IF(INDEX(Лист2!$1:$1100,COLUMN(),ROW()-1)="","",INDEX(Лист2!$1:$1100,COLUMN(),ROW()-1))</f>
        <v/>
      </c>
    </row>
    <row r="392" spans="2:4">
      <c r="B392" t="s">
        <v>390</v>
      </c>
      <c r="D392" t="str">
        <f>IF(INDEX(Лист2!$1:$1100,COLUMN(),ROW()-1)="","",INDEX(Лист2!$1:$1100,COLUMN(),ROW()-1))</f>
        <v/>
      </c>
    </row>
    <row r="393" spans="2:4">
      <c r="B393" t="s">
        <v>391</v>
      </c>
      <c r="D393" t="str">
        <f>IF(INDEX(Лист2!$1:$1100,COLUMN(),ROW()-1)="","",INDEX(Лист2!$1:$1100,COLUMN(),ROW()-1))</f>
        <v/>
      </c>
    </row>
    <row r="394" spans="2:4">
      <c r="B394" t="s">
        <v>392</v>
      </c>
      <c r="D394" t="str">
        <f>IF(INDEX(Лист2!$1:$1100,COLUMN(),ROW()-1)="","",INDEX(Лист2!$1:$1100,COLUMN(),ROW()-1))</f>
        <v/>
      </c>
    </row>
    <row r="395" spans="2:4">
      <c r="B395" t="s">
        <v>393</v>
      </c>
      <c r="D395" t="str">
        <f>IF(INDEX(Лист2!$1:$1100,COLUMN(),ROW()-1)="","",INDEX(Лист2!$1:$1100,COLUMN(),ROW()-1))</f>
        <v/>
      </c>
    </row>
    <row r="396" spans="2:4">
      <c r="B396" t="s">
        <v>394</v>
      </c>
      <c r="D396" t="str">
        <f>IF(INDEX(Лист2!$1:$1100,COLUMN(),ROW()-1)="","",INDEX(Лист2!$1:$1100,COLUMN(),ROW()-1))</f>
        <v/>
      </c>
    </row>
    <row r="397" spans="2:4">
      <c r="B397" t="s">
        <v>395</v>
      </c>
      <c r="D397" t="str">
        <f>IF(INDEX(Лист2!$1:$1100,COLUMN(),ROW()-1)="","",INDEX(Лист2!$1:$1100,COLUMN(),ROW()-1))</f>
        <v/>
      </c>
    </row>
    <row r="398" spans="2:4">
      <c r="B398" t="s">
        <v>396</v>
      </c>
      <c r="D398" t="str">
        <f>IF(INDEX(Лист2!$1:$1100,COLUMN(),ROW()-1)="","",INDEX(Лист2!$1:$1100,COLUMN(),ROW()-1))</f>
        <v/>
      </c>
    </row>
    <row r="399" spans="2:4">
      <c r="B399" t="s">
        <v>397</v>
      </c>
      <c r="D399" t="str">
        <f>IF(INDEX(Лист2!$1:$1100,COLUMN(),ROW()-1)="","",INDEX(Лист2!$1:$1100,COLUMN(),ROW()-1))</f>
        <v/>
      </c>
    </row>
    <row r="400" spans="2:4">
      <c r="B400" t="s">
        <v>398</v>
      </c>
      <c r="D400" t="str">
        <f>IF(INDEX(Лист2!$1:$1100,COLUMN(),ROW()-1)="","",INDEX(Лист2!$1:$1100,COLUMN(),ROW()-1))</f>
        <v/>
      </c>
    </row>
    <row r="401" spans="2:4">
      <c r="B401" t="s">
        <v>399</v>
      </c>
      <c r="D401" t="str">
        <f>IF(INDEX(Лист2!$1:$1100,COLUMN(),ROW()-1)="","",INDEX(Лист2!$1:$1100,COLUMN(),ROW()-1))</f>
        <v/>
      </c>
    </row>
    <row r="402" spans="2:4">
      <c r="B402" t="s">
        <v>400</v>
      </c>
      <c r="D402" t="str">
        <f>IF(INDEX(Лист2!$1:$1100,COLUMN(),ROW()-1)="","",INDEX(Лист2!$1:$1100,COLUMN(),ROW()-1))</f>
        <v/>
      </c>
    </row>
    <row r="403" spans="2:4">
      <c r="B403" t="s">
        <v>401</v>
      </c>
      <c r="D403" t="str">
        <f>IF(INDEX(Лист2!$1:$1100,COLUMN(),ROW()-1)="","",INDEX(Лист2!$1:$1100,COLUMN(),ROW()-1))</f>
        <v/>
      </c>
    </row>
    <row r="404" spans="2:4">
      <c r="B404" t="s">
        <v>402</v>
      </c>
      <c r="D404" t="str">
        <f>IF(INDEX(Лист2!$1:$1100,COLUMN(),ROW()-1)="","",INDEX(Лист2!$1:$1100,COLUMN(),ROW()-1))</f>
        <v/>
      </c>
    </row>
    <row r="405" spans="2:4">
      <c r="B405" t="s">
        <v>403</v>
      </c>
      <c r="D405" t="str">
        <f>IF(INDEX(Лист2!$1:$1100,COLUMN(),ROW()-1)="","",INDEX(Лист2!$1:$1100,COLUMN(),ROW()-1))</f>
        <v/>
      </c>
    </row>
    <row r="406" spans="2:4">
      <c r="B406" t="s">
        <v>404</v>
      </c>
      <c r="D406" t="str">
        <f>IF(INDEX(Лист2!$1:$1100,COLUMN(),ROW()-1)="","",INDEX(Лист2!$1:$1100,COLUMN(),ROW()-1))</f>
        <v/>
      </c>
    </row>
    <row r="407" spans="2:4">
      <c r="B407" t="s">
        <v>405</v>
      </c>
      <c r="D407" t="str">
        <f>IF(INDEX(Лист2!$1:$1100,COLUMN(),ROW()-1)="","",INDEX(Лист2!$1:$1100,COLUMN(),ROW()-1))</f>
        <v/>
      </c>
    </row>
    <row r="408" spans="2:4">
      <c r="B408" t="s">
        <v>406</v>
      </c>
      <c r="D408" t="str">
        <f>IF(INDEX(Лист2!$1:$1100,COLUMN(),ROW()-1)="","",INDEX(Лист2!$1:$1100,COLUMN(),ROW()-1))</f>
        <v/>
      </c>
    </row>
    <row r="409" spans="2:4">
      <c r="B409" t="s">
        <v>407</v>
      </c>
      <c r="D409" t="str">
        <f>IF(INDEX(Лист2!$1:$1100,COLUMN(),ROW()-1)="","",INDEX(Лист2!$1:$1100,COLUMN(),ROW()-1))</f>
        <v/>
      </c>
    </row>
    <row r="410" spans="2:4">
      <c r="B410" t="s">
        <v>408</v>
      </c>
      <c r="D410" t="str">
        <f>IF(INDEX(Лист2!$1:$1100,COLUMN(),ROW()-1)="","",INDEX(Лист2!$1:$1100,COLUMN(),ROW()-1))</f>
        <v/>
      </c>
    </row>
    <row r="411" spans="2:4">
      <c r="B411" t="s">
        <v>409</v>
      </c>
      <c r="D411" t="str">
        <f>IF(INDEX(Лист2!$1:$1100,COLUMN(),ROW()-1)="","",INDEX(Лист2!$1:$1100,COLUMN(),ROW()-1))</f>
        <v/>
      </c>
    </row>
    <row r="412" spans="2:4">
      <c r="B412" t="s">
        <v>410</v>
      </c>
      <c r="D412" t="str">
        <f>IF(INDEX(Лист2!$1:$1100,COLUMN(),ROW()-1)="","",INDEX(Лист2!$1:$1100,COLUMN(),ROW()-1))</f>
        <v/>
      </c>
    </row>
    <row r="413" spans="2:4">
      <c r="B413" t="s">
        <v>411</v>
      </c>
      <c r="D413" t="str">
        <f>IF(INDEX(Лист2!$1:$1100,COLUMN(),ROW()-1)="","",INDEX(Лист2!$1:$1100,COLUMN(),ROW()-1))</f>
        <v/>
      </c>
    </row>
    <row r="414" spans="2:4">
      <c r="B414" t="s">
        <v>412</v>
      </c>
      <c r="D414" t="str">
        <f>IF(INDEX(Лист2!$1:$1100,COLUMN(),ROW()-1)="","",INDEX(Лист2!$1:$1100,COLUMN(),ROW()-1))</f>
        <v/>
      </c>
    </row>
    <row r="415" spans="2:4">
      <c r="B415" t="s">
        <v>413</v>
      </c>
      <c r="D415" t="str">
        <f>IF(INDEX(Лист2!$1:$1100,COLUMN(),ROW()-1)="","",INDEX(Лист2!$1:$1100,COLUMN(),ROW()-1))</f>
        <v/>
      </c>
    </row>
    <row r="416" spans="2:4">
      <c r="B416" t="s">
        <v>414</v>
      </c>
      <c r="D416" t="str">
        <f>IF(INDEX(Лист2!$1:$1100,COLUMN(),ROW()-1)="","",INDEX(Лист2!$1:$1100,COLUMN(),ROW()-1))</f>
        <v/>
      </c>
    </row>
    <row r="417" spans="2:4">
      <c r="B417" t="s">
        <v>415</v>
      </c>
      <c r="D417" t="str">
        <f>IF(INDEX(Лист2!$1:$1100,COLUMN(),ROW()-1)="","",INDEX(Лист2!$1:$1100,COLUMN(),ROW()-1))</f>
        <v/>
      </c>
    </row>
    <row r="418" spans="2:4">
      <c r="B418" t="s">
        <v>416</v>
      </c>
      <c r="D418" t="str">
        <f>IF(INDEX(Лист2!$1:$1100,COLUMN(),ROW()-1)="","",INDEX(Лист2!$1:$1100,COLUMN(),ROW()-1))</f>
        <v/>
      </c>
    </row>
    <row r="419" spans="2:4">
      <c r="B419" t="s">
        <v>417</v>
      </c>
      <c r="D419" t="str">
        <f>IF(INDEX(Лист2!$1:$1100,COLUMN(),ROW()-1)="","",INDEX(Лист2!$1:$1100,COLUMN(),ROW()-1))</f>
        <v/>
      </c>
    </row>
    <row r="420" spans="2:4">
      <c r="B420" t="s">
        <v>418</v>
      </c>
      <c r="D420" t="str">
        <f>IF(INDEX(Лист2!$1:$1100,COLUMN(),ROW()-1)="","",INDEX(Лист2!$1:$1100,COLUMN(),ROW()-1))</f>
        <v/>
      </c>
    </row>
    <row r="421" spans="2:4">
      <c r="B421" t="s">
        <v>419</v>
      </c>
      <c r="D421" t="str">
        <f>IF(INDEX(Лист2!$1:$1100,COLUMN(),ROW()-1)="","",INDEX(Лист2!$1:$1100,COLUMN(),ROW()-1))</f>
        <v/>
      </c>
    </row>
    <row r="422" spans="2:4">
      <c r="B422" t="s">
        <v>420</v>
      </c>
      <c r="D422" t="str">
        <f>IF(INDEX(Лист2!$1:$1100,COLUMN(),ROW()-1)="","",INDEX(Лист2!$1:$1100,COLUMN(),ROW()-1))</f>
        <v/>
      </c>
    </row>
    <row r="423" spans="2:4">
      <c r="B423" t="s">
        <v>421</v>
      </c>
      <c r="D423" t="str">
        <f>IF(INDEX(Лист2!$1:$1100,COLUMN(),ROW()-1)="","",INDEX(Лист2!$1:$1100,COLUMN(),ROW()-1))</f>
        <v/>
      </c>
    </row>
    <row r="424" spans="2:4">
      <c r="B424" t="s">
        <v>422</v>
      </c>
      <c r="D424" t="str">
        <f>IF(INDEX(Лист2!$1:$1100,COLUMN(),ROW()-1)="","",INDEX(Лист2!$1:$1100,COLUMN(),ROW()-1))</f>
        <v/>
      </c>
    </row>
    <row r="425" spans="2:4">
      <c r="B425" t="s">
        <v>423</v>
      </c>
      <c r="D425" t="str">
        <f>IF(INDEX(Лист2!$1:$1100,COLUMN(),ROW()-1)="","",INDEX(Лист2!$1:$1100,COLUMN(),ROW()-1))</f>
        <v/>
      </c>
    </row>
    <row r="426" spans="2:4">
      <c r="B426" t="s">
        <v>424</v>
      </c>
      <c r="D426" t="str">
        <f>IF(INDEX(Лист2!$1:$1100,COLUMN(),ROW()-1)="","",INDEX(Лист2!$1:$1100,COLUMN(),ROW()-1))</f>
        <v/>
      </c>
    </row>
    <row r="427" spans="2:4">
      <c r="B427" t="s">
        <v>425</v>
      </c>
      <c r="D427" t="str">
        <f>IF(INDEX(Лист2!$1:$1100,COLUMN(),ROW()-1)="","",INDEX(Лист2!$1:$1100,COLUMN(),ROW()-1))</f>
        <v/>
      </c>
    </row>
    <row r="428" spans="2:4">
      <c r="B428" t="s">
        <v>426</v>
      </c>
      <c r="D428" t="str">
        <f>IF(INDEX(Лист2!$1:$1100,COLUMN(),ROW()-1)="","",INDEX(Лист2!$1:$1100,COLUMN(),ROW()-1))</f>
        <v/>
      </c>
    </row>
    <row r="429" spans="2:4">
      <c r="B429" t="s">
        <v>427</v>
      </c>
      <c r="D429" t="str">
        <f>IF(INDEX(Лист2!$1:$1100,COLUMN(),ROW()-1)="","",INDEX(Лист2!$1:$1100,COLUMN(),ROW()-1))</f>
        <v/>
      </c>
    </row>
    <row r="430" spans="2:4">
      <c r="B430" t="s">
        <v>428</v>
      </c>
      <c r="D430" t="str">
        <f>IF(INDEX(Лист2!$1:$1100,COLUMN(),ROW()-1)="","",INDEX(Лист2!$1:$1100,COLUMN(),ROW()-1))</f>
        <v/>
      </c>
    </row>
    <row r="431" spans="2:4">
      <c r="B431" t="s">
        <v>429</v>
      </c>
      <c r="D431" t="str">
        <f>IF(INDEX(Лист2!$1:$1100,COLUMN(),ROW()-1)="","",INDEX(Лист2!$1:$1100,COLUMN(),ROW()-1))</f>
        <v/>
      </c>
    </row>
    <row r="432" spans="2:4">
      <c r="B432" t="s">
        <v>430</v>
      </c>
      <c r="D432" t="str">
        <f>IF(INDEX(Лист2!$1:$1100,COLUMN(),ROW()-1)="","",INDEX(Лист2!$1:$1100,COLUMN(),ROW()-1))</f>
        <v/>
      </c>
    </row>
    <row r="433" spans="2:4">
      <c r="B433" t="s">
        <v>431</v>
      </c>
      <c r="D433" t="str">
        <f>IF(INDEX(Лист2!$1:$1100,COLUMN(),ROW()-1)="","",INDEX(Лист2!$1:$1100,COLUMN(),ROW()-1))</f>
        <v/>
      </c>
    </row>
    <row r="434" spans="2:4">
      <c r="B434" t="s">
        <v>432</v>
      </c>
      <c r="D434" t="str">
        <f>IF(INDEX(Лист2!$1:$1100,COLUMN(),ROW()-1)="","",INDEX(Лист2!$1:$1100,COLUMN(),ROW()-1))</f>
        <v/>
      </c>
    </row>
    <row r="435" spans="2:4">
      <c r="B435" t="s">
        <v>433</v>
      </c>
      <c r="D435" t="str">
        <f>IF(INDEX(Лист2!$1:$1100,COLUMN(),ROW()-1)="","",INDEX(Лист2!$1:$1100,COLUMN(),ROW()-1))</f>
        <v/>
      </c>
    </row>
    <row r="436" spans="2:4">
      <c r="B436" t="s">
        <v>434</v>
      </c>
      <c r="D436" t="str">
        <f>IF(INDEX(Лист2!$1:$1100,COLUMN(),ROW()-1)="","",INDEX(Лист2!$1:$1100,COLUMN(),ROW()-1))</f>
        <v/>
      </c>
    </row>
    <row r="437" spans="2:4">
      <c r="B437" t="s">
        <v>435</v>
      </c>
      <c r="D437" t="str">
        <f>IF(INDEX(Лист2!$1:$1100,COLUMN(),ROW()-1)="","",INDEX(Лист2!$1:$1100,COLUMN(),ROW()-1))</f>
        <v/>
      </c>
    </row>
    <row r="438" spans="2:4">
      <c r="B438" t="s">
        <v>436</v>
      </c>
      <c r="D438" t="str">
        <f>IF(INDEX(Лист2!$1:$1100,COLUMN(),ROW()-1)="","",INDEX(Лист2!$1:$1100,COLUMN(),ROW()-1))</f>
        <v/>
      </c>
    </row>
    <row r="439" spans="2:4">
      <c r="B439" t="s">
        <v>437</v>
      </c>
      <c r="D439" t="str">
        <f>IF(INDEX(Лист2!$1:$1100,COLUMN(),ROW()-1)="","",INDEX(Лист2!$1:$1100,COLUMN(),ROW()-1))</f>
        <v/>
      </c>
    </row>
    <row r="440" spans="2:4">
      <c r="B440" t="s">
        <v>438</v>
      </c>
      <c r="D440" t="str">
        <f>IF(INDEX(Лист2!$1:$1100,COLUMN(),ROW()-1)="","",INDEX(Лист2!$1:$1100,COLUMN(),ROW()-1))</f>
        <v/>
      </c>
    </row>
    <row r="441" spans="2:4">
      <c r="B441" t="s">
        <v>439</v>
      </c>
      <c r="D441" t="str">
        <f>IF(INDEX(Лист2!$1:$1100,COLUMN(),ROW()-1)="","",INDEX(Лист2!$1:$1100,COLUMN(),ROW()-1))</f>
        <v/>
      </c>
    </row>
    <row r="442" spans="2:4">
      <c r="B442" t="s">
        <v>440</v>
      </c>
      <c r="D442" t="str">
        <f>IF(INDEX(Лист2!$1:$1100,COLUMN(),ROW()-1)="","",INDEX(Лист2!$1:$1100,COLUMN(),ROW()-1))</f>
        <v/>
      </c>
    </row>
    <row r="443" spans="2:4">
      <c r="B443" t="s">
        <v>441</v>
      </c>
      <c r="D443" t="str">
        <f>IF(INDEX(Лист2!$1:$1100,COLUMN(),ROW()-1)="","",INDEX(Лист2!$1:$1100,COLUMN(),ROW()-1))</f>
        <v/>
      </c>
    </row>
    <row r="444" spans="2:4">
      <c r="B444" t="s">
        <v>442</v>
      </c>
      <c r="D444" t="str">
        <f>IF(INDEX(Лист2!$1:$1100,COLUMN(),ROW()-1)="","",INDEX(Лист2!$1:$1100,COLUMN(),ROW()-1))</f>
        <v/>
      </c>
    </row>
    <row r="445" spans="2:4">
      <c r="B445" t="s">
        <v>443</v>
      </c>
      <c r="D445" t="str">
        <f>IF(INDEX(Лист2!$1:$1100,COLUMN(),ROW()-1)="","",INDEX(Лист2!$1:$1100,COLUMN(),ROW()-1))</f>
        <v/>
      </c>
    </row>
    <row r="446" spans="2:4">
      <c r="B446" t="s">
        <v>444</v>
      </c>
      <c r="D446" t="str">
        <f>IF(INDEX(Лист2!$1:$1100,COLUMN(),ROW()-1)="","",INDEX(Лист2!$1:$1100,COLUMN(),ROW()-1))</f>
        <v/>
      </c>
    </row>
    <row r="447" spans="2:4">
      <c r="B447" t="s">
        <v>445</v>
      </c>
      <c r="D447" t="str">
        <f>IF(INDEX(Лист2!$1:$1100,COLUMN(),ROW()-1)="","",INDEX(Лист2!$1:$1100,COLUMN(),ROW()-1))</f>
        <v/>
      </c>
    </row>
    <row r="448" spans="2:4">
      <c r="B448" t="s">
        <v>446</v>
      </c>
      <c r="D448" t="str">
        <f>IF(INDEX(Лист2!$1:$1100,COLUMN(),ROW()-1)="","",INDEX(Лист2!$1:$1100,COLUMN(),ROW()-1))</f>
        <v/>
      </c>
    </row>
    <row r="449" spans="2:4">
      <c r="B449" t="s">
        <v>447</v>
      </c>
      <c r="D449" t="str">
        <f>IF(INDEX(Лист2!$1:$1100,COLUMN(),ROW()-1)="","",INDEX(Лист2!$1:$1100,COLUMN(),ROW()-1))</f>
        <v/>
      </c>
    </row>
    <row r="450" spans="2:4">
      <c r="B450" t="s">
        <v>448</v>
      </c>
      <c r="D450" t="str">
        <f>IF(INDEX(Лист2!$1:$1100,COLUMN(),ROW()-1)="","",INDEX(Лист2!$1:$1100,COLUMN(),ROW()-1))</f>
        <v/>
      </c>
    </row>
    <row r="451" spans="2:4">
      <c r="B451" t="s">
        <v>449</v>
      </c>
      <c r="D451" t="str">
        <f>IF(INDEX(Лист2!$1:$1100,COLUMN(),ROW()-1)="","",INDEX(Лист2!$1:$1100,COLUMN(),ROW()-1))</f>
        <v/>
      </c>
    </row>
    <row r="452" spans="2:4">
      <c r="B452" t="s">
        <v>450</v>
      </c>
      <c r="D452" t="str">
        <f>IF(INDEX(Лист2!$1:$1100,COLUMN(),ROW()-1)="","",INDEX(Лист2!$1:$1100,COLUMN(),ROW()-1))</f>
        <v/>
      </c>
    </row>
    <row r="453" spans="2:4">
      <c r="B453" t="s">
        <v>451</v>
      </c>
      <c r="D453" t="str">
        <f>IF(INDEX(Лист2!$1:$1100,COLUMN(),ROW()-1)="","",INDEX(Лист2!$1:$1100,COLUMN(),ROW()-1))</f>
        <v/>
      </c>
    </row>
    <row r="454" spans="2:4">
      <c r="B454" t="s">
        <v>452</v>
      </c>
      <c r="D454" t="str">
        <f>IF(INDEX(Лист2!$1:$1100,COLUMN(),ROW()-1)="","",INDEX(Лист2!$1:$1100,COLUMN(),ROW()-1))</f>
        <v/>
      </c>
    </row>
    <row r="455" spans="2:4">
      <c r="B455" t="s">
        <v>453</v>
      </c>
      <c r="D455" t="str">
        <f>IF(INDEX(Лист2!$1:$1100,COLUMN(),ROW()-1)="","",INDEX(Лист2!$1:$1100,COLUMN(),ROW()-1))</f>
        <v/>
      </c>
    </row>
    <row r="456" spans="2:4">
      <c r="B456" t="s">
        <v>454</v>
      </c>
      <c r="D456" t="str">
        <f>IF(INDEX(Лист2!$1:$1100,COLUMN(),ROW()-1)="","",INDEX(Лист2!$1:$1100,COLUMN(),ROW()-1))</f>
        <v/>
      </c>
    </row>
    <row r="457" spans="2:4">
      <c r="B457" t="s">
        <v>455</v>
      </c>
      <c r="D457" t="str">
        <f>IF(INDEX(Лист2!$1:$1100,COLUMN(),ROW()-1)="","",INDEX(Лист2!$1:$1100,COLUMN(),ROW()-1))</f>
        <v/>
      </c>
    </row>
    <row r="458" spans="2:4">
      <c r="B458" t="s">
        <v>456</v>
      </c>
      <c r="D458" t="str">
        <f>IF(INDEX(Лист2!$1:$1100,COLUMN(),ROW()-1)="","",INDEX(Лист2!$1:$1100,COLUMN(),ROW()-1))</f>
        <v/>
      </c>
    </row>
    <row r="459" spans="2:4">
      <c r="B459" t="s">
        <v>457</v>
      </c>
      <c r="D459" t="str">
        <f>IF(INDEX(Лист2!$1:$1100,COLUMN(),ROW()-1)="","",INDEX(Лист2!$1:$1100,COLUMN(),ROW()-1))</f>
        <v/>
      </c>
    </row>
    <row r="460" spans="2:4">
      <c r="B460" t="s">
        <v>458</v>
      </c>
      <c r="D460" t="str">
        <f>IF(INDEX(Лист2!$1:$1100,COLUMN(),ROW()-1)="","",INDEX(Лист2!$1:$1100,COLUMN(),ROW()-1))</f>
        <v/>
      </c>
    </row>
    <row r="461" spans="2:4">
      <c r="B461" t="s">
        <v>459</v>
      </c>
      <c r="D461" t="str">
        <f>IF(INDEX(Лист2!$1:$1100,COLUMN(),ROW()-1)="","",INDEX(Лист2!$1:$1100,COLUMN(),ROW()-1))</f>
        <v/>
      </c>
    </row>
    <row r="462" spans="2:4">
      <c r="B462" t="s">
        <v>460</v>
      </c>
      <c r="D462" t="str">
        <f>IF(INDEX(Лист2!$1:$1100,COLUMN(),ROW()-1)="","",INDEX(Лист2!$1:$1100,COLUMN(),ROW()-1))</f>
        <v/>
      </c>
    </row>
    <row r="463" spans="2:4">
      <c r="B463" t="s">
        <v>461</v>
      </c>
      <c r="D463" t="str">
        <f>IF(INDEX(Лист2!$1:$1100,COLUMN(),ROW()-1)="","",INDEX(Лист2!$1:$1100,COLUMN(),ROW()-1))</f>
        <v/>
      </c>
    </row>
    <row r="464" spans="2:4">
      <c r="B464" t="s">
        <v>462</v>
      </c>
      <c r="D464" t="str">
        <f>IF(INDEX(Лист2!$1:$1100,COLUMN(),ROW()-1)="","",INDEX(Лист2!$1:$1100,COLUMN(),ROW()-1))</f>
        <v/>
      </c>
    </row>
    <row r="465" spans="2:4">
      <c r="B465" t="s">
        <v>463</v>
      </c>
      <c r="D465" t="str">
        <f>IF(INDEX(Лист2!$1:$1100,COLUMN(),ROW()-1)="","",INDEX(Лист2!$1:$1100,COLUMN(),ROW()-1))</f>
        <v/>
      </c>
    </row>
    <row r="466" spans="2:4">
      <c r="B466" t="s">
        <v>464</v>
      </c>
      <c r="D466" t="str">
        <f>IF(INDEX(Лист2!$1:$1100,COLUMN(),ROW()-1)="","",INDEX(Лист2!$1:$1100,COLUMN(),ROW()-1))</f>
        <v/>
      </c>
    </row>
    <row r="467" spans="2:4">
      <c r="B467" t="s">
        <v>465</v>
      </c>
      <c r="D467" t="str">
        <f>IF(INDEX(Лист2!$1:$1100,COLUMN(),ROW()-1)="","",INDEX(Лист2!$1:$1100,COLUMN(),ROW()-1))</f>
        <v/>
      </c>
    </row>
    <row r="468" spans="2:4">
      <c r="B468" t="s">
        <v>466</v>
      </c>
      <c r="D468" t="str">
        <f>IF(INDEX(Лист2!$1:$1100,COLUMN(),ROW()-1)="","",INDEX(Лист2!$1:$1100,COLUMN(),ROW()-1))</f>
        <v/>
      </c>
    </row>
    <row r="469" spans="2:4">
      <c r="B469" t="s">
        <v>467</v>
      </c>
      <c r="D469" t="str">
        <f>IF(INDEX(Лист2!$1:$1100,COLUMN(),ROW()-1)="","",INDEX(Лист2!$1:$1100,COLUMN(),ROW()-1))</f>
        <v/>
      </c>
    </row>
    <row r="470" spans="2:4">
      <c r="B470" t="s">
        <v>468</v>
      </c>
      <c r="D470" t="str">
        <f>IF(INDEX(Лист2!$1:$1100,COLUMN(),ROW()-1)="","",INDEX(Лист2!$1:$1100,COLUMN(),ROW()-1))</f>
        <v/>
      </c>
    </row>
    <row r="471" spans="2:4">
      <c r="B471" t="s">
        <v>469</v>
      </c>
      <c r="D471" t="str">
        <f>IF(INDEX(Лист2!$1:$1100,COLUMN(),ROW()-1)="","",INDEX(Лист2!$1:$1100,COLUMN(),ROW()-1))</f>
        <v/>
      </c>
    </row>
    <row r="472" spans="2:4">
      <c r="B472" t="s">
        <v>470</v>
      </c>
      <c r="D472" t="str">
        <f>IF(INDEX(Лист2!$1:$1100,COLUMN(),ROW()-1)="","",INDEX(Лист2!$1:$1100,COLUMN(),ROW()-1))</f>
        <v/>
      </c>
    </row>
    <row r="473" spans="2:4">
      <c r="B473" t="s">
        <v>471</v>
      </c>
      <c r="D473" t="str">
        <f>IF(INDEX(Лист2!$1:$1100,COLUMN(),ROW()-1)="","",INDEX(Лист2!$1:$1100,COLUMN(),ROW()-1))</f>
        <v/>
      </c>
    </row>
    <row r="474" spans="2:4">
      <c r="B474" t="s">
        <v>472</v>
      </c>
      <c r="D474" t="str">
        <f>IF(INDEX(Лист2!$1:$1100,COLUMN(),ROW()-1)="","",INDEX(Лист2!$1:$1100,COLUMN(),ROW()-1))</f>
        <v/>
      </c>
    </row>
    <row r="475" spans="2:4">
      <c r="B475" t="s">
        <v>473</v>
      </c>
      <c r="D475" t="str">
        <f>IF(INDEX(Лист2!$1:$1100,COLUMN(),ROW()-1)="","",INDEX(Лист2!$1:$1100,COLUMN(),ROW()-1))</f>
        <v/>
      </c>
    </row>
    <row r="476" spans="2:4">
      <c r="B476" t="s">
        <v>474</v>
      </c>
      <c r="D476" t="str">
        <f>IF(INDEX(Лист2!$1:$1100,COLUMN(),ROW()-1)="","",INDEX(Лист2!$1:$1100,COLUMN(),ROW()-1))</f>
        <v/>
      </c>
    </row>
    <row r="477" spans="2:4">
      <c r="B477" t="s">
        <v>475</v>
      </c>
      <c r="D477" t="str">
        <f>IF(INDEX(Лист2!$1:$1100,COLUMN(),ROW()-1)="","",INDEX(Лист2!$1:$1100,COLUMN(),ROW()-1))</f>
        <v/>
      </c>
    </row>
    <row r="478" spans="2:4">
      <c r="B478" t="s">
        <v>476</v>
      </c>
      <c r="D478" t="str">
        <f>IF(INDEX(Лист2!$1:$1100,COLUMN(),ROW()-1)="","",INDEX(Лист2!$1:$1100,COLUMN(),ROW()-1))</f>
        <v/>
      </c>
    </row>
    <row r="479" spans="2:4">
      <c r="B479" t="s">
        <v>477</v>
      </c>
      <c r="D479" t="str">
        <f>IF(INDEX(Лист2!$1:$1100,COLUMN(),ROW()-1)="","",INDEX(Лист2!$1:$1100,COLUMN(),ROW()-1))</f>
        <v/>
      </c>
    </row>
    <row r="480" spans="2:4">
      <c r="B480" t="s">
        <v>478</v>
      </c>
      <c r="D480" t="str">
        <f>IF(INDEX(Лист2!$1:$1100,COLUMN(),ROW()-1)="","",INDEX(Лист2!$1:$1100,COLUMN(),ROW()-1))</f>
        <v/>
      </c>
    </row>
    <row r="481" spans="2:4">
      <c r="B481" t="s">
        <v>479</v>
      </c>
      <c r="D481" t="str">
        <f>IF(INDEX(Лист2!$1:$1100,COLUMN(),ROW()-1)="","",INDEX(Лист2!$1:$1100,COLUMN(),ROW()-1))</f>
        <v/>
      </c>
    </row>
    <row r="482" spans="2:4">
      <c r="B482" t="s">
        <v>480</v>
      </c>
      <c r="D482" t="str">
        <f>IF(INDEX(Лист2!$1:$1100,COLUMN(),ROW()-1)="","",INDEX(Лист2!$1:$1100,COLUMN(),ROW()-1))</f>
        <v/>
      </c>
    </row>
    <row r="483" spans="2:4">
      <c r="B483" t="s">
        <v>481</v>
      </c>
      <c r="D483" t="str">
        <f>IF(INDEX(Лист2!$1:$1100,COLUMN(),ROW()-1)="","",INDEX(Лист2!$1:$1100,COLUMN(),ROW()-1))</f>
        <v/>
      </c>
    </row>
    <row r="484" spans="2:4">
      <c r="B484" t="s">
        <v>482</v>
      </c>
      <c r="D484" t="str">
        <f>IF(INDEX(Лист2!$1:$1100,COLUMN(),ROW()-1)="","",INDEX(Лист2!$1:$1100,COLUMN(),ROW()-1))</f>
        <v/>
      </c>
    </row>
    <row r="485" spans="2:4">
      <c r="B485" t="s">
        <v>483</v>
      </c>
      <c r="D485" t="str">
        <f>IF(INDEX(Лист2!$1:$1100,COLUMN(),ROW()-1)="","",INDEX(Лист2!$1:$1100,COLUMN(),ROW()-1))</f>
        <v/>
      </c>
    </row>
    <row r="486" spans="2:4">
      <c r="B486" t="s">
        <v>484</v>
      </c>
      <c r="D486" t="str">
        <f>IF(INDEX(Лист2!$1:$1100,COLUMN(),ROW()-1)="","",INDEX(Лист2!$1:$1100,COLUMN(),ROW()-1))</f>
        <v/>
      </c>
    </row>
    <row r="487" spans="2:4">
      <c r="B487" t="s">
        <v>485</v>
      </c>
      <c r="D487" t="str">
        <f>IF(INDEX(Лист2!$1:$1100,COLUMN(),ROW()-1)="","",INDEX(Лист2!$1:$1100,COLUMN(),ROW()-1))</f>
        <v/>
      </c>
    </row>
    <row r="488" spans="2:4">
      <c r="B488" t="s">
        <v>486</v>
      </c>
      <c r="D488" t="str">
        <f>IF(INDEX(Лист2!$1:$1100,COLUMN(),ROW()-1)="","",INDEX(Лист2!$1:$1100,COLUMN(),ROW()-1))</f>
        <v/>
      </c>
    </row>
    <row r="489" spans="2:4">
      <c r="B489" t="s">
        <v>487</v>
      </c>
      <c r="D489" t="str">
        <f>IF(INDEX(Лист2!$1:$1100,COLUMN(),ROW()-1)="","",INDEX(Лист2!$1:$1100,COLUMN(),ROW()-1))</f>
        <v/>
      </c>
    </row>
    <row r="490" spans="2:4">
      <c r="B490" t="s">
        <v>488</v>
      </c>
      <c r="D490" t="str">
        <f>IF(INDEX(Лист2!$1:$1100,COLUMN(),ROW()-1)="","",INDEX(Лист2!$1:$1100,COLUMN(),ROW()-1))</f>
        <v/>
      </c>
    </row>
    <row r="491" spans="2:4">
      <c r="B491" t="s">
        <v>489</v>
      </c>
      <c r="D491" t="str">
        <f>IF(INDEX(Лист2!$1:$1100,COLUMN(),ROW()-1)="","",INDEX(Лист2!$1:$1100,COLUMN(),ROW()-1))</f>
        <v/>
      </c>
    </row>
    <row r="492" spans="2:4">
      <c r="B492" t="s">
        <v>490</v>
      </c>
      <c r="D492" t="str">
        <f>IF(INDEX(Лист2!$1:$1100,COLUMN(),ROW()-1)="","",INDEX(Лист2!$1:$1100,COLUMN(),ROW()-1))</f>
        <v/>
      </c>
    </row>
    <row r="493" spans="2:4">
      <c r="B493" t="s">
        <v>491</v>
      </c>
      <c r="D493" t="str">
        <f>IF(INDEX(Лист2!$1:$1100,COLUMN(),ROW()-1)="","",INDEX(Лист2!$1:$1100,COLUMN(),ROW()-1))</f>
        <v/>
      </c>
    </row>
    <row r="494" spans="2:4">
      <c r="B494" t="s">
        <v>492</v>
      </c>
    </row>
    <row r="495" spans="2:4">
      <c r="B495" t="s">
        <v>493</v>
      </c>
    </row>
    <row r="496" spans="2:4">
      <c r="B496" t="s">
        <v>494</v>
      </c>
    </row>
    <row r="497" spans="2:2">
      <c r="B497" t="s">
        <v>495</v>
      </c>
    </row>
    <row r="498" spans="2:2">
      <c r="B498" t="s">
        <v>496</v>
      </c>
    </row>
    <row r="499" spans="2:2">
      <c r="B499" t="s">
        <v>497</v>
      </c>
    </row>
    <row r="500" spans="2:2">
      <c r="B500" t="s">
        <v>498</v>
      </c>
    </row>
    <row r="501" spans="2:2">
      <c r="B501" t="s">
        <v>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DX80"/>
  <sheetViews>
    <sheetView workbookViewId="0">
      <selection activeCell="C6" sqref="C6"/>
    </sheetView>
  </sheetViews>
  <sheetFormatPr defaultRowHeight="15"/>
  <cols>
    <col min="1" max="1" width="98.28515625" customWidth="1"/>
    <col min="2" max="2" width="9.140625" style="41"/>
    <col min="3" max="3" width="43.42578125" customWidth="1"/>
    <col min="9" max="9" width="8.140625" customWidth="1"/>
    <col min="87" max="87" width="43.85546875" customWidth="1"/>
  </cols>
  <sheetData>
    <row r="1" spans="1:128">
      <c r="A1" s="40" t="s">
        <v>845</v>
      </c>
      <c r="B1" s="41" t="s">
        <v>840</v>
      </c>
      <c r="C1" t="s">
        <v>841</v>
      </c>
      <c r="D1" t="s">
        <v>842</v>
      </c>
      <c r="H1" s="40" t="s">
        <v>846</v>
      </c>
      <c r="I1" t="str">
        <f>SUBSTITUTE(SUBSTITUTE(SUBSTITUTE(SUBSTITUTE(Лист1!C1,".",""),",",""),"/",""),"html","")</f>
        <v>Khimki-g-Melnikova-pr-kt-1</v>
      </c>
      <c r="J1" t="str">
        <f>SUBSTITUTE(SUBSTITUTE(SUBSTITUTE(SUBSTITUTE(Лист1!D1,".",""),",",""),"/",""),"html","")</f>
        <v>Khimki-g-Melnikova-pr-kt-13</v>
      </c>
      <c r="K1" t="str">
        <f>SUBSTITUTE(SUBSTITUTE(SUBSTITUTE(SUBSTITUTE(Лист1!E1,".",""),",",""),"/",""),"html","")</f>
        <v>Khimki-g-Melnikova-pr-kt-15</v>
      </c>
      <c r="L1" t="str">
        <f>SUBSTITUTE(SUBSTITUTE(SUBSTITUTE(SUBSTITUTE(Лист1!F1,".",""),",",""),"/",""),"html","")</f>
        <v>Khimki-g-Melnikova-pr-kt-17</v>
      </c>
      <c r="M1" t="str">
        <f>SUBSTITUTE(SUBSTITUTE(SUBSTITUTE(SUBSTITUTE(Лист1!G1,".",""),",",""),"/",""),"html","")</f>
        <v>Khimki-g-Melnikova-pr-kt-19</v>
      </c>
      <c r="N1" t="str">
        <f>SUBSTITUTE(SUBSTITUTE(SUBSTITUTE(SUBSTITUTE(Лист1!H1,".",""),",",""),"/",""),"html","")</f>
        <v>Khimki-g-Melnikova-pr-kt-211</v>
      </c>
      <c r="O1" t="str">
        <f>SUBSTITUTE(SUBSTITUTE(SUBSTITUTE(SUBSTITUTE(Лист1!I1,".",""),",",""),"/",""),"html","")</f>
        <v>Khimki-g-Melnikova-pr-kt-23-k-2</v>
      </c>
      <c r="P1" t="str">
        <f>SUBSTITUTE(SUBSTITUTE(SUBSTITUTE(SUBSTITUTE(Лист1!J1,".",""),",",""),"/",""),"html","")</f>
        <v>Khimki-g-Melnikova-pr-kt-25</v>
      </c>
      <c r="Q1" t="str">
        <f>SUBSTITUTE(SUBSTITUTE(SUBSTITUTE(SUBSTITUTE(Лист1!K1,".",""),",",""),"/",""),"html","")</f>
        <v>Khimki-g-Melnikova-pr-kt-27</v>
      </c>
      <c r="R1" t="str">
        <f>SUBSTITUTE(SUBSTITUTE(SUBSTITUTE(SUBSTITUTE(Лист1!L1,".",""),",",""),"/",""),"html","")</f>
        <v>Khimki-g-Melnikova-pr-kt-29</v>
      </c>
      <c r="S1" t="str">
        <f>SUBSTITUTE(SUBSTITUTE(SUBSTITUTE(SUBSTITUTE(Лист1!M1,".",""),",",""),"/",""),"html","")</f>
        <v>Khimki-g-Melnikova-pr-kt-3</v>
      </c>
      <c r="T1" t="str">
        <f>SUBSTITUTE(SUBSTITUTE(SUBSTITUTE(SUBSTITUTE(Лист1!N1,".",""),",",""),"/",""),"html","")</f>
        <v>Khimki-g-Melnikova-pr-kt-31</v>
      </c>
      <c r="U1" t="str">
        <f>SUBSTITUTE(SUBSTITUTE(SUBSTITUTE(SUBSTITUTE(Лист1!O1,".",""),",",""),"/",""),"html","")</f>
        <v>Khimki-g-Melnikova-pr-kt-33</v>
      </c>
      <c r="V1" t="str">
        <f>SUBSTITUTE(SUBSTITUTE(SUBSTITUTE(SUBSTITUTE(Лист1!P1,".",""),",",""),"/",""),"html","")</f>
        <v>Khimki-g-Melnikova-pr-kt-35</v>
      </c>
      <c r="W1" t="str">
        <f>SUBSTITUTE(SUBSTITUTE(SUBSTITUTE(SUBSTITUTE(Лист1!Q1,".",""),",",""),"/",""),"html","")</f>
        <v>Khimki-g-Melnikova-pr-kt-37</v>
      </c>
      <c r="X1" t="str">
        <f>SUBSTITUTE(SUBSTITUTE(SUBSTITUTE(SUBSTITUTE(Лист1!R1,".",""),",",""),"/",""),"html","")</f>
        <v>Khimki-g-Melnikova-pr-kt-5-k-1</v>
      </c>
      <c r="Y1" t="str">
        <f>SUBSTITUTE(SUBSTITUTE(SUBSTITUTE(SUBSTITUTE(Лист1!S1,".",""),",",""),"/",""),"html","")</f>
        <v>Khimki-g-Melnikova-pr-kt-5-k-2</v>
      </c>
      <c r="Z1" t="str">
        <f>SUBSTITUTE(SUBSTITUTE(SUBSTITUTE(SUBSTITUTE(Лист1!T1,".",""),",",""),"/",""),"html","")</f>
        <v>Khimki-g-Melnikova-pr-kt-7</v>
      </c>
      <c r="AA1" t="str">
        <f>SUBSTITUTE(SUBSTITUTE(SUBSTITUTE(SUBSTITUTE(Лист1!U1,".",""),",",""),"/",""),"html","")</f>
        <v>Khimki-g-Melnikova-pr-kt-9</v>
      </c>
      <c r="AB1" t="str">
        <f>SUBSTITUTE(SUBSTITUTE(SUBSTITUTE(SUBSTITUTE(Лист1!V1,".",""),",",""),"/",""),"html","")</f>
        <v>Khimki-g-Molodezhnaya-ul-50</v>
      </c>
      <c r="AC1" t="str">
        <f>SUBSTITUTE(SUBSTITUTE(SUBSTITUTE(SUBSTITUTE(Лист1!W1,".",""),",",""),"/",""),"html","")</f>
        <v>Khimki-g-Molodezhnaya-ul-52</v>
      </c>
      <c r="AD1" t="str">
        <f>SUBSTITUTE(SUBSTITUTE(SUBSTITUTE(SUBSTITUTE(Лист1!X1,".",""),",",""),"/",""),"html","")</f>
        <v>Khimki-g-Molodezhnaya-ul-54</v>
      </c>
      <c r="AE1" t="str">
        <f>SUBSTITUTE(SUBSTITUTE(SUBSTITUTE(SUBSTITUTE(Лист1!Y1,".",""),",",""),"/",""),"html","")</f>
        <v>Khimki-g-Molodezhnaya-ul-60</v>
      </c>
      <c r="AF1" t="str">
        <f>SUBSTITUTE(SUBSTITUTE(SUBSTITUTE(SUBSTITUTE(Лист1!Z1,".",""),",",""),"/",""),"html","")</f>
        <v>Khimki-g-Molodezhnaya-ul-64</v>
      </c>
      <c r="AG1" t="str">
        <f>SUBSTITUTE(SUBSTITUTE(SUBSTITUTE(SUBSTITUTE(Лист1!AA1,".",""),",",""),"/",""),"html","")</f>
        <v>Khimki-g-Molodezhnaya-ul-68</v>
      </c>
      <c r="AH1" t="str">
        <f>SUBSTITUTE(SUBSTITUTE(SUBSTITUTE(SUBSTITUTE(Лист1!AB1,".",""),",",""),"/",""),"html","")</f>
        <v>Khimki-g-Molodezhnaya-ul-70</v>
      </c>
      <c r="AI1" t="str">
        <f>SUBSTITUTE(SUBSTITUTE(SUBSTITUTE(SUBSTITUTE(Лист1!AC1,".",""),",",""),"/",""),"html","")</f>
        <v>Khimki-g-Molodezhnaya-ul-74</v>
      </c>
      <c r="AJ1" t="str">
        <f>SUBSTITUTE(SUBSTITUTE(SUBSTITUTE(SUBSTITUTE(Лист1!AD1,".",""),",",""),"/",""),"html","")</f>
        <v>Khimki-g-Molodezhnaya-ul-76</v>
      </c>
      <c r="AK1" t="str">
        <f>SUBSTITUTE(SUBSTITUTE(SUBSTITUTE(SUBSTITUTE(Лист1!AE1,".",""),",",""),"/",""),"html","")</f>
        <v>Khimki-g-Molodezhnyy-proezd-6</v>
      </c>
      <c r="AL1" t="str">
        <f>SUBSTITUTE(SUBSTITUTE(SUBSTITUTE(SUBSTITUTE(Лист1!AF1,".",""),",",""),"/",""),"html","")</f>
        <v>Khimki-g-Molodezhnyy-proezd-8</v>
      </c>
      <c r="AM1" t="str">
        <f>SUBSTITUTE(SUBSTITUTE(SUBSTITUTE(SUBSTITUTE(Лист1!AG1,".",""),",",""),"/",""),"html","")</f>
        <v>Khimki-g-Rodionova-ul-1</v>
      </c>
      <c r="AN1" t="str">
        <f>SUBSTITUTE(SUBSTITUTE(SUBSTITUTE(SUBSTITUTE(Лист1!AH1,".",""),",",""),"/",""),"html","")</f>
        <v>Leninskiy-prospekt-d-35-korp-2</v>
      </c>
      <c r="AO1" t="str">
        <f>SUBSTITUTE(SUBSTITUTE(SUBSTITUTE(SUBSTITUTE(Лист1!AI1,".",""),",",""),"/",""),"html","")</f>
        <v>Leninskiy-prospekt-d-33-korp-3</v>
      </c>
      <c r="AP1" t="str">
        <f>SUBSTITUTE(SUBSTITUTE(SUBSTITUTE(SUBSTITUTE(Лист1!AJ1,".",""),",",""),"/",""),"html","")</f>
        <v>ul-Opanasenko-d-5-korp-1</v>
      </c>
      <c r="AQ1" t="str">
        <f>SUBSTITUTE(SUBSTITUTE(SUBSTITUTE(SUBSTITUTE(Лист1!AK1,".",""),",",""),"/",""),"html","")</f>
        <v>ul-Opanasenko-d-5-korp-2</v>
      </c>
      <c r="AR1" t="str">
        <f>SUBSTITUTE(SUBSTITUTE(SUBSTITUTE(SUBSTITUTE(Лист1!AL1,".",""),",",""),"/",""),"html","")</f>
        <v>ul-Opanasenko-d-5-korp-3</v>
      </c>
      <c r="AS1" t="str">
        <f>SUBSTITUTE(SUBSTITUTE(SUBSTITUTE(SUBSTITUTE(Лист1!AM1,".",""),",",""),"/",""),"html","")</f>
        <v>Leninskiy-prospekt-d-35-korp-3</v>
      </c>
      <c r="AT1" t="str">
        <f>SUBSTITUTE(SUBSTITUTE(SUBSTITUTE(SUBSTITUTE(Лист1!AN1,".",""),",",""),"/",""),"html","")</f>
        <v>mkr-Levoberezhnyy-ul-Chaykovskogo-d-5</v>
      </c>
      <c r="AU1" t="str">
        <f>SUBSTITUTE(SUBSTITUTE(SUBSTITUTE(SUBSTITUTE(Лист1!AO1,".",""),",",""),"/",""),"html","")</f>
        <v>Leninskiy-prospekt-d-33-korp-1</v>
      </c>
      <c r="AV1" t="str">
        <f>SUBSTITUTE(SUBSTITUTE(SUBSTITUTE(SUBSTITUTE(Лист1!AP1,".",""),",",""),"/",""),"html","")</f>
        <v>mkr-Levoberezhnyy-ul-Chaykovskogo-d-1</v>
      </c>
      <c r="AW1" t="str">
        <f>SUBSTITUTE(SUBSTITUTE(SUBSTITUTE(SUBSTITUTE(Лист1!AQ1,".",""),",",""),"/",""),"html","")</f>
        <v>mkr-Skhodnya-ul-Ovrazhnaya-d-4</v>
      </c>
      <c r="AX1" t="str">
        <f>SUBSTITUTE(SUBSTITUTE(SUBSTITUTE(SUBSTITUTE(Лист1!AR1,".",""),",",""),"/",""),"html","")</f>
        <v>mkr-Skhodnya-ul-Papanina-d-38-k1</v>
      </c>
      <c r="AY1" t="str">
        <f>SUBSTITUTE(SUBSTITUTE(SUBSTITUTE(SUBSTITUTE(Лист1!AS1,".",""),",",""),"/",""),"html","")</f>
        <v>mkr-Skhodnya-ul-Papanina-d-38-k2</v>
      </c>
      <c r="AZ1" t="str">
        <f>SUBSTITUTE(SUBSTITUTE(SUBSTITUTE(SUBSTITUTE(Лист1!AT1,".",""),",",""),"/",""),"html","")</f>
        <v>mkr-Skhodnya-ul-Papanina-d-38-k4</v>
      </c>
      <c r="BA1" t="str">
        <f>SUBSTITUTE(SUBSTITUTE(SUBSTITUTE(SUBSTITUTE(Лист1!AU1,".",""),",",""),"/",""),"html","")</f>
        <v>mkr-Skhodnya-ul-Papanina-d-38-k5</v>
      </c>
      <c r="BB1" t="str">
        <f>SUBSTITUTE(SUBSTITUTE(SUBSTITUTE(SUBSTITUTE(Лист1!AV1,".",""),",",""),"/",""),"html","")</f>
        <v>Khimki-g-Levoberezhnyy-mkr-Sovkhoznaya-ul-10</v>
      </c>
      <c r="BC1" t="str">
        <f>SUBSTITUTE(SUBSTITUTE(SUBSTITUTE(SUBSTITUTE(Лист1!AW1,".",""),",",""),"/",""),"html","")</f>
        <v>Khimki-g-Levoberezhnyy-mkr-Sovkhoznaya-ul-12</v>
      </c>
      <c r="BD1" t="str">
        <f>SUBSTITUTE(SUBSTITUTE(SUBSTITUTE(SUBSTITUTE(Лист1!AX1,".",""),",",""),"/",""),"html","")</f>
        <v>Khimki-g-Levoberezhnyy-mkr-Sovkhoznaya-ul-13</v>
      </c>
      <c r="BE1" t="str">
        <f>SUBSTITUTE(SUBSTITUTE(SUBSTITUTE(SUBSTITUTE(Лист1!AY1,".",""),",",""),"/",""),"html","")</f>
        <v>Khimki-g-Levoberezhnyy-mkr-Sovkhoznaya-ul-14</v>
      </c>
      <c r="BF1" t="str">
        <f>SUBSTITUTE(SUBSTITUTE(SUBSTITUTE(SUBSTITUTE(Лист1!AZ1,".",""),",",""),"/",""),"html","")</f>
        <v>Khimki-g-Levoberezhnyy-mkr-Sovkhoznaya-ul-15</v>
      </c>
      <c r="BG1" t="str">
        <f>SUBSTITUTE(SUBSTITUTE(SUBSTITUTE(SUBSTITUTE(Лист1!BA1,".",""),",",""),"/",""),"html","")</f>
        <v>Khimki-g-Levoberezhnyy-mkr-Sovkhoznaya-ul-16</v>
      </c>
      <c r="BH1" t="str">
        <f>SUBSTITUTE(SUBSTITUTE(SUBSTITUTE(SUBSTITUTE(Лист1!BB1,".",""),",",""),"/",""),"html","")</f>
        <v>Khimki-g-Levoberezhnyy-mkr-Sovkhoznaya-ul-16-k-2</v>
      </c>
      <c r="BI1" t="str">
        <f>SUBSTITUTE(SUBSTITUTE(SUBSTITUTE(SUBSTITUTE(Лист1!BC1,".",""),",",""),"/",""),"html","")</f>
        <v>Khimki-g-Levoberezhnyy-mkr-Sovkhoznaya-ul-16-k-3</v>
      </c>
      <c r="BJ1" t="str">
        <f>SUBSTITUTE(SUBSTITUTE(SUBSTITUTE(SUBSTITUTE(Лист1!BD1,".",""),",",""),"/",""),"html","")</f>
        <v>Khimki-g-Levoberezhnyy-mkr-Sovkhoznaya-ul-17-k-1</v>
      </c>
      <c r="BK1" t="str">
        <f>SUBSTITUTE(SUBSTITUTE(SUBSTITUTE(SUBSTITUTE(Лист1!BE1,".",""),",",""),"/",""),"html","")</f>
        <v>Khimki-g-Levoberezhnyy-mkr-Sovkhoznaya-ul-17-k-2</v>
      </c>
      <c r="BL1" t="str">
        <f>SUBSTITUTE(SUBSTITUTE(SUBSTITUTE(SUBSTITUTE(Лист1!BF1,".",""),",",""),"/",""),"html","")</f>
        <v>Khimki-g-Levoberezhnyy-mkr-Sovkhoznaya-ul-17-k-3</v>
      </c>
      <c r="BM1" t="str">
        <f>SUBSTITUTE(SUBSTITUTE(SUBSTITUTE(SUBSTITUTE(Лист1!BG1,".",""),",",""),"/",""),"html","")</f>
        <v>Khimki-g-Levoberezhnyy-mkr-Sovkhoznaya-ul-18-k-2</v>
      </c>
      <c r="BN1" t="str">
        <f>SUBSTITUTE(SUBSTITUTE(SUBSTITUTE(SUBSTITUTE(Лист1!BH1,".",""),",",""),"/",""),"html","")</f>
        <v>Khimki-g-Levoberezhnyy-mkr-Sovkhoznaya-ul-19-k-1</v>
      </c>
      <c r="BO1" t="str">
        <f>SUBSTITUTE(SUBSTITUTE(SUBSTITUTE(SUBSTITUTE(Лист1!BI1,".",""),",",""),"/",""),"html","")</f>
        <v>Khimki-g-Levoberezhnyy-mkr-Sovkhoznaya-ul-19-k-2</v>
      </c>
      <c r="BP1" t="str">
        <f>SUBSTITUTE(SUBSTITUTE(SUBSTITUTE(SUBSTITUTE(Лист1!BJ1,".",""),",",""),"/",""),"html","")</f>
        <v>Khimki-g-Levoberezhnyy-mkr-Sovkhoznaya-ul-25-k-1</v>
      </c>
      <c r="BQ1" t="str">
        <f>SUBSTITUTE(SUBSTITUTE(SUBSTITUTE(SUBSTITUTE(Лист1!BK1,".",""),",",""),"/",""),"html","")</f>
        <v>Khimki-g-Levoberezhnyy-mkr-Sovkhoznaya-ul-25-k-2</v>
      </c>
      <c r="BR1" t="str">
        <f>SUBSTITUTE(SUBSTITUTE(SUBSTITUTE(SUBSTITUTE(Лист1!BL1,".",""),",",""),"/",""),"html","")</f>
        <v>Khimki-g-Levoberezhnyy-mkr-Sovkhoznaya-ul-27</v>
      </c>
      <c r="BS1" t="str">
        <f>SUBSTITUTE(SUBSTITUTE(SUBSTITUTE(SUBSTITUTE(Лист1!BM1,".",""),",",""),"/",""),"html","")</f>
        <v>Khimki-g-Levoberezhnyy-mkr-Sovkhoznaya-ul-29</v>
      </c>
      <c r="BT1" t="str">
        <f>SUBSTITUTE(SUBSTITUTE(SUBSTITUTE(SUBSTITUTE(Лист1!BN1,".",""),",",""),"/",""),"html","")</f>
        <v>Khimki-g-Levoberezhnyy-mkr-Sovkhoznaya-ul-8</v>
      </c>
      <c r="BU1" t="str">
        <f>SUBSTITUTE(SUBSTITUTE(SUBSTITUTE(SUBSTITUTE(Лист1!BO1,".",""),",",""),"/",""),"html","")</f>
        <v>Khimki-g-Levoberezhnyy-mkr-Sovkhoznaya-ul-8-A</v>
      </c>
      <c r="BV1" t="str">
        <f>SUBSTITUTE(SUBSTITUTE(SUBSTITUTE(SUBSTITUTE(Лист1!BP1,".",""),",",""),"/",""),"html","")</f>
        <v>Khimki-g-Levoberezhnyy-mkr-Sovkhoznaya-ul-18</v>
      </c>
      <c r="BW1" t="str">
        <f>SUBSTITUTE(SUBSTITUTE(SUBSTITUTE(SUBSTITUTE(Лист1!BQ1,".",""),",",""),"/",""),"html","")</f>
        <v>MO-g-Khimki-ul-Gorshina- d-6-k2</v>
      </c>
      <c r="BX1" t="str">
        <f>SUBSTITUTE(SUBSTITUTE(SUBSTITUTE(SUBSTITUTE(Лист1!BR1,".",""),",",""),"/",""),"html","")</f>
        <v>MO-g-Khimki-ul-Gorshina- d9-k2</v>
      </c>
      <c r="BY1" t="str">
        <f>SUBSTITUTE(SUBSTITUTE(SUBSTITUTE(SUBSTITUTE(Лист1!BS1,".",""),",",""),"/",""),"html","")</f>
        <v>MO-g-Khimki-ul-Gorshina-d-8</v>
      </c>
      <c r="BZ1" t="str">
        <f>SUBSTITUTE(SUBSTITUTE(SUBSTITUTE(SUBSTITUTE(Лист1!BT1,".",""),",",""),"/",""),"html","")</f>
        <v>MO-g-Khimki-ul-Gorshina-d1</v>
      </c>
      <c r="CA1" t="str">
        <f>SUBSTITUTE(SUBSTITUTE(SUBSTITUTE(SUBSTITUTE(Лист1!BU1,".",""),",",""),"/",""),"html","")</f>
        <v>MO-g-Khimki-ul-Gorshina-d10</v>
      </c>
      <c r="CB1" t="str">
        <f>SUBSTITUTE(SUBSTITUTE(SUBSTITUTE(SUBSTITUTE(Лист1!BV1,".",""),",",""),"/",""),"html","")</f>
        <v>MO-g-Khimki-ul-Gorshina-d2</v>
      </c>
      <c r="CC1" t="str">
        <f>SUBSTITUTE(SUBSTITUTE(SUBSTITUTE(SUBSTITUTE(Лист1!BW1,".",""),",",""),"/",""),"html","")</f>
        <v>MO-g-Khimki-ul-Gorshina-d3-k1</v>
      </c>
      <c r="CD1" t="str">
        <f>SUBSTITUTE(SUBSTITUTE(SUBSTITUTE(SUBSTITUTE(Лист1!BX1,".",""),",",""),"/",""),"html","")</f>
        <v>MO-g-Khimki-ul-Gorshina-d3-k2</v>
      </c>
      <c r="CE1" t="str">
        <f>SUBSTITUTE(SUBSTITUTE(SUBSTITUTE(SUBSTITUTE(Лист1!BY1,".",""),",",""),"/",""),"html","")</f>
        <v>MO-g-Khimki-ul-Gorshina-d5</v>
      </c>
      <c r="CF1" t="str">
        <f>SUBSTITUTE(SUBSTITUTE(SUBSTITUTE(SUBSTITUTE(Лист1!BZ1,".",""),",",""),"/",""),"html","")</f>
        <v>MO-g-Khimki-ul-Gorshina-d6-k1</v>
      </c>
      <c r="CG1" t="str">
        <f>SUBSTITUTE(SUBSTITUTE(SUBSTITUTE(SUBSTITUTE(Лист1!CA1,".",""),",",""),"/",""),"html","")</f>
        <v>MO-g-Khimki-ul-Gorshina-d9-k1</v>
      </c>
      <c r="CH1" t="str">
        <f>SUBSTITUTE(SUBSTITUTE(SUBSTITUTE(SUBSTITUTE(Лист1!CB1,".",""),",",""),"/",""),"html","")</f>
        <v>MO-g-Khimki-ul-Panfilova-d1</v>
      </c>
      <c r="CI1" t="str">
        <f>SUBSTITUTE(SUBSTITUTE(SUBSTITUTE(SUBSTITUTE(Лист1!CC1,".",""),",",""),"/",""),"html","")</f>
        <v>MO-g-Khimki-ul-Panfilova-d3</v>
      </c>
      <c r="CJ1" t="str">
        <f>SUBSTITUTE(SUBSTITUTE(SUBSTITUTE(SUBSTITUTE(Лист1!CD1,".",""),",",""),"/",""),"html","")</f>
        <v/>
      </c>
      <c r="CK1" t="str">
        <f>SUBSTITUTE(SUBSTITUTE(SUBSTITUTE(SUBSTITUTE(Лист1!CE1,".",""),",",""),"/",""),"html","")</f>
        <v/>
      </c>
      <c r="CL1" t="str">
        <f>SUBSTITUTE(SUBSTITUTE(SUBSTITUTE(SUBSTITUTE(Лист1!CF1,".",""),",",""),"/",""),"html","")</f>
        <v/>
      </c>
      <c r="CM1" t="str">
        <f>SUBSTITUTE(SUBSTITUTE(SUBSTITUTE(SUBSTITUTE(Лист1!CG1,".",""),",",""),"/",""),"html","")</f>
        <v/>
      </c>
      <c r="CN1" t="str">
        <f>SUBSTITUTE(SUBSTITUTE(SUBSTITUTE(SUBSTITUTE(Лист1!CH1,".",""),",",""),"/",""),"html","")</f>
        <v/>
      </c>
      <c r="CO1" t="str">
        <f>SUBSTITUTE(SUBSTITUTE(SUBSTITUTE(SUBSTITUTE(Лист1!CI1,".",""),",",""),"/",""),"html","")</f>
        <v/>
      </c>
      <c r="CP1" t="str">
        <f>SUBSTITUTE(SUBSTITUTE(SUBSTITUTE(SUBSTITUTE(Лист1!CJ1,".",""),",",""),"/",""),"html","")</f>
        <v/>
      </c>
      <c r="CQ1" t="str">
        <f>SUBSTITUTE(SUBSTITUTE(SUBSTITUTE(SUBSTITUTE(Лист1!CK1,".",""),",",""),"/",""),"html","")</f>
        <v/>
      </c>
      <c r="CR1" t="str">
        <f>SUBSTITUTE(SUBSTITUTE(SUBSTITUTE(SUBSTITUTE(Лист1!CL1,".",""),",",""),"/",""),"html","")</f>
        <v/>
      </c>
      <c r="CS1" t="str">
        <f>SUBSTITUTE(SUBSTITUTE(SUBSTITUTE(SUBSTITUTE(Лист1!CM1,".",""),",",""),"/",""),"html","")</f>
        <v/>
      </c>
      <c r="CT1" t="str">
        <f>SUBSTITUTE(SUBSTITUTE(SUBSTITUTE(SUBSTITUTE(Лист1!CN1,".",""),",",""),"/",""),"html","")</f>
        <v/>
      </c>
      <c r="CU1" t="str">
        <f>SUBSTITUTE(SUBSTITUTE(SUBSTITUTE(SUBSTITUTE(Лист1!CO1,".",""),",",""),"/",""),"html","")</f>
        <v/>
      </c>
      <c r="CV1" t="str">
        <f>SUBSTITUTE(SUBSTITUTE(SUBSTITUTE(SUBSTITUTE(Лист1!CP1,".",""),",",""),"/",""),"html","")</f>
        <v/>
      </c>
      <c r="CW1" t="str">
        <f>SUBSTITUTE(SUBSTITUTE(SUBSTITUTE(SUBSTITUTE(Лист1!CQ1,".",""),",",""),"/",""),"html","")</f>
        <v/>
      </c>
      <c r="CX1" t="str">
        <f>SUBSTITUTE(SUBSTITUTE(SUBSTITUTE(SUBSTITUTE(Лист1!CR1,".",""),",",""),"/",""),"html","")</f>
        <v/>
      </c>
      <c r="CY1" t="str">
        <f>SUBSTITUTE(SUBSTITUTE(SUBSTITUTE(SUBSTITUTE(Лист1!CS1,".",""),",",""),"/",""),"html","")</f>
        <v/>
      </c>
      <c r="CZ1" t="str">
        <f>SUBSTITUTE(SUBSTITUTE(SUBSTITUTE(SUBSTITUTE(Лист1!CT1,".",""),",",""),"/",""),"html","")</f>
        <v/>
      </c>
      <c r="DA1" t="str">
        <f>SUBSTITUTE(SUBSTITUTE(SUBSTITUTE(SUBSTITUTE(Лист1!CU1,".",""),",",""),"/",""),"html","")</f>
        <v/>
      </c>
      <c r="DB1" t="str">
        <f>SUBSTITUTE(SUBSTITUTE(SUBSTITUTE(SUBSTITUTE(Лист1!CV1,".",""),",",""),"/",""),"html","")</f>
        <v/>
      </c>
      <c r="DC1" t="str">
        <f>SUBSTITUTE(SUBSTITUTE(SUBSTITUTE(SUBSTITUTE(Лист1!CW1,".",""),",",""),"/",""),"html","")</f>
        <v/>
      </c>
      <c r="DD1" t="str">
        <f>SUBSTITUTE(SUBSTITUTE(SUBSTITUTE(SUBSTITUTE(Лист1!CX1,".",""),",",""),"/",""),"html","")</f>
        <v/>
      </c>
      <c r="DE1" t="str">
        <f>SUBSTITUTE(SUBSTITUTE(SUBSTITUTE(SUBSTITUTE(Лист1!CY1,".",""),",",""),"/",""),"html","")</f>
        <v/>
      </c>
      <c r="DF1" t="str">
        <f>SUBSTITUTE(SUBSTITUTE(SUBSTITUTE(SUBSTITUTE(Лист1!CZ1,".",""),",",""),"/",""),"html","")</f>
        <v/>
      </c>
      <c r="DG1" t="str">
        <f>SUBSTITUTE(SUBSTITUTE(SUBSTITUTE(SUBSTITUTE(Лист1!DA1,".",""),",",""),"/",""),"html","")</f>
        <v/>
      </c>
      <c r="DH1" t="str">
        <f>SUBSTITUTE(SUBSTITUTE(SUBSTITUTE(SUBSTITUTE(Лист1!DB1,".",""),",",""),"/",""),"html","")</f>
        <v/>
      </c>
      <c r="DI1" t="str">
        <f>SUBSTITUTE(SUBSTITUTE(SUBSTITUTE(SUBSTITUTE(Лист1!DC1,".",""),",",""),"/",""),"html","")</f>
        <v/>
      </c>
      <c r="DJ1" t="str">
        <f>SUBSTITUTE(SUBSTITUTE(SUBSTITUTE(SUBSTITUTE(Лист1!DD1,".",""),",",""),"/",""),"html","")</f>
        <v/>
      </c>
      <c r="DK1" t="str">
        <f>SUBSTITUTE(SUBSTITUTE(SUBSTITUTE(SUBSTITUTE(Лист1!DE1,".",""),",",""),"/",""),"html","")</f>
        <v/>
      </c>
      <c r="DL1" t="str">
        <f>SUBSTITUTE(SUBSTITUTE(SUBSTITUTE(SUBSTITUTE(Лист1!DF1,".",""),",",""),"/",""),"html","")</f>
        <v/>
      </c>
      <c r="DM1" t="str">
        <f>SUBSTITUTE(SUBSTITUTE(SUBSTITUTE(SUBSTITUTE(Лист1!DG1,".",""),",",""),"/",""),"html","")</f>
        <v/>
      </c>
      <c r="DN1" t="str">
        <f>SUBSTITUTE(SUBSTITUTE(SUBSTITUTE(SUBSTITUTE(Лист1!DH1,".",""),",",""),"/",""),"html","")</f>
        <v/>
      </c>
      <c r="DO1" t="str">
        <f>SUBSTITUTE(SUBSTITUTE(SUBSTITUTE(SUBSTITUTE(Лист1!DI1,".",""),",",""),"/",""),"html","")</f>
        <v/>
      </c>
      <c r="DP1" t="str">
        <f>SUBSTITUTE(SUBSTITUTE(SUBSTITUTE(SUBSTITUTE(Лист1!DJ1,".",""),",",""),"/",""),"html","")</f>
        <v/>
      </c>
      <c r="DQ1" t="str">
        <f>SUBSTITUTE(SUBSTITUTE(SUBSTITUTE(SUBSTITUTE(Лист1!DK1,".",""),",",""),"/",""),"html","")</f>
        <v/>
      </c>
      <c r="DR1" t="str">
        <f>SUBSTITUTE(SUBSTITUTE(SUBSTITUTE(SUBSTITUTE(Лист1!DL1,".",""),",",""),"/",""),"html","")</f>
        <v/>
      </c>
      <c r="DS1" t="str">
        <f>SUBSTITUTE(SUBSTITUTE(SUBSTITUTE(SUBSTITUTE(Лист1!DM1,".",""),",",""),"/",""),"html","")</f>
        <v/>
      </c>
      <c r="DT1" t="str">
        <f>SUBSTITUTE(SUBSTITUTE(SUBSTITUTE(SUBSTITUTE(Лист1!DN1,".",""),",",""),"/",""),"html","")</f>
        <v/>
      </c>
      <c r="DU1" t="str">
        <f>SUBSTITUTE(SUBSTITUTE(SUBSTITUTE(SUBSTITUTE(Лист1!DO1,".",""),",",""),"/",""),"html","")</f>
        <v/>
      </c>
      <c r="DV1" t="str">
        <f>SUBSTITUTE(SUBSTITUTE(SUBSTITUTE(SUBSTITUTE(Лист1!DP1,".",""),",",""),"/",""),"html","")</f>
        <v/>
      </c>
      <c r="DW1" t="str">
        <f>SUBSTITUTE(SUBSTITUTE(SUBSTITUTE(SUBSTITUTE(Лист1!DQ1,".",""),",",""),"/",""),"html","")</f>
        <v/>
      </c>
      <c r="DX1" t="str">
        <f>SUBSTITUTE(SUBSTITUTE(SUBSTITUTE(SUBSTITUTE(Лист1!DR1,".",""),",",""),"/",""),"html","")</f>
        <v/>
      </c>
    </row>
    <row r="2" spans="1:128">
      <c r="A2" t="s">
        <v>761</v>
      </c>
      <c r="B2" s="41" t="str">
        <f>CONCATENATE($B$1,MID(A2,[1]!ЛАСТ(A2,"\")+1,999),$C$1,INDEX($C$5:$DZ$5,MATCH(ROW(),$C$2:$DZ$2,0)),$D$1)</f>
        <v>&lt;li&gt;&lt;a href="vsk-servis/mo-g-khimki-ul-gorshina-d10.html"&gt;МО, г. Химки, ул. Горшина д.10&lt;/a&gt;&lt;/li&gt;</v>
      </c>
      <c r="H2" t="s">
        <v>844</v>
      </c>
      <c r="I2">
        <f>MATCH("*"&amp;I1&amp;".html",$A:$A,0)</f>
        <v>29</v>
      </c>
      <c r="J2">
        <f t="shared" ref="J2:BU2" si="0">MATCH("*"&amp;J1&amp;".html",$A:$A,0)</f>
        <v>35</v>
      </c>
      <c r="K2">
        <f t="shared" si="0"/>
        <v>36</v>
      </c>
      <c r="L2">
        <f t="shared" si="0"/>
        <v>37</v>
      </c>
      <c r="M2">
        <f t="shared" si="0"/>
        <v>38</v>
      </c>
      <c r="N2">
        <f t="shared" si="0"/>
        <v>47</v>
      </c>
      <c r="O2">
        <f t="shared" si="0"/>
        <v>39</v>
      </c>
      <c r="P2">
        <f t="shared" si="0"/>
        <v>40</v>
      </c>
      <c r="Q2">
        <f t="shared" si="0"/>
        <v>41</v>
      </c>
      <c r="R2">
        <f t="shared" si="0"/>
        <v>42</v>
      </c>
      <c r="S2">
        <f t="shared" si="0"/>
        <v>30</v>
      </c>
      <c r="T2">
        <f t="shared" si="0"/>
        <v>43</v>
      </c>
      <c r="U2">
        <f t="shared" si="0"/>
        <v>44</v>
      </c>
      <c r="V2">
        <f t="shared" si="0"/>
        <v>45</v>
      </c>
      <c r="W2">
        <f t="shared" si="0"/>
        <v>46</v>
      </c>
      <c r="X2">
        <f t="shared" si="0"/>
        <v>31</v>
      </c>
      <c r="Y2">
        <f t="shared" si="0"/>
        <v>32</v>
      </c>
      <c r="Z2">
        <f t="shared" si="0"/>
        <v>33</v>
      </c>
      <c r="AA2">
        <f t="shared" si="0"/>
        <v>34</v>
      </c>
      <c r="AB2">
        <f t="shared" si="0"/>
        <v>48</v>
      </c>
      <c r="AC2">
        <f t="shared" si="0"/>
        <v>49</v>
      </c>
      <c r="AD2">
        <f t="shared" si="0"/>
        <v>50</v>
      </c>
      <c r="AE2">
        <f t="shared" si="0"/>
        <v>51</v>
      </c>
      <c r="AF2">
        <f t="shared" si="0"/>
        <v>52</v>
      </c>
      <c r="AG2">
        <f t="shared" si="0"/>
        <v>53</v>
      </c>
      <c r="AH2">
        <f t="shared" si="0"/>
        <v>54</v>
      </c>
      <c r="AI2">
        <f t="shared" si="0"/>
        <v>55</v>
      </c>
      <c r="AJ2">
        <f t="shared" si="0"/>
        <v>56</v>
      </c>
      <c r="AK2">
        <f t="shared" si="0"/>
        <v>57</v>
      </c>
      <c r="AL2">
        <f t="shared" si="0"/>
        <v>58</v>
      </c>
      <c r="AM2">
        <f t="shared" si="0"/>
        <v>59</v>
      </c>
      <c r="AN2">
        <f t="shared" si="0"/>
        <v>62</v>
      </c>
      <c r="AO2">
        <f t="shared" si="0"/>
        <v>61</v>
      </c>
      <c r="AP2">
        <f t="shared" si="0"/>
        <v>5</v>
      </c>
      <c r="AQ2">
        <f t="shared" si="0"/>
        <v>6</v>
      </c>
      <c r="AR2">
        <f t="shared" si="0"/>
        <v>7</v>
      </c>
      <c r="AS2">
        <f t="shared" si="0"/>
        <v>63</v>
      </c>
      <c r="AT2">
        <f t="shared" si="0"/>
        <v>65</v>
      </c>
      <c r="AU2">
        <f t="shared" si="0"/>
        <v>60</v>
      </c>
      <c r="AV2">
        <f t="shared" si="0"/>
        <v>64</v>
      </c>
      <c r="AW2">
        <f t="shared" si="0"/>
        <v>66</v>
      </c>
      <c r="AX2">
        <f t="shared" si="0"/>
        <v>67</v>
      </c>
      <c r="AY2">
        <f t="shared" si="0"/>
        <v>68</v>
      </c>
      <c r="AZ2">
        <f t="shared" si="0"/>
        <v>69</v>
      </c>
      <c r="BA2">
        <f t="shared" si="0"/>
        <v>70</v>
      </c>
      <c r="BB2">
        <f t="shared" si="0"/>
        <v>10</v>
      </c>
      <c r="BC2">
        <f t="shared" si="0"/>
        <v>11</v>
      </c>
      <c r="BD2">
        <f t="shared" si="0"/>
        <v>12</v>
      </c>
      <c r="BE2">
        <f t="shared" si="0"/>
        <v>13</v>
      </c>
      <c r="BF2">
        <f t="shared" si="0"/>
        <v>14</v>
      </c>
      <c r="BG2">
        <f t="shared" si="0"/>
        <v>15</v>
      </c>
      <c r="BH2">
        <f t="shared" si="0"/>
        <v>16</v>
      </c>
      <c r="BI2">
        <f t="shared" si="0"/>
        <v>17</v>
      </c>
      <c r="BJ2">
        <f t="shared" si="0"/>
        <v>18</v>
      </c>
      <c r="BK2">
        <f t="shared" si="0"/>
        <v>19</v>
      </c>
      <c r="BL2">
        <f t="shared" si="0"/>
        <v>20</v>
      </c>
      <c r="BM2">
        <f t="shared" si="0"/>
        <v>22</v>
      </c>
      <c r="BN2">
        <f t="shared" si="0"/>
        <v>23</v>
      </c>
      <c r="BO2">
        <f t="shared" si="0"/>
        <v>24</v>
      </c>
      <c r="BP2">
        <f t="shared" si="0"/>
        <v>25</v>
      </c>
      <c r="BQ2">
        <f t="shared" si="0"/>
        <v>26</v>
      </c>
      <c r="BR2">
        <f t="shared" si="0"/>
        <v>27</v>
      </c>
      <c r="BS2">
        <f t="shared" si="0"/>
        <v>28</v>
      </c>
      <c r="BT2">
        <f t="shared" si="0"/>
        <v>8</v>
      </c>
      <c r="BU2">
        <f t="shared" si="0"/>
        <v>9</v>
      </c>
      <c r="BV2">
        <f t="shared" ref="BV2:CI2" si="1">MATCH("*"&amp;BV1&amp;".html",$A:$A,0)</f>
        <v>21</v>
      </c>
      <c r="BW2">
        <f t="shared" si="1"/>
        <v>71</v>
      </c>
      <c r="BX2">
        <f t="shared" si="1"/>
        <v>72</v>
      </c>
      <c r="BY2">
        <f t="shared" si="1"/>
        <v>79</v>
      </c>
      <c r="BZ2">
        <f t="shared" si="1"/>
        <v>73</v>
      </c>
      <c r="CA2">
        <f t="shared" si="1"/>
        <v>2</v>
      </c>
      <c r="CB2">
        <f t="shared" si="1"/>
        <v>74</v>
      </c>
      <c r="CC2">
        <f t="shared" si="1"/>
        <v>75</v>
      </c>
      <c r="CD2">
        <f t="shared" si="1"/>
        <v>76</v>
      </c>
      <c r="CE2">
        <f t="shared" si="1"/>
        <v>77</v>
      </c>
      <c r="CF2">
        <f t="shared" si="1"/>
        <v>78</v>
      </c>
      <c r="CG2">
        <f t="shared" si="1"/>
        <v>80</v>
      </c>
      <c r="CH2">
        <f t="shared" si="1"/>
        <v>3</v>
      </c>
      <c r="CI2">
        <f t="shared" si="1"/>
        <v>4</v>
      </c>
    </row>
    <row r="3" spans="1:128">
      <c r="A3" t="s">
        <v>762</v>
      </c>
      <c r="B3" s="41" t="str">
        <f>CONCATENATE($B$1,MID(A3,[1]!ЛАСТ(A3,"\")+1,999),$C$1,INDEX($C$5:$DZ$5,MATCH(ROW(),$C$2:$DZ$2,0)),$D$1)</f>
        <v>&lt;li&gt;&lt;a href="vsk-servis/mo-g-khimki-ul-panfilova-d1.html"&gt;МО, г. Химки, ул. Панфилова д.1&lt;/a&gt;&lt;/li&gt;</v>
      </c>
      <c r="H3" t="s">
        <v>843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  <c r="BE3">
        <v>51</v>
      </c>
      <c r="BF3">
        <v>52</v>
      </c>
      <c r="BG3">
        <v>53</v>
      </c>
      <c r="BH3">
        <v>54</v>
      </c>
      <c r="BI3">
        <v>55</v>
      </c>
      <c r="BJ3">
        <v>56</v>
      </c>
      <c r="BK3">
        <v>57</v>
      </c>
      <c r="BL3">
        <v>58</v>
      </c>
      <c r="BM3">
        <v>59</v>
      </c>
      <c r="BN3">
        <v>60</v>
      </c>
      <c r="BO3">
        <v>61</v>
      </c>
      <c r="BP3">
        <v>62</v>
      </c>
      <c r="BQ3">
        <v>63</v>
      </c>
      <c r="BR3">
        <v>64</v>
      </c>
      <c r="BS3">
        <v>65</v>
      </c>
      <c r="BT3">
        <v>66</v>
      </c>
      <c r="BU3">
        <v>67</v>
      </c>
      <c r="BV3">
        <v>68</v>
      </c>
      <c r="BW3">
        <v>69</v>
      </c>
      <c r="BX3">
        <v>70</v>
      </c>
      <c r="BY3">
        <v>71</v>
      </c>
      <c r="BZ3">
        <v>72</v>
      </c>
      <c r="CA3">
        <v>73</v>
      </c>
      <c r="CB3">
        <v>74</v>
      </c>
      <c r="CC3">
        <v>75</v>
      </c>
      <c r="CD3">
        <v>76</v>
      </c>
      <c r="CE3">
        <v>77</v>
      </c>
      <c r="CF3">
        <v>78</v>
      </c>
      <c r="CG3">
        <v>79</v>
      </c>
      <c r="CH3">
        <v>80</v>
      </c>
      <c r="CI3">
        <v>81</v>
      </c>
    </row>
    <row r="4" spans="1:128">
      <c r="A4" t="s">
        <v>763</v>
      </c>
      <c r="B4" s="41" t="str">
        <f>CONCATENATE($B$1,MID(A4,[1]!ЛАСТ(A4,"\")+1,999),$C$1,INDEX($C$5:$DZ$5,MATCH(ROW(),$C$2:$DZ$2,0)),$D$1)</f>
        <v>&lt;li&gt;&lt;a href="vsk-servis/mo-g-khimki-ul-panfilova-d3.html"&gt;МО, г. Химки, ул. Панфилова д.3&lt;/a&gt;&lt;/li&gt;</v>
      </c>
      <c r="I4" t="str">
        <f>INDEX($A:$A,I2)</f>
        <v>C:\Users\IMatveev\PycharmProjects\xltohtml\khimki-g-melnikova-pr-kt-1.html</v>
      </c>
      <c r="J4" t="str">
        <f t="shared" ref="J4:BU4" si="2">INDEX($A:$A,J2)</f>
        <v>C:\Users\IMatveev\PycharmProjects\xltohtml\khimki-g-melnikova-pr-kt-13.html</v>
      </c>
      <c r="K4" t="str">
        <f t="shared" si="2"/>
        <v>C:\Users\IMatveev\PycharmProjects\xltohtml\khimki-g-melnikova-pr-kt-15.html</v>
      </c>
      <c r="L4" t="str">
        <f t="shared" si="2"/>
        <v>C:\Users\IMatveev\PycharmProjects\xltohtml\khimki-g-melnikova-pr-kt-17.html</v>
      </c>
      <c r="M4" t="str">
        <f t="shared" si="2"/>
        <v>C:\Users\IMatveev\PycharmProjects\xltohtml\khimki-g-melnikova-pr-kt-19.html</v>
      </c>
      <c r="N4" t="str">
        <f t="shared" si="2"/>
        <v>C:\Users\IMatveev\PycharmProjects\xltohtml\khimki-g-melnikova-pr-kt-211.html</v>
      </c>
      <c r="O4" t="str">
        <f t="shared" si="2"/>
        <v>C:\Users\IMatveev\PycharmProjects\xltohtml\khimki-g-melnikova-pr-kt-23-k-2.html</v>
      </c>
      <c r="P4" t="str">
        <f t="shared" si="2"/>
        <v>C:\Users\IMatveev\PycharmProjects\xltohtml\khimki-g-melnikova-pr-kt-25.html</v>
      </c>
      <c r="Q4" t="str">
        <f t="shared" si="2"/>
        <v>C:\Users\IMatveev\PycharmProjects\xltohtml\khimki-g-melnikova-pr-kt-27.html</v>
      </c>
      <c r="R4" t="str">
        <f t="shared" si="2"/>
        <v>C:\Users\IMatveev\PycharmProjects\xltohtml\khimki-g-melnikova-pr-kt-29.html</v>
      </c>
      <c r="S4" t="str">
        <f t="shared" si="2"/>
        <v>C:\Users\IMatveev\PycharmProjects\xltohtml\khimki-g-melnikova-pr-kt-3.html</v>
      </c>
      <c r="T4" t="str">
        <f t="shared" si="2"/>
        <v>C:\Users\IMatveev\PycharmProjects\xltohtml\khimki-g-melnikova-pr-kt-31.html</v>
      </c>
      <c r="U4" t="str">
        <f t="shared" si="2"/>
        <v>C:\Users\IMatveev\PycharmProjects\xltohtml\khimki-g-melnikova-pr-kt-33.html</v>
      </c>
      <c r="V4" t="str">
        <f t="shared" si="2"/>
        <v>C:\Users\IMatveev\PycharmProjects\xltohtml\khimki-g-melnikova-pr-kt-35.html</v>
      </c>
      <c r="W4" t="str">
        <f t="shared" si="2"/>
        <v>C:\Users\IMatveev\PycharmProjects\xltohtml\khimki-g-melnikova-pr-kt-37.html</v>
      </c>
      <c r="X4" t="str">
        <f t="shared" si="2"/>
        <v>C:\Users\IMatveev\PycharmProjects\xltohtml\khimki-g-melnikova-pr-kt-5-k-1.html</v>
      </c>
      <c r="Y4" t="str">
        <f t="shared" si="2"/>
        <v>C:\Users\IMatveev\PycharmProjects\xltohtml\khimki-g-melnikova-pr-kt-5-k-2.html</v>
      </c>
      <c r="Z4" t="str">
        <f t="shared" si="2"/>
        <v>C:\Users\IMatveev\PycharmProjects\xltohtml\khimki-g-melnikova-pr-kt-7.html</v>
      </c>
      <c r="AA4" t="str">
        <f t="shared" si="2"/>
        <v>C:\Users\IMatveev\PycharmProjects\xltohtml\khimki-g-melnikova-pr-kt-9.html</v>
      </c>
      <c r="AB4" t="str">
        <f t="shared" si="2"/>
        <v>C:\Users\IMatveev\PycharmProjects\xltohtml\khimki-g-molodezhnaya-ul-50.html</v>
      </c>
      <c r="AC4" t="str">
        <f t="shared" si="2"/>
        <v>C:\Users\IMatveev\PycharmProjects\xltohtml\khimki-g-molodezhnaya-ul-52.html</v>
      </c>
      <c r="AD4" t="str">
        <f t="shared" si="2"/>
        <v>C:\Users\IMatveev\PycharmProjects\xltohtml\khimki-g-molodezhnaya-ul-54.html</v>
      </c>
      <c r="AE4" t="str">
        <f t="shared" si="2"/>
        <v>C:\Users\IMatveev\PycharmProjects\xltohtml\khimki-g-molodezhnaya-ul-60.html</v>
      </c>
      <c r="AF4" t="str">
        <f t="shared" si="2"/>
        <v>C:\Users\IMatveev\PycharmProjects\xltohtml\khimki-g-molodezhnaya-ul-64.html</v>
      </c>
      <c r="AG4" t="str">
        <f t="shared" si="2"/>
        <v>C:\Users\IMatveev\PycharmProjects\xltohtml\khimki-g-molodezhnaya-ul-68.html</v>
      </c>
      <c r="AH4" t="str">
        <f t="shared" si="2"/>
        <v>C:\Users\IMatveev\PycharmProjects\xltohtml\khimki-g-molodezhnaya-ul-70.html</v>
      </c>
      <c r="AI4" t="str">
        <f t="shared" si="2"/>
        <v>C:\Users\IMatveev\PycharmProjects\xltohtml\khimki-g-molodezhnaya-ul-74.html</v>
      </c>
      <c r="AJ4" t="str">
        <f t="shared" si="2"/>
        <v>C:\Users\IMatveev\PycharmProjects\xltohtml\khimki-g-molodezhnaya-ul-76.html</v>
      </c>
      <c r="AK4" t="str">
        <f t="shared" si="2"/>
        <v>C:\Users\IMatveev\PycharmProjects\xltohtml\khimki-g-molodezhnyy-proezd-6.html</v>
      </c>
      <c r="AL4" t="str">
        <f t="shared" si="2"/>
        <v>C:\Users\IMatveev\PycharmProjects\xltohtml\khimki-g-molodezhnyy-proezd-8.html</v>
      </c>
      <c r="AM4" t="str">
        <f t="shared" si="2"/>
        <v>C:\Users\IMatveev\PycharmProjects\xltohtml\khimki-g-rodionova-ul-1.html</v>
      </c>
      <c r="AN4" t="str">
        <f t="shared" si="2"/>
        <v>C:\Users\IMatveev\PycharmProjects\xltohtml\leninskiy-prospekt-d-35-korp-2.html</v>
      </c>
      <c r="AO4" t="str">
        <f t="shared" si="2"/>
        <v>C:\Users\IMatveev\PycharmProjects\xltohtml\leninskiy-prospekt-d-33-korp-3.html</v>
      </c>
      <c r="AP4" t="str">
        <f t="shared" si="2"/>
        <v>C:\Users\IMatveev\PycharmProjects\xltohtml\ul-opanasenko-d-5-korp-1.html</v>
      </c>
      <c r="AQ4" t="str">
        <f t="shared" si="2"/>
        <v>C:\Users\IMatveev\PycharmProjects\xltohtml\ul-opanasenko-d-5-korp-2.html</v>
      </c>
      <c r="AR4" t="str">
        <f t="shared" si="2"/>
        <v>C:\Users\IMatveev\PycharmProjects\xltohtml\ul-opanasenko-d-5-korp-3.html</v>
      </c>
      <c r="AS4" t="str">
        <f t="shared" si="2"/>
        <v>C:\Users\IMatveev\PycharmProjects\xltohtml\leninskiy-prospekt-d-35-korp-3.html</v>
      </c>
      <c r="AT4" t="str">
        <f t="shared" si="2"/>
        <v>C:\Users\IMatveev\PycharmProjects\xltohtml\mkr-levoberezhnyy-ul-chaykovskogo-d-5.html</v>
      </c>
      <c r="AU4" t="str">
        <f t="shared" si="2"/>
        <v>C:\Users\IMatveev\PycharmProjects\xltohtml\leninskiy-prospekt-d-33-korp-1.html</v>
      </c>
      <c r="AV4" t="str">
        <f t="shared" si="2"/>
        <v>C:\Users\IMatveev\PycharmProjects\xltohtml\mkr-levoberezhnyy-ul-chaykovskogo-d-1.html</v>
      </c>
      <c r="AW4" t="str">
        <f t="shared" si="2"/>
        <v>C:\Users\IMatveev\PycharmProjects\xltohtml\mkr-skhodnya-ul-ovrazhnaya-d-4.html</v>
      </c>
      <c r="AX4" t="str">
        <f t="shared" si="2"/>
        <v>C:\Users\IMatveev\PycharmProjects\xltohtml\mkr-skhodnya-ul-papanina-d-38-k1.html</v>
      </c>
      <c r="AY4" t="str">
        <f t="shared" si="2"/>
        <v>C:\Users\IMatveev\PycharmProjects\xltohtml\mkr-skhodnya-ul-papanina-d-38-k2.html</v>
      </c>
      <c r="AZ4" t="str">
        <f t="shared" si="2"/>
        <v>C:\Users\IMatveev\PycharmProjects\xltohtml\mkr-skhodnya-ul-papanina-d-38-k4.html</v>
      </c>
      <c r="BA4" t="str">
        <f t="shared" si="2"/>
        <v>C:\Users\IMatveev\PycharmProjects\xltohtml\mkr-skhodnya-ul-papanina-d-38-k5.html</v>
      </c>
      <c r="BB4" t="str">
        <f t="shared" si="2"/>
        <v>C:\Users\IMatveev\PycharmProjects\xltohtml\khimki-g-levoberezhnyy-mkr-sovkhoznaya-ul-10.html</v>
      </c>
      <c r="BC4" t="str">
        <f t="shared" si="2"/>
        <v>C:\Users\IMatveev\PycharmProjects\xltohtml\khimki-g-levoberezhnyy-mkr-sovkhoznaya-ul-12.html</v>
      </c>
      <c r="BD4" t="str">
        <f t="shared" si="2"/>
        <v>C:\Users\IMatveev\PycharmProjects\xltohtml\khimki-g-levoberezhnyy-mkr-sovkhoznaya-ul-13.html</v>
      </c>
      <c r="BE4" t="str">
        <f t="shared" si="2"/>
        <v>C:\Users\IMatveev\PycharmProjects\xltohtml\khimki-g-levoberezhnyy-mkr-sovkhoznaya-ul-14.html</v>
      </c>
      <c r="BF4" t="str">
        <f t="shared" si="2"/>
        <v>C:\Users\IMatveev\PycharmProjects\xltohtml\khimki-g-levoberezhnyy-mkr-sovkhoznaya-ul-15.html</v>
      </c>
      <c r="BG4" t="str">
        <f t="shared" si="2"/>
        <v>C:\Users\IMatveev\PycharmProjects\xltohtml\khimki-g-levoberezhnyy-mkr-sovkhoznaya-ul-16.html</v>
      </c>
      <c r="BH4" t="str">
        <f t="shared" si="2"/>
        <v>C:\Users\IMatveev\PycharmProjects\xltohtml\khimki-g-levoberezhnyy-mkr-sovkhoznaya-ul-16-k-2.html</v>
      </c>
      <c r="BI4" t="str">
        <f t="shared" si="2"/>
        <v>C:\Users\IMatveev\PycharmProjects\xltohtml\khimki-g-levoberezhnyy-mkr-sovkhoznaya-ul-16-k-3.html</v>
      </c>
      <c r="BJ4" t="str">
        <f t="shared" si="2"/>
        <v>C:\Users\IMatveev\PycharmProjects\xltohtml\khimki-g-levoberezhnyy-mkr-sovkhoznaya-ul-17-k-1.html</v>
      </c>
      <c r="BK4" t="str">
        <f t="shared" si="2"/>
        <v>C:\Users\IMatveev\PycharmProjects\xltohtml\khimki-g-levoberezhnyy-mkr-sovkhoznaya-ul-17-k-2.html</v>
      </c>
      <c r="BL4" t="str">
        <f t="shared" si="2"/>
        <v>C:\Users\IMatveev\PycharmProjects\xltohtml\khimki-g-levoberezhnyy-mkr-sovkhoznaya-ul-17-k-3.html</v>
      </c>
      <c r="BM4" t="str">
        <f t="shared" si="2"/>
        <v>C:\Users\IMatveev\PycharmProjects\xltohtml\khimki-g-levoberezhnyy-mkr-sovkhoznaya-ul-18-k-2.html</v>
      </c>
      <c r="BN4" t="str">
        <f t="shared" si="2"/>
        <v>C:\Users\IMatveev\PycharmProjects\xltohtml\khimki-g-levoberezhnyy-mkr-sovkhoznaya-ul-19-k-1.html</v>
      </c>
      <c r="BO4" t="str">
        <f t="shared" si="2"/>
        <v>C:\Users\IMatveev\PycharmProjects\xltohtml\khimki-g-levoberezhnyy-mkr-sovkhoznaya-ul-19-k-2.html</v>
      </c>
      <c r="BP4" t="str">
        <f t="shared" si="2"/>
        <v>C:\Users\IMatveev\PycharmProjects\xltohtml\khimki-g-levoberezhnyy-mkr-sovkhoznaya-ul-25-k-1.html</v>
      </c>
      <c r="BQ4" t="str">
        <f t="shared" si="2"/>
        <v>C:\Users\IMatveev\PycharmProjects\xltohtml\khimki-g-levoberezhnyy-mkr-sovkhoznaya-ul-25-k-2.html</v>
      </c>
      <c r="BR4" t="str">
        <f t="shared" si="2"/>
        <v>C:\Users\IMatveev\PycharmProjects\xltohtml\khimki-g-levoberezhnyy-mkr-sovkhoznaya-ul-27.html</v>
      </c>
      <c r="BS4" t="str">
        <f t="shared" si="2"/>
        <v>C:\Users\IMatveev\PycharmProjects\xltohtml\khimki-g-levoberezhnyy-mkr-sovkhoznaya-ul-29.html</v>
      </c>
      <c r="BT4" t="str">
        <f t="shared" si="2"/>
        <v>C:\Users\IMatveev\PycharmProjects\xltohtml\khimki-g-levoberezhnyy-mkr-sovkhoznaya-ul-8.html</v>
      </c>
      <c r="BU4" t="str">
        <f t="shared" si="2"/>
        <v>C:\Users\IMatveev\PycharmProjects\xltohtml\khimki-g-levoberezhnyy-mkr-sovkhoznaya-ul-8-a.html</v>
      </c>
      <c r="BV4" t="str">
        <f t="shared" ref="BV4:CI4" si="3">INDEX($A:$A,BV2)</f>
        <v>C:\Users\IMatveev\PycharmProjects\xltohtml\khimki-g-levoberezhnyy-mkr-sovkhoznaya-ul-18.html</v>
      </c>
      <c r="BW4" t="str">
        <f t="shared" si="3"/>
        <v>C:\Users\IMatveev\PycharmProjects\xltohtml\mo-g-khimki-ul-gorshina- d-6-k2.html</v>
      </c>
      <c r="BX4" t="str">
        <f t="shared" si="3"/>
        <v>C:\Users\IMatveev\PycharmProjects\xltohtml\mo-g-khimki-ul-gorshina- d9-k2.html</v>
      </c>
      <c r="BY4" t="str">
        <f t="shared" si="3"/>
        <v>C:\Users\IMatveev\PycharmProjects\xltohtml\mo-g-khimki-ul-gorshina-d-8.html</v>
      </c>
      <c r="BZ4" t="str">
        <f t="shared" si="3"/>
        <v>C:\Users\IMatveev\PycharmProjects\xltohtml\mo-g-khimki-ul-gorshina-d1.html</v>
      </c>
      <c r="CA4" t="str">
        <f t="shared" si="3"/>
        <v>C:\Users\IMatveev\PycharmProjects\xltohtml\mo-g-khimki-ul-gorshina-d10.html</v>
      </c>
      <c r="CB4" t="str">
        <f t="shared" si="3"/>
        <v>C:\Users\IMatveev\PycharmProjects\xltohtml\mo-g-khimki-ul-gorshina-d2.html</v>
      </c>
      <c r="CC4" t="str">
        <f t="shared" si="3"/>
        <v>C:\Users\IMatveev\PycharmProjects\xltohtml\mo-g-khimki-ul-gorshina-d3-k1.html</v>
      </c>
      <c r="CD4" t="str">
        <f t="shared" si="3"/>
        <v>C:\Users\IMatveev\PycharmProjects\xltohtml\mo-g-khimki-ul-gorshina-d3-k2.html</v>
      </c>
      <c r="CE4" t="str">
        <f t="shared" si="3"/>
        <v>C:\Users\IMatveev\PycharmProjects\xltohtml\mo-g-khimki-ul-gorshina-d5.html</v>
      </c>
      <c r="CF4" t="str">
        <f t="shared" si="3"/>
        <v>C:\Users\IMatveev\PycharmProjects\xltohtml\mo-g-khimki-ul-gorshina-d6-k1.html</v>
      </c>
      <c r="CG4" t="str">
        <f t="shared" si="3"/>
        <v>C:\Users\IMatveev\PycharmProjects\xltohtml\mo-g-khimki-ul-gorshina-d9-k1.html</v>
      </c>
      <c r="CH4" t="str">
        <f t="shared" si="3"/>
        <v>C:\Users\IMatveev\PycharmProjects\xltohtml\mo-g-khimki-ul-panfilova-d1.html</v>
      </c>
      <c r="CI4" t="str">
        <f t="shared" si="3"/>
        <v>C:\Users\IMatveev\PycharmProjects\xltohtml\mo-g-khimki-ul-panfilova-d3.html</v>
      </c>
    </row>
    <row r="5" spans="1:128">
      <c r="A5" t="s">
        <v>764</v>
      </c>
      <c r="B5" s="41" t="str">
        <f>CONCATENATE($B$1,MID(A5,[1]!ЛАСТ(A5,"\")+1,999),$C$1,INDEX($C$5:$DZ$5,MATCH(ROW(),$C$2:$DZ$2,0)),$D$1)</f>
        <v>&lt;li&gt;&lt;a href="vsk-servis/ul-opanasenko-d-5-korp-1.html"&gt;ул. Опанасенко д. 5 корп. 1&lt;/a&gt;&lt;/li&gt;</v>
      </c>
      <c r="I5" t="str">
        <f>INDEX(Лист1!10:10,1,Лист3!I3)</f>
        <v>Химки г, Мельникова пр-кт, 1</v>
      </c>
      <c r="J5" t="str">
        <f>INDEX(Лист1!10:10,1,Лист3!J3)</f>
        <v>Химки г, Мельникова пр-кт, 13</v>
      </c>
      <c r="K5" t="str">
        <f>INDEX(Лист1!10:10,1,Лист3!K3)</f>
        <v>Химки г, Мельникова пр-кт, 15</v>
      </c>
      <c r="L5" t="str">
        <f>INDEX(Лист1!10:10,1,Лист3!L3)</f>
        <v>Химки г, Мельникова пр-кт, 17</v>
      </c>
      <c r="M5" t="str">
        <f>INDEX(Лист1!10:10,1,Лист3!M3)</f>
        <v>Химки г, Мельникова пр-кт, 19</v>
      </c>
      <c r="N5" t="str">
        <f>INDEX(Лист1!10:10,1,Лист3!N3)</f>
        <v>Химки г, Мельникова пр-кт, 21/1</v>
      </c>
      <c r="O5" t="str">
        <f>INDEX(Лист1!10:10,1,Лист3!O3)</f>
        <v>Химки г, Мельникова пр-кт, 23 к. 2</v>
      </c>
      <c r="P5" t="str">
        <f>INDEX(Лист1!10:10,1,Лист3!P3)</f>
        <v>Химки г, Мельникова пр-кт, 25</v>
      </c>
      <c r="Q5" t="str">
        <f>INDEX(Лист1!10:10,1,Лист3!Q3)</f>
        <v>Химки г, Мельникова пр-кт, 27</v>
      </c>
      <c r="R5" t="str">
        <f>INDEX(Лист1!10:10,1,Лист3!R3)</f>
        <v>Химки г, Мельникова пр-кт, 29</v>
      </c>
      <c r="S5" t="str">
        <f>INDEX(Лист1!10:10,1,Лист3!S3)</f>
        <v>Химки г, Мельникова пр-кт, 3</v>
      </c>
      <c r="T5" t="str">
        <f>INDEX(Лист1!10:10,1,Лист3!T3)</f>
        <v>Химки г, Мельникова пр-кт, 31</v>
      </c>
      <c r="U5" t="str">
        <f>INDEX(Лист1!10:10,1,Лист3!U3)</f>
        <v>Химки г, Мельникова пр-кт, 33</v>
      </c>
      <c r="V5" t="str">
        <f>INDEX(Лист1!10:10,1,Лист3!V3)</f>
        <v>Химки г, Мельникова пр-кт, 35</v>
      </c>
      <c r="W5" t="str">
        <f>INDEX(Лист1!10:10,1,Лист3!W3)</f>
        <v>Химки г, Мельникова пр-кт, 37</v>
      </c>
      <c r="X5" t="str">
        <f>INDEX(Лист1!10:10,1,Лист3!X3)</f>
        <v>Химки г, Мельникова пр-кт, 5 к. 1</v>
      </c>
      <c r="Y5" t="str">
        <f>INDEX(Лист1!10:10,1,Лист3!Y3)</f>
        <v>Химки г, Мельникова пр-кт, 5 к. 2</v>
      </c>
      <c r="Z5" t="str">
        <f>INDEX(Лист1!10:10,1,Лист3!Z3)</f>
        <v>Химки г, Мельникова пр-кт, 7</v>
      </c>
      <c r="AA5" t="str">
        <f>INDEX(Лист1!10:10,1,Лист3!AA3)</f>
        <v>Химки г, Мельникова пр-кт, 9</v>
      </c>
      <c r="AB5" t="str">
        <f>INDEX(Лист1!10:10,1,Лист3!AB3)</f>
        <v>Химки г, Молодежная ул, 50</v>
      </c>
      <c r="AC5" t="str">
        <f>INDEX(Лист1!10:10,1,Лист3!AC3)</f>
        <v>Химки г, Молодежная ул, 52</v>
      </c>
      <c r="AD5" t="str">
        <f>INDEX(Лист1!10:10,1,Лист3!AD3)</f>
        <v>Химки г, Молодежная ул, 54</v>
      </c>
      <c r="AE5" t="str">
        <f>INDEX(Лист1!10:10,1,Лист3!AE3)</f>
        <v>Химки г, Молодежная ул, 60</v>
      </c>
      <c r="AF5" t="str">
        <f>INDEX(Лист1!10:10,1,Лист3!AF3)</f>
        <v>Химки г, Молодежная ул, 64</v>
      </c>
      <c r="AG5" t="str">
        <f>INDEX(Лист1!10:10,1,Лист3!AG3)</f>
        <v>Химки г, Молодежная ул, 68</v>
      </c>
      <c r="AH5" t="str">
        <f>INDEX(Лист1!10:10,1,Лист3!AH3)</f>
        <v>Химки г, Молодежная ул, 70</v>
      </c>
      <c r="AI5" t="str">
        <f>INDEX(Лист1!10:10,1,Лист3!AI3)</f>
        <v>Химки г, Молодежная ул, 74</v>
      </c>
      <c r="AJ5" t="str">
        <f>INDEX(Лист1!10:10,1,Лист3!AJ3)</f>
        <v>Химки г, Молодежная ул, 76</v>
      </c>
      <c r="AK5" t="str">
        <f>INDEX(Лист1!10:10,1,Лист3!AK3)</f>
        <v>Химки г, Молодежный проезд, 6</v>
      </c>
      <c r="AL5" t="str">
        <f>INDEX(Лист1!10:10,1,Лист3!AL3)</f>
        <v>Химки г, Молодежный проезд, 8</v>
      </c>
      <c r="AM5" t="str">
        <f>INDEX(Лист1!10:10,1,Лист3!AM3)</f>
        <v>Химки г, Родионова ул, 1</v>
      </c>
      <c r="AN5" t="str">
        <f>INDEX(Лист1!10:10,1,Лист3!AN3)</f>
        <v>Ленинский проспект д. 35 корп. 2</v>
      </c>
      <c r="AO5" t="str">
        <f>INDEX(Лист1!10:10,1,Лист3!AO3)</f>
        <v>Ленинский проспект д. 33 корп. 3</v>
      </c>
      <c r="AP5" t="str">
        <f>INDEX(Лист1!10:10,1,Лист3!AP3)</f>
        <v>ул. Опанасенко д. 5 корп. 1</v>
      </c>
      <c r="AQ5" t="str">
        <f>INDEX(Лист1!10:10,1,Лист3!AQ3)</f>
        <v>ул. Опанасенко д. 5 корп. 2</v>
      </c>
      <c r="AR5" t="str">
        <f>INDEX(Лист1!10:10,1,Лист3!AR3)</f>
        <v>ул. Опанасенко д. 5 корп. 3</v>
      </c>
      <c r="AS5" t="str">
        <f>INDEX(Лист1!10:10,1,Лист3!AS3)</f>
        <v>Ленинский проспект д. 35 корп. 3</v>
      </c>
      <c r="AT5" t="str">
        <f>INDEX(Лист1!10:10,1,Лист3!AT3)</f>
        <v>мкр. Левобережный, ул. Чайковского д. 5</v>
      </c>
      <c r="AU5" t="str">
        <f>INDEX(Лист1!10:10,1,Лист3!AU3)</f>
        <v>Ленинский проспект д. 33 корп. 1</v>
      </c>
      <c r="AV5" t="str">
        <f>INDEX(Лист1!10:10,1,Лист3!AV3)</f>
        <v>мкр. Левобережный, ул. Чайковского д. 1</v>
      </c>
      <c r="AW5" t="str">
        <f>INDEX(Лист1!10:10,1,Лист3!AW3)</f>
        <v>мкр. Сходня, ул. Овражная д. 4</v>
      </c>
      <c r="AX5" t="str">
        <f>INDEX(Лист1!10:10,1,Лист3!AX3)</f>
        <v>мкр. Сходня, ул. Папанина д. 38 к.1</v>
      </c>
      <c r="AY5" t="str">
        <f>INDEX(Лист1!10:10,1,Лист3!AY3)</f>
        <v>мкр. Сходня, ул. Папанина д. 38 к.2</v>
      </c>
      <c r="AZ5" t="str">
        <f>INDEX(Лист1!10:10,1,Лист3!AZ3)</f>
        <v>мкр. Сходня, ул. Папанина д. 38 к.4</v>
      </c>
      <c r="BA5" t="str">
        <f>INDEX(Лист1!10:10,1,Лист3!BA3)</f>
        <v>мкр. Сходня, ул. Папанина д. 38 к.5</v>
      </c>
      <c r="BB5" t="str">
        <f>INDEX(Лист1!10:10,1,Лист3!BB3)</f>
        <v>Химки г, Левобережный мкр, Совхозная ул, 10</v>
      </c>
      <c r="BC5" t="str">
        <f>INDEX(Лист1!10:10,1,Лист3!BC3)</f>
        <v>Химки г, Левобережный мкр, Совхозная ул, 12</v>
      </c>
      <c r="BD5" t="str">
        <f>INDEX(Лист1!10:10,1,Лист3!BD3)</f>
        <v>Химки г, Левобережный мкр, Совхозная ул, 13</v>
      </c>
      <c r="BE5" t="str">
        <f>INDEX(Лист1!10:10,1,Лист3!BE3)</f>
        <v>Химки г, Левобережный мкр, Совхозная ул, 14</v>
      </c>
      <c r="BF5" t="str">
        <f>INDEX(Лист1!10:10,1,Лист3!BF3)</f>
        <v>Химки г, Левобережный мкр, Совхозная ул, 15</v>
      </c>
      <c r="BG5" t="str">
        <f>INDEX(Лист1!10:10,1,Лист3!BG3)</f>
        <v>Химки г, Левобережный мкр, Совхозная ул, 16</v>
      </c>
      <c r="BH5" t="str">
        <f>INDEX(Лист1!10:10,1,Лист3!BH3)</f>
        <v>Химки г, Левобережный мкр, Совхозная ул, 16 к. 2</v>
      </c>
      <c r="BI5" t="str">
        <f>INDEX(Лист1!10:10,1,Лист3!BI3)</f>
        <v>Химки г, Левобережный мкр, Совхозная ул, 16 к. 3</v>
      </c>
      <c r="BJ5" t="str">
        <f>INDEX(Лист1!10:10,1,Лист3!BJ3)</f>
        <v>Химки г, Левобережный мкр, Совхозная ул, 17 к. 1</v>
      </c>
      <c r="BK5" t="str">
        <f>INDEX(Лист1!10:10,1,Лист3!BK3)</f>
        <v>Химки г, Левобережный мкр, Совхозная ул, 17 к. 2</v>
      </c>
      <c r="BL5" t="str">
        <f>INDEX(Лист1!10:10,1,Лист3!BL3)</f>
        <v>Химки г, Левобережный мкр, Совхозная ул, 17 к. 3</v>
      </c>
      <c r="BM5" t="str">
        <f>INDEX(Лист1!10:10,1,Лист3!BM3)</f>
        <v>Химки г, Левобережный мкр, Совхозная ул, 18 к. 2</v>
      </c>
      <c r="BN5" t="str">
        <f>INDEX(Лист1!10:10,1,Лист3!BN3)</f>
        <v>Химки г, Левобережный мкр, Совхозная ул, 19 к. 1</v>
      </c>
      <c r="BO5" t="str">
        <f>INDEX(Лист1!10:10,1,Лист3!BO3)</f>
        <v>Химки г, Левобережный мкр, Совхозная ул, 19 к. 2</v>
      </c>
      <c r="BP5" t="str">
        <f>INDEX(Лист1!10:10,1,Лист3!BP3)</f>
        <v>Химки г, Левобережный мкр, Совхозная ул, 25 к. 1</v>
      </c>
      <c r="BQ5" t="str">
        <f>INDEX(Лист1!10:10,1,Лист3!BQ3)</f>
        <v>Химки г, Левобережный мкр, Совхозная ул, 25 к. 2</v>
      </c>
      <c r="BR5" t="str">
        <f>INDEX(Лист1!10:10,1,Лист3!BR3)</f>
        <v>Химки г, Левобережный мкр, Совхозная ул, 27</v>
      </c>
      <c r="BS5" t="str">
        <f>INDEX(Лист1!10:10,1,Лист3!BS3)</f>
        <v>Химки г, Левобережный мкр, Совхозная ул, 29</v>
      </c>
      <c r="BT5" t="str">
        <f>INDEX(Лист1!10:10,1,Лист3!BT3)</f>
        <v>Химки г, Левобережный мкр, Совхозная ул, 8</v>
      </c>
      <c r="BU5" t="str">
        <f>INDEX(Лист1!10:10,1,Лист3!BU3)</f>
        <v>Химки г, Левобережный мкр, Совхозная ул, 8 А</v>
      </c>
      <c r="BV5" t="str">
        <f>INDEX(Лист1!10:10,1,Лист3!BV3)</f>
        <v>Химки г, Левобережный мкр, Совхозная ул, 18</v>
      </c>
      <c r="BW5" t="str">
        <f>INDEX(Лист1!10:10,1,Лист3!BW3)</f>
        <v>МО, г. Химки, ул. Горшина  д. 6 к.2</v>
      </c>
      <c r="BX5" t="str">
        <f>INDEX(Лист1!10:10,1,Лист3!BX3)</f>
        <v>МО, г. Химки, ул. Горшина  д.9 к.2</v>
      </c>
      <c r="BY5" t="str">
        <f>INDEX(Лист1!10:10,1,Лист3!BY3)</f>
        <v>МО, г. Химки, ул. Горшина д. 8</v>
      </c>
      <c r="BZ5" t="str">
        <f>INDEX(Лист1!10:10,1,Лист3!BZ3)</f>
        <v>МО, г. Химки, ул. Горшина д.1</v>
      </c>
      <c r="CA5" t="str">
        <f>INDEX(Лист1!10:10,1,Лист3!CA3)</f>
        <v>МО, г. Химки, ул. Горшина д.10</v>
      </c>
      <c r="CB5" t="str">
        <f>INDEX(Лист1!10:10,1,Лист3!CB3)</f>
        <v>МО, г. Химки, ул. Горшина д.2</v>
      </c>
      <c r="CC5" t="str">
        <f>INDEX(Лист1!10:10,1,Лист3!CC3)</f>
        <v>МО, г. Химки, ул. Горшина д.3 к.1</v>
      </c>
      <c r="CD5" t="str">
        <f>INDEX(Лист1!10:10,1,Лист3!CD3)</f>
        <v>МО, г. Химки, ул. Горшина д.3 к.2</v>
      </c>
      <c r="CE5" t="str">
        <f>INDEX(Лист1!10:10,1,Лист3!CE3)</f>
        <v>МО, г. Химки, ул. Горшина д.5</v>
      </c>
      <c r="CF5" t="str">
        <f>INDEX(Лист1!10:10,1,Лист3!CF3)</f>
        <v>МО, г. Химки, ул. Горшина д.6 к.1</v>
      </c>
      <c r="CG5" t="str">
        <f>INDEX(Лист1!10:10,1,Лист3!CG3)</f>
        <v>МО, г. Химки, ул. Горшина д.9 к.1</v>
      </c>
      <c r="CH5" t="str">
        <f>INDEX(Лист1!10:10,1,Лист3!CH3)</f>
        <v>МО, г. Химки, ул. Панфилова д.1</v>
      </c>
      <c r="CI5" t="str">
        <f>INDEX(Лист1!10:10,1,Лист3!CI3)</f>
        <v>МО, г. Химки, ул. Панфилова д.3</v>
      </c>
    </row>
    <row r="6" spans="1:128">
      <c r="A6" t="s">
        <v>765</v>
      </c>
      <c r="B6" s="41" t="str">
        <f>CONCATENATE($B$1,MID(A6,[1]!ЛАСТ(A6,"\")+1,999),$C$1,INDEX($C$5:$DZ$5,MATCH(ROW(),$C$2:$DZ$2,0)),$D$1)</f>
        <v>&lt;li&gt;&lt;a href="vsk-servis/ul-opanasenko-d-5-korp-2.html"&gt;ул. Опанасенко д. 5 корп. 2&lt;/a&gt;&lt;/li&gt;</v>
      </c>
    </row>
    <row r="7" spans="1:128">
      <c r="A7" t="s">
        <v>766</v>
      </c>
      <c r="B7" s="41" t="str">
        <f>CONCATENATE($B$1,MID(A7,[1]!ЛАСТ(A7,"\")+1,999),$C$1,INDEX($C$5:$DZ$5,MATCH(ROW(),$C$2:$DZ$2,0)),$D$1)</f>
        <v>&lt;li&gt;&lt;a href="vsk-servis/ul-opanasenko-d-5-korp-3.html"&gt;ул. Опанасенко д. 5 корп. 3&lt;/a&gt;&lt;/li&gt;</v>
      </c>
    </row>
    <row r="8" spans="1:128">
      <c r="A8" t="s">
        <v>767</v>
      </c>
      <c r="B8" s="41" t="str">
        <f>CONCATENATE($B$1,MID(A8,[1]!ЛАСТ(A8,"\")+1,999),$C$1,INDEX($C$5:$DZ$5,MATCH(ROW(),$C$2:$DZ$2,0)),$D$1)</f>
        <v>&lt;li&gt;&lt;a href="vsk-servis/khimki-g-levoberezhnyy-mkr-sovkhoznaya-ul-8.html"&gt;Химки г, Левобережный мкр, Совхозная ул, 8&lt;/a&gt;&lt;/li&gt;</v>
      </c>
    </row>
    <row r="9" spans="1:128">
      <c r="A9" t="s">
        <v>768</v>
      </c>
      <c r="B9" s="41" t="str">
        <f>CONCATENATE($B$1,MID(A9,[1]!ЛАСТ(A9,"\")+1,999),$C$1,INDEX($C$5:$DZ$5,MATCH(ROW(),$C$2:$DZ$2,0)),$D$1)</f>
        <v>&lt;li&gt;&lt;a href="vsk-servis/khimki-g-levoberezhnyy-mkr-sovkhoznaya-ul-8-a.html"&gt;Химки г, Левобережный мкр, Совхозная ул, 8 А&lt;/a&gt;&lt;/li&gt;</v>
      </c>
    </row>
    <row r="10" spans="1:128">
      <c r="A10" t="s">
        <v>769</v>
      </c>
      <c r="B10" s="41" t="str">
        <f>CONCATENATE($B$1,MID(A10,[1]!ЛАСТ(A10,"\")+1,999),$C$1,INDEX($C$5:$DZ$5,MATCH(ROW(),$C$2:$DZ$2,0)),$D$1)</f>
        <v>&lt;li&gt;&lt;a href="vsk-servis/khimki-g-levoberezhnyy-mkr-sovkhoznaya-ul-10.html"&gt;Химки г, Левобережный мкр, Совхозная ул, 10&lt;/a&gt;&lt;/li&gt;</v>
      </c>
    </row>
    <row r="11" spans="1:128">
      <c r="A11" t="s">
        <v>770</v>
      </c>
      <c r="B11" s="41" t="str">
        <f>CONCATENATE($B$1,MID(A11,[1]!ЛАСТ(A11,"\")+1,999),$C$1,INDEX($C$5:$DZ$5,MATCH(ROW(),$C$2:$DZ$2,0)),$D$1)</f>
        <v>&lt;li&gt;&lt;a href="vsk-servis/khimki-g-levoberezhnyy-mkr-sovkhoznaya-ul-12.html"&gt;Химки г, Левобережный мкр, Совхозная ул, 12&lt;/a&gt;&lt;/li&gt;</v>
      </c>
    </row>
    <row r="12" spans="1:128">
      <c r="A12" t="s">
        <v>771</v>
      </c>
      <c r="B12" s="41" t="str">
        <f>CONCATENATE($B$1,MID(A12,[1]!ЛАСТ(A12,"\")+1,999),$C$1,INDEX($C$5:$DZ$5,MATCH(ROW(),$C$2:$DZ$2,0)),$D$1)</f>
        <v>&lt;li&gt;&lt;a href="vsk-servis/khimki-g-levoberezhnyy-mkr-sovkhoznaya-ul-13.html"&gt;Химки г, Левобережный мкр, Совхозная ул, 13&lt;/a&gt;&lt;/li&gt;</v>
      </c>
    </row>
    <row r="13" spans="1:128">
      <c r="A13" t="s">
        <v>772</v>
      </c>
      <c r="B13" s="41" t="str">
        <f>CONCATENATE($B$1,MID(A13,[1]!ЛАСТ(A13,"\")+1,999),$C$1,INDEX($C$5:$DZ$5,MATCH(ROW(),$C$2:$DZ$2,0)),$D$1)</f>
        <v>&lt;li&gt;&lt;a href="vsk-servis/khimki-g-levoberezhnyy-mkr-sovkhoznaya-ul-14.html"&gt;Химки г, Левобережный мкр, Совхозная ул, 14&lt;/a&gt;&lt;/li&gt;</v>
      </c>
    </row>
    <row r="14" spans="1:128">
      <c r="A14" t="s">
        <v>773</v>
      </c>
      <c r="B14" s="41" t="str">
        <f>CONCATENATE($B$1,MID(A14,[1]!ЛАСТ(A14,"\")+1,999),$C$1,INDEX($C$5:$DZ$5,MATCH(ROW(),$C$2:$DZ$2,0)),$D$1)</f>
        <v>&lt;li&gt;&lt;a href="vsk-servis/khimki-g-levoberezhnyy-mkr-sovkhoznaya-ul-15.html"&gt;Химки г, Левобережный мкр, Совхозная ул, 15&lt;/a&gt;&lt;/li&gt;</v>
      </c>
    </row>
    <row r="15" spans="1:128">
      <c r="A15" t="s">
        <v>774</v>
      </c>
      <c r="B15" s="41" t="str">
        <f>CONCATENATE($B$1,MID(A15,[1]!ЛАСТ(A15,"\")+1,999),$C$1,INDEX($C$5:$DZ$5,MATCH(ROW(),$C$2:$DZ$2,0)),$D$1)</f>
        <v>&lt;li&gt;&lt;a href="vsk-servis/khimki-g-levoberezhnyy-mkr-sovkhoznaya-ul-16.html"&gt;Химки г, Левобережный мкр, Совхозная ул, 16&lt;/a&gt;&lt;/li&gt;</v>
      </c>
    </row>
    <row r="16" spans="1:128">
      <c r="A16" t="s">
        <v>775</v>
      </c>
      <c r="B16" s="41" t="str">
        <f>CONCATENATE($B$1,MID(A16,[1]!ЛАСТ(A16,"\")+1,999),$C$1,INDEX($C$5:$DZ$5,MATCH(ROW(),$C$2:$DZ$2,0)),$D$1)</f>
        <v>&lt;li&gt;&lt;a href="vsk-servis/khimki-g-levoberezhnyy-mkr-sovkhoznaya-ul-16-k-2.html"&gt;Химки г, Левобережный мкр, Совхозная ул, 16 к. 2&lt;/a&gt;&lt;/li&gt;</v>
      </c>
    </row>
    <row r="17" spans="1:2">
      <c r="A17" t="s">
        <v>776</v>
      </c>
      <c r="B17" s="41" t="str">
        <f>CONCATENATE($B$1,MID(A17,[1]!ЛАСТ(A17,"\")+1,999),$C$1,INDEX($C$5:$DZ$5,MATCH(ROW(),$C$2:$DZ$2,0)),$D$1)</f>
        <v>&lt;li&gt;&lt;a href="vsk-servis/khimki-g-levoberezhnyy-mkr-sovkhoznaya-ul-16-k-3.html"&gt;Химки г, Левобережный мкр, Совхозная ул, 16 к. 3&lt;/a&gt;&lt;/li&gt;</v>
      </c>
    </row>
    <row r="18" spans="1:2">
      <c r="A18" t="s">
        <v>777</v>
      </c>
      <c r="B18" s="41" t="str">
        <f>CONCATENATE($B$1,MID(A18,[1]!ЛАСТ(A18,"\")+1,999),$C$1,INDEX($C$5:$DZ$5,MATCH(ROW(),$C$2:$DZ$2,0)),$D$1)</f>
        <v>&lt;li&gt;&lt;a href="vsk-servis/khimki-g-levoberezhnyy-mkr-sovkhoznaya-ul-17-k-1.html"&gt;Химки г, Левобережный мкр, Совхозная ул, 17 к. 1&lt;/a&gt;&lt;/li&gt;</v>
      </c>
    </row>
    <row r="19" spans="1:2">
      <c r="A19" t="s">
        <v>778</v>
      </c>
      <c r="B19" s="41" t="str">
        <f>CONCATENATE($B$1,MID(A19,[1]!ЛАСТ(A19,"\")+1,999),$C$1,INDEX($C$5:$DZ$5,MATCH(ROW(),$C$2:$DZ$2,0)),$D$1)</f>
        <v>&lt;li&gt;&lt;a href="vsk-servis/khimki-g-levoberezhnyy-mkr-sovkhoznaya-ul-17-k-2.html"&gt;Химки г, Левобережный мкр, Совхозная ул, 17 к. 2&lt;/a&gt;&lt;/li&gt;</v>
      </c>
    </row>
    <row r="20" spans="1:2">
      <c r="A20" t="s">
        <v>779</v>
      </c>
      <c r="B20" s="41" t="str">
        <f>CONCATENATE($B$1,MID(A20,[1]!ЛАСТ(A20,"\")+1,999),$C$1,INDEX($C$5:$DZ$5,MATCH(ROW(),$C$2:$DZ$2,0)),$D$1)</f>
        <v>&lt;li&gt;&lt;a href="vsk-servis/khimki-g-levoberezhnyy-mkr-sovkhoznaya-ul-17-k-3.html"&gt;Химки г, Левобережный мкр, Совхозная ул, 17 к. 3&lt;/a&gt;&lt;/li&gt;</v>
      </c>
    </row>
    <row r="21" spans="1:2">
      <c r="A21" t="s">
        <v>780</v>
      </c>
      <c r="B21" s="41" t="str">
        <f>CONCATENATE($B$1,MID(A21,[1]!ЛАСТ(A21,"\")+1,999),$C$1,INDEX($C$5:$DZ$5,MATCH(ROW(),$C$2:$DZ$2,0)),$D$1)</f>
        <v>&lt;li&gt;&lt;a href="vsk-servis/khimki-g-levoberezhnyy-mkr-sovkhoznaya-ul-18.html"&gt;Химки г, Левобережный мкр, Совхозная ул, 18&lt;/a&gt;&lt;/li&gt;</v>
      </c>
    </row>
    <row r="22" spans="1:2">
      <c r="A22" t="s">
        <v>781</v>
      </c>
      <c r="B22" s="41" t="str">
        <f>CONCATENATE($B$1,MID(A22,[1]!ЛАСТ(A22,"\")+1,999),$C$1,INDEX($C$5:$DZ$5,MATCH(ROW(),$C$2:$DZ$2,0)),$D$1)</f>
        <v>&lt;li&gt;&lt;a href="vsk-servis/khimki-g-levoberezhnyy-mkr-sovkhoznaya-ul-18-k-2.html"&gt;Химки г, Левобережный мкр, Совхозная ул, 18 к. 2&lt;/a&gt;&lt;/li&gt;</v>
      </c>
    </row>
    <row r="23" spans="1:2">
      <c r="A23" t="s">
        <v>782</v>
      </c>
      <c r="B23" s="41" t="str">
        <f>CONCATENATE($B$1,MID(A23,[1]!ЛАСТ(A23,"\")+1,999),$C$1,INDEX($C$5:$DZ$5,MATCH(ROW(),$C$2:$DZ$2,0)),$D$1)</f>
        <v>&lt;li&gt;&lt;a href="vsk-servis/khimki-g-levoberezhnyy-mkr-sovkhoznaya-ul-19-k-1.html"&gt;Химки г, Левобережный мкр, Совхозная ул, 19 к. 1&lt;/a&gt;&lt;/li&gt;</v>
      </c>
    </row>
    <row r="24" spans="1:2">
      <c r="A24" t="s">
        <v>783</v>
      </c>
      <c r="B24" s="41" t="str">
        <f>CONCATENATE($B$1,MID(A24,[1]!ЛАСТ(A24,"\")+1,999),$C$1,INDEX($C$5:$DZ$5,MATCH(ROW(),$C$2:$DZ$2,0)),$D$1)</f>
        <v>&lt;li&gt;&lt;a href="vsk-servis/khimki-g-levoberezhnyy-mkr-sovkhoznaya-ul-19-k-2.html"&gt;Химки г, Левобережный мкр, Совхозная ул, 19 к. 2&lt;/a&gt;&lt;/li&gt;</v>
      </c>
    </row>
    <row r="25" spans="1:2">
      <c r="A25" t="s">
        <v>784</v>
      </c>
      <c r="B25" s="41" t="str">
        <f>CONCATENATE($B$1,MID(A25,[1]!ЛАСТ(A25,"\")+1,999),$C$1,INDEX($C$5:$DZ$5,MATCH(ROW(),$C$2:$DZ$2,0)),$D$1)</f>
        <v>&lt;li&gt;&lt;a href="vsk-servis/khimki-g-levoberezhnyy-mkr-sovkhoznaya-ul-25-k-1.html"&gt;Химки г, Левобережный мкр, Совхозная ул, 25 к. 1&lt;/a&gt;&lt;/li&gt;</v>
      </c>
    </row>
    <row r="26" spans="1:2">
      <c r="A26" t="s">
        <v>785</v>
      </c>
      <c r="B26" s="41" t="str">
        <f>CONCATENATE($B$1,MID(A26,[1]!ЛАСТ(A26,"\")+1,999),$C$1,INDEX($C$5:$DZ$5,MATCH(ROW(),$C$2:$DZ$2,0)),$D$1)</f>
        <v>&lt;li&gt;&lt;a href="vsk-servis/khimki-g-levoberezhnyy-mkr-sovkhoznaya-ul-25-k-2.html"&gt;Химки г, Левобережный мкр, Совхозная ул, 25 к. 2&lt;/a&gt;&lt;/li&gt;</v>
      </c>
    </row>
    <row r="27" spans="1:2">
      <c r="A27" t="s">
        <v>786</v>
      </c>
      <c r="B27" s="41" t="str">
        <f>CONCATENATE($B$1,MID(A27,[1]!ЛАСТ(A27,"\")+1,999),$C$1,INDEX($C$5:$DZ$5,MATCH(ROW(),$C$2:$DZ$2,0)),$D$1)</f>
        <v>&lt;li&gt;&lt;a href="vsk-servis/khimki-g-levoberezhnyy-mkr-sovkhoznaya-ul-27.html"&gt;Химки г, Левобережный мкр, Совхозная ул, 27&lt;/a&gt;&lt;/li&gt;</v>
      </c>
    </row>
    <row r="28" spans="1:2">
      <c r="A28" t="s">
        <v>787</v>
      </c>
      <c r="B28" s="41" t="str">
        <f>CONCATENATE($B$1,MID(A28,[1]!ЛАСТ(A28,"\")+1,999),$C$1,INDEX($C$5:$DZ$5,MATCH(ROW(),$C$2:$DZ$2,0)),$D$1)</f>
        <v>&lt;li&gt;&lt;a href="vsk-servis/khimki-g-levoberezhnyy-mkr-sovkhoznaya-ul-29.html"&gt;Химки г, Левобережный мкр, Совхозная ул, 29&lt;/a&gt;&lt;/li&gt;</v>
      </c>
    </row>
    <row r="29" spans="1:2">
      <c r="A29" t="s">
        <v>788</v>
      </c>
      <c r="B29" s="41" t="str">
        <f>CONCATENATE($B$1,MID(A29,[1]!ЛАСТ(A29,"\")+1,999),$C$1,INDEX($C$5:$DZ$5,MATCH(ROW(),$C$2:$DZ$2,0)),$D$1)</f>
        <v>&lt;li&gt;&lt;a href="vsk-servis/khimki-g-melnikova-pr-kt-1.html"&gt;Химки г, Мельникова пр-кт, 1&lt;/a&gt;&lt;/li&gt;</v>
      </c>
    </row>
    <row r="30" spans="1:2">
      <c r="A30" t="s">
        <v>789</v>
      </c>
      <c r="B30" s="41" t="str">
        <f>CONCATENATE($B$1,MID(A30,[1]!ЛАСТ(A30,"\")+1,999),$C$1,INDEX($C$5:$DZ$5,MATCH(ROW(),$C$2:$DZ$2,0)),$D$1)</f>
        <v>&lt;li&gt;&lt;a href="vsk-servis/khimki-g-melnikova-pr-kt-3.html"&gt;Химки г, Мельникова пр-кт, 3&lt;/a&gt;&lt;/li&gt;</v>
      </c>
    </row>
    <row r="31" spans="1:2">
      <c r="A31" t="s">
        <v>790</v>
      </c>
      <c r="B31" s="41" t="str">
        <f>CONCATENATE($B$1,MID(A31,[1]!ЛАСТ(A31,"\")+1,999),$C$1,INDEX($C$5:$DZ$5,MATCH(ROW(),$C$2:$DZ$2,0)),$D$1)</f>
        <v>&lt;li&gt;&lt;a href="vsk-servis/khimki-g-melnikova-pr-kt-5-k-1.html"&gt;Химки г, Мельникова пр-кт, 5 к. 1&lt;/a&gt;&lt;/li&gt;</v>
      </c>
    </row>
    <row r="32" spans="1:2">
      <c r="A32" t="s">
        <v>791</v>
      </c>
      <c r="B32" s="41" t="str">
        <f>CONCATENATE($B$1,MID(A32,[1]!ЛАСТ(A32,"\")+1,999),$C$1,INDEX($C$5:$DZ$5,MATCH(ROW(),$C$2:$DZ$2,0)),$D$1)</f>
        <v>&lt;li&gt;&lt;a href="vsk-servis/khimki-g-melnikova-pr-kt-5-k-2.html"&gt;Химки г, Мельникова пр-кт, 5 к. 2&lt;/a&gt;&lt;/li&gt;</v>
      </c>
    </row>
    <row r="33" spans="1:2">
      <c r="A33" t="s">
        <v>792</v>
      </c>
      <c r="B33" s="41" t="str">
        <f>CONCATENATE($B$1,MID(A33,[1]!ЛАСТ(A33,"\")+1,999),$C$1,INDEX($C$5:$DZ$5,MATCH(ROW(),$C$2:$DZ$2,0)),$D$1)</f>
        <v>&lt;li&gt;&lt;a href="vsk-servis/khimki-g-melnikova-pr-kt-7.html"&gt;Химки г, Мельникова пр-кт, 7&lt;/a&gt;&lt;/li&gt;</v>
      </c>
    </row>
    <row r="34" spans="1:2">
      <c r="A34" t="s">
        <v>793</v>
      </c>
      <c r="B34" s="41" t="str">
        <f>CONCATENATE($B$1,MID(A34,[1]!ЛАСТ(A34,"\")+1,999),$C$1,INDEX($C$5:$DZ$5,MATCH(ROW(),$C$2:$DZ$2,0)),$D$1)</f>
        <v>&lt;li&gt;&lt;a href="vsk-servis/khimki-g-melnikova-pr-kt-9.html"&gt;Химки г, Мельникова пр-кт, 9&lt;/a&gt;&lt;/li&gt;</v>
      </c>
    </row>
    <row r="35" spans="1:2">
      <c r="A35" t="s">
        <v>794</v>
      </c>
      <c r="B35" s="41" t="str">
        <f>CONCATENATE($B$1,MID(A35,[1]!ЛАСТ(A35,"\")+1,999),$C$1,INDEX($C$5:$DZ$5,MATCH(ROW(),$C$2:$DZ$2,0)),$D$1)</f>
        <v>&lt;li&gt;&lt;a href="vsk-servis/khimki-g-melnikova-pr-kt-13.html"&gt;Химки г, Мельникова пр-кт, 13&lt;/a&gt;&lt;/li&gt;</v>
      </c>
    </row>
    <row r="36" spans="1:2">
      <c r="A36" t="s">
        <v>795</v>
      </c>
      <c r="B36" s="41" t="str">
        <f>CONCATENATE($B$1,MID(A36,[1]!ЛАСТ(A36,"\")+1,999),$C$1,INDEX($C$5:$DZ$5,MATCH(ROW(),$C$2:$DZ$2,0)),$D$1)</f>
        <v>&lt;li&gt;&lt;a href="vsk-servis/khimki-g-melnikova-pr-kt-15.html"&gt;Химки г, Мельникова пр-кт, 15&lt;/a&gt;&lt;/li&gt;</v>
      </c>
    </row>
    <row r="37" spans="1:2">
      <c r="A37" t="s">
        <v>796</v>
      </c>
      <c r="B37" s="41" t="str">
        <f>CONCATENATE($B$1,MID(A37,[1]!ЛАСТ(A37,"\")+1,999),$C$1,INDEX($C$5:$DZ$5,MATCH(ROW(),$C$2:$DZ$2,0)),$D$1)</f>
        <v>&lt;li&gt;&lt;a href="vsk-servis/khimki-g-melnikova-pr-kt-17.html"&gt;Химки г, Мельникова пр-кт, 17&lt;/a&gt;&lt;/li&gt;</v>
      </c>
    </row>
    <row r="38" spans="1:2">
      <c r="A38" t="s">
        <v>797</v>
      </c>
      <c r="B38" s="41" t="str">
        <f>CONCATENATE($B$1,MID(A38,[1]!ЛАСТ(A38,"\")+1,999),$C$1,INDEX($C$5:$DZ$5,MATCH(ROW(),$C$2:$DZ$2,0)),$D$1)</f>
        <v>&lt;li&gt;&lt;a href="vsk-servis/khimki-g-melnikova-pr-kt-19.html"&gt;Химки г, Мельникова пр-кт, 19&lt;/a&gt;&lt;/li&gt;</v>
      </c>
    </row>
    <row r="39" spans="1:2">
      <c r="A39" t="s">
        <v>798</v>
      </c>
      <c r="B39" s="41" t="str">
        <f>CONCATENATE($B$1,MID(A39,[1]!ЛАСТ(A39,"\")+1,999),$C$1,INDEX($C$5:$DZ$5,MATCH(ROW(),$C$2:$DZ$2,0)),$D$1)</f>
        <v>&lt;li&gt;&lt;a href="vsk-servis/khimki-g-melnikova-pr-kt-23-k-2.html"&gt;Химки г, Мельникова пр-кт, 23 к. 2&lt;/a&gt;&lt;/li&gt;</v>
      </c>
    </row>
    <row r="40" spans="1:2">
      <c r="A40" t="s">
        <v>799</v>
      </c>
      <c r="B40" s="41" t="str">
        <f>CONCATENATE($B$1,MID(A40,[1]!ЛАСТ(A40,"\")+1,999),$C$1,INDEX($C$5:$DZ$5,MATCH(ROW(),$C$2:$DZ$2,0)),$D$1)</f>
        <v>&lt;li&gt;&lt;a href="vsk-servis/khimki-g-melnikova-pr-kt-25.html"&gt;Химки г, Мельникова пр-кт, 25&lt;/a&gt;&lt;/li&gt;</v>
      </c>
    </row>
    <row r="41" spans="1:2">
      <c r="A41" t="s">
        <v>800</v>
      </c>
      <c r="B41" s="41" t="str">
        <f>CONCATENATE($B$1,MID(A41,[1]!ЛАСТ(A41,"\")+1,999),$C$1,INDEX($C$5:$DZ$5,MATCH(ROW(),$C$2:$DZ$2,0)),$D$1)</f>
        <v>&lt;li&gt;&lt;a href="vsk-servis/khimki-g-melnikova-pr-kt-27.html"&gt;Химки г, Мельникова пр-кт, 27&lt;/a&gt;&lt;/li&gt;</v>
      </c>
    </row>
    <row r="42" spans="1:2">
      <c r="A42" t="s">
        <v>801</v>
      </c>
      <c r="B42" s="41" t="str">
        <f>CONCATENATE($B$1,MID(A42,[1]!ЛАСТ(A42,"\")+1,999),$C$1,INDEX($C$5:$DZ$5,MATCH(ROW(),$C$2:$DZ$2,0)),$D$1)</f>
        <v>&lt;li&gt;&lt;a href="vsk-servis/khimki-g-melnikova-pr-kt-29.html"&gt;Химки г, Мельникова пр-кт, 29&lt;/a&gt;&lt;/li&gt;</v>
      </c>
    </row>
    <row r="43" spans="1:2">
      <c r="A43" t="s">
        <v>802</v>
      </c>
      <c r="B43" s="41" t="str">
        <f>CONCATENATE($B$1,MID(A43,[1]!ЛАСТ(A43,"\")+1,999),$C$1,INDEX($C$5:$DZ$5,MATCH(ROW(),$C$2:$DZ$2,0)),$D$1)</f>
        <v>&lt;li&gt;&lt;a href="vsk-servis/khimki-g-melnikova-pr-kt-31.html"&gt;Химки г, Мельникова пр-кт, 31&lt;/a&gt;&lt;/li&gt;</v>
      </c>
    </row>
    <row r="44" spans="1:2">
      <c r="A44" t="s">
        <v>803</v>
      </c>
      <c r="B44" s="41" t="str">
        <f>CONCATENATE($B$1,MID(A44,[1]!ЛАСТ(A44,"\")+1,999),$C$1,INDEX($C$5:$DZ$5,MATCH(ROW(),$C$2:$DZ$2,0)),$D$1)</f>
        <v>&lt;li&gt;&lt;a href="vsk-servis/khimki-g-melnikova-pr-kt-33.html"&gt;Химки г, Мельникова пр-кт, 33&lt;/a&gt;&lt;/li&gt;</v>
      </c>
    </row>
    <row r="45" spans="1:2">
      <c r="A45" t="s">
        <v>804</v>
      </c>
      <c r="B45" s="41" t="str">
        <f>CONCATENATE($B$1,MID(A45,[1]!ЛАСТ(A45,"\")+1,999),$C$1,INDEX($C$5:$DZ$5,MATCH(ROW(),$C$2:$DZ$2,0)),$D$1)</f>
        <v>&lt;li&gt;&lt;a href="vsk-servis/khimki-g-melnikova-pr-kt-35.html"&gt;Химки г, Мельникова пр-кт, 35&lt;/a&gt;&lt;/li&gt;</v>
      </c>
    </row>
    <row r="46" spans="1:2">
      <c r="A46" t="s">
        <v>805</v>
      </c>
      <c r="B46" s="41" t="str">
        <f>CONCATENATE($B$1,MID(A46,[1]!ЛАСТ(A46,"\")+1,999),$C$1,INDEX($C$5:$DZ$5,MATCH(ROW(),$C$2:$DZ$2,0)),$D$1)</f>
        <v>&lt;li&gt;&lt;a href="vsk-servis/khimki-g-melnikova-pr-kt-37.html"&gt;Химки г, Мельникова пр-кт, 37&lt;/a&gt;&lt;/li&gt;</v>
      </c>
    </row>
    <row r="47" spans="1:2">
      <c r="A47" t="s">
        <v>806</v>
      </c>
      <c r="B47" s="41" t="str">
        <f>CONCATENATE($B$1,MID(A47,[1]!ЛАСТ(A47,"\")+1,999),$C$1,INDEX($C$5:$DZ$5,MATCH(ROW(),$C$2:$DZ$2,0)),$D$1)</f>
        <v>&lt;li&gt;&lt;a href="vsk-servis/khimki-g-melnikova-pr-kt-211.html"&gt;Химки г, Мельникова пр-кт, 21/1&lt;/a&gt;&lt;/li&gt;</v>
      </c>
    </row>
    <row r="48" spans="1:2">
      <c r="A48" t="s">
        <v>807</v>
      </c>
      <c r="B48" s="41" t="str">
        <f>CONCATENATE($B$1,MID(A48,[1]!ЛАСТ(A48,"\")+1,999),$C$1,INDEX($C$5:$DZ$5,MATCH(ROW(),$C$2:$DZ$2,0)),$D$1)</f>
        <v>&lt;li&gt;&lt;a href="vsk-servis/khimki-g-molodezhnaya-ul-50.html"&gt;Химки г, Молодежная ул, 50&lt;/a&gt;&lt;/li&gt;</v>
      </c>
    </row>
    <row r="49" spans="1:2">
      <c r="A49" t="s">
        <v>808</v>
      </c>
      <c r="B49" s="41" t="str">
        <f>CONCATENATE($B$1,MID(A49,[1]!ЛАСТ(A49,"\")+1,999),$C$1,INDEX($C$5:$DZ$5,MATCH(ROW(),$C$2:$DZ$2,0)),$D$1)</f>
        <v>&lt;li&gt;&lt;a href="vsk-servis/khimki-g-molodezhnaya-ul-52.html"&gt;Химки г, Молодежная ул, 52&lt;/a&gt;&lt;/li&gt;</v>
      </c>
    </row>
    <row r="50" spans="1:2">
      <c r="A50" t="s">
        <v>809</v>
      </c>
      <c r="B50" s="41" t="str">
        <f>CONCATENATE($B$1,MID(A50,[1]!ЛАСТ(A50,"\")+1,999),$C$1,INDEX($C$5:$DZ$5,MATCH(ROW(),$C$2:$DZ$2,0)),$D$1)</f>
        <v>&lt;li&gt;&lt;a href="vsk-servis/khimki-g-molodezhnaya-ul-54.html"&gt;Химки г, Молодежная ул, 54&lt;/a&gt;&lt;/li&gt;</v>
      </c>
    </row>
    <row r="51" spans="1:2">
      <c r="A51" t="s">
        <v>810</v>
      </c>
      <c r="B51" s="41" t="str">
        <f>CONCATENATE($B$1,MID(A51,[1]!ЛАСТ(A51,"\")+1,999),$C$1,INDEX($C$5:$DZ$5,MATCH(ROW(),$C$2:$DZ$2,0)),$D$1)</f>
        <v>&lt;li&gt;&lt;a href="vsk-servis/khimki-g-molodezhnaya-ul-60.html"&gt;Химки г, Молодежная ул, 60&lt;/a&gt;&lt;/li&gt;</v>
      </c>
    </row>
    <row r="52" spans="1:2">
      <c r="A52" t="s">
        <v>811</v>
      </c>
      <c r="B52" s="41" t="str">
        <f>CONCATENATE($B$1,MID(A52,[1]!ЛАСТ(A52,"\")+1,999),$C$1,INDEX($C$5:$DZ$5,MATCH(ROW(),$C$2:$DZ$2,0)),$D$1)</f>
        <v>&lt;li&gt;&lt;a href="vsk-servis/khimki-g-molodezhnaya-ul-64.html"&gt;Химки г, Молодежная ул, 64&lt;/a&gt;&lt;/li&gt;</v>
      </c>
    </row>
    <row r="53" spans="1:2">
      <c r="A53" t="s">
        <v>812</v>
      </c>
      <c r="B53" s="41" t="str">
        <f>CONCATENATE($B$1,MID(A53,[1]!ЛАСТ(A53,"\")+1,999),$C$1,INDEX($C$5:$DZ$5,MATCH(ROW(),$C$2:$DZ$2,0)),$D$1)</f>
        <v>&lt;li&gt;&lt;a href="vsk-servis/khimki-g-molodezhnaya-ul-68.html"&gt;Химки г, Молодежная ул, 68&lt;/a&gt;&lt;/li&gt;</v>
      </c>
    </row>
    <row r="54" spans="1:2">
      <c r="A54" t="s">
        <v>813</v>
      </c>
      <c r="B54" s="41" t="str">
        <f>CONCATENATE($B$1,MID(A54,[1]!ЛАСТ(A54,"\")+1,999),$C$1,INDEX($C$5:$DZ$5,MATCH(ROW(),$C$2:$DZ$2,0)),$D$1)</f>
        <v>&lt;li&gt;&lt;a href="vsk-servis/khimki-g-molodezhnaya-ul-70.html"&gt;Химки г, Молодежная ул, 70&lt;/a&gt;&lt;/li&gt;</v>
      </c>
    </row>
    <row r="55" spans="1:2">
      <c r="A55" t="s">
        <v>814</v>
      </c>
      <c r="B55" s="41" t="str">
        <f>CONCATENATE($B$1,MID(A55,[1]!ЛАСТ(A55,"\")+1,999),$C$1,INDEX($C$5:$DZ$5,MATCH(ROW(),$C$2:$DZ$2,0)),$D$1)</f>
        <v>&lt;li&gt;&lt;a href="vsk-servis/khimki-g-molodezhnaya-ul-74.html"&gt;Химки г, Молодежная ул, 74&lt;/a&gt;&lt;/li&gt;</v>
      </c>
    </row>
    <row r="56" spans="1:2">
      <c r="A56" t="s">
        <v>815</v>
      </c>
      <c r="B56" s="41" t="str">
        <f>CONCATENATE($B$1,MID(A56,[1]!ЛАСТ(A56,"\")+1,999),$C$1,INDEX($C$5:$DZ$5,MATCH(ROW(),$C$2:$DZ$2,0)),$D$1)</f>
        <v>&lt;li&gt;&lt;a href="vsk-servis/khimki-g-molodezhnaya-ul-76.html"&gt;Химки г, Молодежная ул, 76&lt;/a&gt;&lt;/li&gt;</v>
      </c>
    </row>
    <row r="57" spans="1:2">
      <c r="A57" t="s">
        <v>816</v>
      </c>
      <c r="B57" s="41" t="str">
        <f>CONCATENATE($B$1,MID(A57,[1]!ЛАСТ(A57,"\")+1,999),$C$1,INDEX($C$5:$DZ$5,MATCH(ROW(),$C$2:$DZ$2,0)),$D$1)</f>
        <v>&lt;li&gt;&lt;a href="vsk-servis/khimki-g-molodezhnyy-proezd-6.html"&gt;Химки г, Молодежный проезд, 6&lt;/a&gt;&lt;/li&gt;</v>
      </c>
    </row>
    <row r="58" spans="1:2">
      <c r="A58" t="s">
        <v>817</v>
      </c>
      <c r="B58" s="41" t="str">
        <f>CONCATENATE($B$1,MID(A58,[1]!ЛАСТ(A58,"\")+1,999),$C$1,INDEX($C$5:$DZ$5,MATCH(ROW(),$C$2:$DZ$2,0)),$D$1)</f>
        <v>&lt;li&gt;&lt;a href="vsk-servis/khimki-g-molodezhnyy-proezd-8.html"&gt;Химки г, Молодежный проезд, 8&lt;/a&gt;&lt;/li&gt;</v>
      </c>
    </row>
    <row r="59" spans="1:2">
      <c r="A59" t="s">
        <v>818</v>
      </c>
      <c r="B59" s="41" t="str">
        <f>CONCATENATE($B$1,MID(A59,[1]!ЛАСТ(A59,"\")+1,999),$C$1,INDEX($C$5:$DZ$5,MATCH(ROW(),$C$2:$DZ$2,0)),$D$1)</f>
        <v>&lt;li&gt;&lt;a href="vsk-servis/khimki-g-rodionova-ul-1.html"&gt;Химки г, Родионова ул, 1&lt;/a&gt;&lt;/li&gt;</v>
      </c>
    </row>
    <row r="60" spans="1:2">
      <c r="A60" t="s">
        <v>819</v>
      </c>
      <c r="B60" s="41" t="str">
        <f>CONCATENATE($B$1,MID(A60,[1]!ЛАСТ(A60,"\")+1,999),$C$1,INDEX($C$5:$DZ$5,MATCH(ROW(),$C$2:$DZ$2,0)),$D$1)</f>
        <v>&lt;li&gt;&lt;a href="vsk-servis/leninskiy-prospekt-d-33-korp-1.html"&gt;Ленинский проспект д. 33 корп. 1&lt;/a&gt;&lt;/li&gt;</v>
      </c>
    </row>
    <row r="61" spans="1:2">
      <c r="A61" t="s">
        <v>820</v>
      </c>
      <c r="B61" s="41" t="str">
        <f>CONCATENATE($B$1,MID(A61,[1]!ЛАСТ(A61,"\")+1,999),$C$1,INDEX($C$5:$DZ$5,MATCH(ROW(),$C$2:$DZ$2,0)),$D$1)</f>
        <v>&lt;li&gt;&lt;a href="vsk-servis/leninskiy-prospekt-d-33-korp-3.html"&gt;Ленинский проспект д. 33 корп. 3&lt;/a&gt;&lt;/li&gt;</v>
      </c>
    </row>
    <row r="62" spans="1:2">
      <c r="A62" t="s">
        <v>821</v>
      </c>
      <c r="B62" s="41" t="str">
        <f>CONCATENATE($B$1,MID(A62,[1]!ЛАСТ(A62,"\")+1,999),$C$1,INDEX($C$5:$DZ$5,MATCH(ROW(),$C$2:$DZ$2,0)),$D$1)</f>
        <v>&lt;li&gt;&lt;a href="vsk-servis/leninskiy-prospekt-d-35-korp-2.html"&gt;Ленинский проспект д. 35 корп. 2&lt;/a&gt;&lt;/li&gt;</v>
      </c>
    </row>
    <row r="63" spans="1:2">
      <c r="A63" t="s">
        <v>822</v>
      </c>
      <c r="B63" s="41" t="str">
        <f>CONCATENATE($B$1,MID(A63,[1]!ЛАСТ(A63,"\")+1,999),$C$1,INDEX($C$5:$DZ$5,MATCH(ROW(),$C$2:$DZ$2,0)),$D$1)</f>
        <v>&lt;li&gt;&lt;a href="vsk-servis/leninskiy-prospekt-d-35-korp-3.html"&gt;Ленинский проспект д. 35 корп. 3&lt;/a&gt;&lt;/li&gt;</v>
      </c>
    </row>
    <row r="64" spans="1:2">
      <c r="A64" t="s">
        <v>823</v>
      </c>
      <c r="B64" s="41" t="str">
        <f>CONCATENATE($B$1,MID(A64,[1]!ЛАСТ(A64,"\")+1,999),$C$1,INDEX($C$5:$DZ$5,MATCH(ROW(),$C$2:$DZ$2,0)),$D$1)</f>
        <v>&lt;li&gt;&lt;a href="vsk-servis/mkr-levoberezhnyy-ul-chaykovskogo-d-1.html"&gt;мкр. Левобережный, ул. Чайковского д. 1&lt;/a&gt;&lt;/li&gt;</v>
      </c>
    </row>
    <row r="65" spans="1:2">
      <c r="A65" t="s">
        <v>824</v>
      </c>
      <c r="B65" s="41" t="str">
        <f>CONCATENATE($B$1,MID(A65,[1]!ЛАСТ(A65,"\")+1,999),$C$1,INDEX($C$5:$DZ$5,MATCH(ROW(),$C$2:$DZ$2,0)),$D$1)</f>
        <v>&lt;li&gt;&lt;a href="vsk-servis/mkr-levoberezhnyy-ul-chaykovskogo-d-5.html"&gt;мкр. Левобережный, ул. Чайковского д. 5&lt;/a&gt;&lt;/li&gt;</v>
      </c>
    </row>
    <row r="66" spans="1:2">
      <c r="A66" t="s">
        <v>825</v>
      </c>
      <c r="B66" s="41" t="str">
        <f>CONCATENATE($B$1,MID(A66,[1]!ЛАСТ(A66,"\")+1,999),$C$1,INDEX($C$5:$DZ$5,MATCH(ROW(),$C$2:$DZ$2,0)),$D$1)</f>
        <v>&lt;li&gt;&lt;a href="vsk-servis/mkr-skhodnya-ul-ovrazhnaya-d-4.html"&gt;мкр. Сходня, ул. Овражная д. 4&lt;/a&gt;&lt;/li&gt;</v>
      </c>
    </row>
    <row r="67" spans="1:2">
      <c r="A67" t="s">
        <v>826</v>
      </c>
      <c r="B67" s="41" t="str">
        <f>CONCATENATE($B$1,MID(A67,[1]!ЛАСТ(A67,"\")+1,999),$C$1,INDEX($C$5:$DZ$5,MATCH(ROW(),$C$2:$DZ$2,0)),$D$1)</f>
        <v>&lt;li&gt;&lt;a href="vsk-servis/mkr-skhodnya-ul-papanina-d-38-k1.html"&gt;мкр. Сходня, ул. Папанина д. 38 к.1&lt;/a&gt;&lt;/li&gt;</v>
      </c>
    </row>
    <row r="68" spans="1:2">
      <c r="A68" t="s">
        <v>827</v>
      </c>
      <c r="B68" s="41" t="str">
        <f>CONCATENATE($B$1,MID(A68,[1]!ЛАСТ(A68,"\")+1,999),$C$1,INDEX($C$5:$DZ$5,MATCH(ROW(),$C$2:$DZ$2,0)),$D$1)</f>
        <v>&lt;li&gt;&lt;a href="vsk-servis/mkr-skhodnya-ul-papanina-d-38-k2.html"&gt;мкр. Сходня, ул. Папанина д. 38 к.2&lt;/a&gt;&lt;/li&gt;</v>
      </c>
    </row>
    <row r="69" spans="1:2">
      <c r="A69" t="s">
        <v>828</v>
      </c>
      <c r="B69" s="41" t="str">
        <f>CONCATENATE($B$1,MID(A69,[1]!ЛАСТ(A69,"\")+1,999),$C$1,INDEX($C$5:$DZ$5,MATCH(ROW(),$C$2:$DZ$2,0)),$D$1)</f>
        <v>&lt;li&gt;&lt;a href="vsk-servis/mkr-skhodnya-ul-papanina-d-38-k4.html"&gt;мкр. Сходня, ул. Папанина д. 38 к.4&lt;/a&gt;&lt;/li&gt;</v>
      </c>
    </row>
    <row r="70" spans="1:2">
      <c r="A70" t="s">
        <v>829</v>
      </c>
      <c r="B70" s="41" t="str">
        <f>CONCATENATE($B$1,MID(A70,[1]!ЛАСТ(A70,"\")+1,999),$C$1,INDEX($C$5:$DZ$5,MATCH(ROW(),$C$2:$DZ$2,0)),$D$1)</f>
        <v>&lt;li&gt;&lt;a href="vsk-servis/mkr-skhodnya-ul-papanina-d-38-k5.html"&gt;мкр. Сходня, ул. Папанина д. 38 к.5&lt;/a&gt;&lt;/li&gt;</v>
      </c>
    </row>
    <row r="71" spans="1:2">
      <c r="A71" t="s">
        <v>830</v>
      </c>
      <c r="B71" s="41" t="str">
        <f>CONCATENATE($B$1,MID(A71,[1]!ЛАСТ(A71,"\")+1,999),$C$1,INDEX($C$5:$DZ$5,MATCH(ROW(),$C$2:$DZ$2,0)),$D$1)</f>
        <v>&lt;li&gt;&lt;a href="vsk-servis/mo-g-khimki-ul-gorshina- d-6-k2.html"&gt;МО, г. Химки, ул. Горшина  д. 6 к.2&lt;/a&gt;&lt;/li&gt;</v>
      </c>
    </row>
    <row r="72" spans="1:2">
      <c r="A72" t="s">
        <v>831</v>
      </c>
      <c r="B72" s="41" t="str">
        <f>CONCATENATE($B$1,MID(A72,[1]!ЛАСТ(A72,"\")+1,999),$C$1,INDEX($C$5:$DZ$5,MATCH(ROW(),$C$2:$DZ$2,0)),$D$1)</f>
        <v>&lt;li&gt;&lt;a href="vsk-servis/mo-g-khimki-ul-gorshina- d9-k2.html"&gt;МО, г. Химки, ул. Горшина  д.9 к.2&lt;/a&gt;&lt;/li&gt;</v>
      </c>
    </row>
    <row r="73" spans="1:2">
      <c r="A73" t="s">
        <v>832</v>
      </c>
      <c r="B73" s="41" t="str">
        <f>CONCATENATE($B$1,MID(A73,[1]!ЛАСТ(A73,"\")+1,999),$C$1,INDEX($C$5:$DZ$5,MATCH(ROW(),$C$2:$DZ$2,0)),$D$1)</f>
        <v>&lt;li&gt;&lt;a href="vsk-servis/mo-g-khimki-ul-gorshina-d1.html"&gt;МО, г. Химки, ул. Горшина д.1&lt;/a&gt;&lt;/li&gt;</v>
      </c>
    </row>
    <row r="74" spans="1:2">
      <c r="A74" t="s">
        <v>833</v>
      </c>
      <c r="B74" s="41" t="str">
        <f>CONCATENATE($B$1,MID(A74,[1]!ЛАСТ(A74,"\")+1,999),$C$1,INDEX($C$5:$DZ$5,MATCH(ROW(),$C$2:$DZ$2,0)),$D$1)</f>
        <v>&lt;li&gt;&lt;a href="vsk-servis/mo-g-khimki-ul-gorshina-d2.html"&gt;МО, г. Химки, ул. Горшина д.2&lt;/a&gt;&lt;/li&gt;</v>
      </c>
    </row>
    <row r="75" spans="1:2">
      <c r="A75" t="s">
        <v>834</v>
      </c>
      <c r="B75" s="41" t="str">
        <f>CONCATENATE($B$1,MID(A75,[1]!ЛАСТ(A75,"\")+1,999),$C$1,INDEX($C$5:$DZ$5,MATCH(ROW(),$C$2:$DZ$2,0)),$D$1)</f>
        <v>&lt;li&gt;&lt;a href="vsk-servis/mo-g-khimki-ul-gorshina-d3-k1.html"&gt;МО, г. Химки, ул. Горшина д.3 к.1&lt;/a&gt;&lt;/li&gt;</v>
      </c>
    </row>
    <row r="76" spans="1:2">
      <c r="A76" t="s">
        <v>835</v>
      </c>
      <c r="B76" s="41" t="str">
        <f>CONCATENATE($B$1,MID(A76,[1]!ЛАСТ(A76,"\")+1,999),$C$1,INDEX($C$5:$DZ$5,MATCH(ROW(),$C$2:$DZ$2,0)),$D$1)</f>
        <v>&lt;li&gt;&lt;a href="vsk-servis/mo-g-khimki-ul-gorshina-d3-k2.html"&gt;МО, г. Химки, ул. Горшина д.3 к.2&lt;/a&gt;&lt;/li&gt;</v>
      </c>
    </row>
    <row r="77" spans="1:2">
      <c r="A77" t="s">
        <v>836</v>
      </c>
      <c r="B77" s="41" t="str">
        <f>CONCATENATE($B$1,MID(A77,[1]!ЛАСТ(A77,"\")+1,999),$C$1,INDEX($C$5:$DZ$5,MATCH(ROW(),$C$2:$DZ$2,0)),$D$1)</f>
        <v>&lt;li&gt;&lt;a href="vsk-servis/mo-g-khimki-ul-gorshina-d5.html"&gt;МО, г. Химки, ул. Горшина д.5&lt;/a&gt;&lt;/li&gt;</v>
      </c>
    </row>
    <row r="78" spans="1:2">
      <c r="A78" t="s">
        <v>837</v>
      </c>
      <c r="B78" s="41" t="str">
        <f>CONCATENATE($B$1,MID(A78,[1]!ЛАСТ(A78,"\")+1,999),$C$1,INDEX($C$5:$DZ$5,MATCH(ROW(),$C$2:$DZ$2,0)),$D$1)</f>
        <v>&lt;li&gt;&lt;a href="vsk-servis/mo-g-khimki-ul-gorshina-d6-k1.html"&gt;МО, г. Химки, ул. Горшина д.6 к.1&lt;/a&gt;&lt;/li&gt;</v>
      </c>
    </row>
    <row r="79" spans="1:2">
      <c r="A79" t="s">
        <v>838</v>
      </c>
      <c r="B79" s="41" t="str">
        <f>CONCATENATE($B$1,MID(A79,[1]!ЛАСТ(A79,"\")+1,999),$C$1,INDEX($C$5:$DZ$5,MATCH(ROW(),$C$2:$DZ$2,0)),$D$1)</f>
        <v>&lt;li&gt;&lt;a href="vsk-servis/mo-g-khimki-ul-gorshina-d-8.html"&gt;МО, г. Химки, ул. Горшина д. 8&lt;/a&gt;&lt;/li&gt;</v>
      </c>
    </row>
    <row r="80" spans="1:2">
      <c r="A80" t="s">
        <v>839</v>
      </c>
      <c r="B80" s="41" t="str">
        <f>CONCATENATE($B$1,MID(A80,[1]!ЛАСТ(A80,"\")+1,999),$C$1,INDEX($C$5:$DZ$5,MATCH(ROW(),$C$2:$DZ$2,0)),$D$1)</f>
        <v>&lt;li&gt;&lt;a href="vsk-servis/mo-g-khimki-ul-gorshina-d9-k1.html"&gt;МО, г. Химки, ул. Горшина д.9 к.1&lt;/a&gt;&lt;/li&gt;</v>
      </c>
    </row>
  </sheetData>
  <conditionalFormatting sqref="I2:CI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C81"/>
  <sheetViews>
    <sheetView workbookViewId="0">
      <selection activeCell="BU3" sqref="BU3"/>
    </sheetView>
  </sheetViews>
  <sheetFormatPr defaultColWidth="22.42578125" defaultRowHeight="15"/>
  <cols>
    <col min="1" max="16384" width="22.42578125" style="24"/>
  </cols>
  <sheetData>
    <row r="1" spans="1:81" ht="15.75" customHeight="1" thickBot="1">
      <c r="A1" s="36" t="s">
        <v>758</v>
      </c>
      <c r="I1" s="26"/>
      <c r="J1" s="27" t="s">
        <v>500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9"/>
      <c r="W1" s="37" t="s">
        <v>501</v>
      </c>
      <c r="X1" s="39"/>
      <c r="Y1" s="38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30"/>
      <c r="AO1" s="37" t="s">
        <v>502</v>
      </c>
      <c r="AP1" s="39"/>
      <c r="AQ1" s="38"/>
      <c r="AR1" s="30"/>
      <c r="AS1" s="37" t="s">
        <v>503</v>
      </c>
      <c r="AT1" s="38"/>
      <c r="AU1" s="37" t="s">
        <v>504</v>
      </c>
      <c r="AV1" s="38"/>
      <c r="AW1" s="37" t="s">
        <v>505</v>
      </c>
      <c r="AX1" s="38"/>
      <c r="AY1" s="37" t="s">
        <v>506</v>
      </c>
      <c r="AZ1" s="38"/>
      <c r="BA1" s="29" t="s">
        <v>507</v>
      </c>
      <c r="BB1" s="29" t="s">
        <v>508</v>
      </c>
      <c r="BC1" s="29" t="s">
        <v>509</v>
      </c>
      <c r="BD1" s="37" t="s">
        <v>510</v>
      </c>
      <c r="BE1" s="38"/>
      <c r="BF1" s="37" t="s">
        <v>511</v>
      </c>
      <c r="BG1" s="38"/>
      <c r="BH1" s="37" t="s">
        <v>512</v>
      </c>
      <c r="BI1" s="38"/>
      <c r="BJ1" s="37" t="s">
        <v>513</v>
      </c>
      <c r="BK1" s="38"/>
      <c r="BL1" s="27"/>
      <c r="BM1" s="27"/>
      <c r="BN1" s="27"/>
      <c r="BO1" s="27"/>
      <c r="BP1" s="27"/>
      <c r="BQ1" s="30"/>
      <c r="BR1" s="27"/>
      <c r="BS1" s="27"/>
      <c r="BT1" s="31"/>
      <c r="BU1" s="31"/>
      <c r="BV1" s="31"/>
      <c r="BW1" s="31"/>
      <c r="BX1" s="31"/>
      <c r="BY1" s="31"/>
      <c r="BZ1" s="31"/>
      <c r="CA1" s="31"/>
      <c r="CB1" s="31"/>
      <c r="CC1" s="31"/>
    </row>
    <row r="2" spans="1:81" ht="64.5" thickBot="1">
      <c r="A2" s="22" t="s">
        <v>746</v>
      </c>
      <c r="B2" s="23" t="s">
        <v>747</v>
      </c>
      <c r="C2" s="23" t="s">
        <v>748</v>
      </c>
      <c r="D2" s="23" t="s">
        <v>749</v>
      </c>
      <c r="E2" s="23" t="s">
        <v>750</v>
      </c>
      <c r="F2" s="23" t="s">
        <v>751</v>
      </c>
      <c r="G2" s="23" t="s">
        <v>752</v>
      </c>
      <c r="H2" s="23" t="s">
        <v>753</v>
      </c>
      <c r="I2" s="32" t="s">
        <v>515</v>
      </c>
      <c r="J2" s="33" t="s">
        <v>516</v>
      </c>
      <c r="K2" s="30" t="s">
        <v>517</v>
      </c>
      <c r="L2" s="30" t="s">
        <v>518</v>
      </c>
      <c r="M2" s="30" t="s">
        <v>519</v>
      </c>
      <c r="N2" s="30" t="s">
        <v>520</v>
      </c>
      <c r="O2" s="30" t="s">
        <v>521</v>
      </c>
      <c r="P2" s="30" t="s">
        <v>522</v>
      </c>
      <c r="Q2" s="30" t="s">
        <v>523</v>
      </c>
      <c r="R2" s="30" t="s">
        <v>524</v>
      </c>
      <c r="S2" s="30" t="s">
        <v>525</v>
      </c>
      <c r="T2" s="30" t="s">
        <v>526</v>
      </c>
      <c r="U2" s="30" t="s">
        <v>527</v>
      </c>
      <c r="V2" s="30" t="s">
        <v>528</v>
      </c>
      <c r="W2" s="30" t="s">
        <v>529</v>
      </c>
      <c r="X2" s="30" t="s">
        <v>515</v>
      </c>
      <c r="Y2" s="30" t="s">
        <v>530</v>
      </c>
      <c r="Z2" s="30" t="s">
        <v>531</v>
      </c>
      <c r="AA2" s="30" t="s">
        <v>532</v>
      </c>
      <c r="AB2" s="30" t="s">
        <v>533</v>
      </c>
      <c r="AC2" s="30" t="s">
        <v>534</v>
      </c>
      <c r="AD2" s="30" t="s">
        <v>535</v>
      </c>
      <c r="AE2" s="30" t="s">
        <v>536</v>
      </c>
      <c r="AF2" s="30" t="s">
        <v>537</v>
      </c>
      <c r="AG2" s="30" t="s">
        <v>538</v>
      </c>
      <c r="AH2" s="30" t="s">
        <v>539</v>
      </c>
      <c r="AI2" s="30" t="s">
        <v>540</v>
      </c>
      <c r="AJ2" s="30" t="s">
        <v>541</v>
      </c>
      <c r="AK2" s="30" t="s">
        <v>542</v>
      </c>
      <c r="AL2" s="30" t="s">
        <v>543</v>
      </c>
      <c r="AM2" s="30" t="s">
        <v>544</v>
      </c>
      <c r="AN2" s="30" t="s">
        <v>545</v>
      </c>
      <c r="AO2" s="30" t="s">
        <v>546</v>
      </c>
      <c r="AP2" s="30" t="s">
        <v>547</v>
      </c>
      <c r="AQ2" s="30" t="s">
        <v>548</v>
      </c>
      <c r="AR2" s="30" t="s">
        <v>549</v>
      </c>
      <c r="AS2" s="30" t="s">
        <v>550</v>
      </c>
      <c r="AT2" s="30" t="s">
        <v>551</v>
      </c>
      <c r="AU2" s="30" t="s">
        <v>529</v>
      </c>
      <c r="AV2" s="30" t="s">
        <v>552</v>
      </c>
      <c r="AW2" s="30" t="s">
        <v>553</v>
      </c>
      <c r="AX2" s="30" t="s">
        <v>554</v>
      </c>
      <c r="AY2" s="30" t="s">
        <v>553</v>
      </c>
      <c r="AZ2" s="30" t="s">
        <v>554</v>
      </c>
      <c r="BA2" s="30" t="s">
        <v>553</v>
      </c>
      <c r="BB2" s="30" t="s">
        <v>553</v>
      </c>
      <c r="BC2" s="30" t="s">
        <v>553</v>
      </c>
      <c r="BD2" s="30" t="s">
        <v>553</v>
      </c>
      <c r="BE2" s="30" t="s">
        <v>554</v>
      </c>
      <c r="BF2" s="30" t="s">
        <v>553</v>
      </c>
      <c r="BG2" s="30" t="s">
        <v>554</v>
      </c>
      <c r="BH2" s="30" t="s">
        <v>553</v>
      </c>
      <c r="BI2" s="30" t="s">
        <v>554</v>
      </c>
      <c r="BJ2" s="30" t="s">
        <v>553</v>
      </c>
      <c r="BK2" s="30" t="s">
        <v>554</v>
      </c>
      <c r="BL2" s="30" t="s">
        <v>555</v>
      </c>
      <c r="BM2" s="30" t="s">
        <v>556</v>
      </c>
      <c r="BN2" s="30" t="s">
        <v>557</v>
      </c>
      <c r="BO2" s="30" t="s">
        <v>558</v>
      </c>
      <c r="BP2" s="30" t="s">
        <v>559</v>
      </c>
      <c r="BQ2" s="30" t="s">
        <v>560</v>
      </c>
      <c r="BR2" s="30" t="s">
        <v>561</v>
      </c>
      <c r="BS2" s="30" t="s">
        <v>562</v>
      </c>
      <c r="BT2" s="31"/>
      <c r="BU2" s="31"/>
      <c r="BV2" s="31"/>
      <c r="BW2" s="31"/>
      <c r="BX2" s="31"/>
      <c r="BY2" s="31"/>
      <c r="BZ2" s="31"/>
      <c r="CA2" s="31"/>
      <c r="CB2" s="31"/>
      <c r="CC2" s="31"/>
    </row>
    <row r="3" spans="1:81" ht="135.75" thickBot="1">
      <c r="A3" s="25" t="s">
        <v>754</v>
      </c>
      <c r="B3" s="10">
        <v>5047245598</v>
      </c>
      <c r="C3" s="10">
        <v>504701001</v>
      </c>
      <c r="D3" s="11" t="s">
        <v>755</v>
      </c>
      <c r="E3" s="11" t="s">
        <v>756</v>
      </c>
      <c r="F3" s="11" t="s">
        <v>579</v>
      </c>
      <c r="G3" s="11" t="s">
        <v>757</v>
      </c>
      <c r="H3" s="11" t="s">
        <v>579</v>
      </c>
      <c r="I3" s="34" t="s">
        <v>564</v>
      </c>
      <c r="J3" s="14">
        <v>11273.5</v>
      </c>
      <c r="K3" s="14">
        <v>2029</v>
      </c>
      <c r="L3" s="14">
        <v>2014</v>
      </c>
      <c r="M3" s="14">
        <v>27</v>
      </c>
      <c r="N3" s="14">
        <v>1</v>
      </c>
      <c r="O3" s="14">
        <v>3</v>
      </c>
      <c r="P3" s="14">
        <v>184</v>
      </c>
      <c r="Q3" s="14">
        <v>160</v>
      </c>
      <c r="R3" s="12" t="s">
        <v>514</v>
      </c>
      <c r="S3" s="12" t="s">
        <v>565</v>
      </c>
      <c r="T3" s="12" t="s">
        <v>566</v>
      </c>
      <c r="U3" s="12" t="s">
        <v>567</v>
      </c>
      <c r="V3" s="12" t="s">
        <v>563</v>
      </c>
      <c r="W3" s="12" t="s">
        <v>568</v>
      </c>
      <c r="X3" s="12" t="s">
        <v>568</v>
      </c>
      <c r="Y3" s="12" t="s">
        <v>568</v>
      </c>
      <c r="Z3" s="14">
        <v>184</v>
      </c>
      <c r="AA3" s="14">
        <v>39.270000000000003</v>
      </c>
      <c r="AB3" s="14">
        <v>7.19</v>
      </c>
      <c r="AC3" s="14" t="s">
        <v>569</v>
      </c>
      <c r="AD3" s="12" t="s">
        <v>570</v>
      </c>
      <c r="AE3" s="12" t="s">
        <v>563</v>
      </c>
      <c r="AF3" s="12" t="s">
        <v>571</v>
      </c>
      <c r="AG3" s="12" t="s">
        <v>572</v>
      </c>
      <c r="AH3" s="12" t="s">
        <v>573</v>
      </c>
      <c r="AI3" s="11" t="s">
        <v>574</v>
      </c>
      <c r="AJ3" s="10">
        <v>1995</v>
      </c>
      <c r="AK3" s="12" t="s">
        <v>514</v>
      </c>
      <c r="AL3" s="12" t="s">
        <v>514</v>
      </c>
      <c r="AM3" s="12" t="s">
        <v>575</v>
      </c>
      <c r="AN3" s="12" t="s">
        <v>576</v>
      </c>
      <c r="AO3" s="11"/>
      <c r="AP3" s="11"/>
      <c r="AQ3" s="11"/>
      <c r="AR3" s="12" t="s">
        <v>514</v>
      </c>
      <c r="AS3" s="12" t="s">
        <v>563</v>
      </c>
      <c r="AT3" s="11"/>
      <c r="AU3" s="12" t="s">
        <v>577</v>
      </c>
      <c r="AV3" s="13">
        <v>89250166455</v>
      </c>
      <c r="AW3" s="14">
        <v>18</v>
      </c>
      <c r="AX3" s="14">
        <v>31</v>
      </c>
      <c r="AY3" s="14">
        <v>8</v>
      </c>
      <c r="AZ3" s="14">
        <v>31</v>
      </c>
      <c r="BA3" s="14">
        <v>0</v>
      </c>
      <c r="BB3" s="14">
        <v>1</v>
      </c>
      <c r="BC3" s="14">
        <v>1</v>
      </c>
      <c r="BD3" s="14">
        <v>2</v>
      </c>
      <c r="BE3" s="14">
        <v>31</v>
      </c>
      <c r="BF3" s="14">
        <v>5</v>
      </c>
      <c r="BG3" s="14">
        <v>31</v>
      </c>
      <c r="BH3" s="14">
        <v>143</v>
      </c>
      <c r="BI3" s="14">
        <v>31</v>
      </c>
      <c r="BJ3" s="14">
        <v>63</v>
      </c>
      <c r="BK3" s="14">
        <v>31</v>
      </c>
      <c r="BL3" s="14">
        <v>1</v>
      </c>
      <c r="BM3" s="14">
        <v>1</v>
      </c>
      <c r="BN3" s="11"/>
      <c r="BO3" s="12" t="s">
        <v>578</v>
      </c>
      <c r="BP3" s="12" t="s">
        <v>514</v>
      </c>
      <c r="BQ3" s="11" t="s">
        <v>579</v>
      </c>
      <c r="BR3" s="1" t="s">
        <v>580</v>
      </c>
      <c r="BS3" s="1" t="s">
        <v>581</v>
      </c>
      <c r="BT3" s="35"/>
      <c r="BU3" s="35"/>
      <c r="BV3" s="35"/>
      <c r="BW3" s="35"/>
      <c r="BX3" s="35"/>
      <c r="BY3" s="35"/>
      <c r="BZ3" s="35"/>
      <c r="CA3" s="35"/>
      <c r="CB3" s="35"/>
      <c r="CC3" s="35"/>
    </row>
    <row r="4" spans="1:81" ht="135.75" thickBot="1">
      <c r="I4" s="9" t="s">
        <v>582</v>
      </c>
      <c r="J4" s="10">
        <v>11717.1</v>
      </c>
      <c r="K4" s="10">
        <v>347.7</v>
      </c>
      <c r="L4" s="10">
        <v>2013</v>
      </c>
      <c r="M4" s="10">
        <v>25</v>
      </c>
      <c r="N4" s="10">
        <v>1</v>
      </c>
      <c r="O4" s="10">
        <v>3</v>
      </c>
      <c r="P4" s="10">
        <v>144</v>
      </c>
      <c r="Q4" s="10">
        <v>147</v>
      </c>
      <c r="R4" s="11" t="s">
        <v>514</v>
      </c>
      <c r="S4" s="11" t="s">
        <v>565</v>
      </c>
      <c r="T4" s="12" t="s">
        <v>566</v>
      </c>
      <c r="U4" s="12" t="s">
        <v>567</v>
      </c>
      <c r="V4" s="11" t="s">
        <v>563</v>
      </c>
      <c r="W4" s="12" t="s">
        <v>568</v>
      </c>
      <c r="X4" s="12" t="s">
        <v>568</v>
      </c>
      <c r="Y4" s="12" t="s">
        <v>568</v>
      </c>
      <c r="Z4" s="10">
        <v>144</v>
      </c>
      <c r="AA4" s="10">
        <v>39.270000000000003</v>
      </c>
      <c r="AB4" s="10">
        <v>7.19</v>
      </c>
      <c r="AC4" s="10">
        <v>544376.62</v>
      </c>
      <c r="AD4" s="12" t="s">
        <v>570</v>
      </c>
      <c r="AE4" s="12" t="s">
        <v>563</v>
      </c>
      <c r="AF4" s="12" t="s">
        <v>571</v>
      </c>
      <c r="AG4" s="12" t="s">
        <v>572</v>
      </c>
      <c r="AH4" s="12" t="s">
        <v>573</v>
      </c>
      <c r="AI4" s="11" t="s">
        <v>583</v>
      </c>
      <c r="AJ4" s="10">
        <v>2349</v>
      </c>
      <c r="AK4" s="11" t="s">
        <v>563</v>
      </c>
      <c r="AL4" s="11" t="s">
        <v>563</v>
      </c>
      <c r="AM4" s="12" t="s">
        <v>575</v>
      </c>
      <c r="AN4" s="12" t="s">
        <v>576</v>
      </c>
      <c r="AO4" s="11"/>
      <c r="AP4" s="11"/>
      <c r="AQ4" s="11"/>
      <c r="AR4" s="11" t="s">
        <v>514</v>
      </c>
      <c r="AS4" s="11" t="s">
        <v>563</v>
      </c>
      <c r="AT4" s="11"/>
      <c r="AU4" s="12" t="s">
        <v>577</v>
      </c>
      <c r="AV4" s="13">
        <v>89250166455</v>
      </c>
      <c r="AW4" s="10">
        <v>18</v>
      </c>
      <c r="AX4" s="10">
        <v>31</v>
      </c>
      <c r="AY4" s="10">
        <v>8</v>
      </c>
      <c r="AZ4" s="10">
        <v>31</v>
      </c>
      <c r="BA4" s="10">
        <v>0</v>
      </c>
      <c r="BB4" s="10">
        <v>1</v>
      </c>
      <c r="BC4" s="10">
        <v>1</v>
      </c>
      <c r="BD4" s="14">
        <v>2</v>
      </c>
      <c r="BE4" s="14">
        <v>31</v>
      </c>
      <c r="BF4" s="14">
        <v>5</v>
      </c>
      <c r="BG4" s="14">
        <v>5</v>
      </c>
      <c r="BH4" s="14">
        <v>143</v>
      </c>
      <c r="BI4" s="14">
        <v>31</v>
      </c>
      <c r="BJ4" s="14">
        <v>63</v>
      </c>
      <c r="BK4" s="14">
        <v>31</v>
      </c>
      <c r="BL4" s="10">
        <v>1</v>
      </c>
      <c r="BM4" s="10">
        <v>1</v>
      </c>
      <c r="BN4" s="11"/>
      <c r="BO4" s="12" t="s">
        <v>578</v>
      </c>
      <c r="BP4" s="12" t="s">
        <v>514</v>
      </c>
      <c r="BQ4" s="11" t="s">
        <v>579</v>
      </c>
      <c r="BR4" s="1" t="s">
        <v>580</v>
      </c>
      <c r="BS4" s="1" t="s">
        <v>581</v>
      </c>
      <c r="BT4" s="35"/>
      <c r="BU4" s="35"/>
      <c r="BV4" s="35"/>
      <c r="BW4" s="35"/>
      <c r="BX4" s="35"/>
      <c r="BY4" s="35"/>
      <c r="BZ4" s="35"/>
      <c r="CA4" s="35"/>
      <c r="CB4" s="35"/>
      <c r="CC4" s="35"/>
    </row>
    <row r="5" spans="1:81" ht="135.75" thickBot="1">
      <c r="I5" s="2" t="s">
        <v>584</v>
      </c>
      <c r="J5" s="3">
        <v>21873.7</v>
      </c>
      <c r="K5" s="3">
        <v>811.7</v>
      </c>
      <c r="L5" s="3">
        <v>2008</v>
      </c>
      <c r="M5" s="3">
        <v>25</v>
      </c>
      <c r="N5" s="3">
        <v>4</v>
      </c>
      <c r="O5" s="3">
        <v>12</v>
      </c>
      <c r="P5" s="3">
        <v>344</v>
      </c>
      <c r="Q5" s="3">
        <v>248</v>
      </c>
      <c r="R5" s="4" t="s">
        <v>514</v>
      </c>
      <c r="S5" s="4" t="s">
        <v>565</v>
      </c>
      <c r="T5" s="5" t="s">
        <v>566</v>
      </c>
      <c r="U5" s="5" t="s">
        <v>567</v>
      </c>
      <c r="V5" s="4" t="s">
        <v>563</v>
      </c>
      <c r="W5" s="5" t="s">
        <v>568</v>
      </c>
      <c r="X5" s="5" t="s">
        <v>568</v>
      </c>
      <c r="Y5" s="5" t="s">
        <v>568</v>
      </c>
      <c r="Z5" s="3">
        <v>344</v>
      </c>
      <c r="AA5" s="3">
        <v>39.270000000000003</v>
      </c>
      <c r="AB5" s="3">
        <v>7.19</v>
      </c>
      <c r="AC5" s="3">
        <v>1014611.37</v>
      </c>
      <c r="AD5" s="5" t="s">
        <v>570</v>
      </c>
      <c r="AE5" s="5" t="s">
        <v>563</v>
      </c>
      <c r="AF5" s="5" t="s">
        <v>571</v>
      </c>
      <c r="AG5" s="5" t="s">
        <v>572</v>
      </c>
      <c r="AH5" s="5" t="s">
        <v>573</v>
      </c>
      <c r="AI5" s="4" t="s">
        <v>585</v>
      </c>
      <c r="AJ5" s="3">
        <v>3478</v>
      </c>
      <c r="AK5" s="4" t="s">
        <v>563</v>
      </c>
      <c r="AL5" s="4" t="s">
        <v>563</v>
      </c>
      <c r="AM5" s="5" t="s">
        <v>575</v>
      </c>
      <c r="AN5" s="5" t="s">
        <v>576</v>
      </c>
      <c r="AO5" s="4"/>
      <c r="AP5" s="4"/>
      <c r="AQ5" s="4"/>
      <c r="AR5" s="4" t="s">
        <v>514</v>
      </c>
      <c r="AS5" s="4" t="s">
        <v>563</v>
      </c>
      <c r="AT5" s="4"/>
      <c r="AU5" s="5" t="s">
        <v>577</v>
      </c>
      <c r="AV5" s="6">
        <v>89250166455</v>
      </c>
      <c r="AW5" s="3">
        <v>18</v>
      </c>
      <c r="AX5" s="3">
        <v>31</v>
      </c>
      <c r="AY5" s="3">
        <v>8</v>
      </c>
      <c r="AZ5" s="3">
        <v>31</v>
      </c>
      <c r="BA5" s="3">
        <v>0</v>
      </c>
      <c r="BB5" s="3">
        <v>2</v>
      </c>
      <c r="BC5" s="3">
        <v>4</v>
      </c>
      <c r="BD5" s="7">
        <v>2</v>
      </c>
      <c r="BE5" s="7">
        <v>31</v>
      </c>
      <c r="BF5" s="7">
        <v>5</v>
      </c>
      <c r="BG5" s="7">
        <v>5</v>
      </c>
      <c r="BH5" s="7">
        <v>143</v>
      </c>
      <c r="BI5" s="7">
        <v>31</v>
      </c>
      <c r="BJ5" s="7">
        <v>63</v>
      </c>
      <c r="BK5" s="7">
        <v>31</v>
      </c>
      <c r="BL5" s="3">
        <v>4</v>
      </c>
      <c r="BM5" s="3">
        <v>4</v>
      </c>
      <c r="BN5" s="4"/>
      <c r="BO5" s="5" t="s">
        <v>578</v>
      </c>
      <c r="BP5" s="5" t="s">
        <v>514</v>
      </c>
      <c r="BQ5" s="4" t="s">
        <v>579</v>
      </c>
      <c r="BR5" s="8" t="s">
        <v>580</v>
      </c>
      <c r="BS5" s="8" t="s">
        <v>581</v>
      </c>
    </row>
    <row r="6" spans="1:81" ht="135.75" thickBot="1">
      <c r="I6" s="9" t="s">
        <v>586</v>
      </c>
      <c r="J6" s="10">
        <v>12916.5</v>
      </c>
      <c r="K6" s="10">
        <v>499.8</v>
      </c>
      <c r="L6" s="10">
        <v>2013</v>
      </c>
      <c r="M6" s="10">
        <v>23</v>
      </c>
      <c r="N6" s="10">
        <v>2</v>
      </c>
      <c r="O6" s="10">
        <v>6</v>
      </c>
      <c r="P6" s="10">
        <v>176</v>
      </c>
      <c r="Q6" s="10">
        <v>251</v>
      </c>
      <c r="R6" s="11" t="s">
        <v>514</v>
      </c>
      <c r="S6" s="11" t="s">
        <v>565</v>
      </c>
      <c r="T6" s="12" t="s">
        <v>566</v>
      </c>
      <c r="U6" s="12" t="s">
        <v>567</v>
      </c>
      <c r="V6" s="11" t="s">
        <v>563</v>
      </c>
      <c r="W6" s="12" t="s">
        <v>568</v>
      </c>
      <c r="X6" s="12" t="s">
        <v>568</v>
      </c>
      <c r="Y6" s="12" t="s">
        <v>568</v>
      </c>
      <c r="Z6" s="10">
        <v>176</v>
      </c>
      <c r="AA6" s="10">
        <v>39.270000000000003</v>
      </c>
      <c r="AB6" s="10">
        <v>7.19</v>
      </c>
      <c r="AC6" s="10">
        <v>600021.91</v>
      </c>
      <c r="AD6" s="12" t="s">
        <v>570</v>
      </c>
      <c r="AE6" s="12" t="s">
        <v>563</v>
      </c>
      <c r="AF6" s="12" t="s">
        <v>571</v>
      </c>
      <c r="AG6" s="12" t="s">
        <v>572</v>
      </c>
      <c r="AH6" s="12" t="s">
        <v>573</v>
      </c>
      <c r="AI6" s="11" t="s">
        <v>587</v>
      </c>
      <c r="AJ6" s="10">
        <v>3816</v>
      </c>
      <c r="AK6" s="11" t="s">
        <v>563</v>
      </c>
      <c r="AL6" s="11" t="s">
        <v>563</v>
      </c>
      <c r="AM6" s="12" t="s">
        <v>575</v>
      </c>
      <c r="AN6" s="12" t="s">
        <v>576</v>
      </c>
      <c r="AO6" s="11"/>
      <c r="AP6" s="11"/>
      <c r="AQ6" s="11"/>
      <c r="AR6" s="11" t="s">
        <v>514</v>
      </c>
      <c r="AS6" s="11" t="s">
        <v>514</v>
      </c>
      <c r="AT6" s="11"/>
      <c r="AU6" s="12" t="s">
        <v>577</v>
      </c>
      <c r="AV6" s="13">
        <v>89250166455</v>
      </c>
      <c r="AW6" s="10">
        <v>18</v>
      </c>
      <c r="AX6" s="10">
        <v>31</v>
      </c>
      <c r="AY6" s="10">
        <v>8</v>
      </c>
      <c r="AZ6" s="10">
        <v>31</v>
      </c>
      <c r="BA6" s="10">
        <v>0</v>
      </c>
      <c r="BB6" s="10">
        <v>2</v>
      </c>
      <c r="BC6" s="10">
        <v>2</v>
      </c>
      <c r="BD6" s="14">
        <v>2</v>
      </c>
      <c r="BE6" s="14">
        <v>31</v>
      </c>
      <c r="BF6" s="14">
        <v>5</v>
      </c>
      <c r="BG6" s="14">
        <v>5</v>
      </c>
      <c r="BH6" s="14">
        <v>143</v>
      </c>
      <c r="BI6" s="14">
        <v>31</v>
      </c>
      <c r="BJ6" s="14">
        <v>63</v>
      </c>
      <c r="BK6" s="14">
        <v>31</v>
      </c>
      <c r="BL6" s="10">
        <v>2</v>
      </c>
      <c r="BM6" s="10">
        <v>2</v>
      </c>
      <c r="BN6" s="11"/>
      <c r="BO6" s="12" t="s">
        <v>578</v>
      </c>
      <c r="BP6" s="12" t="s">
        <v>514</v>
      </c>
      <c r="BQ6" s="11" t="s">
        <v>579</v>
      </c>
      <c r="BR6" s="1" t="s">
        <v>580</v>
      </c>
      <c r="BS6" s="1" t="s">
        <v>581</v>
      </c>
    </row>
    <row r="7" spans="1:81" ht="135.75" thickBot="1">
      <c r="I7" s="9" t="s">
        <v>588</v>
      </c>
      <c r="J7" s="10">
        <v>12914.2</v>
      </c>
      <c r="K7" s="10">
        <v>498.7</v>
      </c>
      <c r="L7" s="10">
        <v>2013</v>
      </c>
      <c r="M7" s="10">
        <v>23</v>
      </c>
      <c r="N7" s="10">
        <v>2</v>
      </c>
      <c r="O7" s="10">
        <v>6</v>
      </c>
      <c r="P7" s="10">
        <v>176</v>
      </c>
      <c r="Q7" s="10">
        <v>288</v>
      </c>
      <c r="R7" s="11" t="s">
        <v>514</v>
      </c>
      <c r="S7" s="11" t="s">
        <v>565</v>
      </c>
      <c r="T7" s="12" t="s">
        <v>566</v>
      </c>
      <c r="U7" s="12" t="s">
        <v>567</v>
      </c>
      <c r="V7" s="11" t="s">
        <v>563</v>
      </c>
      <c r="W7" s="12" t="s">
        <v>568</v>
      </c>
      <c r="X7" s="12" t="s">
        <v>568</v>
      </c>
      <c r="Y7" s="12" t="s">
        <v>568</v>
      </c>
      <c r="Z7" s="10">
        <v>176</v>
      </c>
      <c r="AA7" s="10">
        <v>39.270000000000003</v>
      </c>
      <c r="AB7" s="10">
        <v>7.19</v>
      </c>
      <c r="AC7" s="10">
        <v>599993.92000000004</v>
      </c>
      <c r="AD7" s="12" t="s">
        <v>570</v>
      </c>
      <c r="AE7" s="12" t="s">
        <v>563</v>
      </c>
      <c r="AF7" s="12" t="s">
        <v>571</v>
      </c>
      <c r="AG7" s="12" t="s">
        <v>572</v>
      </c>
      <c r="AH7" s="12" t="s">
        <v>573</v>
      </c>
      <c r="AI7" s="11" t="s">
        <v>589</v>
      </c>
      <c r="AJ7" s="10">
        <v>3868</v>
      </c>
      <c r="AK7" s="11" t="s">
        <v>563</v>
      </c>
      <c r="AL7" s="11" t="s">
        <v>563</v>
      </c>
      <c r="AM7" s="12" t="s">
        <v>575</v>
      </c>
      <c r="AN7" s="12" t="s">
        <v>576</v>
      </c>
      <c r="AO7" s="11"/>
      <c r="AP7" s="11"/>
      <c r="AQ7" s="11"/>
      <c r="AR7" s="11" t="s">
        <v>514</v>
      </c>
      <c r="AS7" s="11" t="s">
        <v>563</v>
      </c>
      <c r="AT7" s="11"/>
      <c r="AU7" s="12" t="s">
        <v>577</v>
      </c>
      <c r="AV7" s="13">
        <v>89250166455</v>
      </c>
      <c r="AW7" s="10">
        <v>18</v>
      </c>
      <c r="AX7" s="10">
        <v>31</v>
      </c>
      <c r="AY7" s="10">
        <v>8</v>
      </c>
      <c r="AZ7" s="10">
        <v>31</v>
      </c>
      <c r="BA7" s="10">
        <v>0</v>
      </c>
      <c r="BB7" s="10">
        <v>3</v>
      </c>
      <c r="BC7" s="10">
        <v>2</v>
      </c>
      <c r="BD7" s="14">
        <v>2</v>
      </c>
      <c r="BE7" s="14">
        <v>31</v>
      </c>
      <c r="BF7" s="14">
        <v>5</v>
      </c>
      <c r="BG7" s="14">
        <v>5</v>
      </c>
      <c r="BH7" s="14">
        <v>143</v>
      </c>
      <c r="BI7" s="14">
        <v>31</v>
      </c>
      <c r="BJ7" s="14">
        <v>63</v>
      </c>
      <c r="BK7" s="14">
        <v>31</v>
      </c>
      <c r="BL7" s="10">
        <v>2</v>
      </c>
      <c r="BM7" s="10">
        <v>2</v>
      </c>
      <c r="BN7" s="11"/>
      <c r="BO7" s="12" t="s">
        <v>578</v>
      </c>
      <c r="BP7" s="12" t="s">
        <v>514</v>
      </c>
      <c r="BQ7" s="11" t="s">
        <v>579</v>
      </c>
      <c r="BR7" s="1" t="s">
        <v>580</v>
      </c>
      <c r="BS7" s="1" t="s">
        <v>581</v>
      </c>
    </row>
    <row r="8" spans="1:81" ht="135.75" thickBot="1">
      <c r="I8" s="9" t="s">
        <v>590</v>
      </c>
      <c r="J8" s="10">
        <v>29990.6</v>
      </c>
      <c r="K8" s="10">
        <v>990.7</v>
      </c>
      <c r="L8" s="10">
        <v>2014</v>
      </c>
      <c r="M8" s="10">
        <v>27</v>
      </c>
      <c r="N8" s="10">
        <v>5</v>
      </c>
      <c r="O8" s="10">
        <v>15</v>
      </c>
      <c r="P8" s="10">
        <v>480</v>
      </c>
      <c r="Q8" s="10">
        <v>615</v>
      </c>
      <c r="R8" s="11" t="s">
        <v>514</v>
      </c>
      <c r="S8" s="11" t="s">
        <v>565</v>
      </c>
      <c r="T8" s="12" t="s">
        <v>566</v>
      </c>
      <c r="U8" s="12" t="s">
        <v>567</v>
      </c>
      <c r="V8" s="11" t="s">
        <v>563</v>
      </c>
      <c r="W8" s="12" t="s">
        <v>568</v>
      </c>
      <c r="X8" s="12" t="s">
        <v>568</v>
      </c>
      <c r="Y8" s="12" t="s">
        <v>568</v>
      </c>
      <c r="Z8" s="10">
        <v>480</v>
      </c>
      <c r="AA8" s="10">
        <v>39.270000000000003</v>
      </c>
      <c r="AB8" s="10">
        <v>7.19</v>
      </c>
      <c r="AC8" s="10">
        <v>1391058.09</v>
      </c>
      <c r="AD8" s="12" t="s">
        <v>570</v>
      </c>
      <c r="AE8" s="12" t="s">
        <v>563</v>
      </c>
      <c r="AF8" s="12" t="s">
        <v>571</v>
      </c>
      <c r="AG8" s="12" t="s">
        <v>572</v>
      </c>
      <c r="AH8" s="12" t="s">
        <v>573</v>
      </c>
      <c r="AI8" s="11" t="s">
        <v>591</v>
      </c>
      <c r="AJ8" s="10">
        <v>4458</v>
      </c>
      <c r="AK8" s="11" t="s">
        <v>563</v>
      </c>
      <c r="AL8" s="11" t="s">
        <v>563</v>
      </c>
      <c r="AM8" s="12" t="s">
        <v>575</v>
      </c>
      <c r="AN8" s="12" t="s">
        <v>576</v>
      </c>
      <c r="AO8" s="11"/>
      <c r="AP8" s="11"/>
      <c r="AQ8" s="11"/>
      <c r="AR8" s="11" t="s">
        <v>514</v>
      </c>
      <c r="AS8" s="11" t="s">
        <v>563</v>
      </c>
      <c r="AT8" s="11"/>
      <c r="AU8" s="12" t="s">
        <v>577</v>
      </c>
      <c r="AV8" s="13">
        <v>89250166455</v>
      </c>
      <c r="AW8" s="10">
        <v>18</v>
      </c>
      <c r="AX8" s="10">
        <v>31</v>
      </c>
      <c r="AY8" s="10">
        <v>8</v>
      </c>
      <c r="AZ8" s="10">
        <v>18</v>
      </c>
      <c r="BA8" s="10">
        <v>0</v>
      </c>
      <c r="BB8" s="10">
        <v>2</v>
      </c>
      <c r="BC8" s="10">
        <v>5</v>
      </c>
      <c r="BD8" s="14">
        <v>2</v>
      </c>
      <c r="BE8" s="14">
        <v>31</v>
      </c>
      <c r="BF8" s="14">
        <v>5</v>
      </c>
      <c r="BG8" s="14">
        <v>5</v>
      </c>
      <c r="BH8" s="14">
        <v>143</v>
      </c>
      <c r="BI8" s="14">
        <v>31</v>
      </c>
      <c r="BJ8" s="14">
        <v>63</v>
      </c>
      <c r="BK8" s="14">
        <v>31</v>
      </c>
      <c r="BL8" s="10">
        <v>5</v>
      </c>
      <c r="BM8" s="10">
        <v>5</v>
      </c>
      <c r="BN8" s="11"/>
      <c r="BO8" s="12" t="s">
        <v>578</v>
      </c>
      <c r="BP8" s="12" t="s">
        <v>514</v>
      </c>
      <c r="BQ8" s="11" t="s">
        <v>579</v>
      </c>
      <c r="BR8" s="1" t="s">
        <v>580</v>
      </c>
      <c r="BS8" s="1" t="s">
        <v>581</v>
      </c>
    </row>
    <row r="9" spans="1:81" ht="135.75" thickBot="1">
      <c r="I9" s="9" t="s">
        <v>592</v>
      </c>
      <c r="J9" s="10">
        <v>30051.1</v>
      </c>
      <c r="K9" s="10">
        <v>942.4</v>
      </c>
      <c r="L9" s="10">
        <v>2013</v>
      </c>
      <c r="M9" s="10">
        <v>26</v>
      </c>
      <c r="N9" s="10">
        <v>5</v>
      </c>
      <c r="O9" s="10">
        <v>15</v>
      </c>
      <c r="P9" s="10">
        <v>480</v>
      </c>
      <c r="Q9" s="10">
        <v>663</v>
      </c>
      <c r="R9" s="11" t="s">
        <v>514</v>
      </c>
      <c r="S9" s="11" t="s">
        <v>565</v>
      </c>
      <c r="T9" s="12" t="s">
        <v>566</v>
      </c>
      <c r="U9" s="12" t="s">
        <v>567</v>
      </c>
      <c r="V9" s="11" t="s">
        <v>514</v>
      </c>
      <c r="W9" s="11" t="s">
        <v>593</v>
      </c>
      <c r="X9" s="11" t="s">
        <v>593</v>
      </c>
      <c r="Y9" s="11" t="s">
        <v>593</v>
      </c>
      <c r="Z9" s="10">
        <v>480</v>
      </c>
      <c r="AA9" s="10">
        <v>39.270000000000003</v>
      </c>
      <c r="AB9" s="10">
        <v>7.19</v>
      </c>
      <c r="AC9" s="10">
        <v>1396174.58</v>
      </c>
      <c r="AD9" s="12" t="s">
        <v>570</v>
      </c>
      <c r="AE9" s="12" t="s">
        <v>563</v>
      </c>
      <c r="AF9" s="12" t="s">
        <v>571</v>
      </c>
      <c r="AG9" s="12" t="s">
        <v>572</v>
      </c>
      <c r="AH9" s="12" t="s">
        <v>573</v>
      </c>
      <c r="AI9" s="11" t="s">
        <v>594</v>
      </c>
      <c r="AJ9" s="10">
        <v>6144</v>
      </c>
      <c r="AK9" s="11" t="s">
        <v>563</v>
      </c>
      <c r="AL9" s="11" t="s">
        <v>563</v>
      </c>
      <c r="AM9" s="12" t="s">
        <v>575</v>
      </c>
      <c r="AN9" s="12" t="s">
        <v>576</v>
      </c>
      <c r="AO9" s="11"/>
      <c r="AP9" s="11"/>
      <c r="AQ9" s="11"/>
      <c r="AR9" s="11" t="s">
        <v>514</v>
      </c>
      <c r="AS9" s="11" t="s">
        <v>514</v>
      </c>
      <c r="AT9" s="11"/>
      <c r="AU9" s="12" t="s">
        <v>577</v>
      </c>
      <c r="AV9" s="13">
        <v>89250166455</v>
      </c>
      <c r="AW9" s="10">
        <v>18</v>
      </c>
      <c r="AX9" s="10">
        <v>31</v>
      </c>
      <c r="AY9" s="10">
        <v>8</v>
      </c>
      <c r="AZ9" s="10">
        <v>31</v>
      </c>
      <c r="BA9" s="10">
        <v>0</v>
      </c>
      <c r="BB9" s="10">
        <v>3</v>
      </c>
      <c r="BC9" s="10">
        <v>5</v>
      </c>
      <c r="BD9" s="14">
        <v>2</v>
      </c>
      <c r="BE9" s="14">
        <v>31</v>
      </c>
      <c r="BF9" s="14">
        <v>5</v>
      </c>
      <c r="BG9" s="14">
        <v>5</v>
      </c>
      <c r="BH9" s="14">
        <v>143</v>
      </c>
      <c r="BI9" s="14">
        <v>31</v>
      </c>
      <c r="BJ9" s="14">
        <v>63</v>
      </c>
      <c r="BK9" s="14">
        <v>31</v>
      </c>
      <c r="BL9" s="10">
        <v>5</v>
      </c>
      <c r="BM9" s="10">
        <v>5</v>
      </c>
      <c r="BN9" s="11"/>
      <c r="BO9" s="12" t="s">
        <v>578</v>
      </c>
      <c r="BP9" s="12" t="s">
        <v>514</v>
      </c>
      <c r="BQ9" s="11" t="s">
        <v>579</v>
      </c>
      <c r="BR9" s="1" t="s">
        <v>580</v>
      </c>
      <c r="BS9" s="1" t="s">
        <v>581</v>
      </c>
    </row>
    <row r="10" spans="1:81" ht="135.75" thickBot="1">
      <c r="I10" s="9" t="s">
        <v>595</v>
      </c>
      <c r="J10" s="15">
        <v>12927.6</v>
      </c>
      <c r="K10" s="10">
        <v>513.4</v>
      </c>
      <c r="L10" s="15">
        <v>2012</v>
      </c>
      <c r="M10" s="10">
        <v>23</v>
      </c>
      <c r="N10" s="10">
        <v>2</v>
      </c>
      <c r="O10" s="10">
        <v>6</v>
      </c>
      <c r="P10" s="10">
        <v>176</v>
      </c>
      <c r="Q10" s="10">
        <v>291</v>
      </c>
      <c r="R10" s="11" t="s">
        <v>514</v>
      </c>
      <c r="S10" s="11" t="s">
        <v>565</v>
      </c>
      <c r="T10" s="12" t="s">
        <v>566</v>
      </c>
      <c r="U10" s="12" t="s">
        <v>567</v>
      </c>
      <c r="V10" s="11" t="s">
        <v>563</v>
      </c>
      <c r="W10" s="12" t="s">
        <v>568</v>
      </c>
      <c r="X10" s="12" t="s">
        <v>568</v>
      </c>
      <c r="Y10" s="12" t="s">
        <v>568</v>
      </c>
      <c r="Z10" s="10">
        <v>176</v>
      </c>
      <c r="AA10" s="10">
        <v>39.270000000000003</v>
      </c>
      <c r="AB10" s="10">
        <v>0</v>
      </c>
      <c r="AC10" s="10">
        <v>600616.30000000005</v>
      </c>
      <c r="AD10" s="12" t="s">
        <v>570</v>
      </c>
      <c r="AE10" s="12" t="s">
        <v>563</v>
      </c>
      <c r="AF10" s="12" t="s">
        <v>571</v>
      </c>
      <c r="AG10" s="12" t="s">
        <v>572</v>
      </c>
      <c r="AH10" s="12" t="s">
        <v>573</v>
      </c>
      <c r="AI10" s="11" t="s">
        <v>596</v>
      </c>
      <c r="AJ10" s="10">
        <v>4605</v>
      </c>
      <c r="AK10" s="11" t="s">
        <v>563</v>
      </c>
      <c r="AL10" s="11" t="s">
        <v>563</v>
      </c>
      <c r="AM10" s="12" t="s">
        <v>575</v>
      </c>
      <c r="AN10" s="12" t="s">
        <v>576</v>
      </c>
      <c r="AO10" s="11"/>
      <c r="AP10" s="11"/>
      <c r="AQ10" s="11"/>
      <c r="AR10" s="11" t="s">
        <v>514</v>
      </c>
      <c r="AS10" s="11" t="s">
        <v>563</v>
      </c>
      <c r="AT10" s="11"/>
      <c r="AU10" s="12" t="s">
        <v>577</v>
      </c>
      <c r="AV10" s="13">
        <v>89250166455</v>
      </c>
      <c r="AW10" s="10">
        <v>18</v>
      </c>
      <c r="AX10" s="10">
        <v>31</v>
      </c>
      <c r="AY10" s="10">
        <v>8</v>
      </c>
      <c r="AZ10" s="10">
        <v>31</v>
      </c>
      <c r="BA10" s="10">
        <v>0</v>
      </c>
      <c r="BB10" s="10">
        <v>2</v>
      </c>
      <c r="BC10" s="10">
        <v>2</v>
      </c>
      <c r="BD10" s="14">
        <v>2</v>
      </c>
      <c r="BE10" s="14">
        <v>31</v>
      </c>
      <c r="BF10" s="14">
        <v>5</v>
      </c>
      <c r="BG10" s="14">
        <v>5</v>
      </c>
      <c r="BH10" s="14">
        <v>143</v>
      </c>
      <c r="BI10" s="14">
        <v>31</v>
      </c>
      <c r="BJ10" s="14">
        <v>63</v>
      </c>
      <c r="BK10" s="14">
        <v>31</v>
      </c>
      <c r="BL10" s="10">
        <v>2</v>
      </c>
      <c r="BM10" s="10">
        <v>2</v>
      </c>
      <c r="BN10" s="11"/>
      <c r="BO10" s="12" t="s">
        <v>578</v>
      </c>
      <c r="BP10" s="12" t="s">
        <v>514</v>
      </c>
      <c r="BQ10" s="11" t="s">
        <v>579</v>
      </c>
      <c r="BR10" s="1" t="s">
        <v>580</v>
      </c>
      <c r="BS10" s="1" t="s">
        <v>581</v>
      </c>
    </row>
    <row r="11" spans="1:81" ht="135.75" thickBot="1">
      <c r="I11" s="9" t="s">
        <v>597</v>
      </c>
      <c r="J11" s="15">
        <v>12900.9</v>
      </c>
      <c r="K11" s="10">
        <v>513.1</v>
      </c>
      <c r="L11" s="15">
        <v>2011</v>
      </c>
      <c r="M11" s="10">
        <v>23</v>
      </c>
      <c r="N11" s="10">
        <v>2</v>
      </c>
      <c r="O11" s="10">
        <v>6</v>
      </c>
      <c r="P11" s="10">
        <v>176</v>
      </c>
      <c r="Q11" s="10">
        <v>278</v>
      </c>
      <c r="R11" s="11" t="s">
        <v>514</v>
      </c>
      <c r="S11" s="11" t="s">
        <v>565</v>
      </c>
      <c r="T11" s="12" t="s">
        <v>566</v>
      </c>
      <c r="U11" s="12" t="s">
        <v>567</v>
      </c>
      <c r="V11" s="11" t="s">
        <v>563</v>
      </c>
      <c r="W11" s="12" t="s">
        <v>568</v>
      </c>
      <c r="X11" s="12" t="s">
        <v>568</v>
      </c>
      <c r="Y11" s="12" t="s">
        <v>568</v>
      </c>
      <c r="Z11" s="10">
        <v>176</v>
      </c>
      <c r="AA11" s="10">
        <v>39.270000000000003</v>
      </c>
      <c r="AB11" s="10">
        <v>7.19</v>
      </c>
      <c r="AC11" s="10">
        <v>599376.01</v>
      </c>
      <c r="AD11" s="12" t="s">
        <v>570</v>
      </c>
      <c r="AE11" s="12" t="s">
        <v>563</v>
      </c>
      <c r="AF11" s="12" t="s">
        <v>571</v>
      </c>
      <c r="AG11" s="12" t="s">
        <v>572</v>
      </c>
      <c r="AH11" s="12" t="s">
        <v>573</v>
      </c>
      <c r="AI11" s="11" t="s">
        <v>594</v>
      </c>
      <c r="AJ11" s="10">
        <v>4592</v>
      </c>
      <c r="AK11" s="11" t="s">
        <v>563</v>
      </c>
      <c r="AL11" s="11" t="s">
        <v>563</v>
      </c>
      <c r="AM11" s="12" t="s">
        <v>575</v>
      </c>
      <c r="AN11" s="12" t="s">
        <v>576</v>
      </c>
      <c r="AO11" s="11"/>
      <c r="AP11" s="11"/>
      <c r="AQ11" s="11"/>
      <c r="AR11" s="11" t="s">
        <v>514</v>
      </c>
      <c r="AS11" s="11" t="s">
        <v>563</v>
      </c>
      <c r="AT11" s="11"/>
      <c r="AU11" s="12" t="s">
        <v>577</v>
      </c>
      <c r="AV11" s="13">
        <v>89250166455</v>
      </c>
      <c r="AW11" s="10">
        <v>18</v>
      </c>
      <c r="AX11" s="10">
        <v>31</v>
      </c>
      <c r="AY11" s="10">
        <v>8</v>
      </c>
      <c r="AZ11" s="10">
        <v>31</v>
      </c>
      <c r="BA11" s="10">
        <v>0</v>
      </c>
      <c r="BB11" s="10">
        <v>2</v>
      </c>
      <c r="BC11" s="10">
        <v>2</v>
      </c>
      <c r="BD11" s="14">
        <v>2</v>
      </c>
      <c r="BE11" s="14">
        <v>31</v>
      </c>
      <c r="BF11" s="14">
        <v>5</v>
      </c>
      <c r="BG11" s="14">
        <v>5</v>
      </c>
      <c r="BH11" s="14">
        <v>143</v>
      </c>
      <c r="BI11" s="14">
        <v>31</v>
      </c>
      <c r="BJ11" s="14">
        <v>63</v>
      </c>
      <c r="BK11" s="14">
        <v>31</v>
      </c>
      <c r="BL11" s="10">
        <v>2</v>
      </c>
      <c r="BM11" s="10">
        <v>2</v>
      </c>
      <c r="BN11" s="11"/>
      <c r="BO11" s="12" t="s">
        <v>578</v>
      </c>
      <c r="BP11" s="12" t="s">
        <v>514</v>
      </c>
      <c r="BQ11" s="11" t="s">
        <v>579</v>
      </c>
      <c r="BR11" s="1" t="s">
        <v>580</v>
      </c>
      <c r="BS11" s="1" t="s">
        <v>581</v>
      </c>
    </row>
    <row r="12" spans="1:81" ht="135.75" thickBot="1">
      <c r="I12" s="9" t="s">
        <v>598</v>
      </c>
      <c r="J12" s="15">
        <v>12943.4</v>
      </c>
      <c r="K12" s="10">
        <v>511.7</v>
      </c>
      <c r="L12" s="15">
        <v>2011</v>
      </c>
      <c r="M12" s="10">
        <v>23</v>
      </c>
      <c r="N12" s="10">
        <v>2</v>
      </c>
      <c r="O12" s="10">
        <v>6</v>
      </c>
      <c r="P12" s="10">
        <v>176</v>
      </c>
      <c r="Q12" s="10">
        <v>284</v>
      </c>
      <c r="R12" s="11" t="s">
        <v>514</v>
      </c>
      <c r="S12" s="11" t="s">
        <v>565</v>
      </c>
      <c r="T12" s="12" t="s">
        <v>566</v>
      </c>
      <c r="U12" s="12" t="s">
        <v>567</v>
      </c>
      <c r="V12" s="11" t="s">
        <v>563</v>
      </c>
      <c r="W12" s="12" t="s">
        <v>568</v>
      </c>
      <c r="X12" s="12" t="s">
        <v>568</v>
      </c>
      <c r="Y12" s="12" t="s">
        <v>568</v>
      </c>
      <c r="Z12" s="10">
        <v>176</v>
      </c>
      <c r="AA12" s="10">
        <v>39.270000000000003</v>
      </c>
      <c r="AB12" s="10">
        <v>7.19</v>
      </c>
      <c r="AC12" s="10">
        <v>597193.79</v>
      </c>
      <c r="AD12" s="12" t="s">
        <v>570</v>
      </c>
      <c r="AE12" s="12" t="s">
        <v>563</v>
      </c>
      <c r="AF12" s="12" t="s">
        <v>571</v>
      </c>
      <c r="AG12" s="12" t="s">
        <v>572</v>
      </c>
      <c r="AH12" s="12" t="s">
        <v>573</v>
      </c>
      <c r="AI12" s="11" t="s">
        <v>574</v>
      </c>
      <c r="AJ12" s="10">
        <v>4612</v>
      </c>
      <c r="AK12" s="11" t="s">
        <v>563</v>
      </c>
      <c r="AL12" s="11" t="s">
        <v>563</v>
      </c>
      <c r="AM12" s="12" t="s">
        <v>575</v>
      </c>
      <c r="AN12" s="12" t="s">
        <v>576</v>
      </c>
      <c r="AO12" s="11"/>
      <c r="AP12" s="11"/>
      <c r="AQ12" s="11"/>
      <c r="AR12" s="11" t="s">
        <v>514</v>
      </c>
      <c r="AS12" s="11" t="s">
        <v>563</v>
      </c>
      <c r="AT12" s="11"/>
      <c r="AU12" s="12" t="s">
        <v>577</v>
      </c>
      <c r="AV12" s="13">
        <v>89250166455</v>
      </c>
      <c r="AW12" s="10">
        <v>18</v>
      </c>
      <c r="AX12" s="10">
        <v>31</v>
      </c>
      <c r="AY12" s="10">
        <v>8</v>
      </c>
      <c r="AZ12" s="10">
        <v>31</v>
      </c>
      <c r="BA12" s="10">
        <v>0</v>
      </c>
      <c r="BB12" s="10">
        <v>1</v>
      </c>
      <c r="BC12" s="10">
        <v>2</v>
      </c>
      <c r="BD12" s="14">
        <v>2</v>
      </c>
      <c r="BE12" s="14">
        <v>31</v>
      </c>
      <c r="BF12" s="14">
        <v>5</v>
      </c>
      <c r="BG12" s="14">
        <v>5</v>
      </c>
      <c r="BH12" s="14">
        <v>143</v>
      </c>
      <c r="BI12" s="14">
        <v>31</v>
      </c>
      <c r="BJ12" s="14">
        <v>63</v>
      </c>
      <c r="BK12" s="14">
        <v>31</v>
      </c>
      <c r="BL12" s="10">
        <v>2</v>
      </c>
      <c r="BM12" s="10">
        <v>2</v>
      </c>
      <c r="BN12" s="11"/>
      <c r="BO12" s="12" t="s">
        <v>578</v>
      </c>
      <c r="BP12" s="12" t="s">
        <v>514</v>
      </c>
      <c r="BQ12" s="11" t="s">
        <v>579</v>
      </c>
      <c r="BR12" s="1" t="s">
        <v>580</v>
      </c>
      <c r="BS12" s="1" t="s">
        <v>581</v>
      </c>
    </row>
    <row r="13" spans="1:81" ht="135.75" thickBot="1">
      <c r="I13" s="9" t="s">
        <v>599</v>
      </c>
      <c r="J13" s="10">
        <v>11144.5</v>
      </c>
      <c r="K13" s="10">
        <v>2034.1</v>
      </c>
      <c r="L13" s="10">
        <v>2013</v>
      </c>
      <c r="M13" s="10">
        <v>27</v>
      </c>
      <c r="N13" s="10">
        <v>1</v>
      </c>
      <c r="O13" s="10">
        <v>3</v>
      </c>
      <c r="P13" s="10">
        <v>184</v>
      </c>
      <c r="Q13" s="10">
        <v>116</v>
      </c>
      <c r="R13" s="11" t="s">
        <v>514</v>
      </c>
      <c r="S13" s="11" t="s">
        <v>565</v>
      </c>
      <c r="T13" s="12" t="s">
        <v>566</v>
      </c>
      <c r="U13" s="12" t="s">
        <v>567</v>
      </c>
      <c r="V13" s="11" t="s">
        <v>563</v>
      </c>
      <c r="W13" s="12" t="s">
        <v>568</v>
      </c>
      <c r="X13" s="12" t="s">
        <v>568</v>
      </c>
      <c r="Y13" s="12" t="s">
        <v>568</v>
      </c>
      <c r="Z13" s="10">
        <v>184</v>
      </c>
      <c r="AA13" s="10">
        <v>39.270000000000003</v>
      </c>
      <c r="AB13" s="10">
        <v>7.19</v>
      </c>
      <c r="AC13" s="10">
        <v>517694.59</v>
      </c>
      <c r="AD13" s="12" t="s">
        <v>570</v>
      </c>
      <c r="AE13" s="12" t="s">
        <v>563</v>
      </c>
      <c r="AF13" s="12" t="s">
        <v>571</v>
      </c>
      <c r="AG13" s="12" t="s">
        <v>572</v>
      </c>
      <c r="AH13" s="12" t="s">
        <v>573</v>
      </c>
      <c r="AI13" s="11" t="s">
        <v>574</v>
      </c>
      <c r="AJ13" s="10">
        <v>3600</v>
      </c>
      <c r="AK13" s="11" t="s">
        <v>514</v>
      </c>
      <c r="AL13" s="11" t="s">
        <v>514</v>
      </c>
      <c r="AM13" s="12" t="s">
        <v>575</v>
      </c>
      <c r="AN13" s="12" t="s">
        <v>576</v>
      </c>
      <c r="AO13" s="11"/>
      <c r="AP13" s="11"/>
      <c r="AQ13" s="11"/>
      <c r="AR13" s="11" t="s">
        <v>514</v>
      </c>
      <c r="AS13" s="11" t="s">
        <v>563</v>
      </c>
      <c r="AT13" s="11"/>
      <c r="AU13" s="12" t="s">
        <v>577</v>
      </c>
      <c r="AV13" s="13">
        <v>89250166455</v>
      </c>
      <c r="AW13" s="10">
        <v>18</v>
      </c>
      <c r="AX13" s="10">
        <v>31</v>
      </c>
      <c r="AY13" s="10">
        <v>8</v>
      </c>
      <c r="AZ13" s="10">
        <v>31</v>
      </c>
      <c r="BA13" s="10">
        <v>0</v>
      </c>
      <c r="BB13" s="10">
        <v>1</v>
      </c>
      <c r="BC13" s="10">
        <v>1</v>
      </c>
      <c r="BD13" s="14">
        <v>2</v>
      </c>
      <c r="BE13" s="14">
        <v>31</v>
      </c>
      <c r="BF13" s="14">
        <v>5</v>
      </c>
      <c r="BG13" s="14">
        <v>5</v>
      </c>
      <c r="BH13" s="14">
        <v>143</v>
      </c>
      <c r="BI13" s="14">
        <v>31</v>
      </c>
      <c r="BJ13" s="14">
        <v>63</v>
      </c>
      <c r="BK13" s="14">
        <v>31</v>
      </c>
      <c r="BL13" s="10">
        <v>1</v>
      </c>
      <c r="BM13" s="10">
        <v>1</v>
      </c>
      <c r="BN13" s="11"/>
      <c r="BO13" s="12" t="s">
        <v>578</v>
      </c>
      <c r="BP13" s="11" t="s">
        <v>514</v>
      </c>
      <c r="BQ13" s="11" t="s">
        <v>579</v>
      </c>
      <c r="BR13" s="1" t="s">
        <v>580</v>
      </c>
      <c r="BS13" s="1" t="s">
        <v>581</v>
      </c>
    </row>
    <row r="14" spans="1:81" ht="135.75" thickBot="1">
      <c r="I14" s="9" t="s">
        <v>600</v>
      </c>
      <c r="J14" s="10">
        <v>12913.4</v>
      </c>
      <c r="K14" s="10">
        <v>510.2</v>
      </c>
      <c r="L14" s="10">
        <v>2011</v>
      </c>
      <c r="M14" s="10">
        <v>23</v>
      </c>
      <c r="N14" s="10">
        <v>2</v>
      </c>
      <c r="O14" s="10">
        <v>6</v>
      </c>
      <c r="P14" s="10">
        <v>176</v>
      </c>
      <c r="Q14" s="10">
        <v>248</v>
      </c>
      <c r="R14" s="11" t="s">
        <v>514</v>
      </c>
      <c r="S14" s="11" t="s">
        <v>565</v>
      </c>
      <c r="T14" s="12" t="s">
        <v>566</v>
      </c>
      <c r="U14" s="12" t="s">
        <v>567</v>
      </c>
      <c r="V14" s="11" t="s">
        <v>563</v>
      </c>
      <c r="W14" s="12" t="s">
        <v>568</v>
      </c>
      <c r="X14" s="12" t="s">
        <v>568</v>
      </c>
      <c r="Y14" s="12" t="s">
        <v>568</v>
      </c>
      <c r="Z14" s="10">
        <v>176</v>
      </c>
      <c r="AA14" s="10">
        <v>39.270000000000003</v>
      </c>
      <c r="AB14" s="10">
        <v>7.19</v>
      </c>
      <c r="AC14" s="10">
        <v>599956.87</v>
      </c>
      <c r="AD14" s="12" t="s">
        <v>570</v>
      </c>
      <c r="AE14" s="12" t="s">
        <v>563</v>
      </c>
      <c r="AF14" s="12" t="s">
        <v>571</v>
      </c>
      <c r="AG14" s="12" t="s">
        <v>572</v>
      </c>
      <c r="AH14" s="12" t="s">
        <v>573</v>
      </c>
      <c r="AI14" s="11" t="s">
        <v>589</v>
      </c>
      <c r="AJ14" s="10">
        <v>4665</v>
      </c>
      <c r="AK14" s="11" t="s">
        <v>563</v>
      </c>
      <c r="AL14" s="11" t="s">
        <v>563</v>
      </c>
      <c r="AM14" s="12" t="s">
        <v>575</v>
      </c>
      <c r="AN14" s="12" t="s">
        <v>576</v>
      </c>
      <c r="AO14" s="11"/>
      <c r="AP14" s="11"/>
      <c r="AQ14" s="11"/>
      <c r="AR14" s="11" t="s">
        <v>514</v>
      </c>
      <c r="AS14" s="11" t="s">
        <v>563</v>
      </c>
      <c r="AT14" s="11"/>
      <c r="AU14" s="12" t="s">
        <v>577</v>
      </c>
      <c r="AV14" s="13">
        <v>89250166455</v>
      </c>
      <c r="AW14" s="10">
        <v>18</v>
      </c>
      <c r="AX14" s="10">
        <v>31</v>
      </c>
      <c r="AY14" s="10">
        <v>8</v>
      </c>
      <c r="AZ14" s="10">
        <v>18</v>
      </c>
      <c r="BA14" s="10">
        <v>0</v>
      </c>
      <c r="BB14" s="10">
        <v>2</v>
      </c>
      <c r="BC14" s="10">
        <v>5</v>
      </c>
      <c r="BD14" s="14">
        <v>2</v>
      </c>
      <c r="BE14" s="14">
        <v>31</v>
      </c>
      <c r="BF14" s="14">
        <v>5</v>
      </c>
      <c r="BG14" s="14">
        <v>5</v>
      </c>
      <c r="BH14" s="14">
        <v>143</v>
      </c>
      <c r="BI14" s="14">
        <v>31</v>
      </c>
      <c r="BJ14" s="14">
        <v>63</v>
      </c>
      <c r="BK14" s="14">
        <v>31</v>
      </c>
      <c r="BL14" s="10">
        <v>5</v>
      </c>
      <c r="BM14" s="10">
        <v>5</v>
      </c>
      <c r="BN14" s="11"/>
      <c r="BO14" s="12" t="s">
        <v>578</v>
      </c>
      <c r="BP14" s="11" t="s">
        <v>514</v>
      </c>
      <c r="BQ14" s="11" t="s">
        <v>579</v>
      </c>
      <c r="BR14" s="1" t="s">
        <v>580</v>
      </c>
      <c r="BS14" s="1" t="s">
        <v>581</v>
      </c>
    </row>
    <row r="15" spans="1:81" ht="135.75" thickBot="1">
      <c r="I15" s="9" t="s">
        <v>601</v>
      </c>
      <c r="J15" s="10">
        <v>11323</v>
      </c>
      <c r="K15" s="16">
        <v>557.29999999999995</v>
      </c>
      <c r="L15" s="10">
        <v>2018</v>
      </c>
      <c r="M15" s="10">
        <v>24</v>
      </c>
      <c r="N15" s="10">
        <v>1</v>
      </c>
      <c r="O15" s="10">
        <v>3</v>
      </c>
      <c r="P15" s="15">
        <v>253</v>
      </c>
      <c r="Q15" s="10">
        <v>176</v>
      </c>
      <c r="R15" s="11" t="s">
        <v>514</v>
      </c>
      <c r="S15" s="11" t="s">
        <v>565</v>
      </c>
      <c r="T15" s="12" t="s">
        <v>566</v>
      </c>
      <c r="U15" s="12" t="s">
        <v>567</v>
      </c>
      <c r="V15" s="11" t="s">
        <v>563</v>
      </c>
      <c r="W15" s="12" t="s">
        <v>568</v>
      </c>
      <c r="X15" s="12" t="s">
        <v>568</v>
      </c>
      <c r="Y15" s="12" t="s">
        <v>568</v>
      </c>
      <c r="Z15" s="10">
        <v>253</v>
      </c>
      <c r="AA15" s="10">
        <v>39.270000000000003</v>
      </c>
      <c r="AB15" s="10">
        <v>7.19</v>
      </c>
      <c r="AC15" s="10">
        <v>526275.85</v>
      </c>
      <c r="AD15" s="12" t="s">
        <v>570</v>
      </c>
      <c r="AE15" s="12" t="s">
        <v>563</v>
      </c>
      <c r="AF15" s="12" t="s">
        <v>571</v>
      </c>
      <c r="AG15" s="12" t="s">
        <v>572</v>
      </c>
      <c r="AH15" s="12" t="s">
        <v>573</v>
      </c>
      <c r="AI15" s="11" t="s">
        <v>583</v>
      </c>
      <c r="AJ15" s="10">
        <v>1089</v>
      </c>
      <c r="AK15" s="11" t="s">
        <v>563</v>
      </c>
      <c r="AL15" s="11" t="s">
        <v>563</v>
      </c>
      <c r="AM15" s="12" t="s">
        <v>575</v>
      </c>
      <c r="AN15" s="12" t="s">
        <v>576</v>
      </c>
      <c r="AO15" s="11"/>
      <c r="AP15" s="11"/>
      <c r="AQ15" s="11"/>
      <c r="AR15" s="11" t="s">
        <v>514</v>
      </c>
      <c r="AS15" s="11" t="s">
        <v>563</v>
      </c>
      <c r="AT15" s="11"/>
      <c r="AU15" s="12" t="s">
        <v>577</v>
      </c>
      <c r="AV15" s="13">
        <v>89250166455</v>
      </c>
      <c r="AW15" s="10">
        <v>18</v>
      </c>
      <c r="AX15" s="10">
        <v>31</v>
      </c>
      <c r="AY15" s="10">
        <v>8</v>
      </c>
      <c r="AZ15" s="10">
        <v>31</v>
      </c>
      <c r="BA15" s="10">
        <v>1</v>
      </c>
      <c r="BB15" s="10">
        <v>1</v>
      </c>
      <c r="BC15" s="10">
        <v>0</v>
      </c>
      <c r="BD15" s="14">
        <v>2</v>
      </c>
      <c r="BE15" s="14">
        <v>31</v>
      </c>
      <c r="BF15" s="14">
        <v>5</v>
      </c>
      <c r="BG15" s="14">
        <v>5</v>
      </c>
      <c r="BH15" s="14">
        <v>143</v>
      </c>
      <c r="BI15" s="14">
        <v>31</v>
      </c>
      <c r="BJ15" s="14">
        <v>63</v>
      </c>
      <c r="BK15" s="14">
        <v>31</v>
      </c>
      <c r="BL15" s="10">
        <v>2</v>
      </c>
      <c r="BM15" s="10">
        <v>2</v>
      </c>
      <c r="BN15" s="11"/>
      <c r="BO15" s="12" t="s">
        <v>578</v>
      </c>
      <c r="BP15" s="11" t="s">
        <v>514</v>
      </c>
      <c r="BQ15" s="11" t="s">
        <v>579</v>
      </c>
      <c r="BR15" s="1" t="s">
        <v>580</v>
      </c>
      <c r="BS15" s="1" t="s">
        <v>581</v>
      </c>
    </row>
    <row r="16" spans="1:81" ht="135.75" thickBot="1">
      <c r="I16" s="9" t="s">
        <v>602</v>
      </c>
      <c r="J16" s="10">
        <v>11498.4</v>
      </c>
      <c r="K16" s="16">
        <v>510.1</v>
      </c>
      <c r="L16" s="10">
        <v>2019</v>
      </c>
      <c r="M16" s="10">
        <v>25</v>
      </c>
      <c r="N16" s="10">
        <v>1</v>
      </c>
      <c r="O16" s="10">
        <v>3</v>
      </c>
      <c r="P16" s="15">
        <v>184</v>
      </c>
      <c r="Q16" s="10">
        <v>126</v>
      </c>
      <c r="R16" s="11" t="s">
        <v>514</v>
      </c>
      <c r="S16" s="11" t="s">
        <v>565</v>
      </c>
      <c r="T16" s="12" t="s">
        <v>566</v>
      </c>
      <c r="U16" s="12" t="s">
        <v>567</v>
      </c>
      <c r="V16" s="11" t="s">
        <v>563</v>
      </c>
      <c r="W16" s="12" t="s">
        <v>568</v>
      </c>
      <c r="X16" s="12" t="s">
        <v>568</v>
      </c>
      <c r="Y16" s="12" t="s">
        <v>568</v>
      </c>
      <c r="Z16" s="10">
        <v>184</v>
      </c>
      <c r="AA16" s="10">
        <v>39.270000000000003</v>
      </c>
      <c r="AB16" s="10">
        <v>7.19</v>
      </c>
      <c r="AC16" s="10">
        <v>534025.22</v>
      </c>
      <c r="AD16" s="12" t="s">
        <v>570</v>
      </c>
      <c r="AE16" s="12" t="s">
        <v>563</v>
      </c>
      <c r="AF16" s="12" t="s">
        <v>571</v>
      </c>
      <c r="AG16" s="12" t="s">
        <v>572</v>
      </c>
      <c r="AH16" s="12" t="s">
        <v>573</v>
      </c>
      <c r="AI16" s="11" t="s">
        <v>574</v>
      </c>
      <c r="AJ16" s="10">
        <v>978</v>
      </c>
      <c r="AK16" s="11" t="s">
        <v>563</v>
      </c>
      <c r="AL16" s="11" t="s">
        <v>563</v>
      </c>
      <c r="AM16" s="12" t="s">
        <v>575</v>
      </c>
      <c r="AN16" s="12" t="s">
        <v>576</v>
      </c>
      <c r="AO16" s="11"/>
      <c r="AP16" s="11"/>
      <c r="AQ16" s="11"/>
      <c r="AR16" s="11" t="s">
        <v>514</v>
      </c>
      <c r="AS16" s="11" t="s">
        <v>563</v>
      </c>
      <c r="AT16" s="11"/>
      <c r="AU16" s="12" t="s">
        <v>577</v>
      </c>
      <c r="AV16" s="13">
        <v>89250166455</v>
      </c>
      <c r="AW16" s="10">
        <v>18</v>
      </c>
      <c r="AX16" s="10">
        <v>31</v>
      </c>
      <c r="AY16" s="10">
        <v>8</v>
      </c>
      <c r="AZ16" s="10">
        <v>31</v>
      </c>
      <c r="BA16" s="10">
        <v>1</v>
      </c>
      <c r="BB16" s="10">
        <v>1</v>
      </c>
      <c r="BC16" s="10">
        <v>0</v>
      </c>
      <c r="BD16" s="14">
        <v>2</v>
      </c>
      <c r="BE16" s="14">
        <v>31</v>
      </c>
      <c r="BF16" s="14">
        <v>5</v>
      </c>
      <c r="BG16" s="14">
        <v>5</v>
      </c>
      <c r="BH16" s="14">
        <v>143</v>
      </c>
      <c r="BI16" s="14">
        <v>31</v>
      </c>
      <c r="BJ16" s="14">
        <v>63</v>
      </c>
      <c r="BK16" s="14">
        <v>31</v>
      </c>
      <c r="BL16" s="10">
        <v>2</v>
      </c>
      <c r="BM16" s="10">
        <v>2</v>
      </c>
      <c r="BN16" s="11"/>
      <c r="BO16" s="12" t="s">
        <v>578</v>
      </c>
      <c r="BP16" s="11" t="s">
        <v>514</v>
      </c>
      <c r="BQ16" s="11" t="s">
        <v>579</v>
      </c>
      <c r="BR16" s="1" t="s">
        <v>580</v>
      </c>
      <c r="BS16" s="1" t="s">
        <v>581</v>
      </c>
    </row>
    <row r="17" spans="9:71" ht="135.75" thickBot="1">
      <c r="I17" s="9" t="s">
        <v>603</v>
      </c>
      <c r="J17" s="10">
        <v>11332.4</v>
      </c>
      <c r="K17" s="16">
        <v>477.4</v>
      </c>
      <c r="L17" s="10">
        <v>2018</v>
      </c>
      <c r="M17" s="10">
        <v>24</v>
      </c>
      <c r="N17" s="10">
        <v>1</v>
      </c>
      <c r="O17" s="10">
        <v>3</v>
      </c>
      <c r="P17" s="15">
        <v>184</v>
      </c>
      <c r="Q17" s="10">
        <v>155</v>
      </c>
      <c r="R17" s="11" t="s">
        <v>514</v>
      </c>
      <c r="S17" s="11" t="s">
        <v>565</v>
      </c>
      <c r="T17" s="12" t="s">
        <v>566</v>
      </c>
      <c r="U17" s="12" t="s">
        <v>567</v>
      </c>
      <c r="V17" s="11" t="s">
        <v>563</v>
      </c>
      <c r="W17" s="12" t="s">
        <v>568</v>
      </c>
      <c r="X17" s="12" t="s">
        <v>568</v>
      </c>
      <c r="Y17" s="12" t="s">
        <v>568</v>
      </c>
      <c r="Z17" s="10">
        <v>184</v>
      </c>
      <c r="AA17" s="10">
        <v>39.270000000000003</v>
      </c>
      <c r="AB17" s="10">
        <v>7.19</v>
      </c>
      <c r="AC17" s="10">
        <v>526503.42000000004</v>
      </c>
      <c r="AD17" s="12" t="s">
        <v>570</v>
      </c>
      <c r="AE17" s="12" t="s">
        <v>563</v>
      </c>
      <c r="AF17" s="12" t="s">
        <v>571</v>
      </c>
      <c r="AG17" s="12" t="s">
        <v>572</v>
      </c>
      <c r="AH17" s="12" t="s">
        <v>573</v>
      </c>
      <c r="AI17" s="11" t="s">
        <v>574</v>
      </c>
      <c r="AJ17" s="10">
        <v>1093</v>
      </c>
      <c r="AK17" s="11" t="s">
        <v>563</v>
      </c>
      <c r="AL17" s="11" t="s">
        <v>563</v>
      </c>
      <c r="AM17" s="12" t="s">
        <v>575</v>
      </c>
      <c r="AN17" s="12" t="s">
        <v>576</v>
      </c>
      <c r="AO17" s="11"/>
      <c r="AP17" s="11"/>
      <c r="AQ17" s="11"/>
      <c r="AR17" s="11" t="s">
        <v>514</v>
      </c>
      <c r="AS17" s="11" t="s">
        <v>563</v>
      </c>
      <c r="AT17" s="11"/>
      <c r="AU17" s="12" t="s">
        <v>577</v>
      </c>
      <c r="AV17" s="13">
        <v>89250166455</v>
      </c>
      <c r="AW17" s="10">
        <v>18</v>
      </c>
      <c r="AX17" s="10">
        <v>31</v>
      </c>
      <c r="AY17" s="10">
        <v>8</v>
      </c>
      <c r="AZ17" s="10">
        <v>31</v>
      </c>
      <c r="BA17" s="10">
        <v>1</v>
      </c>
      <c r="BB17" s="10">
        <v>1</v>
      </c>
      <c r="BC17" s="10">
        <v>0</v>
      </c>
      <c r="BD17" s="14">
        <v>2</v>
      </c>
      <c r="BE17" s="14">
        <v>31</v>
      </c>
      <c r="BF17" s="14">
        <v>5</v>
      </c>
      <c r="BG17" s="14">
        <v>5</v>
      </c>
      <c r="BH17" s="14">
        <v>143</v>
      </c>
      <c r="BI17" s="14">
        <v>31</v>
      </c>
      <c r="BJ17" s="14">
        <v>63</v>
      </c>
      <c r="BK17" s="14">
        <v>31</v>
      </c>
      <c r="BL17" s="10">
        <v>2</v>
      </c>
      <c r="BM17" s="10">
        <v>2</v>
      </c>
      <c r="BN17" s="11"/>
      <c r="BO17" s="12" t="s">
        <v>578</v>
      </c>
      <c r="BP17" s="11" t="s">
        <v>514</v>
      </c>
      <c r="BQ17" s="11" t="s">
        <v>579</v>
      </c>
      <c r="BR17" s="1" t="s">
        <v>580</v>
      </c>
      <c r="BS17" s="1" t="s">
        <v>581</v>
      </c>
    </row>
    <row r="18" spans="9:71" ht="135.75" thickBot="1">
      <c r="I18" s="9" t="s">
        <v>604</v>
      </c>
      <c r="J18" s="10">
        <v>9697.6</v>
      </c>
      <c r="K18" s="10">
        <v>436.8</v>
      </c>
      <c r="L18" s="10">
        <v>2019</v>
      </c>
      <c r="M18" s="10">
        <v>25</v>
      </c>
      <c r="N18" s="10">
        <v>1</v>
      </c>
      <c r="O18" s="10">
        <v>3</v>
      </c>
      <c r="P18" s="10">
        <v>207</v>
      </c>
      <c r="Q18" s="10">
        <v>142</v>
      </c>
      <c r="R18" s="11" t="s">
        <v>514</v>
      </c>
      <c r="S18" s="11" t="s">
        <v>565</v>
      </c>
      <c r="T18" s="12" t="s">
        <v>566</v>
      </c>
      <c r="U18" s="12" t="s">
        <v>567</v>
      </c>
      <c r="V18" s="11" t="s">
        <v>514</v>
      </c>
      <c r="W18" s="11" t="s">
        <v>605</v>
      </c>
      <c r="X18" s="11" t="s">
        <v>606</v>
      </c>
      <c r="Y18" s="10">
        <v>89254722283</v>
      </c>
      <c r="Z18" s="10">
        <v>207</v>
      </c>
      <c r="AA18" s="10">
        <v>39.270000000000003</v>
      </c>
      <c r="AB18" s="10">
        <v>7.19</v>
      </c>
      <c r="AC18" s="10">
        <v>450550.46</v>
      </c>
      <c r="AD18" s="12" t="s">
        <v>570</v>
      </c>
      <c r="AE18" s="12" t="s">
        <v>563</v>
      </c>
      <c r="AF18" s="12" t="s">
        <v>571</v>
      </c>
      <c r="AG18" s="12" t="s">
        <v>572</v>
      </c>
      <c r="AH18" s="12" t="s">
        <v>573</v>
      </c>
      <c r="AI18" s="11" t="s">
        <v>585</v>
      </c>
      <c r="AJ18" s="10">
        <v>2053</v>
      </c>
      <c r="AK18" s="11" t="s">
        <v>563</v>
      </c>
      <c r="AL18" s="11" t="s">
        <v>563</v>
      </c>
      <c r="AM18" s="12" t="s">
        <v>575</v>
      </c>
      <c r="AN18" s="12" t="s">
        <v>576</v>
      </c>
      <c r="AO18" s="11"/>
      <c r="AP18" s="11"/>
      <c r="AQ18" s="11"/>
      <c r="AR18" s="11" t="s">
        <v>514</v>
      </c>
      <c r="AS18" s="11" t="s">
        <v>514</v>
      </c>
      <c r="AT18" s="11"/>
      <c r="AU18" s="12" t="s">
        <v>577</v>
      </c>
      <c r="AV18" s="13">
        <v>89250166455</v>
      </c>
      <c r="AW18" s="10">
        <v>18</v>
      </c>
      <c r="AX18" s="10">
        <v>31</v>
      </c>
      <c r="AY18" s="10">
        <v>8</v>
      </c>
      <c r="AZ18" s="10">
        <v>31</v>
      </c>
      <c r="BA18" s="10">
        <v>1</v>
      </c>
      <c r="BB18" s="10">
        <v>1</v>
      </c>
      <c r="BC18" s="10">
        <v>0</v>
      </c>
      <c r="BD18" s="14">
        <v>2</v>
      </c>
      <c r="BE18" s="14">
        <v>31</v>
      </c>
      <c r="BF18" s="14">
        <v>5</v>
      </c>
      <c r="BG18" s="14">
        <v>5</v>
      </c>
      <c r="BH18" s="14">
        <v>143</v>
      </c>
      <c r="BI18" s="14">
        <v>31</v>
      </c>
      <c r="BJ18" s="14">
        <v>63</v>
      </c>
      <c r="BK18" s="14">
        <v>31</v>
      </c>
      <c r="BL18" s="10">
        <v>2</v>
      </c>
      <c r="BM18" s="10">
        <v>2</v>
      </c>
      <c r="BN18" s="11"/>
      <c r="BO18" s="12" t="s">
        <v>578</v>
      </c>
      <c r="BP18" s="11" t="s">
        <v>514</v>
      </c>
      <c r="BQ18" s="11" t="s">
        <v>579</v>
      </c>
      <c r="BR18" s="1" t="s">
        <v>580</v>
      </c>
      <c r="BS18" s="1" t="s">
        <v>581</v>
      </c>
    </row>
    <row r="19" spans="9:71" ht="135.75" thickBot="1">
      <c r="I19" s="9" t="s">
        <v>607</v>
      </c>
      <c r="J19" s="10">
        <v>9858</v>
      </c>
      <c r="K19" s="10">
        <v>411.3</v>
      </c>
      <c r="L19" s="10">
        <v>2019</v>
      </c>
      <c r="M19" s="10">
        <v>25</v>
      </c>
      <c r="N19" s="10">
        <v>1</v>
      </c>
      <c r="O19" s="10">
        <v>3</v>
      </c>
      <c r="P19" s="10">
        <v>161</v>
      </c>
      <c r="Q19" s="10">
        <v>90</v>
      </c>
      <c r="R19" s="11" t="s">
        <v>514</v>
      </c>
      <c r="S19" s="11" t="s">
        <v>565</v>
      </c>
      <c r="T19" s="12" t="s">
        <v>566</v>
      </c>
      <c r="U19" s="12" t="s">
        <v>567</v>
      </c>
      <c r="V19" s="11" t="s">
        <v>514</v>
      </c>
      <c r="W19" s="11" t="s">
        <v>608</v>
      </c>
      <c r="X19" s="11" t="s">
        <v>609</v>
      </c>
      <c r="Y19" s="10">
        <v>89036489430</v>
      </c>
      <c r="Z19" s="10">
        <v>161</v>
      </c>
      <c r="AA19" s="10">
        <v>39.270000000000003</v>
      </c>
      <c r="AB19" s="10">
        <v>7.19</v>
      </c>
      <c r="AC19" s="10">
        <v>458002.79</v>
      </c>
      <c r="AD19" s="12" t="s">
        <v>570</v>
      </c>
      <c r="AE19" s="12" t="s">
        <v>563</v>
      </c>
      <c r="AF19" s="12" t="s">
        <v>571</v>
      </c>
      <c r="AG19" s="12" t="s">
        <v>572</v>
      </c>
      <c r="AH19" s="12" t="s">
        <v>573</v>
      </c>
      <c r="AI19" s="11" t="s">
        <v>574</v>
      </c>
      <c r="AJ19" s="10">
        <v>2118</v>
      </c>
      <c r="AK19" s="11" t="s">
        <v>563</v>
      </c>
      <c r="AL19" s="11" t="s">
        <v>563</v>
      </c>
      <c r="AM19" s="12" t="s">
        <v>575</v>
      </c>
      <c r="AN19" s="12" t="s">
        <v>576</v>
      </c>
      <c r="AO19" s="11"/>
      <c r="AP19" s="11"/>
      <c r="AQ19" s="11"/>
      <c r="AR19" s="11" t="s">
        <v>514</v>
      </c>
      <c r="AS19" s="11" t="s">
        <v>563</v>
      </c>
      <c r="AT19" s="11"/>
      <c r="AU19" s="12" t="s">
        <v>577</v>
      </c>
      <c r="AV19" s="13">
        <v>89250166455</v>
      </c>
      <c r="AW19" s="10">
        <v>18</v>
      </c>
      <c r="AX19" s="10">
        <v>31</v>
      </c>
      <c r="AY19" s="10">
        <v>8</v>
      </c>
      <c r="AZ19" s="10">
        <v>31</v>
      </c>
      <c r="BA19" s="10">
        <v>1</v>
      </c>
      <c r="BB19" s="10">
        <v>1</v>
      </c>
      <c r="BC19" s="10">
        <v>0</v>
      </c>
      <c r="BD19" s="14">
        <v>2</v>
      </c>
      <c r="BE19" s="14">
        <v>31</v>
      </c>
      <c r="BF19" s="14">
        <v>5</v>
      </c>
      <c r="BG19" s="14">
        <v>5</v>
      </c>
      <c r="BH19" s="14">
        <v>143</v>
      </c>
      <c r="BI19" s="14">
        <v>31</v>
      </c>
      <c r="BJ19" s="14">
        <v>63</v>
      </c>
      <c r="BK19" s="14">
        <v>31</v>
      </c>
      <c r="BL19" s="10">
        <v>2</v>
      </c>
      <c r="BM19" s="10">
        <v>2</v>
      </c>
      <c r="BN19" s="11"/>
      <c r="BO19" s="12" t="s">
        <v>578</v>
      </c>
      <c r="BP19" s="11" t="s">
        <v>514</v>
      </c>
      <c r="BQ19" s="11" t="s">
        <v>579</v>
      </c>
      <c r="BR19" s="1" t="s">
        <v>580</v>
      </c>
      <c r="BS19" s="1" t="s">
        <v>581</v>
      </c>
    </row>
    <row r="20" spans="9:71" ht="135.75" thickBot="1">
      <c r="I20" s="9" t="s">
        <v>610</v>
      </c>
      <c r="J20" s="10">
        <v>21860.400000000001</v>
      </c>
      <c r="K20" s="10">
        <v>812.4</v>
      </c>
      <c r="L20" s="10">
        <v>2008</v>
      </c>
      <c r="M20" s="10">
        <v>25</v>
      </c>
      <c r="N20" s="10">
        <v>4</v>
      </c>
      <c r="O20" s="10">
        <v>12</v>
      </c>
      <c r="P20" s="10">
        <v>344</v>
      </c>
      <c r="Q20" s="10">
        <v>285</v>
      </c>
      <c r="R20" s="11" t="s">
        <v>514</v>
      </c>
      <c r="S20" s="11" t="s">
        <v>565</v>
      </c>
      <c r="T20" s="12" t="s">
        <v>566</v>
      </c>
      <c r="U20" s="12" t="s">
        <v>567</v>
      </c>
      <c r="V20" s="11" t="s">
        <v>563</v>
      </c>
      <c r="W20" s="12" t="s">
        <v>568</v>
      </c>
      <c r="X20" s="12" t="s">
        <v>568</v>
      </c>
      <c r="Y20" s="12" t="s">
        <v>568</v>
      </c>
      <c r="Z20" s="10">
        <v>344</v>
      </c>
      <c r="AA20" s="10">
        <v>39.270000000000003</v>
      </c>
      <c r="AB20" s="10">
        <v>7.19</v>
      </c>
      <c r="AC20" s="10">
        <v>1015043.54</v>
      </c>
      <c r="AD20" s="12" t="s">
        <v>570</v>
      </c>
      <c r="AE20" s="12" t="s">
        <v>563</v>
      </c>
      <c r="AF20" s="12" t="s">
        <v>571</v>
      </c>
      <c r="AG20" s="12" t="s">
        <v>572</v>
      </c>
      <c r="AH20" s="12" t="s">
        <v>573</v>
      </c>
      <c r="AI20" s="11" t="s">
        <v>574</v>
      </c>
      <c r="AJ20" s="10">
        <v>3482</v>
      </c>
      <c r="AK20" s="11" t="s">
        <v>563</v>
      </c>
      <c r="AL20" s="11" t="s">
        <v>563</v>
      </c>
      <c r="AM20" s="12" t="s">
        <v>575</v>
      </c>
      <c r="AN20" s="12" t="s">
        <v>576</v>
      </c>
      <c r="AO20" s="11"/>
      <c r="AP20" s="11"/>
      <c r="AQ20" s="11"/>
      <c r="AR20" s="11" t="s">
        <v>514</v>
      </c>
      <c r="AS20" s="11" t="s">
        <v>563</v>
      </c>
      <c r="AT20" s="11"/>
      <c r="AU20" s="12" t="s">
        <v>577</v>
      </c>
      <c r="AV20" s="13">
        <v>89250166455</v>
      </c>
      <c r="AW20" s="10">
        <v>18</v>
      </c>
      <c r="AX20" s="10">
        <v>31</v>
      </c>
      <c r="AY20" s="10">
        <v>8</v>
      </c>
      <c r="AZ20" s="10">
        <v>31</v>
      </c>
      <c r="BA20" s="10">
        <v>0</v>
      </c>
      <c r="BB20" s="10">
        <v>2</v>
      </c>
      <c r="BC20" s="10">
        <v>4</v>
      </c>
      <c r="BD20" s="14">
        <v>2</v>
      </c>
      <c r="BE20" s="14">
        <v>31</v>
      </c>
      <c r="BF20" s="14">
        <v>5</v>
      </c>
      <c r="BG20" s="14">
        <v>5</v>
      </c>
      <c r="BH20" s="14">
        <v>143</v>
      </c>
      <c r="BI20" s="14">
        <v>31</v>
      </c>
      <c r="BJ20" s="14">
        <v>63</v>
      </c>
      <c r="BK20" s="14">
        <v>31</v>
      </c>
      <c r="BL20" s="10">
        <v>4</v>
      </c>
      <c r="BM20" s="10">
        <v>4</v>
      </c>
      <c r="BN20" s="11"/>
      <c r="BO20" s="12" t="s">
        <v>578</v>
      </c>
      <c r="BP20" s="11" t="s">
        <v>514</v>
      </c>
      <c r="BQ20" s="11" t="s">
        <v>579</v>
      </c>
      <c r="BR20" s="1" t="s">
        <v>580</v>
      </c>
      <c r="BS20" s="1" t="s">
        <v>581</v>
      </c>
    </row>
    <row r="21" spans="9:71" ht="135.75" thickBot="1">
      <c r="I21" s="9" t="s">
        <v>611</v>
      </c>
      <c r="J21" s="10">
        <v>12916.4</v>
      </c>
      <c r="K21" s="10">
        <v>497.9</v>
      </c>
      <c r="L21" s="10">
        <v>2013</v>
      </c>
      <c r="M21" s="10">
        <v>23</v>
      </c>
      <c r="N21" s="10">
        <v>2</v>
      </c>
      <c r="O21" s="10">
        <v>6</v>
      </c>
      <c r="P21" s="10">
        <v>176</v>
      </c>
      <c r="Q21" s="10">
        <v>357</v>
      </c>
      <c r="R21" s="11" t="s">
        <v>514</v>
      </c>
      <c r="S21" s="11" t="s">
        <v>565</v>
      </c>
      <c r="T21" s="12" t="s">
        <v>566</v>
      </c>
      <c r="U21" s="12" t="s">
        <v>567</v>
      </c>
      <c r="V21" s="11" t="s">
        <v>563</v>
      </c>
      <c r="W21" s="12" t="s">
        <v>568</v>
      </c>
      <c r="X21" s="12" t="s">
        <v>568</v>
      </c>
      <c r="Y21" s="12" t="s">
        <v>568</v>
      </c>
      <c r="Z21" s="10">
        <v>177</v>
      </c>
      <c r="AA21" s="10">
        <v>39.270000000000003</v>
      </c>
      <c r="AB21" s="10">
        <v>7.19</v>
      </c>
      <c r="AC21" s="10">
        <v>606693.34</v>
      </c>
      <c r="AD21" s="12" t="s">
        <v>570</v>
      </c>
      <c r="AE21" s="12" t="s">
        <v>563</v>
      </c>
      <c r="AF21" s="12" t="s">
        <v>571</v>
      </c>
      <c r="AG21" s="12" t="s">
        <v>572</v>
      </c>
      <c r="AH21" s="12" t="s">
        <v>573</v>
      </c>
      <c r="AI21" s="11" t="s">
        <v>574</v>
      </c>
      <c r="AJ21" s="10">
        <v>4460</v>
      </c>
      <c r="AK21" s="11" t="s">
        <v>563</v>
      </c>
      <c r="AL21" s="11" t="s">
        <v>563</v>
      </c>
      <c r="AM21" s="12" t="s">
        <v>575</v>
      </c>
      <c r="AN21" s="12" t="s">
        <v>576</v>
      </c>
      <c r="AO21" s="11"/>
      <c r="AP21" s="11"/>
      <c r="AQ21" s="11"/>
      <c r="AR21" s="11" t="s">
        <v>514</v>
      </c>
      <c r="AS21" s="11" t="s">
        <v>563</v>
      </c>
      <c r="AT21" s="11"/>
      <c r="AU21" s="12" t="s">
        <v>577</v>
      </c>
      <c r="AV21" s="13">
        <v>89250166455</v>
      </c>
      <c r="AW21" s="10">
        <v>18</v>
      </c>
      <c r="AX21" s="10">
        <v>31</v>
      </c>
      <c r="AY21" s="10">
        <v>8</v>
      </c>
      <c r="AZ21" s="10">
        <v>31</v>
      </c>
      <c r="BA21" s="10">
        <v>0</v>
      </c>
      <c r="BB21" s="10">
        <v>1</v>
      </c>
      <c r="BC21" s="10">
        <v>2</v>
      </c>
      <c r="BD21" s="14">
        <v>2</v>
      </c>
      <c r="BE21" s="14">
        <v>31</v>
      </c>
      <c r="BF21" s="14">
        <v>5</v>
      </c>
      <c r="BG21" s="14">
        <v>5</v>
      </c>
      <c r="BH21" s="14">
        <v>143</v>
      </c>
      <c r="BI21" s="14">
        <v>31</v>
      </c>
      <c r="BJ21" s="14">
        <v>63</v>
      </c>
      <c r="BK21" s="14">
        <v>31</v>
      </c>
      <c r="BL21" s="10">
        <v>2</v>
      </c>
      <c r="BM21" s="10">
        <v>2</v>
      </c>
      <c r="BN21" s="11"/>
      <c r="BO21" s="12" t="s">
        <v>578</v>
      </c>
      <c r="BP21" s="11" t="s">
        <v>514</v>
      </c>
      <c r="BQ21" s="11" t="s">
        <v>579</v>
      </c>
      <c r="BR21" s="1" t="s">
        <v>580</v>
      </c>
      <c r="BS21" s="1" t="s">
        <v>581</v>
      </c>
    </row>
    <row r="22" spans="9:71" ht="135.75" thickBot="1">
      <c r="I22" s="9" t="s">
        <v>612</v>
      </c>
      <c r="J22" s="10">
        <v>50521.7</v>
      </c>
      <c r="K22" s="10">
        <v>1883.7</v>
      </c>
      <c r="L22" s="15">
        <v>2005</v>
      </c>
      <c r="M22" s="15">
        <v>25</v>
      </c>
      <c r="N22" s="15">
        <v>8</v>
      </c>
      <c r="O22" s="15">
        <v>24</v>
      </c>
      <c r="P22" s="15">
        <v>880</v>
      </c>
      <c r="Q22" s="10">
        <v>1414</v>
      </c>
      <c r="R22" s="11" t="s">
        <v>514</v>
      </c>
      <c r="S22" s="11" t="s">
        <v>565</v>
      </c>
      <c r="T22" s="12" t="s">
        <v>566</v>
      </c>
      <c r="U22" s="12" t="s">
        <v>567</v>
      </c>
      <c r="V22" s="11" t="s">
        <v>563</v>
      </c>
      <c r="W22" s="12" t="s">
        <v>568</v>
      </c>
      <c r="X22" s="12" t="s">
        <v>568</v>
      </c>
      <c r="Y22" s="12" t="s">
        <v>568</v>
      </c>
      <c r="Z22" s="10">
        <v>883</v>
      </c>
      <c r="AA22" s="10">
        <v>39.270000000000003</v>
      </c>
      <c r="AB22" s="10">
        <v>7.19</v>
      </c>
      <c r="AC22" s="10">
        <v>2349733.4300000002</v>
      </c>
      <c r="AD22" s="12" t="s">
        <v>570</v>
      </c>
      <c r="AE22" s="12" t="s">
        <v>563</v>
      </c>
      <c r="AF22" s="12" t="s">
        <v>571</v>
      </c>
      <c r="AG22" s="12" t="s">
        <v>572</v>
      </c>
      <c r="AH22" s="12" t="s">
        <v>573</v>
      </c>
      <c r="AI22" s="11" t="s">
        <v>574</v>
      </c>
      <c r="AJ22" s="10">
        <v>7798</v>
      </c>
      <c r="AK22" s="11" t="s">
        <v>563</v>
      </c>
      <c r="AL22" s="11" t="s">
        <v>563</v>
      </c>
      <c r="AM22" s="12" t="s">
        <v>575</v>
      </c>
      <c r="AN22" s="12" t="s">
        <v>576</v>
      </c>
      <c r="AO22" s="10">
        <v>2021</v>
      </c>
      <c r="AP22" s="11"/>
      <c r="AQ22" s="11"/>
      <c r="AR22" s="11" t="s">
        <v>514</v>
      </c>
      <c r="AS22" s="11" t="s">
        <v>514</v>
      </c>
      <c r="AT22" s="11"/>
      <c r="AU22" s="12" t="s">
        <v>577</v>
      </c>
      <c r="AV22" s="13">
        <v>89250166455</v>
      </c>
      <c r="AW22" s="10">
        <v>18</v>
      </c>
      <c r="AX22" s="10">
        <v>31</v>
      </c>
      <c r="AY22" s="10">
        <v>8</v>
      </c>
      <c r="AZ22" s="10">
        <v>31</v>
      </c>
      <c r="BA22" s="10">
        <v>3</v>
      </c>
      <c r="BB22" s="10">
        <v>4</v>
      </c>
      <c r="BC22" s="10">
        <v>8</v>
      </c>
      <c r="BD22" s="14">
        <v>2</v>
      </c>
      <c r="BE22" s="14">
        <v>31</v>
      </c>
      <c r="BF22" s="14">
        <v>5</v>
      </c>
      <c r="BG22" s="14">
        <v>5</v>
      </c>
      <c r="BH22" s="14">
        <v>143</v>
      </c>
      <c r="BI22" s="14">
        <v>31</v>
      </c>
      <c r="BJ22" s="14">
        <v>63</v>
      </c>
      <c r="BK22" s="14">
        <v>31</v>
      </c>
      <c r="BL22" s="10">
        <v>10</v>
      </c>
      <c r="BM22" s="10">
        <v>10</v>
      </c>
      <c r="BN22" s="11"/>
      <c r="BO22" s="12" t="s">
        <v>578</v>
      </c>
      <c r="BP22" s="11" t="s">
        <v>514</v>
      </c>
      <c r="BQ22" s="11" t="s">
        <v>579</v>
      </c>
      <c r="BR22" s="1" t="s">
        <v>580</v>
      </c>
      <c r="BS22" s="1" t="s">
        <v>581</v>
      </c>
    </row>
    <row r="23" spans="9:71" ht="135.75" thickBot="1">
      <c r="I23" s="9" t="s">
        <v>613</v>
      </c>
      <c r="J23" s="10">
        <v>49361.5</v>
      </c>
      <c r="K23" s="10">
        <v>1735.4</v>
      </c>
      <c r="L23" s="15">
        <v>2006</v>
      </c>
      <c r="M23" s="15">
        <v>25</v>
      </c>
      <c r="N23" s="15">
        <v>9</v>
      </c>
      <c r="O23" s="15">
        <v>27</v>
      </c>
      <c r="P23" s="15">
        <v>784</v>
      </c>
      <c r="Q23" s="10">
        <v>137</v>
      </c>
      <c r="R23" s="11" t="s">
        <v>514</v>
      </c>
      <c r="S23" s="11" t="s">
        <v>565</v>
      </c>
      <c r="T23" s="12" t="s">
        <v>566</v>
      </c>
      <c r="U23" s="12" t="s">
        <v>567</v>
      </c>
      <c r="V23" s="11" t="s">
        <v>563</v>
      </c>
      <c r="W23" s="12" t="s">
        <v>568</v>
      </c>
      <c r="X23" s="12" t="s">
        <v>568</v>
      </c>
      <c r="Y23" s="12" t="s">
        <v>568</v>
      </c>
      <c r="Z23" s="10">
        <v>784</v>
      </c>
      <c r="AA23" s="10">
        <v>39.270000000000003</v>
      </c>
      <c r="AB23" s="10">
        <v>7.19</v>
      </c>
      <c r="AC23" s="10">
        <v>2288172.54</v>
      </c>
      <c r="AD23" s="12" t="s">
        <v>570</v>
      </c>
      <c r="AE23" s="12" t="s">
        <v>563</v>
      </c>
      <c r="AF23" s="12" t="s">
        <v>571</v>
      </c>
      <c r="AG23" s="12" t="s">
        <v>572</v>
      </c>
      <c r="AH23" s="12" t="s">
        <v>573</v>
      </c>
      <c r="AI23" s="11" t="s">
        <v>574</v>
      </c>
      <c r="AJ23" s="10">
        <v>7998</v>
      </c>
      <c r="AK23" s="11" t="s">
        <v>563</v>
      </c>
      <c r="AL23" s="11" t="s">
        <v>563</v>
      </c>
      <c r="AM23" s="12" t="s">
        <v>575</v>
      </c>
      <c r="AN23" s="12" t="s">
        <v>576</v>
      </c>
      <c r="AO23" s="11"/>
      <c r="AP23" s="11"/>
      <c r="AQ23" s="11"/>
      <c r="AR23" s="11" t="s">
        <v>514</v>
      </c>
      <c r="AS23" s="11" t="s">
        <v>563</v>
      </c>
      <c r="AT23" s="11"/>
      <c r="AU23" s="12" t="s">
        <v>577</v>
      </c>
      <c r="AV23" s="13">
        <v>89250166455</v>
      </c>
      <c r="AW23" s="10">
        <v>18</v>
      </c>
      <c r="AX23" s="10">
        <v>31</v>
      </c>
      <c r="AY23" s="10">
        <v>8</v>
      </c>
      <c r="AZ23" s="10">
        <v>31</v>
      </c>
      <c r="BA23" s="10">
        <v>0</v>
      </c>
      <c r="BB23" s="10">
        <v>3</v>
      </c>
      <c r="BC23" s="10">
        <v>9</v>
      </c>
      <c r="BD23" s="14">
        <v>2</v>
      </c>
      <c r="BE23" s="14">
        <v>31</v>
      </c>
      <c r="BF23" s="14">
        <v>5</v>
      </c>
      <c r="BG23" s="14">
        <v>5</v>
      </c>
      <c r="BH23" s="14">
        <v>143</v>
      </c>
      <c r="BI23" s="14">
        <v>31</v>
      </c>
      <c r="BJ23" s="14">
        <v>63</v>
      </c>
      <c r="BK23" s="14">
        <v>31</v>
      </c>
      <c r="BL23" s="10">
        <v>9</v>
      </c>
      <c r="BM23" s="10">
        <v>9</v>
      </c>
      <c r="BN23" s="11"/>
      <c r="BO23" s="12" t="s">
        <v>578</v>
      </c>
      <c r="BP23" s="11" t="s">
        <v>514</v>
      </c>
      <c r="BQ23" s="11" t="s">
        <v>579</v>
      </c>
      <c r="BR23" s="1" t="s">
        <v>580</v>
      </c>
      <c r="BS23" s="1" t="s">
        <v>581</v>
      </c>
    </row>
    <row r="24" spans="9:71" ht="135.75" thickBot="1">
      <c r="I24" s="9" t="s">
        <v>614</v>
      </c>
      <c r="J24" s="10">
        <v>45331.6</v>
      </c>
      <c r="K24" s="10">
        <v>1536.7</v>
      </c>
      <c r="L24" s="15">
        <v>2006</v>
      </c>
      <c r="M24" s="15">
        <v>25</v>
      </c>
      <c r="N24" s="15">
        <v>8</v>
      </c>
      <c r="O24" s="15">
        <v>24</v>
      </c>
      <c r="P24" s="15">
        <v>716</v>
      </c>
      <c r="Q24" s="10">
        <v>806</v>
      </c>
      <c r="R24" s="11" t="s">
        <v>514</v>
      </c>
      <c r="S24" s="11" t="s">
        <v>565</v>
      </c>
      <c r="T24" s="12" t="s">
        <v>566</v>
      </c>
      <c r="U24" s="12" t="s">
        <v>567</v>
      </c>
      <c r="V24" s="11" t="s">
        <v>563</v>
      </c>
      <c r="W24" s="12" t="s">
        <v>568</v>
      </c>
      <c r="X24" s="12" t="s">
        <v>568</v>
      </c>
      <c r="Y24" s="12" t="s">
        <v>568</v>
      </c>
      <c r="Z24" s="10">
        <v>717</v>
      </c>
      <c r="AA24" s="10">
        <v>39.270000000000003</v>
      </c>
      <c r="AB24" s="10">
        <v>7.19</v>
      </c>
      <c r="AC24" s="10">
        <v>2093613.45</v>
      </c>
      <c r="AD24" s="12" t="s">
        <v>570</v>
      </c>
      <c r="AE24" s="12" t="s">
        <v>563</v>
      </c>
      <c r="AF24" s="12" t="s">
        <v>571</v>
      </c>
      <c r="AG24" s="12" t="s">
        <v>572</v>
      </c>
      <c r="AH24" s="12" t="s">
        <v>573</v>
      </c>
      <c r="AI24" s="11" t="s">
        <v>574</v>
      </c>
      <c r="AJ24" s="10">
        <v>7468</v>
      </c>
      <c r="AK24" s="11" t="s">
        <v>563</v>
      </c>
      <c r="AL24" s="11" t="s">
        <v>563</v>
      </c>
      <c r="AM24" s="12" t="s">
        <v>575</v>
      </c>
      <c r="AN24" s="12" t="s">
        <v>576</v>
      </c>
      <c r="AO24" s="11"/>
      <c r="AP24" s="11"/>
      <c r="AQ24" s="11"/>
      <c r="AR24" s="11" t="s">
        <v>514</v>
      </c>
      <c r="AS24" s="11" t="s">
        <v>514</v>
      </c>
      <c r="AT24" s="11"/>
      <c r="AU24" s="12" t="s">
        <v>577</v>
      </c>
      <c r="AV24" s="13">
        <v>89250166455</v>
      </c>
      <c r="AW24" s="10">
        <v>18</v>
      </c>
      <c r="AX24" s="10">
        <v>31</v>
      </c>
      <c r="AY24" s="10">
        <v>8</v>
      </c>
      <c r="AZ24" s="10">
        <v>31</v>
      </c>
      <c r="BA24" s="10">
        <v>0</v>
      </c>
      <c r="BB24" s="10">
        <v>3</v>
      </c>
      <c r="BC24" s="10">
        <v>8</v>
      </c>
      <c r="BD24" s="14">
        <v>2</v>
      </c>
      <c r="BE24" s="14">
        <v>31</v>
      </c>
      <c r="BF24" s="14">
        <v>5</v>
      </c>
      <c r="BG24" s="14">
        <v>5</v>
      </c>
      <c r="BH24" s="14">
        <v>143</v>
      </c>
      <c r="BI24" s="14">
        <v>31</v>
      </c>
      <c r="BJ24" s="14">
        <v>63</v>
      </c>
      <c r="BK24" s="14">
        <v>31</v>
      </c>
      <c r="BL24" s="10">
        <v>8</v>
      </c>
      <c r="BM24" s="10">
        <v>8</v>
      </c>
      <c r="BN24" s="11"/>
      <c r="BO24" s="12" t="s">
        <v>578</v>
      </c>
      <c r="BP24" s="11" t="s">
        <v>514</v>
      </c>
      <c r="BQ24" s="11" t="s">
        <v>579</v>
      </c>
      <c r="BR24" s="1" t="s">
        <v>580</v>
      </c>
      <c r="BS24" s="1" t="s">
        <v>581</v>
      </c>
    </row>
    <row r="25" spans="9:71" ht="135.75" thickBot="1">
      <c r="I25" s="9" t="s">
        <v>615</v>
      </c>
      <c r="J25" s="16">
        <v>34391.5</v>
      </c>
      <c r="K25" s="16">
        <v>1188</v>
      </c>
      <c r="L25" s="15">
        <v>2008</v>
      </c>
      <c r="M25" s="15">
        <v>25</v>
      </c>
      <c r="N25" s="15">
        <v>6</v>
      </c>
      <c r="O25" s="15">
        <v>18</v>
      </c>
      <c r="P25" s="15">
        <v>552</v>
      </c>
      <c r="Q25" s="10">
        <v>399</v>
      </c>
      <c r="R25" s="11" t="s">
        <v>514</v>
      </c>
      <c r="S25" s="11" t="s">
        <v>565</v>
      </c>
      <c r="T25" s="12" t="s">
        <v>566</v>
      </c>
      <c r="U25" s="12" t="s">
        <v>567</v>
      </c>
      <c r="V25" s="11" t="s">
        <v>563</v>
      </c>
      <c r="W25" s="12" t="s">
        <v>568</v>
      </c>
      <c r="X25" s="12" t="s">
        <v>568</v>
      </c>
      <c r="Y25" s="12" t="s">
        <v>568</v>
      </c>
      <c r="Z25" s="10">
        <v>553</v>
      </c>
      <c r="AA25" s="10">
        <v>39.270000000000003</v>
      </c>
      <c r="AB25" s="10">
        <v>7.19</v>
      </c>
      <c r="AC25" s="10">
        <v>1597253.17</v>
      </c>
      <c r="AD25" s="12" t="s">
        <v>570</v>
      </c>
      <c r="AE25" s="12" t="s">
        <v>563</v>
      </c>
      <c r="AF25" s="12" t="s">
        <v>571</v>
      </c>
      <c r="AG25" s="12" t="s">
        <v>572</v>
      </c>
      <c r="AH25" s="12" t="s">
        <v>573</v>
      </c>
      <c r="AI25" s="11" t="s">
        <v>574</v>
      </c>
      <c r="AJ25" s="10">
        <v>4492</v>
      </c>
      <c r="AK25" s="11" t="s">
        <v>563</v>
      </c>
      <c r="AL25" s="11" t="s">
        <v>563</v>
      </c>
      <c r="AM25" s="12" t="s">
        <v>575</v>
      </c>
      <c r="AN25" s="12" t="s">
        <v>576</v>
      </c>
      <c r="AO25" s="11"/>
      <c r="AP25" s="11"/>
      <c r="AQ25" s="11"/>
      <c r="AR25" s="11" t="s">
        <v>514</v>
      </c>
      <c r="AS25" s="11" t="s">
        <v>563</v>
      </c>
      <c r="AT25" s="11"/>
      <c r="AU25" s="12" t="s">
        <v>577</v>
      </c>
      <c r="AV25" s="13">
        <v>89250166455</v>
      </c>
      <c r="AW25" s="10">
        <v>18</v>
      </c>
      <c r="AX25" s="10">
        <v>31</v>
      </c>
      <c r="AY25" s="10">
        <v>8</v>
      </c>
      <c r="AZ25" s="10">
        <v>31</v>
      </c>
      <c r="BA25" s="10">
        <v>0</v>
      </c>
      <c r="BB25" s="10">
        <v>3</v>
      </c>
      <c r="BC25" s="10">
        <v>6</v>
      </c>
      <c r="BD25" s="14">
        <v>2</v>
      </c>
      <c r="BE25" s="14">
        <v>31</v>
      </c>
      <c r="BF25" s="14">
        <v>5</v>
      </c>
      <c r="BG25" s="14">
        <v>5</v>
      </c>
      <c r="BH25" s="14">
        <v>143</v>
      </c>
      <c r="BI25" s="14">
        <v>31</v>
      </c>
      <c r="BJ25" s="14">
        <v>63</v>
      </c>
      <c r="BK25" s="14">
        <v>31</v>
      </c>
      <c r="BL25" s="10">
        <v>6</v>
      </c>
      <c r="BM25" s="10">
        <v>6</v>
      </c>
      <c r="BN25" s="11"/>
      <c r="BO25" s="12" t="s">
        <v>578</v>
      </c>
      <c r="BP25" s="11" t="s">
        <v>514</v>
      </c>
      <c r="BQ25" s="11" t="s">
        <v>579</v>
      </c>
      <c r="BR25" s="1" t="s">
        <v>580</v>
      </c>
      <c r="BS25" s="1" t="s">
        <v>581</v>
      </c>
    </row>
    <row r="26" spans="9:71" ht="135.75" thickBot="1">
      <c r="I26" s="9" t="s">
        <v>616</v>
      </c>
      <c r="J26" s="16">
        <v>50174.2</v>
      </c>
      <c r="K26" s="16">
        <v>1988.9</v>
      </c>
      <c r="L26" s="15">
        <v>2007</v>
      </c>
      <c r="M26" s="15">
        <v>25</v>
      </c>
      <c r="N26" s="15">
        <v>9</v>
      </c>
      <c r="O26" s="15">
        <v>27</v>
      </c>
      <c r="P26" s="15">
        <v>796</v>
      </c>
      <c r="Q26" s="10">
        <v>832</v>
      </c>
      <c r="R26" s="11" t="s">
        <v>514</v>
      </c>
      <c r="S26" s="11" t="s">
        <v>565</v>
      </c>
      <c r="T26" s="12" t="s">
        <v>566</v>
      </c>
      <c r="U26" s="12" t="s">
        <v>567</v>
      </c>
      <c r="V26" s="11" t="s">
        <v>563</v>
      </c>
      <c r="W26" s="12" t="s">
        <v>568</v>
      </c>
      <c r="X26" s="12" t="s">
        <v>568</v>
      </c>
      <c r="Y26" s="12" t="s">
        <v>568</v>
      </c>
      <c r="Z26" s="10">
        <v>796</v>
      </c>
      <c r="AA26" s="10">
        <v>39.270000000000003</v>
      </c>
      <c r="AB26" s="10">
        <v>7.19</v>
      </c>
      <c r="AC26" s="10">
        <v>2331093.9</v>
      </c>
      <c r="AD26" s="12" t="s">
        <v>570</v>
      </c>
      <c r="AE26" s="12" t="s">
        <v>563</v>
      </c>
      <c r="AF26" s="12" t="s">
        <v>571</v>
      </c>
      <c r="AG26" s="12" t="s">
        <v>572</v>
      </c>
      <c r="AH26" s="12" t="s">
        <v>573</v>
      </c>
      <c r="AI26" s="11" t="s">
        <v>574</v>
      </c>
      <c r="AJ26" s="10">
        <v>7226</v>
      </c>
      <c r="AK26" s="11" t="s">
        <v>563</v>
      </c>
      <c r="AL26" s="11" t="s">
        <v>563</v>
      </c>
      <c r="AM26" s="12" t="s">
        <v>575</v>
      </c>
      <c r="AN26" s="12" t="s">
        <v>576</v>
      </c>
      <c r="AO26" s="11"/>
      <c r="AP26" s="11"/>
      <c r="AQ26" s="11"/>
      <c r="AR26" s="11" t="s">
        <v>514</v>
      </c>
      <c r="AS26" s="11" t="s">
        <v>514</v>
      </c>
      <c r="AT26" s="11"/>
      <c r="AU26" s="12" t="s">
        <v>577</v>
      </c>
      <c r="AV26" s="13">
        <v>89250166455</v>
      </c>
      <c r="AW26" s="10">
        <v>18</v>
      </c>
      <c r="AX26" s="10">
        <v>31</v>
      </c>
      <c r="AY26" s="10">
        <v>8</v>
      </c>
      <c r="AZ26" s="10">
        <v>31</v>
      </c>
      <c r="BA26" s="10">
        <v>0</v>
      </c>
      <c r="BB26" s="10">
        <v>3</v>
      </c>
      <c r="BC26" s="10">
        <v>9</v>
      </c>
      <c r="BD26" s="14">
        <v>2</v>
      </c>
      <c r="BE26" s="14">
        <v>31</v>
      </c>
      <c r="BF26" s="14">
        <v>5</v>
      </c>
      <c r="BG26" s="14">
        <v>5</v>
      </c>
      <c r="BH26" s="14">
        <v>143</v>
      </c>
      <c r="BI26" s="14">
        <v>31</v>
      </c>
      <c r="BJ26" s="14">
        <v>63</v>
      </c>
      <c r="BK26" s="14">
        <v>31</v>
      </c>
      <c r="BL26" s="10">
        <v>9</v>
      </c>
      <c r="BM26" s="10">
        <v>9</v>
      </c>
      <c r="BN26" s="11"/>
      <c r="BO26" s="12" t="s">
        <v>578</v>
      </c>
      <c r="BP26" s="11" t="s">
        <v>514</v>
      </c>
      <c r="BQ26" s="11" t="s">
        <v>579</v>
      </c>
      <c r="BR26" s="1" t="s">
        <v>580</v>
      </c>
      <c r="BS26" s="1" t="s">
        <v>581</v>
      </c>
    </row>
    <row r="27" spans="9:71" ht="135.75" thickBot="1">
      <c r="I27" s="9" t="s">
        <v>617</v>
      </c>
      <c r="J27" s="16">
        <v>29342.2</v>
      </c>
      <c r="K27" s="16">
        <v>1012.9</v>
      </c>
      <c r="L27" s="15">
        <v>2008</v>
      </c>
      <c r="M27" s="15">
        <v>25</v>
      </c>
      <c r="N27" s="15">
        <v>5</v>
      </c>
      <c r="O27" s="15">
        <v>15</v>
      </c>
      <c r="P27" s="15">
        <v>468</v>
      </c>
      <c r="Q27" s="10">
        <v>687</v>
      </c>
      <c r="R27" s="11" t="s">
        <v>514</v>
      </c>
      <c r="S27" s="11" t="s">
        <v>565</v>
      </c>
      <c r="T27" s="12" t="s">
        <v>566</v>
      </c>
      <c r="U27" s="12" t="s">
        <v>567</v>
      </c>
      <c r="V27" s="11" t="s">
        <v>563</v>
      </c>
      <c r="W27" s="12" t="s">
        <v>568</v>
      </c>
      <c r="X27" s="12" t="s">
        <v>568</v>
      </c>
      <c r="Y27" s="12" t="s">
        <v>568</v>
      </c>
      <c r="Z27" s="10">
        <v>468</v>
      </c>
      <c r="AA27" s="10">
        <v>39.270000000000003</v>
      </c>
      <c r="AB27" s="10">
        <v>7.19</v>
      </c>
      <c r="AC27" s="10">
        <v>1362890.45</v>
      </c>
      <c r="AD27" s="12" t="s">
        <v>570</v>
      </c>
      <c r="AE27" s="12" t="s">
        <v>563</v>
      </c>
      <c r="AF27" s="12" t="s">
        <v>571</v>
      </c>
      <c r="AG27" s="12" t="s">
        <v>572</v>
      </c>
      <c r="AH27" s="12" t="s">
        <v>573</v>
      </c>
      <c r="AI27" s="11" t="s">
        <v>574</v>
      </c>
      <c r="AJ27" s="10">
        <v>3221</v>
      </c>
      <c r="AK27" s="11" t="s">
        <v>563</v>
      </c>
      <c r="AL27" s="11" t="s">
        <v>563</v>
      </c>
      <c r="AM27" s="12" t="s">
        <v>575</v>
      </c>
      <c r="AN27" s="12" t="s">
        <v>576</v>
      </c>
      <c r="AO27" s="11"/>
      <c r="AP27" s="11"/>
      <c r="AQ27" s="11"/>
      <c r="AR27" s="11" t="s">
        <v>514</v>
      </c>
      <c r="AS27" s="11" t="s">
        <v>514</v>
      </c>
      <c r="AT27" s="11"/>
      <c r="AU27" s="12" t="s">
        <v>577</v>
      </c>
      <c r="AV27" s="13">
        <v>89250166455</v>
      </c>
      <c r="AW27" s="10">
        <v>18</v>
      </c>
      <c r="AX27" s="10">
        <v>31</v>
      </c>
      <c r="AY27" s="10">
        <v>8</v>
      </c>
      <c r="AZ27" s="10">
        <v>31</v>
      </c>
      <c r="BA27" s="10">
        <v>0</v>
      </c>
      <c r="BB27" s="10">
        <v>3</v>
      </c>
      <c r="BC27" s="10">
        <v>5</v>
      </c>
      <c r="BD27" s="14">
        <v>2</v>
      </c>
      <c r="BE27" s="14">
        <v>31</v>
      </c>
      <c r="BF27" s="14">
        <v>5</v>
      </c>
      <c r="BG27" s="14">
        <v>5</v>
      </c>
      <c r="BH27" s="14">
        <v>143</v>
      </c>
      <c r="BI27" s="14">
        <v>31</v>
      </c>
      <c r="BJ27" s="14">
        <v>63</v>
      </c>
      <c r="BK27" s="14">
        <v>31</v>
      </c>
      <c r="BL27" s="10">
        <v>5</v>
      </c>
      <c r="BM27" s="10">
        <v>5</v>
      </c>
      <c r="BN27" s="11"/>
      <c r="BO27" s="12" t="s">
        <v>578</v>
      </c>
      <c r="BP27" s="11" t="s">
        <v>514</v>
      </c>
      <c r="BQ27" s="11" t="s">
        <v>579</v>
      </c>
      <c r="BR27" s="1" t="s">
        <v>580</v>
      </c>
      <c r="BS27" s="1" t="s">
        <v>581</v>
      </c>
    </row>
    <row r="28" spans="9:71" ht="135.75" thickBot="1">
      <c r="I28" s="9" t="s">
        <v>618</v>
      </c>
      <c r="J28" s="16">
        <v>50200.4</v>
      </c>
      <c r="K28" s="16">
        <v>1735</v>
      </c>
      <c r="L28" s="15">
        <v>2008</v>
      </c>
      <c r="M28" s="15">
        <v>25</v>
      </c>
      <c r="N28" s="15">
        <v>9</v>
      </c>
      <c r="O28" s="15">
        <v>27</v>
      </c>
      <c r="P28" s="15">
        <v>796</v>
      </c>
      <c r="Q28" s="10">
        <v>1351</v>
      </c>
      <c r="R28" s="11" t="s">
        <v>514</v>
      </c>
      <c r="S28" s="11" t="s">
        <v>565</v>
      </c>
      <c r="T28" s="12" t="s">
        <v>566</v>
      </c>
      <c r="U28" s="12" t="s">
        <v>567</v>
      </c>
      <c r="V28" s="11" t="s">
        <v>563</v>
      </c>
      <c r="W28" s="12" t="s">
        <v>568</v>
      </c>
      <c r="X28" s="12" t="s">
        <v>568</v>
      </c>
      <c r="Y28" s="12" t="s">
        <v>568</v>
      </c>
      <c r="Z28" s="10">
        <v>796</v>
      </c>
      <c r="AA28" s="10">
        <v>39.270000000000003</v>
      </c>
      <c r="AB28" s="10">
        <v>7.19</v>
      </c>
      <c r="AC28" s="10">
        <v>2332208.69</v>
      </c>
      <c r="AD28" s="12" t="s">
        <v>570</v>
      </c>
      <c r="AE28" s="12" t="s">
        <v>563</v>
      </c>
      <c r="AF28" s="12" t="s">
        <v>571</v>
      </c>
      <c r="AG28" s="12" t="s">
        <v>572</v>
      </c>
      <c r="AH28" s="12" t="s">
        <v>573</v>
      </c>
      <c r="AI28" s="11" t="s">
        <v>574</v>
      </c>
      <c r="AJ28" s="10">
        <v>3405</v>
      </c>
      <c r="AK28" s="11" t="s">
        <v>563</v>
      </c>
      <c r="AL28" s="11" t="s">
        <v>563</v>
      </c>
      <c r="AM28" s="12" t="s">
        <v>575</v>
      </c>
      <c r="AN28" s="12" t="s">
        <v>576</v>
      </c>
      <c r="AO28" s="11"/>
      <c r="AP28" s="11"/>
      <c r="AQ28" s="11"/>
      <c r="AR28" s="11" t="s">
        <v>514</v>
      </c>
      <c r="AS28" s="11" t="s">
        <v>563</v>
      </c>
      <c r="AT28" s="11"/>
      <c r="AU28" s="12" t="s">
        <v>577</v>
      </c>
      <c r="AV28" s="13">
        <v>89250166455</v>
      </c>
      <c r="AW28" s="10">
        <v>18</v>
      </c>
      <c r="AX28" s="10">
        <v>31</v>
      </c>
      <c r="AY28" s="10">
        <v>8</v>
      </c>
      <c r="AZ28" s="10">
        <v>31</v>
      </c>
      <c r="BA28" s="10">
        <v>0</v>
      </c>
      <c r="BB28" s="10">
        <v>3</v>
      </c>
      <c r="BC28" s="10">
        <v>9</v>
      </c>
      <c r="BD28" s="14">
        <v>2</v>
      </c>
      <c r="BE28" s="14">
        <v>31</v>
      </c>
      <c r="BF28" s="14">
        <v>5</v>
      </c>
      <c r="BG28" s="14">
        <v>5</v>
      </c>
      <c r="BH28" s="14">
        <v>143</v>
      </c>
      <c r="BI28" s="14">
        <v>31</v>
      </c>
      <c r="BJ28" s="14">
        <v>63</v>
      </c>
      <c r="BK28" s="14">
        <v>31</v>
      </c>
      <c r="BL28" s="10">
        <v>9</v>
      </c>
      <c r="BM28" s="10">
        <v>9</v>
      </c>
      <c r="BN28" s="11"/>
      <c r="BO28" s="12" t="s">
        <v>578</v>
      </c>
      <c r="BP28" s="11" t="s">
        <v>514</v>
      </c>
      <c r="BQ28" s="11" t="s">
        <v>579</v>
      </c>
      <c r="BR28" s="1" t="s">
        <v>580</v>
      </c>
      <c r="BS28" s="1" t="s">
        <v>581</v>
      </c>
    </row>
    <row r="29" spans="9:71" ht="135.75" thickBot="1">
      <c r="I29" s="9" t="s">
        <v>619</v>
      </c>
      <c r="J29" s="16">
        <v>34416.800000000003</v>
      </c>
      <c r="K29" s="16">
        <v>1189.2</v>
      </c>
      <c r="L29" s="15">
        <v>2010</v>
      </c>
      <c r="M29" s="15">
        <v>25</v>
      </c>
      <c r="N29" s="15">
        <v>6</v>
      </c>
      <c r="O29" s="15">
        <v>18</v>
      </c>
      <c r="P29" s="15">
        <v>552</v>
      </c>
      <c r="Q29" s="10">
        <v>752</v>
      </c>
      <c r="R29" s="11" t="s">
        <v>514</v>
      </c>
      <c r="S29" s="11" t="s">
        <v>565</v>
      </c>
      <c r="T29" s="12" t="s">
        <v>566</v>
      </c>
      <c r="U29" s="12" t="s">
        <v>567</v>
      </c>
      <c r="V29" s="11" t="s">
        <v>563</v>
      </c>
      <c r="W29" s="12" t="s">
        <v>568</v>
      </c>
      <c r="X29" s="12" t="s">
        <v>568</v>
      </c>
      <c r="Y29" s="12" t="s">
        <v>568</v>
      </c>
      <c r="Z29" s="10">
        <v>551</v>
      </c>
      <c r="AA29" s="10">
        <v>39.270000000000003</v>
      </c>
      <c r="AB29" s="10">
        <v>7.19</v>
      </c>
      <c r="AC29" s="10">
        <v>1595213.75</v>
      </c>
      <c r="AD29" s="12" t="s">
        <v>570</v>
      </c>
      <c r="AE29" s="12" t="s">
        <v>563</v>
      </c>
      <c r="AF29" s="12" t="s">
        <v>571</v>
      </c>
      <c r="AG29" s="12" t="s">
        <v>572</v>
      </c>
      <c r="AH29" s="12" t="s">
        <v>573</v>
      </c>
      <c r="AI29" s="11" t="s">
        <v>574</v>
      </c>
      <c r="AJ29" s="10">
        <v>3160</v>
      </c>
      <c r="AK29" s="11" t="s">
        <v>563</v>
      </c>
      <c r="AL29" s="11" t="s">
        <v>563</v>
      </c>
      <c r="AM29" s="12" t="s">
        <v>575</v>
      </c>
      <c r="AN29" s="12" t="s">
        <v>576</v>
      </c>
      <c r="AO29" s="11"/>
      <c r="AP29" s="11"/>
      <c r="AQ29" s="11"/>
      <c r="AR29" s="11" t="s">
        <v>514</v>
      </c>
      <c r="AS29" s="11" t="s">
        <v>563</v>
      </c>
      <c r="AT29" s="11"/>
      <c r="AU29" s="12" t="s">
        <v>577</v>
      </c>
      <c r="AV29" s="13">
        <v>89250166455</v>
      </c>
      <c r="AW29" s="10">
        <v>18</v>
      </c>
      <c r="AX29" s="10">
        <v>31</v>
      </c>
      <c r="AY29" s="10">
        <v>8</v>
      </c>
      <c r="AZ29" s="10">
        <v>31</v>
      </c>
      <c r="BA29" s="10">
        <v>0</v>
      </c>
      <c r="BB29" s="10">
        <v>3</v>
      </c>
      <c r="BC29" s="10">
        <v>6</v>
      </c>
      <c r="BD29" s="14">
        <v>2</v>
      </c>
      <c r="BE29" s="14">
        <v>31</v>
      </c>
      <c r="BF29" s="14">
        <v>5</v>
      </c>
      <c r="BG29" s="14">
        <v>5</v>
      </c>
      <c r="BH29" s="14">
        <v>143</v>
      </c>
      <c r="BI29" s="14">
        <v>31</v>
      </c>
      <c r="BJ29" s="14">
        <v>63</v>
      </c>
      <c r="BK29" s="14">
        <v>31</v>
      </c>
      <c r="BL29" s="10">
        <v>6</v>
      </c>
      <c r="BM29" s="10">
        <v>6</v>
      </c>
      <c r="BN29" s="11"/>
      <c r="BO29" s="12" t="s">
        <v>578</v>
      </c>
      <c r="BP29" s="11" t="s">
        <v>514</v>
      </c>
      <c r="BQ29" s="11" t="s">
        <v>579</v>
      </c>
      <c r="BR29" s="1" t="s">
        <v>580</v>
      </c>
      <c r="BS29" s="1" t="s">
        <v>581</v>
      </c>
    </row>
    <row r="30" spans="9:71" ht="135.75" thickBot="1">
      <c r="I30" s="9" t="s">
        <v>620</v>
      </c>
      <c r="J30" s="16">
        <v>50185.2</v>
      </c>
      <c r="K30" s="16">
        <v>1732.9</v>
      </c>
      <c r="L30" s="15">
        <v>2009</v>
      </c>
      <c r="M30" s="15">
        <v>25</v>
      </c>
      <c r="N30" s="15">
        <v>9</v>
      </c>
      <c r="O30" s="15">
        <v>27</v>
      </c>
      <c r="P30" s="15">
        <v>796</v>
      </c>
      <c r="Q30" s="10">
        <v>1180</v>
      </c>
      <c r="R30" s="11" t="s">
        <v>514</v>
      </c>
      <c r="S30" s="11" t="s">
        <v>565</v>
      </c>
      <c r="T30" s="12" t="s">
        <v>566</v>
      </c>
      <c r="U30" s="12" t="s">
        <v>567</v>
      </c>
      <c r="V30" s="11" t="s">
        <v>563</v>
      </c>
      <c r="W30" s="12" t="s">
        <v>568</v>
      </c>
      <c r="X30" s="12" t="s">
        <v>568</v>
      </c>
      <c r="Y30" s="12" t="s">
        <v>568</v>
      </c>
      <c r="Z30" s="10">
        <v>798</v>
      </c>
      <c r="AA30" s="10">
        <v>39.270000000000003</v>
      </c>
      <c r="AB30" s="10">
        <v>7.19</v>
      </c>
      <c r="AC30" s="10">
        <v>2338945.15</v>
      </c>
      <c r="AD30" s="12" t="s">
        <v>570</v>
      </c>
      <c r="AE30" s="12" t="s">
        <v>563</v>
      </c>
      <c r="AF30" s="12" t="s">
        <v>571</v>
      </c>
      <c r="AG30" s="12" t="s">
        <v>572</v>
      </c>
      <c r="AH30" s="12" t="s">
        <v>573</v>
      </c>
      <c r="AI30" s="11" t="s">
        <v>574</v>
      </c>
      <c r="AJ30" s="10">
        <v>3130</v>
      </c>
      <c r="AK30" s="11" t="s">
        <v>563</v>
      </c>
      <c r="AL30" s="11" t="s">
        <v>563</v>
      </c>
      <c r="AM30" s="12" t="s">
        <v>575</v>
      </c>
      <c r="AN30" s="12" t="s">
        <v>576</v>
      </c>
      <c r="AO30" s="11"/>
      <c r="AP30" s="11"/>
      <c r="AQ30" s="11"/>
      <c r="AR30" s="11" t="s">
        <v>514</v>
      </c>
      <c r="AS30" s="11" t="s">
        <v>514</v>
      </c>
      <c r="AT30" s="11"/>
      <c r="AU30" s="12" t="s">
        <v>577</v>
      </c>
      <c r="AV30" s="13">
        <v>89250166455</v>
      </c>
      <c r="AW30" s="10">
        <v>18</v>
      </c>
      <c r="AX30" s="10">
        <v>31</v>
      </c>
      <c r="AY30" s="10">
        <v>8</v>
      </c>
      <c r="AZ30" s="10">
        <v>31</v>
      </c>
      <c r="BA30" s="10">
        <v>0</v>
      </c>
      <c r="BB30" s="10">
        <v>3</v>
      </c>
      <c r="BC30" s="10">
        <v>9</v>
      </c>
      <c r="BD30" s="14">
        <v>2</v>
      </c>
      <c r="BE30" s="14">
        <v>31</v>
      </c>
      <c r="BF30" s="14">
        <v>5</v>
      </c>
      <c r="BG30" s="14">
        <v>5</v>
      </c>
      <c r="BH30" s="14">
        <v>143</v>
      </c>
      <c r="BI30" s="14">
        <v>31</v>
      </c>
      <c r="BJ30" s="14">
        <v>63</v>
      </c>
      <c r="BK30" s="14">
        <v>31</v>
      </c>
      <c r="BL30" s="10">
        <v>9</v>
      </c>
      <c r="BM30" s="10">
        <v>9</v>
      </c>
      <c r="BN30" s="11"/>
      <c r="BO30" s="12" t="s">
        <v>578</v>
      </c>
      <c r="BP30" s="11" t="s">
        <v>514</v>
      </c>
      <c r="BQ30" s="11" t="s">
        <v>579</v>
      </c>
      <c r="BR30" s="1" t="s">
        <v>580</v>
      </c>
      <c r="BS30" s="1" t="s">
        <v>581</v>
      </c>
    </row>
    <row r="31" spans="9:71" ht="135.75" thickBot="1">
      <c r="I31" s="9" t="s">
        <v>621</v>
      </c>
      <c r="J31" s="16">
        <v>27641.1</v>
      </c>
      <c r="K31" s="16">
        <v>1164.0999999999999</v>
      </c>
      <c r="L31" s="15">
        <v>2007</v>
      </c>
      <c r="M31" s="15">
        <v>25</v>
      </c>
      <c r="N31" s="15">
        <v>5</v>
      </c>
      <c r="O31" s="15">
        <v>15</v>
      </c>
      <c r="P31" s="15">
        <v>440</v>
      </c>
      <c r="Q31" s="10">
        <v>858</v>
      </c>
      <c r="R31" s="11" t="s">
        <v>514</v>
      </c>
      <c r="S31" s="11" t="s">
        <v>565</v>
      </c>
      <c r="T31" s="12" t="s">
        <v>566</v>
      </c>
      <c r="U31" s="12" t="s">
        <v>567</v>
      </c>
      <c r="V31" s="11" t="s">
        <v>563</v>
      </c>
      <c r="W31" s="12" t="s">
        <v>568</v>
      </c>
      <c r="X31" s="12" t="s">
        <v>568</v>
      </c>
      <c r="Y31" s="12" t="s">
        <v>568</v>
      </c>
      <c r="Z31" s="10">
        <v>440</v>
      </c>
      <c r="AA31" s="10">
        <v>39.270000000000003</v>
      </c>
      <c r="AB31" s="10">
        <v>7.19</v>
      </c>
      <c r="AC31" s="10">
        <v>1284289.21</v>
      </c>
      <c r="AD31" s="12" t="s">
        <v>570</v>
      </c>
      <c r="AE31" s="12" t="s">
        <v>563</v>
      </c>
      <c r="AF31" s="12" t="s">
        <v>571</v>
      </c>
      <c r="AG31" s="12" t="s">
        <v>572</v>
      </c>
      <c r="AH31" s="12" t="s">
        <v>573</v>
      </c>
      <c r="AI31" s="11" t="s">
        <v>574</v>
      </c>
      <c r="AJ31" s="10">
        <v>3083</v>
      </c>
      <c r="AK31" s="11" t="s">
        <v>563</v>
      </c>
      <c r="AL31" s="11" t="s">
        <v>563</v>
      </c>
      <c r="AM31" s="12" t="s">
        <v>575</v>
      </c>
      <c r="AN31" s="12" t="s">
        <v>576</v>
      </c>
      <c r="AO31" s="11"/>
      <c r="AP31" s="11"/>
      <c r="AQ31" s="11"/>
      <c r="AR31" s="11" t="s">
        <v>514</v>
      </c>
      <c r="AS31" s="11" t="s">
        <v>563</v>
      </c>
      <c r="AT31" s="11"/>
      <c r="AU31" s="12" t="s">
        <v>577</v>
      </c>
      <c r="AV31" s="13">
        <v>89250166455</v>
      </c>
      <c r="AW31" s="10">
        <v>18</v>
      </c>
      <c r="AX31" s="10">
        <v>31</v>
      </c>
      <c r="AY31" s="10">
        <v>8</v>
      </c>
      <c r="AZ31" s="10">
        <v>31</v>
      </c>
      <c r="BA31" s="10">
        <v>0</v>
      </c>
      <c r="BB31" s="10">
        <v>2</v>
      </c>
      <c r="BC31" s="10">
        <v>5</v>
      </c>
      <c r="BD31" s="14">
        <v>2</v>
      </c>
      <c r="BE31" s="14">
        <v>31</v>
      </c>
      <c r="BF31" s="14">
        <v>5</v>
      </c>
      <c r="BG31" s="14">
        <v>5</v>
      </c>
      <c r="BH31" s="14">
        <v>143</v>
      </c>
      <c r="BI31" s="14">
        <v>31</v>
      </c>
      <c r="BJ31" s="14">
        <v>63</v>
      </c>
      <c r="BK31" s="14">
        <v>31</v>
      </c>
      <c r="BL31" s="10">
        <v>5</v>
      </c>
      <c r="BM31" s="10">
        <v>5</v>
      </c>
      <c r="BN31" s="11"/>
      <c r="BO31" s="12" t="s">
        <v>578</v>
      </c>
      <c r="BP31" s="11" t="s">
        <v>514</v>
      </c>
      <c r="BQ31" s="11" t="s">
        <v>579</v>
      </c>
      <c r="BR31" s="1" t="s">
        <v>580</v>
      </c>
      <c r="BS31" s="1" t="s">
        <v>581</v>
      </c>
    </row>
    <row r="32" spans="9:71" ht="135.75" thickBot="1">
      <c r="I32" s="9" t="s">
        <v>622</v>
      </c>
      <c r="J32" s="16">
        <v>15746.1</v>
      </c>
      <c r="K32" s="16">
        <v>599.6</v>
      </c>
      <c r="L32" s="15">
        <v>2007</v>
      </c>
      <c r="M32" s="15">
        <v>25</v>
      </c>
      <c r="N32" s="15">
        <v>3</v>
      </c>
      <c r="O32" s="15">
        <v>9</v>
      </c>
      <c r="P32" s="15">
        <v>248</v>
      </c>
      <c r="Q32" s="10">
        <v>445</v>
      </c>
      <c r="R32" s="11" t="s">
        <v>514</v>
      </c>
      <c r="S32" s="11" t="s">
        <v>565</v>
      </c>
      <c r="T32" s="12" t="s">
        <v>566</v>
      </c>
      <c r="U32" s="12" t="s">
        <v>567</v>
      </c>
      <c r="V32" s="11" t="s">
        <v>563</v>
      </c>
      <c r="W32" s="12" t="s">
        <v>568</v>
      </c>
      <c r="X32" s="12" t="s">
        <v>568</v>
      </c>
      <c r="Y32" s="12" t="s">
        <v>568</v>
      </c>
      <c r="Z32" s="10">
        <v>248</v>
      </c>
      <c r="AA32" s="10">
        <v>39.270000000000003</v>
      </c>
      <c r="AB32" s="10">
        <v>7.19</v>
      </c>
      <c r="AC32" s="10">
        <v>731540.63</v>
      </c>
      <c r="AD32" s="12" t="s">
        <v>570</v>
      </c>
      <c r="AE32" s="12" t="s">
        <v>563</v>
      </c>
      <c r="AF32" s="12" t="s">
        <v>571</v>
      </c>
      <c r="AG32" s="12" t="s">
        <v>572</v>
      </c>
      <c r="AH32" s="12" t="s">
        <v>573</v>
      </c>
      <c r="AI32" s="11" t="s">
        <v>583</v>
      </c>
      <c r="AJ32" s="10">
        <v>2284</v>
      </c>
      <c r="AK32" s="11" t="s">
        <v>563</v>
      </c>
      <c r="AL32" s="11" t="s">
        <v>563</v>
      </c>
      <c r="AM32" s="12" t="s">
        <v>575</v>
      </c>
      <c r="AN32" s="12" t="s">
        <v>576</v>
      </c>
      <c r="AO32" s="11"/>
      <c r="AP32" s="11"/>
      <c r="AQ32" s="11"/>
      <c r="AR32" s="11" t="s">
        <v>514</v>
      </c>
      <c r="AS32" s="11" t="s">
        <v>563</v>
      </c>
      <c r="AT32" s="11"/>
      <c r="AU32" s="12" t="s">
        <v>577</v>
      </c>
      <c r="AV32" s="13">
        <v>89250166455</v>
      </c>
      <c r="AW32" s="10">
        <v>18</v>
      </c>
      <c r="AX32" s="10">
        <v>31</v>
      </c>
      <c r="AY32" s="10">
        <v>8</v>
      </c>
      <c r="AZ32" s="10">
        <v>31</v>
      </c>
      <c r="BA32" s="10">
        <v>0</v>
      </c>
      <c r="BB32" s="10">
        <v>2</v>
      </c>
      <c r="BC32" s="10">
        <v>3</v>
      </c>
      <c r="BD32" s="14">
        <v>2</v>
      </c>
      <c r="BE32" s="14">
        <v>31</v>
      </c>
      <c r="BF32" s="14">
        <v>5</v>
      </c>
      <c r="BG32" s="14">
        <v>5</v>
      </c>
      <c r="BH32" s="14">
        <v>143</v>
      </c>
      <c r="BI32" s="14">
        <v>31</v>
      </c>
      <c r="BJ32" s="14">
        <v>63</v>
      </c>
      <c r="BK32" s="14">
        <v>31</v>
      </c>
      <c r="BL32" s="10">
        <v>3</v>
      </c>
      <c r="BM32" s="10">
        <v>3</v>
      </c>
      <c r="BN32" s="11"/>
      <c r="BO32" s="12" t="s">
        <v>578</v>
      </c>
      <c r="BP32" s="11" t="s">
        <v>514</v>
      </c>
      <c r="BQ32" s="11" t="s">
        <v>579</v>
      </c>
      <c r="BR32" s="1" t="s">
        <v>580</v>
      </c>
      <c r="BS32" s="1" t="s">
        <v>581</v>
      </c>
    </row>
    <row r="33" spans="9:71" ht="135.75" thickBot="1">
      <c r="I33" s="9" t="s">
        <v>623</v>
      </c>
      <c r="J33" s="16">
        <v>7721.8</v>
      </c>
      <c r="K33" s="16">
        <v>1606.3</v>
      </c>
      <c r="L33" s="15">
        <v>2018</v>
      </c>
      <c r="M33" s="15">
        <v>25</v>
      </c>
      <c r="N33" s="15">
        <v>1</v>
      </c>
      <c r="O33" s="15">
        <v>3</v>
      </c>
      <c r="P33" s="15">
        <v>149</v>
      </c>
      <c r="Q33" s="10">
        <v>103</v>
      </c>
      <c r="R33" s="11" t="s">
        <v>514</v>
      </c>
      <c r="S33" s="11" t="s">
        <v>565</v>
      </c>
      <c r="T33" s="12" t="s">
        <v>566</v>
      </c>
      <c r="U33" s="12" t="s">
        <v>567</v>
      </c>
      <c r="V33" s="11" t="s">
        <v>563</v>
      </c>
      <c r="W33" s="12" t="s">
        <v>568</v>
      </c>
      <c r="X33" s="12" t="s">
        <v>568</v>
      </c>
      <c r="Y33" s="12" t="s">
        <v>568</v>
      </c>
      <c r="Z33" s="10">
        <v>149</v>
      </c>
      <c r="AA33" s="10">
        <v>39.270000000000003</v>
      </c>
      <c r="AB33" s="10">
        <v>7.19</v>
      </c>
      <c r="AC33" s="10">
        <v>348329.42</v>
      </c>
      <c r="AD33" s="12" t="s">
        <v>570</v>
      </c>
      <c r="AE33" s="12" t="s">
        <v>563</v>
      </c>
      <c r="AF33" s="12" t="s">
        <v>571</v>
      </c>
      <c r="AG33" s="12" t="s">
        <v>572</v>
      </c>
      <c r="AH33" s="12" t="s">
        <v>573</v>
      </c>
      <c r="AI33" s="11" t="s">
        <v>624</v>
      </c>
      <c r="AJ33" s="10">
        <v>1298</v>
      </c>
      <c r="AK33" s="11" t="s">
        <v>563</v>
      </c>
      <c r="AL33" s="11" t="s">
        <v>563</v>
      </c>
      <c r="AM33" s="12" t="s">
        <v>575</v>
      </c>
      <c r="AN33" s="12" t="s">
        <v>576</v>
      </c>
      <c r="AO33" s="11"/>
      <c r="AP33" s="11"/>
      <c r="AQ33" s="11"/>
      <c r="AR33" s="11" t="s">
        <v>514</v>
      </c>
      <c r="AS33" s="11" t="s">
        <v>563</v>
      </c>
      <c r="AT33" s="11"/>
      <c r="AU33" s="12" t="s">
        <v>577</v>
      </c>
      <c r="AV33" s="13">
        <v>89250166455</v>
      </c>
      <c r="AW33" s="10">
        <v>18</v>
      </c>
      <c r="AX33" s="10">
        <v>31</v>
      </c>
      <c r="AY33" s="10">
        <v>8</v>
      </c>
      <c r="AZ33" s="10">
        <v>31</v>
      </c>
      <c r="BA33" s="10">
        <v>1</v>
      </c>
      <c r="BB33" s="10">
        <v>1</v>
      </c>
      <c r="BC33" s="10">
        <v>0</v>
      </c>
      <c r="BD33" s="14">
        <v>2</v>
      </c>
      <c r="BE33" s="14">
        <v>31</v>
      </c>
      <c r="BF33" s="14">
        <v>5</v>
      </c>
      <c r="BG33" s="14">
        <v>5</v>
      </c>
      <c r="BH33" s="14">
        <v>143</v>
      </c>
      <c r="BI33" s="14">
        <v>31</v>
      </c>
      <c r="BJ33" s="14">
        <v>63</v>
      </c>
      <c r="BK33" s="14">
        <v>31</v>
      </c>
      <c r="BL33" s="10">
        <v>2</v>
      </c>
      <c r="BM33" s="10">
        <v>2</v>
      </c>
      <c r="BN33" s="11"/>
      <c r="BO33" s="12" t="s">
        <v>578</v>
      </c>
      <c r="BP33" s="11" t="s">
        <v>514</v>
      </c>
      <c r="BQ33" s="11" t="s">
        <v>579</v>
      </c>
      <c r="BR33" s="1" t="s">
        <v>580</v>
      </c>
      <c r="BS33" s="1" t="s">
        <v>581</v>
      </c>
    </row>
    <row r="34" spans="9:71" ht="103.5" thickBot="1">
      <c r="I34" s="17" t="s">
        <v>625</v>
      </c>
      <c r="J34" s="10">
        <v>3807.9</v>
      </c>
      <c r="K34" s="10">
        <v>0</v>
      </c>
      <c r="L34" s="10">
        <v>2013</v>
      </c>
      <c r="M34" s="10">
        <v>9</v>
      </c>
      <c r="N34" s="10">
        <v>1</v>
      </c>
      <c r="O34" s="10">
        <v>1</v>
      </c>
      <c r="P34" s="10">
        <v>79</v>
      </c>
      <c r="Q34" s="10">
        <v>122</v>
      </c>
      <c r="R34" s="11" t="s">
        <v>563</v>
      </c>
      <c r="S34" s="11" t="s">
        <v>565</v>
      </c>
      <c r="T34" s="11" t="s">
        <v>626</v>
      </c>
      <c r="U34" s="12" t="s">
        <v>567</v>
      </c>
      <c r="V34" s="11" t="s">
        <v>514</v>
      </c>
      <c r="W34" s="11" t="s">
        <v>627</v>
      </c>
      <c r="X34" s="11" t="s">
        <v>628</v>
      </c>
      <c r="Y34" s="10">
        <v>89031667881</v>
      </c>
      <c r="Z34" s="10">
        <v>79</v>
      </c>
      <c r="AA34" s="10">
        <v>39.270000000000003</v>
      </c>
      <c r="AB34" s="10">
        <v>0</v>
      </c>
      <c r="AC34" s="10">
        <v>149536.23300000001</v>
      </c>
      <c r="AD34" s="12" t="s">
        <v>570</v>
      </c>
      <c r="AE34" s="12" t="s">
        <v>563</v>
      </c>
      <c r="AF34" s="12" t="s">
        <v>571</v>
      </c>
      <c r="AG34" s="12" t="s">
        <v>572</v>
      </c>
      <c r="AH34" s="12" t="s">
        <v>573</v>
      </c>
      <c r="AI34" s="11" t="s">
        <v>629</v>
      </c>
      <c r="AJ34" s="10">
        <v>2816</v>
      </c>
      <c r="AK34" s="11" t="s">
        <v>514</v>
      </c>
      <c r="AL34" s="11" t="s">
        <v>514</v>
      </c>
      <c r="AM34" s="12" t="s">
        <v>575</v>
      </c>
      <c r="AN34" s="12" t="s">
        <v>576</v>
      </c>
      <c r="AO34" s="11"/>
      <c r="AP34" s="11"/>
      <c r="AQ34" s="11"/>
      <c r="AR34" s="11" t="s">
        <v>563</v>
      </c>
      <c r="AS34" s="11" t="s">
        <v>563</v>
      </c>
      <c r="AT34" s="11"/>
      <c r="AU34" s="12" t="s">
        <v>630</v>
      </c>
      <c r="AV34" s="18">
        <v>89251244737</v>
      </c>
      <c r="AW34" s="10">
        <v>2</v>
      </c>
      <c r="AX34" s="10">
        <v>8</v>
      </c>
      <c r="AY34" s="10">
        <v>2</v>
      </c>
      <c r="AZ34" s="10">
        <v>8</v>
      </c>
      <c r="BA34" s="10">
        <v>0.4</v>
      </c>
      <c r="BB34" s="10">
        <v>0.5</v>
      </c>
      <c r="BC34" s="10">
        <v>0</v>
      </c>
      <c r="BD34" s="10">
        <v>1</v>
      </c>
      <c r="BE34" s="10">
        <v>8</v>
      </c>
      <c r="BF34" s="10">
        <v>2</v>
      </c>
      <c r="BG34" s="10">
        <v>8</v>
      </c>
      <c r="BH34" s="10">
        <v>9</v>
      </c>
      <c r="BI34" s="10">
        <v>8</v>
      </c>
      <c r="BJ34" s="10">
        <v>1</v>
      </c>
      <c r="BK34" s="10">
        <v>1</v>
      </c>
      <c r="BL34" s="10">
        <v>0.5</v>
      </c>
      <c r="BM34" s="10">
        <v>0.5</v>
      </c>
      <c r="BN34" s="11"/>
      <c r="BO34" s="12" t="s">
        <v>578</v>
      </c>
      <c r="BP34" s="11" t="s">
        <v>514</v>
      </c>
      <c r="BQ34" s="11" t="s">
        <v>579</v>
      </c>
      <c r="BR34" s="1" t="s">
        <v>580</v>
      </c>
      <c r="BS34" s="11"/>
    </row>
    <row r="35" spans="9:71" ht="103.5" thickBot="1">
      <c r="I35" s="17" t="s">
        <v>631</v>
      </c>
      <c r="J35" s="10">
        <v>3381.3</v>
      </c>
      <c r="K35" s="10">
        <v>0</v>
      </c>
      <c r="L35" s="10">
        <v>2012</v>
      </c>
      <c r="M35" s="10">
        <v>8</v>
      </c>
      <c r="N35" s="10">
        <v>1</v>
      </c>
      <c r="O35" s="10">
        <v>1</v>
      </c>
      <c r="P35" s="10">
        <v>70</v>
      </c>
      <c r="Q35" s="10">
        <v>113</v>
      </c>
      <c r="R35" s="11" t="s">
        <v>563</v>
      </c>
      <c r="S35" s="11" t="s">
        <v>565</v>
      </c>
      <c r="T35" s="11" t="s">
        <v>626</v>
      </c>
      <c r="U35" s="12" t="s">
        <v>567</v>
      </c>
      <c r="V35" s="11" t="s">
        <v>514</v>
      </c>
      <c r="W35" s="11" t="s">
        <v>632</v>
      </c>
      <c r="X35" s="11" t="s">
        <v>633</v>
      </c>
      <c r="Y35" s="10">
        <v>89031713884</v>
      </c>
      <c r="Z35" s="10">
        <v>70</v>
      </c>
      <c r="AA35" s="10">
        <v>39.270000000000003</v>
      </c>
      <c r="AB35" s="10">
        <v>0</v>
      </c>
      <c r="AC35" s="10">
        <v>132783.65100000001</v>
      </c>
      <c r="AD35" s="12" t="s">
        <v>570</v>
      </c>
      <c r="AE35" s="12" t="s">
        <v>563</v>
      </c>
      <c r="AF35" s="12" t="s">
        <v>571</v>
      </c>
      <c r="AG35" s="12" t="s">
        <v>572</v>
      </c>
      <c r="AH35" s="12" t="s">
        <v>573</v>
      </c>
      <c r="AI35" s="11" t="s">
        <v>629</v>
      </c>
      <c r="AJ35" s="10">
        <v>2828</v>
      </c>
      <c r="AK35" s="11" t="s">
        <v>514</v>
      </c>
      <c r="AL35" s="11" t="s">
        <v>514</v>
      </c>
      <c r="AM35" s="12" t="s">
        <v>575</v>
      </c>
      <c r="AN35" s="12" t="s">
        <v>576</v>
      </c>
      <c r="AO35" s="11"/>
      <c r="AP35" s="11"/>
      <c r="AQ35" s="11"/>
      <c r="AR35" s="11" t="s">
        <v>514</v>
      </c>
      <c r="AS35" s="11" t="s">
        <v>563</v>
      </c>
      <c r="AT35" s="11"/>
      <c r="AU35" s="12" t="s">
        <v>630</v>
      </c>
      <c r="AV35" s="18">
        <v>89251244737</v>
      </c>
      <c r="AW35" s="10">
        <v>2</v>
      </c>
      <c r="AX35" s="10">
        <v>8</v>
      </c>
      <c r="AY35" s="10">
        <v>2</v>
      </c>
      <c r="AZ35" s="10">
        <v>8</v>
      </c>
      <c r="BA35" s="10">
        <v>0.4</v>
      </c>
      <c r="BB35" s="10">
        <v>0.5</v>
      </c>
      <c r="BC35" s="10">
        <v>0</v>
      </c>
      <c r="BD35" s="10">
        <v>1</v>
      </c>
      <c r="BE35" s="10">
        <v>8</v>
      </c>
      <c r="BF35" s="10">
        <v>2</v>
      </c>
      <c r="BG35" s="10">
        <v>8</v>
      </c>
      <c r="BH35" s="10">
        <v>9</v>
      </c>
      <c r="BI35" s="10">
        <v>8</v>
      </c>
      <c r="BJ35" s="10">
        <v>1</v>
      </c>
      <c r="BK35" s="10">
        <v>1</v>
      </c>
      <c r="BL35" s="10">
        <v>0.5</v>
      </c>
      <c r="BM35" s="10">
        <v>0.5</v>
      </c>
      <c r="BN35" s="11"/>
      <c r="BO35" s="12" t="s">
        <v>578</v>
      </c>
      <c r="BP35" s="11" t="s">
        <v>514</v>
      </c>
      <c r="BQ35" s="11" t="s">
        <v>579</v>
      </c>
      <c r="BR35" s="1" t="s">
        <v>580</v>
      </c>
      <c r="BS35" s="11"/>
    </row>
    <row r="36" spans="9:71" ht="103.5" thickBot="1">
      <c r="I36" s="17" t="s">
        <v>634</v>
      </c>
      <c r="J36" s="10">
        <v>3506.8</v>
      </c>
      <c r="K36" s="10">
        <v>412.3</v>
      </c>
      <c r="L36" s="10">
        <v>2013</v>
      </c>
      <c r="M36" s="10">
        <v>9</v>
      </c>
      <c r="N36" s="10">
        <v>1</v>
      </c>
      <c r="O36" s="10">
        <v>1</v>
      </c>
      <c r="P36" s="10">
        <v>72</v>
      </c>
      <c r="Q36" s="10">
        <v>140</v>
      </c>
      <c r="R36" s="11" t="s">
        <v>563</v>
      </c>
      <c r="S36" s="11" t="s">
        <v>565</v>
      </c>
      <c r="T36" s="11" t="s">
        <v>626</v>
      </c>
      <c r="U36" s="12" t="s">
        <v>567</v>
      </c>
      <c r="V36" s="11" t="s">
        <v>514</v>
      </c>
      <c r="W36" s="11" t="s">
        <v>635</v>
      </c>
      <c r="X36" s="11" t="s">
        <v>636</v>
      </c>
      <c r="Y36" s="10">
        <v>89154986785</v>
      </c>
      <c r="Z36" s="10">
        <v>81</v>
      </c>
      <c r="AA36" s="10">
        <v>39.270000000000003</v>
      </c>
      <c r="AB36" s="10">
        <v>0</v>
      </c>
      <c r="AC36" s="10">
        <v>137712.03599999999</v>
      </c>
      <c r="AD36" s="12" t="s">
        <v>570</v>
      </c>
      <c r="AE36" s="12" t="s">
        <v>563</v>
      </c>
      <c r="AF36" s="12" t="s">
        <v>571</v>
      </c>
      <c r="AG36" s="12" t="s">
        <v>572</v>
      </c>
      <c r="AH36" s="12" t="s">
        <v>573</v>
      </c>
      <c r="AI36" s="11" t="s">
        <v>629</v>
      </c>
      <c r="AJ36" s="10">
        <v>2828</v>
      </c>
      <c r="AK36" s="11" t="s">
        <v>514</v>
      </c>
      <c r="AL36" s="11" t="s">
        <v>514</v>
      </c>
      <c r="AM36" s="12" t="s">
        <v>575</v>
      </c>
      <c r="AN36" s="12" t="s">
        <v>576</v>
      </c>
      <c r="AO36" s="11"/>
      <c r="AP36" s="11"/>
      <c r="AQ36" s="11"/>
      <c r="AR36" s="11" t="s">
        <v>514</v>
      </c>
      <c r="AS36" s="11" t="s">
        <v>563</v>
      </c>
      <c r="AT36" s="11"/>
      <c r="AU36" s="12" t="s">
        <v>630</v>
      </c>
      <c r="AV36" s="18">
        <v>89251244737</v>
      </c>
      <c r="AW36" s="10">
        <v>2</v>
      </c>
      <c r="AX36" s="10">
        <v>8</v>
      </c>
      <c r="AY36" s="10">
        <v>2</v>
      </c>
      <c r="AZ36" s="10">
        <v>8</v>
      </c>
      <c r="BA36" s="10">
        <v>0.4</v>
      </c>
      <c r="BB36" s="10">
        <v>0.5</v>
      </c>
      <c r="BC36" s="10">
        <v>0</v>
      </c>
      <c r="BD36" s="10">
        <v>1</v>
      </c>
      <c r="BE36" s="10">
        <v>8</v>
      </c>
      <c r="BF36" s="10">
        <v>2</v>
      </c>
      <c r="BG36" s="10">
        <v>8</v>
      </c>
      <c r="BH36" s="10">
        <v>9</v>
      </c>
      <c r="BI36" s="10">
        <v>8</v>
      </c>
      <c r="BJ36" s="10">
        <v>1</v>
      </c>
      <c r="BK36" s="10">
        <v>1</v>
      </c>
      <c r="BL36" s="10">
        <v>0.5</v>
      </c>
      <c r="BM36" s="10">
        <v>0.5</v>
      </c>
      <c r="BN36" s="11"/>
      <c r="BO36" s="12" t="s">
        <v>578</v>
      </c>
      <c r="BP36" s="11" t="s">
        <v>514</v>
      </c>
      <c r="BQ36" s="11" t="s">
        <v>579</v>
      </c>
      <c r="BR36" s="1" t="s">
        <v>580</v>
      </c>
      <c r="BS36" s="11"/>
    </row>
    <row r="37" spans="9:71" ht="103.5" thickBot="1">
      <c r="I37" s="17" t="s">
        <v>637</v>
      </c>
      <c r="J37" s="10">
        <v>3504</v>
      </c>
      <c r="K37" s="10">
        <v>350.1</v>
      </c>
      <c r="L37" s="10">
        <v>2013</v>
      </c>
      <c r="M37" s="10">
        <v>9</v>
      </c>
      <c r="N37" s="10">
        <v>1</v>
      </c>
      <c r="O37" s="10">
        <v>1</v>
      </c>
      <c r="P37" s="10">
        <v>72</v>
      </c>
      <c r="Q37" s="10">
        <v>103</v>
      </c>
      <c r="R37" s="11" t="s">
        <v>563</v>
      </c>
      <c r="S37" s="11" t="s">
        <v>565</v>
      </c>
      <c r="T37" s="11" t="s">
        <v>626</v>
      </c>
      <c r="U37" s="12" t="s">
        <v>567</v>
      </c>
      <c r="V37" s="11" t="s">
        <v>563</v>
      </c>
      <c r="W37" s="12" t="s">
        <v>638</v>
      </c>
      <c r="X37" s="12" t="s">
        <v>639</v>
      </c>
      <c r="Y37" s="14">
        <v>89251919161</v>
      </c>
      <c r="Z37" s="10">
        <v>78</v>
      </c>
      <c r="AA37" s="10">
        <v>39.270000000000003</v>
      </c>
      <c r="AB37" s="10">
        <v>0</v>
      </c>
      <c r="AC37" s="10">
        <v>137602.07999999999</v>
      </c>
      <c r="AD37" s="12" t="s">
        <v>570</v>
      </c>
      <c r="AE37" s="12" t="s">
        <v>563</v>
      </c>
      <c r="AF37" s="12" t="s">
        <v>571</v>
      </c>
      <c r="AG37" s="12" t="s">
        <v>572</v>
      </c>
      <c r="AH37" s="12" t="s">
        <v>573</v>
      </c>
      <c r="AI37" s="11" t="s">
        <v>629</v>
      </c>
      <c r="AJ37" s="10">
        <v>2828</v>
      </c>
      <c r="AK37" s="11" t="s">
        <v>514</v>
      </c>
      <c r="AL37" s="11" t="s">
        <v>514</v>
      </c>
      <c r="AM37" s="12" t="s">
        <v>575</v>
      </c>
      <c r="AN37" s="12" t="s">
        <v>576</v>
      </c>
      <c r="AO37" s="11"/>
      <c r="AP37" s="11"/>
      <c r="AQ37" s="11"/>
      <c r="AR37" s="11" t="s">
        <v>563</v>
      </c>
      <c r="AS37" s="11" t="s">
        <v>563</v>
      </c>
      <c r="AT37" s="11"/>
      <c r="AU37" s="12" t="s">
        <v>630</v>
      </c>
      <c r="AV37" s="18">
        <v>89251244737</v>
      </c>
      <c r="AW37" s="10">
        <v>2</v>
      </c>
      <c r="AX37" s="10">
        <v>8</v>
      </c>
      <c r="AY37" s="10">
        <v>2</v>
      </c>
      <c r="AZ37" s="10">
        <v>8</v>
      </c>
      <c r="BA37" s="10">
        <v>0.4</v>
      </c>
      <c r="BB37" s="10">
        <v>0.5</v>
      </c>
      <c r="BC37" s="10">
        <v>0</v>
      </c>
      <c r="BD37" s="10">
        <v>1</v>
      </c>
      <c r="BE37" s="10">
        <v>8</v>
      </c>
      <c r="BF37" s="10">
        <v>2</v>
      </c>
      <c r="BG37" s="10">
        <v>8</v>
      </c>
      <c r="BH37" s="10">
        <v>9</v>
      </c>
      <c r="BI37" s="10">
        <v>8</v>
      </c>
      <c r="BJ37" s="10">
        <v>1</v>
      </c>
      <c r="BK37" s="10">
        <v>1</v>
      </c>
      <c r="BL37" s="10">
        <v>0.5</v>
      </c>
      <c r="BM37" s="10">
        <v>0.5</v>
      </c>
      <c r="BN37" s="11"/>
      <c r="BO37" s="12" t="s">
        <v>578</v>
      </c>
      <c r="BP37" s="11" t="s">
        <v>514</v>
      </c>
      <c r="BQ37" s="11" t="s">
        <v>579</v>
      </c>
      <c r="BR37" s="1" t="s">
        <v>580</v>
      </c>
      <c r="BS37" s="11"/>
    </row>
    <row r="38" spans="9:71" ht="103.5" thickBot="1">
      <c r="I38" s="17" t="s">
        <v>640</v>
      </c>
      <c r="J38" s="10">
        <v>3833.3</v>
      </c>
      <c r="K38" s="10">
        <v>0</v>
      </c>
      <c r="L38" s="10">
        <v>2013</v>
      </c>
      <c r="M38" s="10">
        <v>9</v>
      </c>
      <c r="N38" s="10">
        <v>1</v>
      </c>
      <c r="O38" s="10">
        <v>1</v>
      </c>
      <c r="P38" s="10">
        <v>79</v>
      </c>
      <c r="Q38" s="10">
        <v>125</v>
      </c>
      <c r="R38" s="11" t="s">
        <v>563</v>
      </c>
      <c r="S38" s="11" t="s">
        <v>565</v>
      </c>
      <c r="T38" s="11" t="s">
        <v>626</v>
      </c>
      <c r="U38" s="12" t="s">
        <v>567</v>
      </c>
      <c r="V38" s="11" t="s">
        <v>563</v>
      </c>
      <c r="W38" s="12" t="s">
        <v>641</v>
      </c>
      <c r="X38" s="12" t="s">
        <v>642</v>
      </c>
      <c r="Y38" s="14">
        <v>89262070191</v>
      </c>
      <c r="Z38" s="10">
        <v>78</v>
      </c>
      <c r="AA38" s="10">
        <v>39.270000000000003</v>
      </c>
      <c r="AB38" s="10">
        <v>0</v>
      </c>
      <c r="AC38" s="10">
        <v>150533.69099999999</v>
      </c>
      <c r="AD38" s="12" t="s">
        <v>570</v>
      </c>
      <c r="AE38" s="12" t="s">
        <v>563</v>
      </c>
      <c r="AF38" s="12" t="s">
        <v>571</v>
      </c>
      <c r="AG38" s="12" t="s">
        <v>572</v>
      </c>
      <c r="AH38" s="12" t="s">
        <v>573</v>
      </c>
      <c r="AI38" s="11" t="s">
        <v>629</v>
      </c>
      <c r="AJ38" s="10">
        <v>2816</v>
      </c>
      <c r="AK38" s="11" t="s">
        <v>514</v>
      </c>
      <c r="AL38" s="11" t="s">
        <v>514</v>
      </c>
      <c r="AM38" s="12" t="s">
        <v>575</v>
      </c>
      <c r="AN38" s="12" t="s">
        <v>576</v>
      </c>
      <c r="AO38" s="11"/>
      <c r="AP38" s="11"/>
      <c r="AQ38" s="11"/>
      <c r="AR38" s="11" t="s">
        <v>563</v>
      </c>
      <c r="AS38" s="11" t="s">
        <v>563</v>
      </c>
      <c r="AT38" s="11"/>
      <c r="AU38" s="12" t="s">
        <v>630</v>
      </c>
      <c r="AV38" s="18">
        <v>89251244737</v>
      </c>
      <c r="AW38" s="10">
        <v>2</v>
      </c>
      <c r="AX38" s="10">
        <v>8</v>
      </c>
      <c r="AY38" s="10">
        <v>2</v>
      </c>
      <c r="AZ38" s="10">
        <v>8</v>
      </c>
      <c r="BA38" s="10">
        <v>0.4</v>
      </c>
      <c r="BB38" s="10">
        <v>0.5</v>
      </c>
      <c r="BC38" s="10">
        <v>0</v>
      </c>
      <c r="BD38" s="10">
        <v>1</v>
      </c>
      <c r="BE38" s="10">
        <v>8</v>
      </c>
      <c r="BF38" s="10">
        <v>2</v>
      </c>
      <c r="BG38" s="10">
        <v>8</v>
      </c>
      <c r="BH38" s="10">
        <v>9</v>
      </c>
      <c r="BI38" s="10">
        <v>8</v>
      </c>
      <c r="BJ38" s="10">
        <v>1</v>
      </c>
      <c r="BK38" s="10">
        <v>1</v>
      </c>
      <c r="BL38" s="10">
        <v>0.5</v>
      </c>
      <c r="BM38" s="10">
        <v>0.5</v>
      </c>
      <c r="BN38" s="11"/>
      <c r="BO38" s="12" t="s">
        <v>578</v>
      </c>
      <c r="BP38" s="11" t="s">
        <v>514</v>
      </c>
      <c r="BQ38" s="11" t="s">
        <v>579</v>
      </c>
      <c r="BR38" s="1" t="s">
        <v>580</v>
      </c>
      <c r="BS38" s="11"/>
    </row>
    <row r="39" spans="9:71" ht="103.5" thickBot="1">
      <c r="I39" s="17" t="s">
        <v>643</v>
      </c>
      <c r="J39" s="10">
        <v>3059.3</v>
      </c>
      <c r="K39" s="10">
        <v>902.4</v>
      </c>
      <c r="L39" s="10">
        <v>2013</v>
      </c>
      <c r="M39" s="10">
        <v>9</v>
      </c>
      <c r="N39" s="10">
        <v>1</v>
      </c>
      <c r="O39" s="10">
        <v>1</v>
      </c>
      <c r="P39" s="10">
        <v>63</v>
      </c>
      <c r="Q39" s="10">
        <v>102</v>
      </c>
      <c r="R39" s="11" t="s">
        <v>563</v>
      </c>
      <c r="S39" s="11" t="s">
        <v>565</v>
      </c>
      <c r="T39" s="11" t="s">
        <v>626</v>
      </c>
      <c r="U39" s="12" t="s">
        <v>567</v>
      </c>
      <c r="V39" s="11" t="s">
        <v>563</v>
      </c>
      <c r="W39" s="12" t="s">
        <v>644</v>
      </c>
      <c r="X39" s="12" t="s">
        <v>645</v>
      </c>
      <c r="Y39" s="14">
        <v>89265288788</v>
      </c>
      <c r="Z39" s="10">
        <v>63</v>
      </c>
      <c r="AA39" s="10">
        <v>39.270000000000003</v>
      </c>
      <c r="AB39" s="10">
        <v>0</v>
      </c>
      <c r="AC39" s="10">
        <v>142135.07800000001</v>
      </c>
      <c r="AD39" s="12" t="s">
        <v>570</v>
      </c>
      <c r="AE39" s="12" t="s">
        <v>563</v>
      </c>
      <c r="AF39" s="12" t="s">
        <v>571</v>
      </c>
      <c r="AG39" s="12" t="s">
        <v>572</v>
      </c>
      <c r="AH39" s="12" t="s">
        <v>573</v>
      </c>
      <c r="AI39" s="11" t="s">
        <v>629</v>
      </c>
      <c r="AJ39" s="10">
        <v>2816</v>
      </c>
      <c r="AK39" s="11" t="s">
        <v>514</v>
      </c>
      <c r="AL39" s="11" t="s">
        <v>514</v>
      </c>
      <c r="AM39" s="12" t="s">
        <v>575</v>
      </c>
      <c r="AN39" s="12" t="s">
        <v>576</v>
      </c>
      <c r="AO39" s="11"/>
      <c r="AP39" s="11"/>
      <c r="AQ39" s="11"/>
      <c r="AR39" s="11" t="s">
        <v>563</v>
      </c>
      <c r="AS39" s="11" t="s">
        <v>563</v>
      </c>
      <c r="AT39" s="11"/>
      <c r="AU39" s="12" t="s">
        <v>630</v>
      </c>
      <c r="AV39" s="18">
        <v>89251244737</v>
      </c>
      <c r="AW39" s="10">
        <v>2</v>
      </c>
      <c r="AX39" s="10">
        <v>8</v>
      </c>
      <c r="AY39" s="10">
        <v>2</v>
      </c>
      <c r="AZ39" s="10">
        <v>8</v>
      </c>
      <c r="BA39" s="10">
        <v>0.4</v>
      </c>
      <c r="BB39" s="10">
        <v>0.5</v>
      </c>
      <c r="BC39" s="10">
        <v>0</v>
      </c>
      <c r="BD39" s="10">
        <v>1</v>
      </c>
      <c r="BE39" s="10">
        <v>8</v>
      </c>
      <c r="BF39" s="10">
        <v>2</v>
      </c>
      <c r="BG39" s="10">
        <v>8</v>
      </c>
      <c r="BH39" s="10">
        <v>9</v>
      </c>
      <c r="BI39" s="10">
        <v>8</v>
      </c>
      <c r="BJ39" s="10">
        <v>1</v>
      </c>
      <c r="BK39" s="10">
        <v>1</v>
      </c>
      <c r="BL39" s="10">
        <v>0.5</v>
      </c>
      <c r="BM39" s="10">
        <v>0.5</v>
      </c>
      <c r="BN39" s="11"/>
      <c r="BO39" s="12" t="s">
        <v>578</v>
      </c>
      <c r="BP39" s="11" t="s">
        <v>514</v>
      </c>
      <c r="BQ39" s="11" t="s">
        <v>579</v>
      </c>
      <c r="BR39" s="1" t="s">
        <v>580</v>
      </c>
      <c r="BS39" s="11"/>
    </row>
    <row r="40" spans="9:71" ht="103.5" thickBot="1">
      <c r="I40" s="17" t="s">
        <v>646</v>
      </c>
      <c r="J40" s="10">
        <v>8258</v>
      </c>
      <c r="K40" s="10">
        <v>736.2</v>
      </c>
      <c r="L40" s="10">
        <v>2014</v>
      </c>
      <c r="M40" s="10">
        <v>17</v>
      </c>
      <c r="N40" s="10">
        <v>1</v>
      </c>
      <c r="O40" s="10">
        <v>2</v>
      </c>
      <c r="P40" s="10">
        <v>131</v>
      </c>
      <c r="Q40" s="10">
        <v>73</v>
      </c>
      <c r="R40" s="11" t="s">
        <v>514</v>
      </c>
      <c r="S40" s="11" t="s">
        <v>565</v>
      </c>
      <c r="T40" s="11" t="s">
        <v>626</v>
      </c>
      <c r="U40" s="12" t="s">
        <v>567</v>
      </c>
      <c r="V40" s="11" t="s">
        <v>563</v>
      </c>
      <c r="W40" s="12" t="s">
        <v>647</v>
      </c>
      <c r="X40" s="12" t="s">
        <v>648</v>
      </c>
      <c r="Y40" s="14">
        <v>89262662215</v>
      </c>
      <c r="Z40" s="10">
        <v>134</v>
      </c>
      <c r="AA40" s="10">
        <v>39.270000000000003</v>
      </c>
      <c r="AB40" s="10">
        <v>7.19</v>
      </c>
      <c r="AC40" s="10">
        <v>383666.68</v>
      </c>
      <c r="AD40" s="12" t="s">
        <v>570</v>
      </c>
      <c r="AE40" s="12" t="s">
        <v>563</v>
      </c>
      <c r="AF40" s="12" t="s">
        <v>571</v>
      </c>
      <c r="AG40" s="12" t="s">
        <v>572</v>
      </c>
      <c r="AH40" s="12" t="s">
        <v>573</v>
      </c>
      <c r="AI40" s="11" t="s">
        <v>649</v>
      </c>
      <c r="AJ40" s="10">
        <v>2250</v>
      </c>
      <c r="AK40" s="11" t="s">
        <v>514</v>
      </c>
      <c r="AL40" s="11" t="s">
        <v>514</v>
      </c>
      <c r="AM40" s="12" t="s">
        <v>575</v>
      </c>
      <c r="AN40" s="12" t="s">
        <v>576</v>
      </c>
      <c r="AO40" s="11"/>
      <c r="AP40" s="11"/>
      <c r="AQ40" s="11"/>
      <c r="AR40" s="11" t="s">
        <v>563</v>
      </c>
      <c r="AS40" s="11" t="s">
        <v>563</v>
      </c>
      <c r="AT40" s="11"/>
      <c r="AU40" s="12" t="s">
        <v>630</v>
      </c>
      <c r="AV40" s="18">
        <v>89251244737</v>
      </c>
      <c r="AW40" s="10">
        <v>1</v>
      </c>
      <c r="AX40" s="10">
        <v>2</v>
      </c>
      <c r="AY40" s="10">
        <v>1</v>
      </c>
      <c r="AZ40" s="10">
        <v>2</v>
      </c>
      <c r="BA40" s="10">
        <v>1</v>
      </c>
      <c r="BB40" s="10">
        <v>1</v>
      </c>
      <c r="BC40" s="10">
        <v>1</v>
      </c>
      <c r="BD40" s="10">
        <v>0</v>
      </c>
      <c r="BE40" s="10">
        <v>2</v>
      </c>
      <c r="BF40" s="10">
        <v>2</v>
      </c>
      <c r="BG40" s="10">
        <v>2</v>
      </c>
      <c r="BH40" s="10">
        <v>2</v>
      </c>
      <c r="BI40" s="10">
        <v>2</v>
      </c>
      <c r="BJ40" s="10">
        <v>1</v>
      </c>
      <c r="BK40" s="10">
        <v>1</v>
      </c>
      <c r="BL40" s="10">
        <v>1</v>
      </c>
      <c r="BM40" s="10">
        <v>1</v>
      </c>
      <c r="BN40" s="11"/>
      <c r="BO40" s="12" t="s">
        <v>578</v>
      </c>
      <c r="BP40" s="11" t="s">
        <v>514</v>
      </c>
      <c r="BQ40" s="11" t="s">
        <v>579</v>
      </c>
      <c r="BR40" s="1" t="s">
        <v>580</v>
      </c>
      <c r="BS40" s="11"/>
    </row>
    <row r="41" spans="9:71" ht="103.5" thickBot="1">
      <c r="I41" s="17" t="s">
        <v>650</v>
      </c>
      <c r="J41" s="10">
        <v>3310.9</v>
      </c>
      <c r="K41" s="10">
        <v>1030.2</v>
      </c>
      <c r="L41" s="10">
        <v>2012</v>
      </c>
      <c r="M41" s="10">
        <v>8</v>
      </c>
      <c r="N41" s="10">
        <v>1</v>
      </c>
      <c r="O41" s="10">
        <v>1</v>
      </c>
      <c r="P41" s="10">
        <v>77</v>
      </c>
      <c r="Q41" s="10">
        <v>103</v>
      </c>
      <c r="R41" s="11" t="s">
        <v>563</v>
      </c>
      <c r="S41" s="11" t="s">
        <v>565</v>
      </c>
      <c r="T41" s="11" t="s">
        <v>626</v>
      </c>
      <c r="U41" s="12" t="s">
        <v>567</v>
      </c>
      <c r="V41" s="11" t="s">
        <v>563</v>
      </c>
      <c r="W41" s="12" t="s">
        <v>568</v>
      </c>
      <c r="X41" s="12" t="s">
        <v>568</v>
      </c>
      <c r="Y41" s="12" t="s">
        <v>568</v>
      </c>
      <c r="Z41" s="10">
        <v>149</v>
      </c>
      <c r="AA41" s="10">
        <v>39.270000000000003</v>
      </c>
      <c r="AB41" s="10">
        <v>0</v>
      </c>
      <c r="AC41" s="10">
        <v>153824.41399999999</v>
      </c>
      <c r="AD41" s="12" t="s">
        <v>570</v>
      </c>
      <c r="AE41" s="12" t="s">
        <v>563</v>
      </c>
      <c r="AF41" s="12" t="s">
        <v>571</v>
      </c>
      <c r="AG41" s="12" t="s">
        <v>572</v>
      </c>
      <c r="AH41" s="12" t="s">
        <v>573</v>
      </c>
      <c r="AI41" s="11" t="s">
        <v>629</v>
      </c>
      <c r="AJ41" s="10">
        <v>2828</v>
      </c>
      <c r="AK41" s="11" t="s">
        <v>514</v>
      </c>
      <c r="AL41" s="11" t="s">
        <v>514</v>
      </c>
      <c r="AM41" s="12" t="s">
        <v>575</v>
      </c>
      <c r="AN41" s="12" t="s">
        <v>576</v>
      </c>
      <c r="AO41" s="11"/>
      <c r="AP41" s="11"/>
      <c r="AQ41" s="11"/>
      <c r="AR41" s="11" t="s">
        <v>563</v>
      </c>
      <c r="AS41" s="11" t="s">
        <v>563</v>
      </c>
      <c r="AT41" s="11"/>
      <c r="AU41" s="12" t="s">
        <v>630</v>
      </c>
      <c r="AV41" s="18">
        <v>89251244737</v>
      </c>
      <c r="AW41" s="10">
        <v>2</v>
      </c>
      <c r="AX41" s="10">
        <v>8</v>
      </c>
      <c r="AY41" s="10">
        <v>2</v>
      </c>
      <c r="AZ41" s="10">
        <v>8</v>
      </c>
      <c r="BA41" s="10">
        <v>0.4</v>
      </c>
      <c r="BB41" s="10">
        <v>0.5</v>
      </c>
      <c r="BC41" s="10">
        <v>0</v>
      </c>
      <c r="BD41" s="10">
        <v>1</v>
      </c>
      <c r="BE41" s="10">
        <v>8</v>
      </c>
      <c r="BF41" s="10">
        <v>2</v>
      </c>
      <c r="BG41" s="10">
        <v>8</v>
      </c>
      <c r="BH41" s="10">
        <v>9</v>
      </c>
      <c r="BI41" s="10">
        <v>8</v>
      </c>
      <c r="BJ41" s="10">
        <v>1</v>
      </c>
      <c r="BK41" s="10">
        <v>1</v>
      </c>
      <c r="BL41" s="10">
        <v>0.5</v>
      </c>
      <c r="BM41" s="10">
        <v>0.5</v>
      </c>
      <c r="BN41" s="11"/>
      <c r="BO41" s="12" t="s">
        <v>578</v>
      </c>
      <c r="BP41" s="11" t="s">
        <v>514</v>
      </c>
      <c r="BQ41" s="11" t="s">
        <v>579</v>
      </c>
      <c r="BR41" s="1" t="s">
        <v>580</v>
      </c>
      <c r="BS41" s="11"/>
    </row>
    <row r="42" spans="9:71" ht="218.25" thickBot="1">
      <c r="I42" s="17" t="s">
        <v>651</v>
      </c>
      <c r="J42" s="10">
        <v>8365.4</v>
      </c>
      <c r="K42" s="10">
        <v>16.2</v>
      </c>
      <c r="L42" s="10">
        <v>2014</v>
      </c>
      <c r="M42" s="10">
        <v>17</v>
      </c>
      <c r="N42" s="10">
        <v>1</v>
      </c>
      <c r="O42" s="10">
        <v>2</v>
      </c>
      <c r="P42" s="10">
        <v>133</v>
      </c>
      <c r="Q42" s="10">
        <v>6</v>
      </c>
      <c r="R42" s="11" t="s">
        <v>514</v>
      </c>
      <c r="S42" s="11" t="s">
        <v>565</v>
      </c>
      <c r="T42" s="11" t="s">
        <v>626</v>
      </c>
      <c r="U42" s="12" t="s">
        <v>567</v>
      </c>
      <c r="V42" s="11" t="s">
        <v>514</v>
      </c>
      <c r="W42" s="11" t="s">
        <v>652</v>
      </c>
      <c r="X42" s="11" t="s">
        <v>653</v>
      </c>
      <c r="Y42" s="10">
        <v>89859812960</v>
      </c>
      <c r="Z42" s="10">
        <v>134</v>
      </c>
      <c r="AA42" s="10">
        <v>39.270000000000003</v>
      </c>
      <c r="AB42" s="10">
        <v>7.19</v>
      </c>
      <c r="AC42" s="10">
        <v>328509.25799999997</v>
      </c>
      <c r="AD42" s="12" t="s">
        <v>570</v>
      </c>
      <c r="AE42" s="12" t="s">
        <v>563</v>
      </c>
      <c r="AF42" s="12" t="s">
        <v>571</v>
      </c>
      <c r="AG42" s="12" t="s">
        <v>572</v>
      </c>
      <c r="AH42" s="12" t="s">
        <v>573</v>
      </c>
      <c r="AI42" s="11" t="s">
        <v>654</v>
      </c>
      <c r="AJ42" s="10">
        <v>2250</v>
      </c>
      <c r="AK42" s="11" t="s">
        <v>563</v>
      </c>
      <c r="AL42" s="11" t="s">
        <v>514</v>
      </c>
      <c r="AM42" s="12" t="s">
        <v>575</v>
      </c>
      <c r="AN42" s="12" t="s">
        <v>576</v>
      </c>
      <c r="AO42" s="11"/>
      <c r="AP42" s="11"/>
      <c r="AQ42" s="11"/>
      <c r="AR42" s="11" t="s">
        <v>514</v>
      </c>
      <c r="AS42" s="11" t="s">
        <v>563</v>
      </c>
      <c r="AT42" s="11"/>
      <c r="AU42" s="12" t="s">
        <v>630</v>
      </c>
      <c r="AV42" s="18">
        <v>89251244737</v>
      </c>
      <c r="AW42" s="10">
        <v>1</v>
      </c>
      <c r="AX42" s="10">
        <v>2</v>
      </c>
      <c r="AY42" s="10">
        <v>1</v>
      </c>
      <c r="AZ42" s="10">
        <v>2</v>
      </c>
      <c r="BA42" s="10">
        <v>1</v>
      </c>
      <c r="BB42" s="10">
        <v>1</v>
      </c>
      <c r="BC42" s="10">
        <v>0</v>
      </c>
      <c r="BD42" s="10">
        <v>0</v>
      </c>
      <c r="BE42" s="10">
        <v>2</v>
      </c>
      <c r="BF42" s="10">
        <v>2</v>
      </c>
      <c r="BG42" s="10">
        <v>2</v>
      </c>
      <c r="BH42" s="10">
        <v>2</v>
      </c>
      <c r="BI42" s="10">
        <v>2</v>
      </c>
      <c r="BJ42" s="10">
        <v>1</v>
      </c>
      <c r="BK42" s="10">
        <v>1</v>
      </c>
      <c r="BL42" s="10">
        <v>1</v>
      </c>
      <c r="BM42" s="10">
        <v>1</v>
      </c>
      <c r="BN42" s="11"/>
      <c r="BO42" s="12" t="s">
        <v>578</v>
      </c>
      <c r="BP42" s="11" t="s">
        <v>514</v>
      </c>
      <c r="BQ42" s="11" t="s">
        <v>579</v>
      </c>
      <c r="BR42" s="1" t="s">
        <v>580</v>
      </c>
      <c r="BS42" s="11"/>
    </row>
    <row r="43" spans="9:71" ht="103.5" thickBot="1">
      <c r="I43" s="17" t="s">
        <v>655</v>
      </c>
      <c r="J43" s="10">
        <v>14544.6</v>
      </c>
      <c r="K43" s="10">
        <v>770.3</v>
      </c>
      <c r="L43" s="10">
        <v>2015</v>
      </c>
      <c r="M43" s="16">
        <v>9</v>
      </c>
      <c r="N43" s="10">
        <v>7</v>
      </c>
      <c r="O43" s="10">
        <v>7</v>
      </c>
      <c r="P43" s="10">
        <v>257</v>
      </c>
      <c r="Q43" s="10">
        <v>299</v>
      </c>
      <c r="R43" s="11" t="s">
        <v>563</v>
      </c>
      <c r="S43" s="11" t="s">
        <v>565</v>
      </c>
      <c r="T43" s="11" t="s">
        <v>656</v>
      </c>
      <c r="U43" s="12" t="s">
        <v>567</v>
      </c>
      <c r="V43" s="11" t="s">
        <v>563</v>
      </c>
      <c r="W43" s="12" t="s">
        <v>568</v>
      </c>
      <c r="X43" s="12" t="s">
        <v>568</v>
      </c>
      <c r="Y43" s="12" t="s">
        <v>568</v>
      </c>
      <c r="Z43" s="10">
        <v>263</v>
      </c>
      <c r="AA43" s="10">
        <v>37.29</v>
      </c>
      <c r="AB43" s="10">
        <v>0</v>
      </c>
      <c r="AC43" s="10">
        <v>132783.65100000001</v>
      </c>
      <c r="AD43" s="12" t="s">
        <v>570</v>
      </c>
      <c r="AE43" s="12" t="s">
        <v>563</v>
      </c>
      <c r="AF43" s="12" t="s">
        <v>571</v>
      </c>
      <c r="AG43" s="12" t="s">
        <v>572</v>
      </c>
      <c r="AH43" s="12" t="s">
        <v>573</v>
      </c>
      <c r="AI43" s="11" t="s">
        <v>657</v>
      </c>
      <c r="AJ43" s="10">
        <v>1886</v>
      </c>
      <c r="AK43" s="11" t="s">
        <v>563</v>
      </c>
      <c r="AL43" s="11" t="s">
        <v>563</v>
      </c>
      <c r="AM43" s="12" t="s">
        <v>575</v>
      </c>
      <c r="AN43" s="12" t="s">
        <v>576</v>
      </c>
      <c r="AO43" s="11"/>
      <c r="AP43" s="11"/>
      <c r="AQ43" s="11"/>
      <c r="AR43" s="11" t="s">
        <v>514</v>
      </c>
      <c r="AS43" s="11" t="s">
        <v>563</v>
      </c>
      <c r="AT43" s="11"/>
      <c r="AU43" s="12" t="s">
        <v>630</v>
      </c>
      <c r="AV43" s="18">
        <v>89251244737</v>
      </c>
      <c r="AW43" s="10">
        <v>2</v>
      </c>
      <c r="AX43" s="10">
        <v>5</v>
      </c>
      <c r="AY43" s="10">
        <v>2</v>
      </c>
      <c r="AZ43" s="10">
        <v>5</v>
      </c>
      <c r="BA43" s="10">
        <v>1</v>
      </c>
      <c r="BB43" s="10">
        <v>1</v>
      </c>
      <c r="BC43" s="10">
        <v>0</v>
      </c>
      <c r="BD43" s="10">
        <v>1</v>
      </c>
      <c r="BE43" s="10">
        <v>5</v>
      </c>
      <c r="BF43" s="10">
        <v>1</v>
      </c>
      <c r="BG43" s="10">
        <v>1</v>
      </c>
      <c r="BH43" s="10">
        <v>2</v>
      </c>
      <c r="BI43" s="10">
        <v>2</v>
      </c>
      <c r="BJ43" s="10">
        <v>1</v>
      </c>
      <c r="BK43" s="10">
        <v>1</v>
      </c>
      <c r="BL43" s="10">
        <v>0.5</v>
      </c>
      <c r="BM43" s="10">
        <v>0.5</v>
      </c>
      <c r="BN43" s="11"/>
      <c r="BO43" s="12" t="s">
        <v>578</v>
      </c>
      <c r="BP43" s="11" t="s">
        <v>514</v>
      </c>
      <c r="BQ43" s="11" t="s">
        <v>579</v>
      </c>
      <c r="BR43" s="1" t="s">
        <v>580</v>
      </c>
      <c r="BS43" s="11"/>
    </row>
    <row r="44" spans="9:71" ht="103.5" thickBot="1">
      <c r="I44" s="17" t="s">
        <v>658</v>
      </c>
      <c r="J44" s="10">
        <v>10651.4</v>
      </c>
      <c r="K44" s="10">
        <v>937.2</v>
      </c>
      <c r="L44" s="10">
        <v>2010</v>
      </c>
      <c r="M44" s="10">
        <v>9</v>
      </c>
      <c r="N44" s="10">
        <v>5</v>
      </c>
      <c r="O44" s="10">
        <v>5</v>
      </c>
      <c r="P44" s="10">
        <v>176</v>
      </c>
      <c r="Q44" s="10">
        <v>292</v>
      </c>
      <c r="R44" s="11" t="s">
        <v>563</v>
      </c>
      <c r="S44" s="11" t="s">
        <v>565</v>
      </c>
      <c r="T44" s="11" t="s">
        <v>656</v>
      </c>
      <c r="U44" s="12" t="s">
        <v>567</v>
      </c>
      <c r="V44" s="11" t="s">
        <v>563</v>
      </c>
      <c r="W44" s="12" t="s">
        <v>568</v>
      </c>
      <c r="X44" s="12" t="s">
        <v>568</v>
      </c>
      <c r="Y44" s="12" t="s">
        <v>568</v>
      </c>
      <c r="Z44" s="10">
        <v>186</v>
      </c>
      <c r="AA44" s="10">
        <v>39.270000000000003</v>
      </c>
      <c r="AB44" s="10">
        <v>0</v>
      </c>
      <c r="AC44" s="10">
        <v>132783.65100000001</v>
      </c>
      <c r="AD44" s="12" t="s">
        <v>659</v>
      </c>
      <c r="AE44" s="12" t="s">
        <v>563</v>
      </c>
      <c r="AF44" s="12" t="s">
        <v>571</v>
      </c>
      <c r="AG44" s="12" t="s">
        <v>572</v>
      </c>
      <c r="AH44" s="12" t="s">
        <v>573</v>
      </c>
      <c r="AI44" s="11" t="s">
        <v>660</v>
      </c>
      <c r="AJ44" s="10">
        <v>2570</v>
      </c>
      <c r="AK44" s="11" t="s">
        <v>563</v>
      </c>
      <c r="AL44" s="11" t="s">
        <v>563</v>
      </c>
      <c r="AM44" s="12" t="s">
        <v>575</v>
      </c>
      <c r="AN44" s="12" t="s">
        <v>576</v>
      </c>
      <c r="AO44" s="11"/>
      <c r="AP44" s="11"/>
      <c r="AQ44" s="11"/>
      <c r="AR44" s="11" t="s">
        <v>563</v>
      </c>
      <c r="AS44" s="11" t="s">
        <v>563</v>
      </c>
      <c r="AT44" s="11"/>
      <c r="AU44" s="12" t="s">
        <v>630</v>
      </c>
      <c r="AV44" s="18">
        <v>89251244737</v>
      </c>
      <c r="AW44" s="10">
        <v>2</v>
      </c>
      <c r="AX44" s="10">
        <v>5</v>
      </c>
      <c r="AY44" s="10">
        <v>2</v>
      </c>
      <c r="AZ44" s="10">
        <v>5</v>
      </c>
      <c r="BA44" s="10">
        <v>0.5</v>
      </c>
      <c r="BB44" s="10">
        <v>0.5</v>
      </c>
      <c r="BC44" s="10">
        <v>0</v>
      </c>
      <c r="BD44" s="10">
        <v>1</v>
      </c>
      <c r="BE44" s="10">
        <v>5</v>
      </c>
      <c r="BF44" s="10">
        <v>1</v>
      </c>
      <c r="BG44" s="10">
        <v>4</v>
      </c>
      <c r="BH44" s="10">
        <v>6</v>
      </c>
      <c r="BI44" s="10">
        <v>4</v>
      </c>
      <c r="BJ44" s="10">
        <v>4</v>
      </c>
      <c r="BK44" s="10">
        <v>4</v>
      </c>
      <c r="BL44" s="10">
        <v>0.5</v>
      </c>
      <c r="BM44" s="10">
        <v>0.5</v>
      </c>
      <c r="BN44" s="11"/>
      <c r="BO44" s="12" t="s">
        <v>578</v>
      </c>
      <c r="BP44" s="11" t="s">
        <v>514</v>
      </c>
      <c r="BQ44" s="11" t="s">
        <v>579</v>
      </c>
      <c r="BR44" s="1" t="s">
        <v>580</v>
      </c>
      <c r="BS44" s="11"/>
    </row>
    <row r="45" spans="9:71" ht="103.5" thickBot="1">
      <c r="I45" s="17" t="s">
        <v>661</v>
      </c>
      <c r="J45" s="10">
        <v>2102</v>
      </c>
      <c r="K45" s="10">
        <v>2176.6</v>
      </c>
      <c r="L45" s="10">
        <v>2010</v>
      </c>
      <c r="M45" s="16">
        <v>6</v>
      </c>
      <c r="N45" s="10">
        <v>2</v>
      </c>
      <c r="O45" s="15">
        <v>0</v>
      </c>
      <c r="P45" s="10">
        <v>48</v>
      </c>
      <c r="Q45" s="10">
        <v>49</v>
      </c>
      <c r="R45" s="11" t="s">
        <v>563</v>
      </c>
      <c r="S45" s="11" t="s">
        <v>565</v>
      </c>
      <c r="T45" s="11" t="s">
        <v>656</v>
      </c>
      <c r="U45" s="12" t="s">
        <v>567</v>
      </c>
      <c r="V45" s="11" t="s">
        <v>563</v>
      </c>
      <c r="W45" s="12" t="s">
        <v>568</v>
      </c>
      <c r="X45" s="12" t="s">
        <v>568</v>
      </c>
      <c r="Y45" s="12" t="s">
        <v>568</v>
      </c>
      <c r="Z45" s="10">
        <v>65</v>
      </c>
      <c r="AA45" s="10">
        <v>32.880000000000003</v>
      </c>
      <c r="AB45" s="10">
        <v>0</v>
      </c>
      <c r="AC45" s="10">
        <v>137712.03599999999</v>
      </c>
      <c r="AD45" s="12" t="s">
        <v>659</v>
      </c>
      <c r="AE45" s="12" t="s">
        <v>563</v>
      </c>
      <c r="AF45" s="12" t="s">
        <v>571</v>
      </c>
      <c r="AG45" s="12" t="s">
        <v>572</v>
      </c>
      <c r="AH45" s="12" t="s">
        <v>573</v>
      </c>
      <c r="AI45" s="11" t="s">
        <v>660</v>
      </c>
      <c r="AJ45" s="10">
        <v>1974</v>
      </c>
      <c r="AK45" s="11" t="s">
        <v>563</v>
      </c>
      <c r="AL45" s="11" t="s">
        <v>563</v>
      </c>
      <c r="AM45" s="12" t="s">
        <v>575</v>
      </c>
      <c r="AN45" s="12" t="s">
        <v>576</v>
      </c>
      <c r="AO45" s="11"/>
      <c r="AP45" s="11"/>
      <c r="AQ45" s="11"/>
      <c r="AR45" s="11" t="s">
        <v>514</v>
      </c>
      <c r="AS45" s="11" t="s">
        <v>563</v>
      </c>
      <c r="AT45" s="11"/>
      <c r="AU45" s="12" t="s">
        <v>630</v>
      </c>
      <c r="AV45" s="18">
        <v>89251244737</v>
      </c>
      <c r="AW45" s="10">
        <v>2</v>
      </c>
      <c r="AX45" s="10">
        <v>5</v>
      </c>
      <c r="AY45" s="10">
        <v>2</v>
      </c>
      <c r="AZ45" s="10">
        <v>5</v>
      </c>
      <c r="BA45" s="10">
        <v>0.5</v>
      </c>
      <c r="BB45" s="10">
        <v>0.5</v>
      </c>
      <c r="BC45" s="10">
        <v>0</v>
      </c>
      <c r="BD45" s="10">
        <v>1</v>
      </c>
      <c r="BE45" s="10">
        <v>5</v>
      </c>
      <c r="BF45" s="10">
        <v>1</v>
      </c>
      <c r="BG45" s="10">
        <v>4</v>
      </c>
      <c r="BH45" s="10">
        <v>6</v>
      </c>
      <c r="BI45" s="10">
        <v>4</v>
      </c>
      <c r="BJ45" s="10">
        <v>4</v>
      </c>
      <c r="BK45" s="10">
        <v>4</v>
      </c>
      <c r="BL45" s="10">
        <v>0.5</v>
      </c>
      <c r="BM45" s="10">
        <v>0.5</v>
      </c>
      <c r="BN45" s="11"/>
      <c r="BO45" s="12" t="s">
        <v>578</v>
      </c>
      <c r="BP45" s="11" t="s">
        <v>514</v>
      </c>
      <c r="BQ45" s="11" t="s">
        <v>579</v>
      </c>
      <c r="BR45" s="1" t="s">
        <v>580</v>
      </c>
      <c r="BS45" s="11"/>
    </row>
    <row r="46" spans="9:71" ht="103.5" thickBot="1">
      <c r="I46" s="17" t="s">
        <v>662</v>
      </c>
      <c r="J46" s="10">
        <v>2449.3000000000002</v>
      </c>
      <c r="K46" s="10">
        <v>283.7</v>
      </c>
      <c r="L46" s="10">
        <v>2010</v>
      </c>
      <c r="M46" s="10">
        <v>10</v>
      </c>
      <c r="N46" s="10">
        <v>1</v>
      </c>
      <c r="O46" s="10">
        <v>1</v>
      </c>
      <c r="P46" s="10">
        <v>49</v>
      </c>
      <c r="Q46" s="10">
        <v>89</v>
      </c>
      <c r="R46" s="11" t="s">
        <v>563</v>
      </c>
      <c r="S46" s="11" t="s">
        <v>565</v>
      </c>
      <c r="T46" s="11" t="s">
        <v>656</v>
      </c>
      <c r="U46" s="12" t="s">
        <v>567</v>
      </c>
      <c r="V46" s="11" t="s">
        <v>563</v>
      </c>
      <c r="W46" s="12" t="s">
        <v>568</v>
      </c>
      <c r="X46" s="12" t="s">
        <v>568</v>
      </c>
      <c r="Y46" s="12" t="s">
        <v>568</v>
      </c>
      <c r="Z46" s="10">
        <v>50</v>
      </c>
      <c r="AA46" s="10">
        <v>39.270000000000003</v>
      </c>
      <c r="AB46" s="10">
        <v>0</v>
      </c>
      <c r="AC46" s="10">
        <v>137602.07999999999</v>
      </c>
      <c r="AD46" s="12" t="s">
        <v>659</v>
      </c>
      <c r="AE46" s="12" t="s">
        <v>563</v>
      </c>
      <c r="AF46" s="12" t="s">
        <v>571</v>
      </c>
      <c r="AG46" s="12" t="s">
        <v>572</v>
      </c>
      <c r="AH46" s="12" t="s">
        <v>573</v>
      </c>
      <c r="AI46" s="11" t="s">
        <v>660</v>
      </c>
      <c r="AJ46" s="10">
        <v>788</v>
      </c>
      <c r="AK46" s="11" t="s">
        <v>563</v>
      </c>
      <c r="AL46" s="11" t="s">
        <v>563</v>
      </c>
      <c r="AM46" s="12" t="s">
        <v>575</v>
      </c>
      <c r="AN46" s="12" t="s">
        <v>576</v>
      </c>
      <c r="AO46" s="11"/>
      <c r="AP46" s="11"/>
      <c r="AQ46" s="11"/>
      <c r="AR46" s="11" t="s">
        <v>563</v>
      </c>
      <c r="AS46" s="11" t="s">
        <v>563</v>
      </c>
      <c r="AT46" s="11"/>
      <c r="AU46" s="12" t="s">
        <v>630</v>
      </c>
      <c r="AV46" s="18">
        <v>89251244737</v>
      </c>
      <c r="AW46" s="10">
        <v>2</v>
      </c>
      <c r="AX46" s="10">
        <v>5</v>
      </c>
      <c r="AY46" s="10">
        <v>2</v>
      </c>
      <c r="AZ46" s="10">
        <v>5</v>
      </c>
      <c r="BA46" s="10">
        <v>0.5</v>
      </c>
      <c r="BB46" s="10">
        <v>0.5</v>
      </c>
      <c r="BC46" s="10">
        <v>0</v>
      </c>
      <c r="BD46" s="10">
        <v>1</v>
      </c>
      <c r="BE46" s="10">
        <v>5</v>
      </c>
      <c r="BF46" s="10">
        <v>1</v>
      </c>
      <c r="BG46" s="10">
        <v>4</v>
      </c>
      <c r="BH46" s="10">
        <v>6</v>
      </c>
      <c r="BI46" s="10">
        <v>4</v>
      </c>
      <c r="BJ46" s="10">
        <v>4</v>
      </c>
      <c r="BK46" s="10">
        <v>4</v>
      </c>
      <c r="BL46" s="10">
        <v>0.5</v>
      </c>
      <c r="BM46" s="10">
        <v>0.5</v>
      </c>
      <c r="BN46" s="11"/>
      <c r="BO46" s="12" t="s">
        <v>578</v>
      </c>
      <c r="BP46" s="11" t="s">
        <v>514</v>
      </c>
      <c r="BQ46" s="11" t="s">
        <v>579</v>
      </c>
      <c r="BR46" s="1" t="s">
        <v>580</v>
      </c>
      <c r="BS46" s="11"/>
    </row>
    <row r="47" spans="9:71" ht="103.5" thickBot="1">
      <c r="I47" s="17" t="s">
        <v>663</v>
      </c>
      <c r="J47" s="10">
        <v>2542.8000000000002</v>
      </c>
      <c r="K47" s="10">
        <v>304.60000000000002</v>
      </c>
      <c r="L47" s="10">
        <v>2014</v>
      </c>
      <c r="M47" s="10">
        <v>10</v>
      </c>
      <c r="N47" s="10">
        <v>1</v>
      </c>
      <c r="O47" s="10">
        <v>1</v>
      </c>
      <c r="P47" s="10">
        <v>49</v>
      </c>
      <c r="Q47" s="10">
        <v>20</v>
      </c>
      <c r="R47" s="11" t="s">
        <v>563</v>
      </c>
      <c r="S47" s="11" t="s">
        <v>565</v>
      </c>
      <c r="T47" s="11" t="s">
        <v>656</v>
      </c>
      <c r="U47" s="12" t="s">
        <v>567</v>
      </c>
      <c r="V47" s="11" t="s">
        <v>563</v>
      </c>
      <c r="W47" s="12" t="s">
        <v>568</v>
      </c>
      <c r="X47" s="12" t="s">
        <v>568</v>
      </c>
      <c r="Y47" s="12" t="s">
        <v>568</v>
      </c>
      <c r="Z47" s="10">
        <v>51</v>
      </c>
      <c r="AA47" s="10">
        <v>39.270000000000003</v>
      </c>
      <c r="AB47" s="10">
        <v>0</v>
      </c>
      <c r="AC47" s="10">
        <v>150533.69099999999</v>
      </c>
      <c r="AD47" s="12" t="s">
        <v>659</v>
      </c>
      <c r="AE47" s="12" t="s">
        <v>563</v>
      </c>
      <c r="AF47" s="12" t="s">
        <v>571</v>
      </c>
      <c r="AG47" s="12" t="s">
        <v>572</v>
      </c>
      <c r="AH47" s="12" t="s">
        <v>573</v>
      </c>
      <c r="AI47" s="11" t="s">
        <v>660</v>
      </c>
      <c r="AJ47" s="10">
        <v>610</v>
      </c>
      <c r="AK47" s="11" t="s">
        <v>563</v>
      </c>
      <c r="AL47" s="11" t="s">
        <v>563</v>
      </c>
      <c r="AM47" s="12" t="s">
        <v>575</v>
      </c>
      <c r="AN47" s="12" t="s">
        <v>576</v>
      </c>
      <c r="AO47" s="11"/>
      <c r="AP47" s="11"/>
      <c r="AQ47" s="11"/>
      <c r="AR47" s="11" t="s">
        <v>563</v>
      </c>
      <c r="AS47" s="11" t="s">
        <v>563</v>
      </c>
      <c r="AT47" s="11"/>
      <c r="AU47" s="12" t="s">
        <v>630</v>
      </c>
      <c r="AV47" s="19">
        <v>89251244737</v>
      </c>
      <c r="AW47" s="10">
        <v>2</v>
      </c>
      <c r="AX47" s="10">
        <v>5</v>
      </c>
      <c r="AY47" s="10">
        <v>2</v>
      </c>
      <c r="AZ47" s="10">
        <v>5</v>
      </c>
      <c r="BA47" s="10">
        <v>0.5</v>
      </c>
      <c r="BB47" s="10">
        <v>0.5</v>
      </c>
      <c r="BC47" s="10">
        <v>0</v>
      </c>
      <c r="BD47" s="10">
        <v>1</v>
      </c>
      <c r="BE47" s="10">
        <v>5</v>
      </c>
      <c r="BF47" s="10">
        <v>1</v>
      </c>
      <c r="BG47" s="10">
        <v>4</v>
      </c>
      <c r="BH47" s="10">
        <v>6</v>
      </c>
      <c r="BI47" s="10">
        <v>4</v>
      </c>
      <c r="BJ47" s="10">
        <v>4</v>
      </c>
      <c r="BK47" s="10">
        <v>4</v>
      </c>
      <c r="BL47" s="10">
        <v>0.5</v>
      </c>
      <c r="BM47" s="10">
        <v>0.5</v>
      </c>
      <c r="BN47" s="11"/>
      <c r="BO47" s="12" t="s">
        <v>578</v>
      </c>
      <c r="BP47" s="11" t="s">
        <v>514</v>
      </c>
      <c r="BQ47" s="11" t="s">
        <v>579</v>
      </c>
      <c r="BR47" s="1" t="s">
        <v>580</v>
      </c>
      <c r="BS47" s="11"/>
    </row>
    <row r="48" spans="9:71" ht="129" thickBot="1">
      <c r="I48" s="17" t="s">
        <v>664</v>
      </c>
      <c r="J48" s="10">
        <v>32271.1</v>
      </c>
      <c r="K48" s="10">
        <v>1251.4000000000001</v>
      </c>
      <c r="L48" s="10">
        <v>2012</v>
      </c>
      <c r="M48" s="10">
        <v>23</v>
      </c>
      <c r="N48" s="10">
        <v>5</v>
      </c>
      <c r="O48" s="10">
        <v>15</v>
      </c>
      <c r="P48" s="10">
        <v>440</v>
      </c>
      <c r="Q48" s="10">
        <v>725</v>
      </c>
      <c r="R48" s="11" t="s">
        <v>563</v>
      </c>
      <c r="S48" s="11" t="s">
        <v>565</v>
      </c>
      <c r="T48" s="11" t="s">
        <v>665</v>
      </c>
      <c r="U48" s="12" t="s">
        <v>567</v>
      </c>
      <c r="V48" s="11" t="s">
        <v>514</v>
      </c>
      <c r="W48" s="11" t="s">
        <v>666</v>
      </c>
      <c r="X48" s="11" t="s">
        <v>667</v>
      </c>
      <c r="Y48" s="10">
        <v>89771483262</v>
      </c>
      <c r="Z48" s="10">
        <v>451</v>
      </c>
      <c r="AA48" s="10">
        <v>34.64</v>
      </c>
      <c r="AB48" s="10">
        <v>0</v>
      </c>
      <c r="AC48" s="20">
        <v>1501370.43</v>
      </c>
      <c r="AD48" s="12" t="s">
        <v>570</v>
      </c>
      <c r="AE48" s="12" t="s">
        <v>563</v>
      </c>
      <c r="AF48" s="12" t="s">
        <v>571</v>
      </c>
      <c r="AG48" s="12" t="s">
        <v>572</v>
      </c>
      <c r="AH48" s="12" t="s">
        <v>573</v>
      </c>
      <c r="AI48" s="12" t="s">
        <v>668</v>
      </c>
      <c r="AJ48" s="10">
        <v>19813.5</v>
      </c>
      <c r="AK48" s="11" t="s">
        <v>563</v>
      </c>
      <c r="AL48" s="11" t="s">
        <v>563</v>
      </c>
      <c r="AM48" s="12" t="s">
        <v>575</v>
      </c>
      <c r="AN48" s="12" t="s">
        <v>576</v>
      </c>
      <c r="AO48" s="11"/>
      <c r="AP48" s="11"/>
      <c r="AQ48" s="11"/>
      <c r="AR48" s="11" t="s">
        <v>514</v>
      </c>
      <c r="AS48" s="11" t="s">
        <v>563</v>
      </c>
      <c r="AT48" s="11"/>
      <c r="AU48" s="12" t="s">
        <v>669</v>
      </c>
      <c r="AV48" s="10">
        <v>89250137932</v>
      </c>
      <c r="AW48" s="10">
        <v>9</v>
      </c>
      <c r="AX48" s="10">
        <v>21</v>
      </c>
      <c r="AY48" s="10">
        <v>6</v>
      </c>
      <c r="AZ48" s="10">
        <v>21</v>
      </c>
      <c r="BA48" s="10">
        <v>0</v>
      </c>
      <c r="BB48" s="10">
        <v>1</v>
      </c>
      <c r="BC48" s="10">
        <v>5</v>
      </c>
      <c r="BD48" s="10">
        <v>3</v>
      </c>
      <c r="BE48" s="10">
        <v>21</v>
      </c>
      <c r="BF48" s="10">
        <v>6</v>
      </c>
      <c r="BG48" s="10">
        <v>21</v>
      </c>
      <c r="BH48" s="10">
        <v>60</v>
      </c>
      <c r="BI48" s="10">
        <v>21</v>
      </c>
      <c r="BJ48" s="10">
        <v>25</v>
      </c>
      <c r="BK48" s="10">
        <v>21</v>
      </c>
      <c r="BL48" s="10">
        <v>1</v>
      </c>
      <c r="BM48" s="10">
        <v>1</v>
      </c>
      <c r="BN48" s="11"/>
      <c r="BO48" s="12" t="s">
        <v>578</v>
      </c>
      <c r="BP48" s="11" t="s">
        <v>514</v>
      </c>
      <c r="BQ48" s="11" t="s">
        <v>579</v>
      </c>
      <c r="BR48" s="1" t="s">
        <v>580</v>
      </c>
      <c r="BS48" s="1" t="s">
        <v>670</v>
      </c>
    </row>
    <row r="49" spans="9:71" ht="129" thickBot="1">
      <c r="I49" s="17" t="s">
        <v>671</v>
      </c>
      <c r="J49" s="10">
        <v>11482.6</v>
      </c>
      <c r="K49" s="10">
        <v>368.6</v>
      </c>
      <c r="L49" s="10">
        <v>2016</v>
      </c>
      <c r="M49" s="10">
        <v>25</v>
      </c>
      <c r="N49" s="10">
        <v>2</v>
      </c>
      <c r="O49" s="10">
        <v>6</v>
      </c>
      <c r="P49" s="10">
        <v>192</v>
      </c>
      <c r="Q49" s="10">
        <v>178</v>
      </c>
      <c r="R49" s="11" t="s">
        <v>514</v>
      </c>
      <c r="S49" s="11" t="s">
        <v>565</v>
      </c>
      <c r="T49" s="11" t="s">
        <v>665</v>
      </c>
      <c r="U49" s="12" t="s">
        <v>567</v>
      </c>
      <c r="V49" s="11" t="s">
        <v>563</v>
      </c>
      <c r="W49" s="12" t="s">
        <v>568</v>
      </c>
      <c r="X49" s="12" t="s">
        <v>568</v>
      </c>
      <c r="Y49" s="12" t="s">
        <v>568</v>
      </c>
      <c r="Z49" s="10">
        <v>196</v>
      </c>
      <c r="AA49" s="10">
        <v>39.270000000000003</v>
      </c>
      <c r="AB49" s="10">
        <v>7.19</v>
      </c>
      <c r="AC49" s="20">
        <v>687382.82</v>
      </c>
      <c r="AD49" s="12" t="s">
        <v>570</v>
      </c>
      <c r="AE49" s="12" t="s">
        <v>563</v>
      </c>
      <c r="AF49" s="12" t="s">
        <v>571</v>
      </c>
      <c r="AG49" s="12" t="s">
        <v>572</v>
      </c>
      <c r="AH49" s="12" t="s">
        <v>573</v>
      </c>
      <c r="AI49" s="12" t="s">
        <v>672</v>
      </c>
      <c r="AJ49" s="10">
        <v>4091</v>
      </c>
      <c r="AK49" s="11" t="s">
        <v>563</v>
      </c>
      <c r="AL49" s="11" t="s">
        <v>563</v>
      </c>
      <c r="AM49" s="12" t="s">
        <v>575</v>
      </c>
      <c r="AN49" s="12" t="s">
        <v>576</v>
      </c>
      <c r="AO49" s="11"/>
      <c r="AP49" s="11"/>
      <c r="AQ49" s="11"/>
      <c r="AR49" s="11" t="s">
        <v>514</v>
      </c>
      <c r="AS49" s="11" t="s">
        <v>563</v>
      </c>
      <c r="AT49" s="11"/>
      <c r="AU49" s="12" t="s">
        <v>669</v>
      </c>
      <c r="AV49" s="10">
        <v>89250137932</v>
      </c>
      <c r="AW49" s="10">
        <v>9</v>
      </c>
      <c r="AX49" s="10">
        <v>21</v>
      </c>
      <c r="AY49" s="10">
        <v>6</v>
      </c>
      <c r="AZ49" s="10">
        <v>21</v>
      </c>
      <c r="BA49" s="10">
        <v>0</v>
      </c>
      <c r="BB49" s="10">
        <v>1</v>
      </c>
      <c r="BC49" s="10">
        <v>2</v>
      </c>
      <c r="BD49" s="10">
        <v>3</v>
      </c>
      <c r="BE49" s="10">
        <v>21</v>
      </c>
      <c r="BF49" s="10">
        <v>6</v>
      </c>
      <c r="BG49" s="10">
        <v>21</v>
      </c>
      <c r="BH49" s="10">
        <v>60</v>
      </c>
      <c r="BI49" s="10">
        <v>21</v>
      </c>
      <c r="BJ49" s="10">
        <v>25</v>
      </c>
      <c r="BK49" s="10">
        <v>21</v>
      </c>
      <c r="BL49" s="10">
        <v>1</v>
      </c>
      <c r="BM49" s="10">
        <v>1</v>
      </c>
      <c r="BN49" s="11"/>
      <c r="BO49" s="12" t="s">
        <v>578</v>
      </c>
      <c r="BP49" s="11" t="s">
        <v>514</v>
      </c>
      <c r="BQ49" s="11" t="s">
        <v>579</v>
      </c>
      <c r="BR49" s="1" t="s">
        <v>580</v>
      </c>
      <c r="BS49" s="1" t="s">
        <v>670</v>
      </c>
    </row>
    <row r="50" spans="9:71" ht="129" thickBot="1">
      <c r="I50" s="17" t="s">
        <v>673</v>
      </c>
      <c r="J50" s="16">
        <v>26172.6</v>
      </c>
      <c r="K50" s="16">
        <v>1806.1</v>
      </c>
      <c r="L50" s="15">
        <v>2016</v>
      </c>
      <c r="M50" s="15">
        <v>25</v>
      </c>
      <c r="N50" s="10">
        <v>3</v>
      </c>
      <c r="O50" s="16">
        <v>7</v>
      </c>
      <c r="P50" s="15">
        <v>447</v>
      </c>
      <c r="Q50" s="10">
        <v>414</v>
      </c>
      <c r="R50" s="11" t="s">
        <v>514</v>
      </c>
      <c r="S50" s="11" t="s">
        <v>565</v>
      </c>
      <c r="T50" s="11" t="s">
        <v>665</v>
      </c>
      <c r="U50" s="12" t="s">
        <v>567</v>
      </c>
      <c r="V50" s="11" t="s">
        <v>514</v>
      </c>
      <c r="W50" s="11" t="s">
        <v>674</v>
      </c>
      <c r="X50" s="11" t="s">
        <v>675</v>
      </c>
      <c r="Y50" s="10">
        <v>89168563019</v>
      </c>
      <c r="Z50" s="10">
        <v>468</v>
      </c>
      <c r="AA50" s="10">
        <v>39.270000000000003</v>
      </c>
      <c r="AB50" s="10">
        <v>7.19</v>
      </c>
      <c r="AC50" s="20">
        <v>1523388.8</v>
      </c>
      <c r="AD50" s="12" t="s">
        <v>570</v>
      </c>
      <c r="AE50" s="12" t="s">
        <v>563</v>
      </c>
      <c r="AF50" s="12" t="s">
        <v>571</v>
      </c>
      <c r="AG50" s="12" t="s">
        <v>572</v>
      </c>
      <c r="AH50" s="12" t="s">
        <v>573</v>
      </c>
      <c r="AI50" s="11" t="s">
        <v>676</v>
      </c>
      <c r="AJ50" s="10">
        <v>6550</v>
      </c>
      <c r="AK50" s="11" t="s">
        <v>563</v>
      </c>
      <c r="AL50" s="11" t="s">
        <v>563</v>
      </c>
      <c r="AM50" s="12" t="s">
        <v>575</v>
      </c>
      <c r="AN50" s="12" t="s">
        <v>576</v>
      </c>
      <c r="AO50" s="11"/>
      <c r="AP50" s="11"/>
      <c r="AQ50" s="11"/>
      <c r="AR50" s="11" t="s">
        <v>514</v>
      </c>
      <c r="AS50" s="11" t="s">
        <v>514</v>
      </c>
      <c r="AT50" s="11"/>
      <c r="AU50" s="12" t="s">
        <v>669</v>
      </c>
      <c r="AV50" s="10">
        <v>89250137932</v>
      </c>
      <c r="AW50" s="10">
        <v>9</v>
      </c>
      <c r="AX50" s="10">
        <v>21</v>
      </c>
      <c r="AY50" s="10">
        <v>6</v>
      </c>
      <c r="AZ50" s="10">
        <v>21</v>
      </c>
      <c r="BA50" s="10">
        <v>0</v>
      </c>
      <c r="BB50" s="10">
        <v>1</v>
      </c>
      <c r="BC50" s="10">
        <v>3</v>
      </c>
      <c r="BD50" s="10">
        <v>3</v>
      </c>
      <c r="BE50" s="10">
        <v>21</v>
      </c>
      <c r="BF50" s="10">
        <v>6</v>
      </c>
      <c r="BG50" s="10">
        <v>21</v>
      </c>
      <c r="BH50" s="10">
        <v>60</v>
      </c>
      <c r="BI50" s="10">
        <v>21</v>
      </c>
      <c r="BJ50" s="10">
        <v>25</v>
      </c>
      <c r="BK50" s="10">
        <v>21</v>
      </c>
      <c r="BL50" s="10">
        <v>1</v>
      </c>
      <c r="BM50" s="10">
        <v>1</v>
      </c>
      <c r="BN50" s="11"/>
      <c r="BO50" s="12" t="s">
        <v>578</v>
      </c>
      <c r="BP50" s="11" t="s">
        <v>514</v>
      </c>
      <c r="BQ50" s="11" t="s">
        <v>579</v>
      </c>
      <c r="BR50" s="1" t="s">
        <v>580</v>
      </c>
      <c r="BS50" s="1" t="s">
        <v>670</v>
      </c>
    </row>
    <row r="51" spans="9:71" ht="128.25" thickBot="1">
      <c r="I51" s="17" t="s">
        <v>677</v>
      </c>
      <c r="J51" s="16">
        <v>32327.200000000001</v>
      </c>
      <c r="K51" s="16">
        <v>1248.5</v>
      </c>
      <c r="L51" s="15">
        <v>2012</v>
      </c>
      <c r="M51" s="15">
        <v>23</v>
      </c>
      <c r="N51" s="10">
        <v>5</v>
      </c>
      <c r="O51" s="16">
        <v>15</v>
      </c>
      <c r="P51" s="15">
        <v>440</v>
      </c>
      <c r="Q51" s="10">
        <v>681</v>
      </c>
      <c r="R51" s="11" t="s">
        <v>563</v>
      </c>
      <c r="S51" s="11" t="s">
        <v>565</v>
      </c>
      <c r="T51" s="21" t="s">
        <v>665</v>
      </c>
      <c r="U51" s="12" t="s">
        <v>567</v>
      </c>
      <c r="V51" s="11" t="s">
        <v>514</v>
      </c>
      <c r="W51" s="11" t="s">
        <v>678</v>
      </c>
      <c r="X51" s="11" t="s">
        <v>679</v>
      </c>
      <c r="Y51" s="10">
        <v>89175095651</v>
      </c>
      <c r="Z51" s="10">
        <v>450</v>
      </c>
      <c r="AA51" s="10">
        <v>39.270000000000003</v>
      </c>
      <c r="AB51" s="10">
        <v>0</v>
      </c>
      <c r="AC51" s="20">
        <v>1636556.44</v>
      </c>
      <c r="AD51" s="12" t="s">
        <v>570</v>
      </c>
      <c r="AE51" s="12" t="s">
        <v>563</v>
      </c>
      <c r="AF51" s="12" t="s">
        <v>571</v>
      </c>
      <c r="AG51" s="12" t="s">
        <v>572</v>
      </c>
      <c r="AH51" s="12" t="s">
        <v>573</v>
      </c>
      <c r="AI51" s="12" t="s">
        <v>680</v>
      </c>
      <c r="AJ51" s="10">
        <v>15770</v>
      </c>
      <c r="AK51" s="11" t="s">
        <v>563</v>
      </c>
      <c r="AL51" s="11" t="s">
        <v>563</v>
      </c>
      <c r="AM51" s="12" t="s">
        <v>575</v>
      </c>
      <c r="AN51" s="12" t="s">
        <v>576</v>
      </c>
      <c r="AO51" s="11"/>
      <c r="AP51" s="11"/>
      <c r="AQ51" s="11"/>
      <c r="AR51" s="11" t="s">
        <v>514</v>
      </c>
      <c r="AS51" s="11" t="s">
        <v>563</v>
      </c>
      <c r="AT51" s="11"/>
      <c r="AU51" s="12" t="s">
        <v>669</v>
      </c>
      <c r="AV51" s="10">
        <v>89250137932</v>
      </c>
      <c r="AW51" s="10">
        <v>9</v>
      </c>
      <c r="AX51" s="10">
        <v>21</v>
      </c>
      <c r="AY51" s="10">
        <v>6</v>
      </c>
      <c r="AZ51" s="10">
        <v>21</v>
      </c>
      <c r="BA51" s="10">
        <v>0</v>
      </c>
      <c r="BB51" s="10">
        <v>1</v>
      </c>
      <c r="BC51" s="10">
        <v>5</v>
      </c>
      <c r="BD51" s="10">
        <v>3</v>
      </c>
      <c r="BE51" s="10">
        <v>21</v>
      </c>
      <c r="BF51" s="10">
        <v>6</v>
      </c>
      <c r="BG51" s="10">
        <v>21</v>
      </c>
      <c r="BH51" s="10">
        <v>60</v>
      </c>
      <c r="BI51" s="10">
        <v>21</v>
      </c>
      <c r="BJ51" s="10">
        <v>25</v>
      </c>
      <c r="BK51" s="10">
        <v>21</v>
      </c>
      <c r="BL51" s="10">
        <v>1</v>
      </c>
      <c r="BM51" s="10">
        <v>1</v>
      </c>
      <c r="BN51" s="11"/>
      <c r="BO51" s="12" t="s">
        <v>578</v>
      </c>
      <c r="BP51" s="11" t="s">
        <v>514</v>
      </c>
      <c r="BQ51" s="11" t="s">
        <v>579</v>
      </c>
      <c r="BR51" s="1" t="s">
        <v>580</v>
      </c>
      <c r="BS51" s="1" t="s">
        <v>670</v>
      </c>
    </row>
    <row r="52" spans="9:71" ht="129" thickBot="1">
      <c r="I52" s="17" t="s">
        <v>681</v>
      </c>
      <c r="J52" s="16">
        <v>21084.799999999999</v>
      </c>
      <c r="K52" s="16">
        <v>911.8</v>
      </c>
      <c r="L52" s="15">
        <v>2019</v>
      </c>
      <c r="M52" s="15">
        <v>25</v>
      </c>
      <c r="N52" s="10">
        <v>2</v>
      </c>
      <c r="O52" s="16">
        <v>6</v>
      </c>
      <c r="P52" s="15">
        <v>374</v>
      </c>
      <c r="Q52" s="10">
        <v>199</v>
      </c>
      <c r="R52" s="11" t="s">
        <v>514</v>
      </c>
      <c r="S52" s="11" t="s">
        <v>565</v>
      </c>
      <c r="T52" s="11" t="s">
        <v>665</v>
      </c>
      <c r="U52" s="12" t="s">
        <v>567</v>
      </c>
      <c r="V52" s="11" t="s">
        <v>563</v>
      </c>
      <c r="W52" s="12" t="s">
        <v>568</v>
      </c>
      <c r="X52" s="12" t="s">
        <v>568</v>
      </c>
      <c r="Y52" s="12" t="s">
        <v>568</v>
      </c>
      <c r="Z52" s="10">
        <v>401</v>
      </c>
      <c r="AA52" s="10">
        <v>39.270000000000003</v>
      </c>
      <c r="AB52" s="10">
        <v>7.19</v>
      </c>
      <c r="AC52" s="20">
        <v>1205181.43</v>
      </c>
      <c r="AD52" s="12" t="s">
        <v>570</v>
      </c>
      <c r="AE52" s="12" t="s">
        <v>563</v>
      </c>
      <c r="AF52" s="12" t="s">
        <v>571</v>
      </c>
      <c r="AG52" s="12" t="s">
        <v>572</v>
      </c>
      <c r="AH52" s="12" t="s">
        <v>573</v>
      </c>
      <c r="AI52" s="11" t="s">
        <v>682</v>
      </c>
      <c r="AJ52" s="10">
        <v>7730</v>
      </c>
      <c r="AK52" s="11" t="s">
        <v>563</v>
      </c>
      <c r="AL52" s="11" t="s">
        <v>563</v>
      </c>
      <c r="AM52" s="12" t="s">
        <v>575</v>
      </c>
      <c r="AN52" s="12" t="s">
        <v>576</v>
      </c>
      <c r="AO52" s="11"/>
      <c r="AP52" s="11"/>
      <c r="AQ52" s="11"/>
      <c r="AR52" s="11" t="s">
        <v>514</v>
      </c>
      <c r="AS52" s="11" t="s">
        <v>514</v>
      </c>
      <c r="AT52" s="11"/>
      <c r="AU52" s="12" t="s">
        <v>669</v>
      </c>
      <c r="AV52" s="10">
        <v>89250137932</v>
      </c>
      <c r="AW52" s="10">
        <v>9</v>
      </c>
      <c r="AX52" s="10">
        <v>21</v>
      </c>
      <c r="AY52" s="10">
        <v>6</v>
      </c>
      <c r="AZ52" s="10">
        <v>21</v>
      </c>
      <c r="BA52" s="10">
        <v>2</v>
      </c>
      <c r="BB52" s="10">
        <v>1</v>
      </c>
      <c r="BC52" s="10">
        <v>0</v>
      </c>
      <c r="BD52" s="10">
        <v>3</v>
      </c>
      <c r="BE52" s="10">
        <v>21</v>
      </c>
      <c r="BF52" s="10">
        <v>6</v>
      </c>
      <c r="BG52" s="10">
        <v>21</v>
      </c>
      <c r="BH52" s="10">
        <v>60</v>
      </c>
      <c r="BI52" s="10">
        <v>21</v>
      </c>
      <c r="BJ52" s="10">
        <v>25</v>
      </c>
      <c r="BK52" s="10">
        <v>21</v>
      </c>
      <c r="BL52" s="10">
        <v>1.5</v>
      </c>
      <c r="BM52" s="10">
        <v>1.5</v>
      </c>
      <c r="BN52" s="11"/>
      <c r="BO52" s="12" t="s">
        <v>578</v>
      </c>
      <c r="BP52" s="11" t="s">
        <v>514</v>
      </c>
      <c r="BQ52" s="11" t="s">
        <v>579</v>
      </c>
      <c r="BR52" s="1" t="s">
        <v>580</v>
      </c>
      <c r="BS52" s="1" t="s">
        <v>670</v>
      </c>
    </row>
    <row r="53" spans="9:71" ht="129" thickBot="1">
      <c r="I53" s="17" t="s">
        <v>683</v>
      </c>
      <c r="J53" s="16">
        <v>32271</v>
      </c>
      <c r="K53" s="16">
        <v>1242.4000000000001</v>
      </c>
      <c r="L53" s="15">
        <v>2012</v>
      </c>
      <c r="M53" s="15">
        <v>23</v>
      </c>
      <c r="N53" s="10">
        <v>5</v>
      </c>
      <c r="O53" s="16">
        <v>15</v>
      </c>
      <c r="P53" s="15">
        <v>440</v>
      </c>
      <c r="Q53" s="10">
        <v>808</v>
      </c>
      <c r="R53" s="11" t="s">
        <v>563</v>
      </c>
      <c r="S53" s="11" t="s">
        <v>565</v>
      </c>
      <c r="T53" s="11" t="s">
        <v>665</v>
      </c>
      <c r="U53" s="12" t="s">
        <v>567</v>
      </c>
      <c r="V53" s="11" t="s">
        <v>514</v>
      </c>
      <c r="W53" s="11" t="s">
        <v>684</v>
      </c>
      <c r="X53" s="11" t="s">
        <v>685</v>
      </c>
      <c r="Y53" s="10">
        <v>89099300854</v>
      </c>
      <c r="Z53" s="10">
        <v>450</v>
      </c>
      <c r="AA53" s="10">
        <v>39.270000000000003</v>
      </c>
      <c r="AB53" s="10">
        <v>0</v>
      </c>
      <c r="AC53" s="20">
        <v>1637822.92</v>
      </c>
      <c r="AD53" s="12" t="s">
        <v>570</v>
      </c>
      <c r="AE53" s="12" t="s">
        <v>563</v>
      </c>
      <c r="AF53" s="12" t="s">
        <v>571</v>
      </c>
      <c r="AG53" s="12" t="s">
        <v>572</v>
      </c>
      <c r="AH53" s="12" t="s">
        <v>573</v>
      </c>
      <c r="AI53" s="11" t="s">
        <v>686</v>
      </c>
      <c r="AJ53" s="10">
        <v>6920</v>
      </c>
      <c r="AK53" s="11" t="s">
        <v>563</v>
      </c>
      <c r="AL53" s="11" t="s">
        <v>563</v>
      </c>
      <c r="AM53" s="12" t="s">
        <v>575</v>
      </c>
      <c r="AN53" s="12" t="s">
        <v>576</v>
      </c>
      <c r="AO53" s="11"/>
      <c r="AP53" s="11"/>
      <c r="AQ53" s="11"/>
      <c r="AR53" s="11" t="s">
        <v>514</v>
      </c>
      <c r="AS53" s="11" t="s">
        <v>514</v>
      </c>
      <c r="AT53" s="11"/>
      <c r="AU53" s="12" t="s">
        <v>669</v>
      </c>
      <c r="AV53" s="10">
        <v>89250137932</v>
      </c>
      <c r="AW53" s="10">
        <v>9</v>
      </c>
      <c r="AX53" s="10">
        <v>21</v>
      </c>
      <c r="AY53" s="10">
        <v>6</v>
      </c>
      <c r="AZ53" s="10">
        <v>21</v>
      </c>
      <c r="BA53" s="10">
        <v>0</v>
      </c>
      <c r="BB53" s="10">
        <v>1</v>
      </c>
      <c r="BC53" s="10">
        <v>5</v>
      </c>
      <c r="BD53" s="10">
        <v>3</v>
      </c>
      <c r="BE53" s="10">
        <v>21</v>
      </c>
      <c r="BF53" s="10">
        <v>6</v>
      </c>
      <c r="BG53" s="10">
        <v>21</v>
      </c>
      <c r="BH53" s="10">
        <v>60</v>
      </c>
      <c r="BI53" s="10">
        <v>21</v>
      </c>
      <c r="BJ53" s="10">
        <v>25</v>
      </c>
      <c r="BK53" s="10">
        <v>21</v>
      </c>
      <c r="BL53" s="10">
        <v>1</v>
      </c>
      <c r="BM53" s="10">
        <v>1</v>
      </c>
      <c r="BN53" s="11"/>
      <c r="BO53" s="12" t="s">
        <v>578</v>
      </c>
      <c r="BP53" s="11" t="s">
        <v>514</v>
      </c>
      <c r="BQ53" s="11" t="s">
        <v>579</v>
      </c>
      <c r="BR53" s="1" t="s">
        <v>580</v>
      </c>
      <c r="BS53" s="1" t="s">
        <v>670</v>
      </c>
    </row>
    <row r="54" spans="9:71" ht="129" thickBot="1">
      <c r="I54" s="17" t="s">
        <v>687</v>
      </c>
      <c r="J54" s="10">
        <v>40860.400000000001</v>
      </c>
      <c r="K54" s="16">
        <v>1503.4</v>
      </c>
      <c r="L54" s="15">
        <v>2017</v>
      </c>
      <c r="M54" s="15">
        <v>25</v>
      </c>
      <c r="N54" s="10">
        <v>5</v>
      </c>
      <c r="O54" s="16">
        <v>15</v>
      </c>
      <c r="P54" s="15">
        <v>816</v>
      </c>
      <c r="Q54" s="10">
        <v>892</v>
      </c>
      <c r="R54" s="11" t="s">
        <v>514</v>
      </c>
      <c r="S54" s="11" t="s">
        <v>565</v>
      </c>
      <c r="T54" s="11" t="s">
        <v>665</v>
      </c>
      <c r="U54" s="12" t="s">
        <v>567</v>
      </c>
      <c r="V54" s="11" t="s">
        <v>514</v>
      </c>
      <c r="W54" s="11" t="s">
        <v>688</v>
      </c>
      <c r="X54" s="11" t="s">
        <v>689</v>
      </c>
      <c r="Y54" s="10">
        <v>89637228687</v>
      </c>
      <c r="Z54" s="10">
        <v>1033</v>
      </c>
      <c r="AA54" s="10">
        <v>39.270000000000003</v>
      </c>
      <c r="AB54" s="10">
        <v>7.19</v>
      </c>
      <c r="AC54" s="20">
        <v>2305912.5499999998</v>
      </c>
      <c r="AD54" s="12" t="s">
        <v>570</v>
      </c>
      <c r="AE54" s="12" t="s">
        <v>563</v>
      </c>
      <c r="AF54" s="12" t="s">
        <v>571</v>
      </c>
      <c r="AG54" s="12" t="s">
        <v>572</v>
      </c>
      <c r="AH54" s="12" t="s">
        <v>573</v>
      </c>
      <c r="AI54" s="11" t="s">
        <v>682</v>
      </c>
      <c r="AJ54" s="10">
        <v>8245</v>
      </c>
      <c r="AK54" s="11" t="s">
        <v>563</v>
      </c>
      <c r="AL54" s="11" t="s">
        <v>563</v>
      </c>
      <c r="AM54" s="12" t="s">
        <v>575</v>
      </c>
      <c r="AN54" s="12" t="s">
        <v>576</v>
      </c>
      <c r="AO54" s="11"/>
      <c r="AP54" s="11"/>
      <c r="AQ54" s="11"/>
      <c r="AR54" s="11" t="s">
        <v>514</v>
      </c>
      <c r="AS54" s="11" t="s">
        <v>563</v>
      </c>
      <c r="AT54" s="11"/>
      <c r="AU54" s="12" t="s">
        <v>669</v>
      </c>
      <c r="AV54" s="10">
        <v>89250137932</v>
      </c>
      <c r="AW54" s="10">
        <v>9</v>
      </c>
      <c r="AX54" s="10">
        <v>21</v>
      </c>
      <c r="AY54" s="10">
        <v>6</v>
      </c>
      <c r="AZ54" s="10">
        <v>21</v>
      </c>
      <c r="BA54" s="10">
        <v>3</v>
      </c>
      <c r="BB54" s="10">
        <v>2</v>
      </c>
      <c r="BC54" s="10">
        <v>0</v>
      </c>
      <c r="BD54" s="10">
        <v>3</v>
      </c>
      <c r="BE54" s="10">
        <v>21</v>
      </c>
      <c r="BF54" s="10">
        <v>6</v>
      </c>
      <c r="BG54" s="10">
        <v>21</v>
      </c>
      <c r="BH54" s="10">
        <v>60</v>
      </c>
      <c r="BI54" s="10">
        <v>21</v>
      </c>
      <c r="BJ54" s="10">
        <v>25</v>
      </c>
      <c r="BK54" s="10">
        <v>21</v>
      </c>
      <c r="BL54" s="10">
        <v>1.5</v>
      </c>
      <c r="BM54" s="10">
        <v>1.5</v>
      </c>
      <c r="BN54" s="11"/>
      <c r="BO54" s="12" t="s">
        <v>578</v>
      </c>
      <c r="BP54" s="11" t="s">
        <v>514</v>
      </c>
      <c r="BQ54" s="11" t="s">
        <v>579</v>
      </c>
      <c r="BR54" s="1" t="s">
        <v>580</v>
      </c>
      <c r="BS54" s="1" t="s">
        <v>670</v>
      </c>
    </row>
    <row r="55" spans="9:71" ht="129" thickBot="1">
      <c r="I55" s="17" t="s">
        <v>690</v>
      </c>
      <c r="J55" s="16">
        <v>17716.900000000001</v>
      </c>
      <c r="K55" s="16">
        <v>0</v>
      </c>
      <c r="L55" s="15">
        <v>2014</v>
      </c>
      <c r="M55" s="15">
        <v>25</v>
      </c>
      <c r="N55" s="15">
        <v>3</v>
      </c>
      <c r="O55" s="16">
        <v>9</v>
      </c>
      <c r="P55" s="15">
        <v>300</v>
      </c>
      <c r="Q55" s="10">
        <v>374</v>
      </c>
      <c r="R55" s="11" t="s">
        <v>563</v>
      </c>
      <c r="S55" s="11" t="s">
        <v>565</v>
      </c>
      <c r="T55" s="11" t="s">
        <v>665</v>
      </c>
      <c r="U55" s="12" t="s">
        <v>567</v>
      </c>
      <c r="V55" s="11" t="s">
        <v>563</v>
      </c>
      <c r="W55" s="12" t="s">
        <v>568</v>
      </c>
      <c r="X55" s="12" t="s">
        <v>568</v>
      </c>
      <c r="Y55" s="12" t="s">
        <v>568</v>
      </c>
      <c r="Z55" s="10">
        <v>300</v>
      </c>
      <c r="AA55" s="10">
        <v>39.270000000000003</v>
      </c>
      <c r="AB55" s="10">
        <v>0</v>
      </c>
      <c r="AC55" s="20">
        <v>881508.3</v>
      </c>
      <c r="AD55" s="12" t="s">
        <v>570</v>
      </c>
      <c r="AE55" s="12" t="s">
        <v>563</v>
      </c>
      <c r="AF55" s="12" t="s">
        <v>571</v>
      </c>
      <c r="AG55" s="12" t="s">
        <v>572</v>
      </c>
      <c r="AH55" s="12" t="s">
        <v>573</v>
      </c>
      <c r="AI55" s="12" t="s">
        <v>691</v>
      </c>
      <c r="AJ55" s="10">
        <v>8040</v>
      </c>
      <c r="AK55" s="11" t="s">
        <v>563</v>
      </c>
      <c r="AL55" s="11" t="s">
        <v>563</v>
      </c>
      <c r="AM55" s="12" t="s">
        <v>575</v>
      </c>
      <c r="AN55" s="12" t="s">
        <v>576</v>
      </c>
      <c r="AO55" s="11"/>
      <c r="AP55" s="11"/>
      <c r="AQ55" s="11"/>
      <c r="AR55" s="11" t="s">
        <v>514</v>
      </c>
      <c r="AS55" s="11" t="s">
        <v>514</v>
      </c>
      <c r="AT55" s="11"/>
      <c r="AU55" s="12" t="s">
        <v>669</v>
      </c>
      <c r="AV55" s="10">
        <v>89250137932</v>
      </c>
      <c r="AW55" s="10">
        <v>9</v>
      </c>
      <c r="AX55" s="10">
        <v>21</v>
      </c>
      <c r="AY55" s="10">
        <v>6</v>
      </c>
      <c r="AZ55" s="10">
        <v>21</v>
      </c>
      <c r="BA55" s="10">
        <v>0</v>
      </c>
      <c r="BB55" s="10">
        <v>1</v>
      </c>
      <c r="BC55" s="10">
        <v>3</v>
      </c>
      <c r="BD55" s="10">
        <v>3</v>
      </c>
      <c r="BE55" s="10">
        <v>21</v>
      </c>
      <c r="BF55" s="10">
        <v>6</v>
      </c>
      <c r="BG55" s="10">
        <v>21</v>
      </c>
      <c r="BH55" s="10">
        <v>60</v>
      </c>
      <c r="BI55" s="10">
        <v>21</v>
      </c>
      <c r="BJ55" s="10">
        <v>25</v>
      </c>
      <c r="BK55" s="10">
        <v>21</v>
      </c>
      <c r="BL55" s="10">
        <v>1</v>
      </c>
      <c r="BM55" s="10">
        <v>1</v>
      </c>
      <c r="BN55" s="11"/>
      <c r="BO55" s="12" t="s">
        <v>578</v>
      </c>
      <c r="BP55" s="11" t="s">
        <v>514</v>
      </c>
      <c r="BQ55" s="11" t="s">
        <v>579</v>
      </c>
      <c r="BR55" s="1" t="s">
        <v>580</v>
      </c>
      <c r="BS55" s="1" t="s">
        <v>670</v>
      </c>
    </row>
    <row r="56" spans="9:71" ht="129" thickBot="1">
      <c r="I56" s="17" t="s">
        <v>692</v>
      </c>
      <c r="J56" s="16">
        <v>10539.4</v>
      </c>
      <c r="K56" s="16">
        <v>450.5</v>
      </c>
      <c r="L56" s="15">
        <v>2018</v>
      </c>
      <c r="M56" s="15">
        <v>25</v>
      </c>
      <c r="N56" s="15">
        <v>1</v>
      </c>
      <c r="O56" s="16">
        <v>3</v>
      </c>
      <c r="P56" s="15">
        <v>192</v>
      </c>
      <c r="Q56" s="10">
        <v>140</v>
      </c>
      <c r="R56" s="11" t="s">
        <v>514</v>
      </c>
      <c r="S56" s="11" t="s">
        <v>565</v>
      </c>
      <c r="T56" s="11" t="s">
        <v>665</v>
      </c>
      <c r="U56" s="12" t="s">
        <v>567</v>
      </c>
      <c r="V56" s="11" t="s">
        <v>563</v>
      </c>
      <c r="W56" s="12" t="s">
        <v>568</v>
      </c>
      <c r="X56" s="12" t="s">
        <v>568</v>
      </c>
      <c r="Y56" s="12" t="s">
        <v>568</v>
      </c>
      <c r="Z56" s="10">
        <v>198</v>
      </c>
      <c r="AA56" s="10">
        <v>39.270000000000003</v>
      </c>
      <c r="AB56" s="10">
        <v>7.19</v>
      </c>
      <c r="AC56" s="20">
        <v>560092.69999999995</v>
      </c>
      <c r="AD56" s="12" t="s">
        <v>570</v>
      </c>
      <c r="AE56" s="12" t="s">
        <v>563</v>
      </c>
      <c r="AF56" s="12" t="s">
        <v>571</v>
      </c>
      <c r="AG56" s="12" t="s">
        <v>572</v>
      </c>
      <c r="AH56" s="12" t="s">
        <v>573</v>
      </c>
      <c r="AI56" s="11" t="s">
        <v>682</v>
      </c>
      <c r="AJ56" s="10">
        <v>3766</v>
      </c>
      <c r="AK56" s="11" t="s">
        <v>563</v>
      </c>
      <c r="AL56" s="11" t="s">
        <v>563</v>
      </c>
      <c r="AM56" s="12" t="s">
        <v>575</v>
      </c>
      <c r="AN56" s="12" t="s">
        <v>576</v>
      </c>
      <c r="AO56" s="11"/>
      <c r="AP56" s="11"/>
      <c r="AQ56" s="11"/>
      <c r="AR56" s="11" t="s">
        <v>514</v>
      </c>
      <c r="AS56" s="11" t="s">
        <v>563</v>
      </c>
      <c r="AT56" s="11"/>
      <c r="AU56" s="12" t="s">
        <v>669</v>
      </c>
      <c r="AV56" s="10">
        <v>89250137932</v>
      </c>
      <c r="AW56" s="10">
        <v>9</v>
      </c>
      <c r="AX56" s="10">
        <v>21</v>
      </c>
      <c r="AY56" s="10">
        <v>6</v>
      </c>
      <c r="AZ56" s="10">
        <v>21</v>
      </c>
      <c r="BA56" s="10">
        <v>1</v>
      </c>
      <c r="BB56" s="10">
        <v>1</v>
      </c>
      <c r="BC56" s="10">
        <v>0</v>
      </c>
      <c r="BD56" s="10">
        <v>3</v>
      </c>
      <c r="BE56" s="10">
        <v>21</v>
      </c>
      <c r="BF56" s="10">
        <v>6</v>
      </c>
      <c r="BG56" s="10">
        <v>21</v>
      </c>
      <c r="BH56" s="10">
        <v>60</v>
      </c>
      <c r="BI56" s="10">
        <v>21</v>
      </c>
      <c r="BJ56" s="10">
        <v>25</v>
      </c>
      <c r="BK56" s="10">
        <v>21</v>
      </c>
      <c r="BL56" s="10">
        <v>1.5</v>
      </c>
      <c r="BM56" s="10">
        <v>1.5</v>
      </c>
      <c r="BN56" s="11"/>
      <c r="BO56" s="12" t="s">
        <v>578</v>
      </c>
      <c r="BP56" s="11" t="s">
        <v>514</v>
      </c>
      <c r="BQ56" s="11" t="s">
        <v>579</v>
      </c>
      <c r="BR56" s="1" t="s">
        <v>580</v>
      </c>
      <c r="BS56" s="1" t="s">
        <v>670</v>
      </c>
    </row>
    <row r="57" spans="9:71" ht="129" thickBot="1">
      <c r="I57" s="17" t="s">
        <v>693</v>
      </c>
      <c r="J57" s="16">
        <v>10609.4</v>
      </c>
      <c r="K57" s="16">
        <v>452.4</v>
      </c>
      <c r="L57" s="15">
        <v>2018</v>
      </c>
      <c r="M57" s="15">
        <v>25</v>
      </c>
      <c r="N57" s="15">
        <v>1</v>
      </c>
      <c r="O57" s="16">
        <v>3</v>
      </c>
      <c r="P57" s="15">
        <v>168</v>
      </c>
      <c r="Q57" s="10">
        <v>111</v>
      </c>
      <c r="R57" s="11" t="s">
        <v>514</v>
      </c>
      <c r="S57" s="11" t="s">
        <v>565</v>
      </c>
      <c r="T57" s="11" t="s">
        <v>665</v>
      </c>
      <c r="U57" s="12" t="s">
        <v>567</v>
      </c>
      <c r="V57" s="11" t="s">
        <v>563</v>
      </c>
      <c r="W57" s="12" t="s">
        <v>568</v>
      </c>
      <c r="X57" s="12" t="s">
        <v>568</v>
      </c>
      <c r="Y57" s="12" t="s">
        <v>568</v>
      </c>
      <c r="Z57" s="10">
        <v>176</v>
      </c>
      <c r="AA57" s="10">
        <v>39.270000000000003</v>
      </c>
      <c r="AB57" s="10">
        <v>7.19</v>
      </c>
      <c r="AC57" s="20">
        <v>570989.34</v>
      </c>
      <c r="AD57" s="12" t="s">
        <v>570</v>
      </c>
      <c r="AE57" s="12" t="s">
        <v>563</v>
      </c>
      <c r="AF57" s="12" t="s">
        <v>571</v>
      </c>
      <c r="AG57" s="12" t="s">
        <v>572</v>
      </c>
      <c r="AH57" s="12" t="s">
        <v>573</v>
      </c>
      <c r="AI57" s="11" t="s">
        <v>682</v>
      </c>
      <c r="AJ57" s="10">
        <v>3650</v>
      </c>
      <c r="AK57" s="11" t="s">
        <v>563</v>
      </c>
      <c r="AL57" s="11" t="s">
        <v>563</v>
      </c>
      <c r="AM57" s="12" t="s">
        <v>575</v>
      </c>
      <c r="AN57" s="12" t="s">
        <v>576</v>
      </c>
      <c r="AO57" s="11"/>
      <c r="AP57" s="11"/>
      <c r="AQ57" s="11"/>
      <c r="AR57" s="11" t="s">
        <v>514</v>
      </c>
      <c r="AS57" s="11" t="s">
        <v>563</v>
      </c>
      <c r="AT57" s="11"/>
      <c r="AU57" s="12" t="s">
        <v>669</v>
      </c>
      <c r="AV57" s="10">
        <v>89250137932</v>
      </c>
      <c r="AW57" s="10">
        <v>9</v>
      </c>
      <c r="AX57" s="10">
        <v>21</v>
      </c>
      <c r="AY57" s="10">
        <v>6</v>
      </c>
      <c r="AZ57" s="10">
        <v>21</v>
      </c>
      <c r="BA57" s="10">
        <v>1</v>
      </c>
      <c r="BB57" s="10">
        <v>1</v>
      </c>
      <c r="BC57" s="10">
        <v>0</v>
      </c>
      <c r="BD57" s="10">
        <v>3</v>
      </c>
      <c r="BE57" s="10">
        <v>21</v>
      </c>
      <c r="BF57" s="10">
        <v>6</v>
      </c>
      <c r="BG57" s="10">
        <v>21</v>
      </c>
      <c r="BH57" s="10">
        <v>60</v>
      </c>
      <c r="BI57" s="10">
        <v>21</v>
      </c>
      <c r="BJ57" s="10">
        <v>25</v>
      </c>
      <c r="BK57" s="10">
        <v>21</v>
      </c>
      <c r="BL57" s="10">
        <v>1.5</v>
      </c>
      <c r="BM57" s="10">
        <v>1.5</v>
      </c>
      <c r="BN57" s="11"/>
      <c r="BO57" s="12" t="s">
        <v>578</v>
      </c>
      <c r="BP57" s="11" t="s">
        <v>514</v>
      </c>
      <c r="BQ57" s="11" t="s">
        <v>579</v>
      </c>
      <c r="BR57" s="1" t="s">
        <v>580</v>
      </c>
      <c r="BS57" s="1" t="s">
        <v>670</v>
      </c>
    </row>
    <row r="58" spans="9:71" ht="129" thickBot="1">
      <c r="I58" s="17" t="s">
        <v>694</v>
      </c>
      <c r="J58" s="16">
        <v>10775.8</v>
      </c>
      <c r="K58" s="16">
        <v>452.8</v>
      </c>
      <c r="L58" s="15">
        <v>2019</v>
      </c>
      <c r="M58" s="15">
        <v>25</v>
      </c>
      <c r="N58" s="15">
        <v>1</v>
      </c>
      <c r="O58" s="16">
        <v>3</v>
      </c>
      <c r="P58" s="15">
        <v>168</v>
      </c>
      <c r="Q58" s="10">
        <v>71</v>
      </c>
      <c r="R58" s="11" t="s">
        <v>514</v>
      </c>
      <c r="S58" s="11" t="s">
        <v>565</v>
      </c>
      <c r="T58" s="11" t="s">
        <v>665</v>
      </c>
      <c r="U58" s="12" t="s">
        <v>567</v>
      </c>
      <c r="V58" s="11" t="s">
        <v>563</v>
      </c>
      <c r="W58" s="12" t="s">
        <v>568</v>
      </c>
      <c r="X58" s="12" t="s">
        <v>568</v>
      </c>
      <c r="Y58" s="12" t="s">
        <v>568</v>
      </c>
      <c r="Z58" s="10">
        <v>174</v>
      </c>
      <c r="AA58" s="10">
        <v>39.270000000000003</v>
      </c>
      <c r="AB58" s="10">
        <v>7.19</v>
      </c>
      <c r="AC58" s="20">
        <v>599178.76</v>
      </c>
      <c r="AD58" s="12" t="s">
        <v>570</v>
      </c>
      <c r="AE58" s="12" t="s">
        <v>563</v>
      </c>
      <c r="AF58" s="12" t="s">
        <v>571</v>
      </c>
      <c r="AG58" s="12" t="s">
        <v>572</v>
      </c>
      <c r="AH58" s="12" t="s">
        <v>573</v>
      </c>
      <c r="AI58" s="11" t="s">
        <v>686</v>
      </c>
      <c r="AJ58" s="10">
        <v>3766</v>
      </c>
      <c r="AK58" s="11" t="s">
        <v>563</v>
      </c>
      <c r="AL58" s="11" t="s">
        <v>563</v>
      </c>
      <c r="AM58" s="12" t="s">
        <v>575</v>
      </c>
      <c r="AN58" s="12" t="s">
        <v>576</v>
      </c>
      <c r="AO58" s="11"/>
      <c r="AP58" s="11"/>
      <c r="AQ58" s="11"/>
      <c r="AR58" s="11" t="s">
        <v>514</v>
      </c>
      <c r="AS58" s="11" t="s">
        <v>563</v>
      </c>
      <c r="AT58" s="11"/>
      <c r="AU58" s="12" t="s">
        <v>669</v>
      </c>
      <c r="AV58" s="10">
        <v>89250137932</v>
      </c>
      <c r="AW58" s="10">
        <v>9</v>
      </c>
      <c r="AX58" s="10">
        <v>21</v>
      </c>
      <c r="AY58" s="10">
        <v>6</v>
      </c>
      <c r="AZ58" s="10">
        <v>21</v>
      </c>
      <c r="BA58" s="10">
        <v>1</v>
      </c>
      <c r="BB58" s="10">
        <v>1</v>
      </c>
      <c r="BC58" s="10">
        <v>0</v>
      </c>
      <c r="BD58" s="10">
        <v>3</v>
      </c>
      <c r="BE58" s="10">
        <v>21</v>
      </c>
      <c r="BF58" s="10">
        <v>6</v>
      </c>
      <c r="BG58" s="10">
        <v>21</v>
      </c>
      <c r="BH58" s="10">
        <v>60</v>
      </c>
      <c r="BI58" s="10">
        <v>21</v>
      </c>
      <c r="BJ58" s="10">
        <v>25</v>
      </c>
      <c r="BK58" s="10">
        <v>21</v>
      </c>
      <c r="BL58" s="10">
        <v>1.5</v>
      </c>
      <c r="BM58" s="10">
        <v>1.5</v>
      </c>
      <c r="BN58" s="11"/>
      <c r="BO58" s="12" t="s">
        <v>578</v>
      </c>
      <c r="BP58" s="11" t="s">
        <v>514</v>
      </c>
      <c r="BQ58" s="11" t="s">
        <v>579</v>
      </c>
      <c r="BR58" s="1" t="s">
        <v>580</v>
      </c>
      <c r="BS58" s="1" t="s">
        <v>670</v>
      </c>
    </row>
    <row r="59" spans="9:71" ht="129" thickBot="1">
      <c r="I59" s="17" t="s">
        <v>695</v>
      </c>
      <c r="J59" s="16">
        <v>16976.7</v>
      </c>
      <c r="K59" s="10">
        <v>0</v>
      </c>
      <c r="L59" s="15">
        <v>2014</v>
      </c>
      <c r="M59" s="15">
        <v>25</v>
      </c>
      <c r="N59" s="15">
        <v>3</v>
      </c>
      <c r="O59" s="16">
        <v>9</v>
      </c>
      <c r="P59" s="15">
        <v>300</v>
      </c>
      <c r="Q59" s="10">
        <v>321</v>
      </c>
      <c r="R59" s="11" t="s">
        <v>563</v>
      </c>
      <c r="S59" s="11" t="s">
        <v>565</v>
      </c>
      <c r="T59" s="11" t="s">
        <v>665</v>
      </c>
      <c r="U59" s="12" t="s">
        <v>567</v>
      </c>
      <c r="V59" s="11" t="s">
        <v>563</v>
      </c>
      <c r="W59" s="12" t="s">
        <v>568</v>
      </c>
      <c r="X59" s="12" t="s">
        <v>568</v>
      </c>
      <c r="Y59" s="12" t="s">
        <v>568</v>
      </c>
      <c r="Z59" s="10">
        <v>300</v>
      </c>
      <c r="AA59" s="10">
        <v>39.270000000000003</v>
      </c>
      <c r="AB59" s="10">
        <v>0</v>
      </c>
      <c r="AC59" s="20">
        <v>885143.13</v>
      </c>
      <c r="AD59" s="12" t="s">
        <v>570</v>
      </c>
      <c r="AE59" s="12" t="s">
        <v>563</v>
      </c>
      <c r="AF59" s="12" t="s">
        <v>571</v>
      </c>
      <c r="AG59" s="12" t="s">
        <v>572</v>
      </c>
      <c r="AH59" s="12" t="s">
        <v>573</v>
      </c>
      <c r="AI59" s="11" t="s">
        <v>682</v>
      </c>
      <c r="AJ59" s="10">
        <v>7270</v>
      </c>
      <c r="AK59" s="11" t="s">
        <v>563</v>
      </c>
      <c r="AL59" s="11" t="s">
        <v>563</v>
      </c>
      <c r="AM59" s="12" t="s">
        <v>575</v>
      </c>
      <c r="AN59" s="12" t="s">
        <v>576</v>
      </c>
      <c r="AO59" s="11"/>
      <c r="AP59" s="11"/>
      <c r="AQ59" s="11"/>
      <c r="AR59" s="11" t="s">
        <v>514</v>
      </c>
      <c r="AS59" s="11" t="s">
        <v>514</v>
      </c>
      <c r="AT59" s="11"/>
      <c r="AU59" s="12" t="s">
        <v>669</v>
      </c>
      <c r="AV59" s="10">
        <v>89250137932</v>
      </c>
      <c r="AW59" s="10">
        <v>9</v>
      </c>
      <c r="AX59" s="10">
        <v>21</v>
      </c>
      <c r="AY59" s="10">
        <v>6</v>
      </c>
      <c r="AZ59" s="10">
        <v>21</v>
      </c>
      <c r="BA59" s="10">
        <v>0</v>
      </c>
      <c r="BB59" s="10">
        <v>1</v>
      </c>
      <c r="BC59" s="10">
        <v>3</v>
      </c>
      <c r="BD59" s="10">
        <v>3</v>
      </c>
      <c r="BE59" s="10">
        <v>21</v>
      </c>
      <c r="BF59" s="10">
        <v>6</v>
      </c>
      <c r="BG59" s="10">
        <v>21</v>
      </c>
      <c r="BH59" s="10">
        <v>60</v>
      </c>
      <c r="BI59" s="10">
        <v>21</v>
      </c>
      <c r="BJ59" s="10">
        <v>25</v>
      </c>
      <c r="BK59" s="10">
        <v>21</v>
      </c>
      <c r="BL59" s="10">
        <v>1</v>
      </c>
      <c r="BM59" s="10">
        <v>1</v>
      </c>
      <c r="BN59" s="11"/>
      <c r="BO59" s="12" t="s">
        <v>578</v>
      </c>
      <c r="BP59" s="11" t="s">
        <v>514</v>
      </c>
      <c r="BQ59" s="11" t="s">
        <v>579</v>
      </c>
      <c r="BR59" s="1" t="s">
        <v>580</v>
      </c>
      <c r="BS59" s="1" t="s">
        <v>670</v>
      </c>
    </row>
    <row r="60" spans="9:71" ht="129" thickBot="1">
      <c r="I60" s="17" t="s">
        <v>696</v>
      </c>
      <c r="J60" s="10">
        <v>12175.4</v>
      </c>
      <c r="K60" s="10">
        <v>540.70000000000005</v>
      </c>
      <c r="L60" s="15">
        <v>2017</v>
      </c>
      <c r="M60" s="15">
        <v>24</v>
      </c>
      <c r="N60" s="15">
        <v>1</v>
      </c>
      <c r="O60" s="16">
        <v>3</v>
      </c>
      <c r="P60" s="15">
        <v>207</v>
      </c>
      <c r="Q60" s="10">
        <v>170</v>
      </c>
      <c r="R60" s="11" t="s">
        <v>514</v>
      </c>
      <c r="S60" s="11" t="s">
        <v>565</v>
      </c>
      <c r="T60" s="11" t="s">
        <v>665</v>
      </c>
      <c r="U60" s="12" t="s">
        <v>567</v>
      </c>
      <c r="V60" s="11" t="s">
        <v>563</v>
      </c>
      <c r="W60" s="12" t="s">
        <v>568</v>
      </c>
      <c r="X60" s="12" t="s">
        <v>568</v>
      </c>
      <c r="Y60" s="12" t="s">
        <v>568</v>
      </c>
      <c r="Z60" s="10">
        <v>211</v>
      </c>
      <c r="AA60" s="10">
        <v>39.270000000000003</v>
      </c>
      <c r="AB60" s="10">
        <v>7.19</v>
      </c>
      <c r="AC60" s="20">
        <v>676616.42</v>
      </c>
      <c r="AD60" s="12" t="s">
        <v>570</v>
      </c>
      <c r="AE60" s="12" t="s">
        <v>563</v>
      </c>
      <c r="AF60" s="12" t="s">
        <v>571</v>
      </c>
      <c r="AG60" s="12" t="s">
        <v>572</v>
      </c>
      <c r="AH60" s="12" t="s">
        <v>573</v>
      </c>
      <c r="AI60" s="11" t="s">
        <v>686</v>
      </c>
      <c r="AJ60" s="10">
        <v>8650</v>
      </c>
      <c r="AK60" s="11" t="s">
        <v>563</v>
      </c>
      <c r="AL60" s="11" t="s">
        <v>563</v>
      </c>
      <c r="AM60" s="12" t="s">
        <v>575</v>
      </c>
      <c r="AN60" s="12" t="s">
        <v>576</v>
      </c>
      <c r="AO60" s="11"/>
      <c r="AP60" s="11"/>
      <c r="AQ60" s="11"/>
      <c r="AR60" s="11" t="s">
        <v>514</v>
      </c>
      <c r="AS60" s="11" t="s">
        <v>563</v>
      </c>
      <c r="AT60" s="11"/>
      <c r="AU60" s="12" t="s">
        <v>669</v>
      </c>
      <c r="AV60" s="10">
        <v>89250137932</v>
      </c>
      <c r="AW60" s="10">
        <v>9</v>
      </c>
      <c r="AX60" s="10">
        <v>21</v>
      </c>
      <c r="AY60" s="10">
        <v>6</v>
      </c>
      <c r="AZ60" s="10">
        <v>21</v>
      </c>
      <c r="BA60" s="10">
        <v>1</v>
      </c>
      <c r="BB60" s="10">
        <v>1</v>
      </c>
      <c r="BC60" s="10">
        <v>0</v>
      </c>
      <c r="BD60" s="10">
        <v>3</v>
      </c>
      <c r="BE60" s="10">
        <v>21</v>
      </c>
      <c r="BF60" s="10">
        <v>6</v>
      </c>
      <c r="BG60" s="10">
        <v>21</v>
      </c>
      <c r="BH60" s="10">
        <v>60</v>
      </c>
      <c r="BI60" s="10">
        <v>21</v>
      </c>
      <c r="BJ60" s="10">
        <v>25</v>
      </c>
      <c r="BK60" s="10">
        <v>21</v>
      </c>
      <c r="BL60" s="10">
        <v>1.5</v>
      </c>
      <c r="BM60" s="10">
        <v>1.5</v>
      </c>
      <c r="BN60" s="11"/>
      <c r="BO60" s="12" t="s">
        <v>578</v>
      </c>
      <c r="BP60" s="11" t="s">
        <v>514</v>
      </c>
      <c r="BQ60" s="11" t="s">
        <v>579</v>
      </c>
      <c r="BR60" s="1" t="s">
        <v>580</v>
      </c>
      <c r="BS60" s="1" t="s">
        <v>670</v>
      </c>
    </row>
    <row r="61" spans="9:71" ht="129" thickBot="1">
      <c r="I61" s="17" t="s">
        <v>697</v>
      </c>
      <c r="J61" s="10">
        <v>11771.4</v>
      </c>
      <c r="K61" s="10">
        <v>493.3</v>
      </c>
      <c r="L61" s="15">
        <v>2017</v>
      </c>
      <c r="M61" s="15">
        <v>24</v>
      </c>
      <c r="N61" s="15">
        <v>1</v>
      </c>
      <c r="O61" s="16">
        <v>3</v>
      </c>
      <c r="P61" s="15">
        <v>230</v>
      </c>
      <c r="Q61" s="10">
        <v>163</v>
      </c>
      <c r="R61" s="11" t="s">
        <v>514</v>
      </c>
      <c r="S61" s="11" t="s">
        <v>565</v>
      </c>
      <c r="T61" s="11" t="s">
        <v>665</v>
      </c>
      <c r="U61" s="12" t="s">
        <v>567</v>
      </c>
      <c r="V61" s="11" t="s">
        <v>563</v>
      </c>
      <c r="W61" s="12" t="s">
        <v>568</v>
      </c>
      <c r="X61" s="12" t="s">
        <v>568</v>
      </c>
      <c r="Y61" s="12" t="s">
        <v>568</v>
      </c>
      <c r="Z61" s="10">
        <v>233</v>
      </c>
      <c r="AA61" s="10">
        <v>39.270000000000003</v>
      </c>
      <c r="AB61" s="10">
        <v>7.19</v>
      </c>
      <c r="AC61" s="20">
        <v>663694.89</v>
      </c>
      <c r="AD61" s="12" t="s">
        <v>570</v>
      </c>
      <c r="AE61" s="12" t="s">
        <v>563</v>
      </c>
      <c r="AF61" s="12" t="s">
        <v>571</v>
      </c>
      <c r="AG61" s="12" t="s">
        <v>572</v>
      </c>
      <c r="AH61" s="12" t="s">
        <v>573</v>
      </c>
      <c r="AI61" s="11" t="s">
        <v>682</v>
      </c>
      <c r="AJ61" s="10">
        <v>8052</v>
      </c>
      <c r="AK61" s="11" t="s">
        <v>563</v>
      </c>
      <c r="AL61" s="11" t="s">
        <v>563</v>
      </c>
      <c r="AM61" s="12" t="s">
        <v>575</v>
      </c>
      <c r="AN61" s="12" t="s">
        <v>576</v>
      </c>
      <c r="AO61" s="11"/>
      <c r="AP61" s="11"/>
      <c r="AQ61" s="11"/>
      <c r="AR61" s="11" t="s">
        <v>514</v>
      </c>
      <c r="AS61" s="11" t="s">
        <v>563</v>
      </c>
      <c r="AT61" s="11"/>
      <c r="AU61" s="12" t="s">
        <v>669</v>
      </c>
      <c r="AV61" s="10">
        <v>89250137932</v>
      </c>
      <c r="AW61" s="10">
        <v>9</v>
      </c>
      <c r="AX61" s="10">
        <v>21</v>
      </c>
      <c r="AY61" s="10">
        <v>6</v>
      </c>
      <c r="AZ61" s="10">
        <v>21</v>
      </c>
      <c r="BA61" s="10">
        <v>1</v>
      </c>
      <c r="BB61" s="10">
        <v>2</v>
      </c>
      <c r="BC61" s="10">
        <v>0</v>
      </c>
      <c r="BD61" s="10">
        <v>3</v>
      </c>
      <c r="BE61" s="10">
        <v>21</v>
      </c>
      <c r="BF61" s="10">
        <v>6</v>
      </c>
      <c r="BG61" s="10">
        <v>21</v>
      </c>
      <c r="BH61" s="10">
        <v>60</v>
      </c>
      <c r="BI61" s="10">
        <v>21</v>
      </c>
      <c r="BJ61" s="10">
        <v>25</v>
      </c>
      <c r="BK61" s="10">
        <v>21</v>
      </c>
      <c r="BL61" s="10">
        <v>1.5</v>
      </c>
      <c r="BM61" s="10">
        <v>1.5</v>
      </c>
      <c r="BN61" s="11"/>
      <c r="BO61" s="12" t="s">
        <v>578</v>
      </c>
      <c r="BP61" s="11" t="s">
        <v>514</v>
      </c>
      <c r="BQ61" s="11" t="s">
        <v>579</v>
      </c>
      <c r="BR61" s="1" t="s">
        <v>580</v>
      </c>
      <c r="BS61" s="1" t="s">
        <v>670</v>
      </c>
    </row>
    <row r="62" spans="9:71" ht="129" thickBot="1">
      <c r="I62" s="17" t="s">
        <v>698</v>
      </c>
      <c r="J62" s="16">
        <v>12913</v>
      </c>
      <c r="K62" s="16">
        <v>496.8</v>
      </c>
      <c r="L62" s="15">
        <v>2014</v>
      </c>
      <c r="M62" s="15">
        <v>25</v>
      </c>
      <c r="N62" s="15">
        <v>2</v>
      </c>
      <c r="O62" s="16">
        <v>6</v>
      </c>
      <c r="P62" s="15">
        <v>176</v>
      </c>
      <c r="Q62" s="10">
        <v>334</v>
      </c>
      <c r="R62" s="11" t="s">
        <v>514</v>
      </c>
      <c r="S62" s="11" t="s">
        <v>565</v>
      </c>
      <c r="T62" s="11" t="s">
        <v>665</v>
      </c>
      <c r="U62" s="12" t="s">
        <v>567</v>
      </c>
      <c r="V62" s="11" t="s">
        <v>514</v>
      </c>
      <c r="W62" s="12" t="s">
        <v>699</v>
      </c>
      <c r="X62" s="12" t="s">
        <v>700</v>
      </c>
      <c r="Y62" s="14">
        <v>89163283356</v>
      </c>
      <c r="Z62" s="10">
        <v>180</v>
      </c>
      <c r="AA62" s="10">
        <v>39.270000000000003</v>
      </c>
      <c r="AB62" s="10">
        <v>7.19</v>
      </c>
      <c r="AC62" s="20">
        <v>766239.76</v>
      </c>
      <c r="AD62" s="12" t="s">
        <v>570</v>
      </c>
      <c r="AE62" s="12" t="s">
        <v>563</v>
      </c>
      <c r="AF62" s="12" t="s">
        <v>571</v>
      </c>
      <c r="AG62" s="12" t="s">
        <v>572</v>
      </c>
      <c r="AH62" s="12" t="s">
        <v>573</v>
      </c>
      <c r="AI62" s="12" t="s">
        <v>680</v>
      </c>
      <c r="AJ62" s="10">
        <v>6430</v>
      </c>
      <c r="AK62" s="11" t="s">
        <v>563</v>
      </c>
      <c r="AL62" s="11" t="s">
        <v>563</v>
      </c>
      <c r="AM62" s="12" t="s">
        <v>575</v>
      </c>
      <c r="AN62" s="12" t="s">
        <v>576</v>
      </c>
      <c r="AO62" s="11"/>
      <c r="AP62" s="11"/>
      <c r="AQ62" s="11"/>
      <c r="AR62" s="11" t="s">
        <v>514</v>
      </c>
      <c r="AS62" s="11" t="s">
        <v>563</v>
      </c>
      <c r="AT62" s="11"/>
      <c r="AU62" s="12" t="s">
        <v>669</v>
      </c>
      <c r="AV62" s="10">
        <v>89250137932</v>
      </c>
      <c r="AW62" s="10">
        <v>9</v>
      </c>
      <c r="AX62" s="10">
        <v>21</v>
      </c>
      <c r="AY62" s="10">
        <v>6</v>
      </c>
      <c r="AZ62" s="10">
        <v>21</v>
      </c>
      <c r="BA62" s="10">
        <v>0</v>
      </c>
      <c r="BB62" s="10">
        <v>1</v>
      </c>
      <c r="BC62" s="10">
        <v>2</v>
      </c>
      <c r="BD62" s="10">
        <v>3</v>
      </c>
      <c r="BE62" s="10">
        <v>21</v>
      </c>
      <c r="BF62" s="10">
        <v>6</v>
      </c>
      <c r="BG62" s="10">
        <v>21</v>
      </c>
      <c r="BH62" s="10">
        <v>60</v>
      </c>
      <c r="BI62" s="10">
        <v>21</v>
      </c>
      <c r="BJ62" s="10">
        <v>25</v>
      </c>
      <c r="BK62" s="10">
        <v>21</v>
      </c>
      <c r="BL62" s="10">
        <v>1</v>
      </c>
      <c r="BM62" s="10">
        <v>1</v>
      </c>
      <c r="BN62" s="11"/>
      <c r="BO62" s="12" t="s">
        <v>578</v>
      </c>
      <c r="BP62" s="11" t="s">
        <v>514</v>
      </c>
      <c r="BQ62" s="11" t="s">
        <v>579</v>
      </c>
      <c r="BR62" s="1" t="s">
        <v>580</v>
      </c>
      <c r="BS62" s="1" t="s">
        <v>670</v>
      </c>
    </row>
    <row r="63" spans="9:71" ht="129" thickBot="1">
      <c r="I63" s="17" t="s">
        <v>701</v>
      </c>
      <c r="J63" s="16">
        <v>19387.2</v>
      </c>
      <c r="K63" s="16">
        <v>756.3</v>
      </c>
      <c r="L63" s="15">
        <v>2014</v>
      </c>
      <c r="M63" s="15">
        <v>25</v>
      </c>
      <c r="N63" s="15">
        <v>3</v>
      </c>
      <c r="O63" s="16">
        <v>9</v>
      </c>
      <c r="P63" s="15">
        <v>264</v>
      </c>
      <c r="Q63" s="10">
        <v>410</v>
      </c>
      <c r="R63" s="11" t="s">
        <v>514</v>
      </c>
      <c r="S63" s="11" t="s">
        <v>565</v>
      </c>
      <c r="T63" s="11" t="s">
        <v>665</v>
      </c>
      <c r="U63" s="12" t="s">
        <v>567</v>
      </c>
      <c r="V63" s="11" t="s">
        <v>563</v>
      </c>
      <c r="W63" s="12" t="s">
        <v>568</v>
      </c>
      <c r="X63" s="12" t="s">
        <v>568</v>
      </c>
      <c r="Y63" s="12" t="s">
        <v>568</v>
      </c>
      <c r="Z63" s="10">
        <v>266</v>
      </c>
      <c r="AA63" s="10">
        <v>39.270000000000003</v>
      </c>
      <c r="AB63" s="10">
        <v>7.19</v>
      </c>
      <c r="AC63" s="20">
        <v>1096745.01</v>
      </c>
      <c r="AD63" s="12" t="s">
        <v>570</v>
      </c>
      <c r="AE63" s="12" t="s">
        <v>563</v>
      </c>
      <c r="AF63" s="12" t="s">
        <v>571</v>
      </c>
      <c r="AG63" s="12" t="s">
        <v>572</v>
      </c>
      <c r="AH63" s="12" t="s">
        <v>573</v>
      </c>
      <c r="AI63" s="12" t="s">
        <v>680</v>
      </c>
      <c r="AJ63" s="10">
        <v>10750</v>
      </c>
      <c r="AK63" s="11" t="s">
        <v>563</v>
      </c>
      <c r="AL63" s="11" t="s">
        <v>563</v>
      </c>
      <c r="AM63" s="12" t="s">
        <v>575</v>
      </c>
      <c r="AN63" s="12" t="s">
        <v>576</v>
      </c>
      <c r="AO63" s="11"/>
      <c r="AP63" s="11"/>
      <c r="AQ63" s="11"/>
      <c r="AR63" s="11" t="s">
        <v>514</v>
      </c>
      <c r="AS63" s="11" t="s">
        <v>563</v>
      </c>
      <c r="AT63" s="11"/>
      <c r="AU63" s="12" t="s">
        <v>669</v>
      </c>
      <c r="AV63" s="10">
        <v>89250137932</v>
      </c>
      <c r="AW63" s="10">
        <v>9</v>
      </c>
      <c r="AX63" s="10">
        <v>21</v>
      </c>
      <c r="AY63" s="10">
        <v>6</v>
      </c>
      <c r="AZ63" s="10">
        <v>21</v>
      </c>
      <c r="BA63" s="10">
        <v>0</v>
      </c>
      <c r="BB63" s="10">
        <v>1</v>
      </c>
      <c r="BC63" s="10">
        <v>3</v>
      </c>
      <c r="BD63" s="10">
        <v>3</v>
      </c>
      <c r="BE63" s="10">
        <v>21</v>
      </c>
      <c r="BF63" s="10">
        <v>6</v>
      </c>
      <c r="BG63" s="10">
        <v>21</v>
      </c>
      <c r="BH63" s="10">
        <v>60</v>
      </c>
      <c r="BI63" s="10">
        <v>21</v>
      </c>
      <c r="BJ63" s="10">
        <v>25</v>
      </c>
      <c r="BK63" s="10">
        <v>21</v>
      </c>
      <c r="BL63" s="10">
        <v>1</v>
      </c>
      <c r="BM63" s="10">
        <v>1</v>
      </c>
      <c r="BN63" s="11"/>
      <c r="BO63" s="12" t="s">
        <v>578</v>
      </c>
      <c r="BP63" s="11" t="s">
        <v>514</v>
      </c>
      <c r="BQ63" s="11" t="s">
        <v>579</v>
      </c>
      <c r="BR63" s="1" t="s">
        <v>580</v>
      </c>
      <c r="BS63" s="1" t="s">
        <v>670</v>
      </c>
    </row>
    <row r="64" spans="9:71" ht="129" thickBot="1">
      <c r="I64" s="17" t="s">
        <v>702</v>
      </c>
      <c r="J64" s="16">
        <v>22461.9</v>
      </c>
      <c r="K64" s="16">
        <v>1238.5999999999999</v>
      </c>
      <c r="L64" s="15">
        <v>2013</v>
      </c>
      <c r="M64" s="15">
        <v>17</v>
      </c>
      <c r="N64" s="15">
        <v>5</v>
      </c>
      <c r="O64" s="16">
        <v>10</v>
      </c>
      <c r="P64" s="15">
        <v>320</v>
      </c>
      <c r="Q64" s="10">
        <v>546</v>
      </c>
      <c r="R64" s="11" t="s">
        <v>514</v>
      </c>
      <c r="S64" s="11" t="s">
        <v>565</v>
      </c>
      <c r="T64" s="11" t="s">
        <v>665</v>
      </c>
      <c r="U64" s="12" t="s">
        <v>567</v>
      </c>
      <c r="V64" s="11" t="s">
        <v>514</v>
      </c>
      <c r="W64" s="11" t="s">
        <v>703</v>
      </c>
      <c r="X64" s="11" t="s">
        <v>704</v>
      </c>
      <c r="Y64" s="10">
        <v>89163916590</v>
      </c>
      <c r="Z64" s="10">
        <v>329</v>
      </c>
      <c r="AA64" s="10">
        <v>39.270000000000003</v>
      </c>
      <c r="AB64" s="10">
        <v>7.19</v>
      </c>
      <c r="AC64" s="20">
        <v>1349549.34</v>
      </c>
      <c r="AD64" s="12" t="s">
        <v>570</v>
      </c>
      <c r="AE64" s="12" t="s">
        <v>563</v>
      </c>
      <c r="AF64" s="12" t="s">
        <v>571</v>
      </c>
      <c r="AG64" s="12" t="s">
        <v>572</v>
      </c>
      <c r="AH64" s="12" t="s">
        <v>573</v>
      </c>
      <c r="AI64" s="12" t="s">
        <v>705</v>
      </c>
      <c r="AJ64" s="10">
        <v>11335</v>
      </c>
      <c r="AK64" s="11" t="s">
        <v>563</v>
      </c>
      <c r="AL64" s="11" t="s">
        <v>563</v>
      </c>
      <c r="AM64" s="12" t="s">
        <v>575</v>
      </c>
      <c r="AN64" s="12" t="s">
        <v>576</v>
      </c>
      <c r="AO64" s="11"/>
      <c r="AP64" s="11"/>
      <c r="AQ64" s="11"/>
      <c r="AR64" s="11" t="s">
        <v>514</v>
      </c>
      <c r="AS64" s="11" t="s">
        <v>514</v>
      </c>
      <c r="AT64" s="11"/>
      <c r="AU64" s="12" t="s">
        <v>669</v>
      </c>
      <c r="AV64" s="10">
        <v>89250137932</v>
      </c>
      <c r="AW64" s="10">
        <v>9</v>
      </c>
      <c r="AX64" s="10">
        <v>21</v>
      </c>
      <c r="AY64" s="10">
        <v>6</v>
      </c>
      <c r="AZ64" s="10">
        <v>21</v>
      </c>
      <c r="BA64" s="10">
        <v>0</v>
      </c>
      <c r="BB64" s="10">
        <v>1</v>
      </c>
      <c r="BC64" s="10">
        <v>5</v>
      </c>
      <c r="BD64" s="10">
        <v>3</v>
      </c>
      <c r="BE64" s="10">
        <v>21</v>
      </c>
      <c r="BF64" s="10">
        <v>6</v>
      </c>
      <c r="BG64" s="10">
        <v>21</v>
      </c>
      <c r="BH64" s="10">
        <v>60</v>
      </c>
      <c r="BI64" s="10">
        <v>21</v>
      </c>
      <c r="BJ64" s="10">
        <v>25</v>
      </c>
      <c r="BK64" s="10">
        <v>21</v>
      </c>
      <c r="BL64" s="10">
        <v>1</v>
      </c>
      <c r="BM64" s="10">
        <v>1</v>
      </c>
      <c r="BN64" s="11"/>
      <c r="BO64" s="12" t="s">
        <v>578</v>
      </c>
      <c r="BP64" s="11" t="s">
        <v>514</v>
      </c>
      <c r="BQ64" s="11" t="s">
        <v>579</v>
      </c>
      <c r="BR64" s="1" t="s">
        <v>580</v>
      </c>
      <c r="BS64" s="1" t="s">
        <v>670</v>
      </c>
    </row>
    <row r="65" spans="9:71" ht="129" thickBot="1">
      <c r="I65" s="17" t="s">
        <v>706</v>
      </c>
      <c r="J65" s="16">
        <v>35590.5</v>
      </c>
      <c r="K65" s="16">
        <v>1931</v>
      </c>
      <c r="L65" s="15">
        <v>2013</v>
      </c>
      <c r="M65" s="15">
        <v>17</v>
      </c>
      <c r="N65" s="15">
        <v>8</v>
      </c>
      <c r="O65" s="16">
        <v>16</v>
      </c>
      <c r="P65" s="15">
        <v>512</v>
      </c>
      <c r="Q65" s="10">
        <v>807</v>
      </c>
      <c r="R65" s="11" t="s">
        <v>514</v>
      </c>
      <c r="S65" s="11" t="s">
        <v>565</v>
      </c>
      <c r="T65" s="11" t="s">
        <v>665</v>
      </c>
      <c r="U65" s="12" t="s">
        <v>567</v>
      </c>
      <c r="V65" s="11" t="s">
        <v>563</v>
      </c>
      <c r="W65" s="12" t="s">
        <v>568</v>
      </c>
      <c r="X65" s="12" t="s">
        <v>568</v>
      </c>
      <c r="Y65" s="12" t="s">
        <v>568</v>
      </c>
      <c r="Z65" s="10">
        <v>523</v>
      </c>
      <c r="AA65" s="10">
        <v>39.270000000000003</v>
      </c>
      <c r="AB65" s="10">
        <v>7.19</v>
      </c>
      <c r="AC65" s="20">
        <v>2123400.15</v>
      </c>
      <c r="AD65" s="12" t="s">
        <v>570</v>
      </c>
      <c r="AE65" s="12" t="s">
        <v>563</v>
      </c>
      <c r="AF65" s="12" t="s">
        <v>571</v>
      </c>
      <c r="AG65" s="12" t="s">
        <v>572</v>
      </c>
      <c r="AH65" s="12" t="s">
        <v>573</v>
      </c>
      <c r="AI65" s="12" t="s">
        <v>705</v>
      </c>
      <c r="AJ65" s="10">
        <v>15125</v>
      </c>
      <c r="AK65" s="11" t="s">
        <v>563</v>
      </c>
      <c r="AL65" s="11" t="s">
        <v>563</v>
      </c>
      <c r="AM65" s="12" t="s">
        <v>575</v>
      </c>
      <c r="AN65" s="12" t="s">
        <v>576</v>
      </c>
      <c r="AO65" s="11"/>
      <c r="AP65" s="11"/>
      <c r="AQ65" s="11"/>
      <c r="AR65" s="11" t="s">
        <v>514</v>
      </c>
      <c r="AS65" s="11" t="s">
        <v>514</v>
      </c>
      <c r="AT65" s="11"/>
      <c r="AU65" s="12" t="s">
        <v>669</v>
      </c>
      <c r="AV65" s="10">
        <v>89250137932</v>
      </c>
      <c r="AW65" s="10">
        <v>9</v>
      </c>
      <c r="AX65" s="10">
        <v>21</v>
      </c>
      <c r="AY65" s="10">
        <v>6</v>
      </c>
      <c r="AZ65" s="10">
        <v>21</v>
      </c>
      <c r="BA65" s="10">
        <v>1</v>
      </c>
      <c r="BB65" s="10">
        <v>2</v>
      </c>
      <c r="BC65" s="10">
        <v>7</v>
      </c>
      <c r="BD65" s="10">
        <v>3</v>
      </c>
      <c r="BE65" s="10">
        <v>21</v>
      </c>
      <c r="BF65" s="10">
        <v>6</v>
      </c>
      <c r="BG65" s="10">
        <v>21</v>
      </c>
      <c r="BH65" s="10">
        <v>60</v>
      </c>
      <c r="BI65" s="10">
        <v>21</v>
      </c>
      <c r="BJ65" s="10">
        <v>25</v>
      </c>
      <c r="BK65" s="10">
        <v>21</v>
      </c>
      <c r="BL65" s="10">
        <v>1</v>
      </c>
      <c r="BM65" s="10">
        <v>1</v>
      </c>
      <c r="BN65" s="11"/>
      <c r="BO65" s="12" t="s">
        <v>578</v>
      </c>
      <c r="BP65" s="11" t="s">
        <v>514</v>
      </c>
      <c r="BQ65" s="11" t="s">
        <v>579</v>
      </c>
      <c r="BR65" s="1" t="s">
        <v>580</v>
      </c>
      <c r="BS65" s="1" t="s">
        <v>670</v>
      </c>
    </row>
    <row r="66" spans="9:71" ht="129" thickBot="1">
      <c r="I66" s="17" t="s">
        <v>707</v>
      </c>
      <c r="J66" s="10">
        <v>35070.800000000003</v>
      </c>
      <c r="K66" s="16">
        <v>1214.5999999999999</v>
      </c>
      <c r="L66" s="10">
        <v>2010</v>
      </c>
      <c r="M66" s="10">
        <v>25</v>
      </c>
      <c r="N66" s="10">
        <v>6</v>
      </c>
      <c r="O66" s="10">
        <v>18</v>
      </c>
      <c r="P66" s="10">
        <v>576</v>
      </c>
      <c r="Q66" s="10">
        <v>905</v>
      </c>
      <c r="R66" s="11" t="s">
        <v>563</v>
      </c>
      <c r="S66" s="11" t="s">
        <v>565</v>
      </c>
      <c r="T66" s="11" t="s">
        <v>665</v>
      </c>
      <c r="U66" s="12" t="s">
        <v>567</v>
      </c>
      <c r="V66" s="11" t="s">
        <v>514</v>
      </c>
      <c r="W66" s="11" t="s">
        <v>708</v>
      </c>
      <c r="X66" s="11" t="s">
        <v>709</v>
      </c>
      <c r="Y66" s="10">
        <v>89152625240</v>
      </c>
      <c r="Z66" s="10">
        <v>587</v>
      </c>
      <c r="AA66" s="10">
        <v>39.270000000000003</v>
      </c>
      <c r="AB66" s="10">
        <v>0</v>
      </c>
      <c r="AC66" s="20">
        <v>1794855.83</v>
      </c>
      <c r="AD66" s="12" t="s">
        <v>570</v>
      </c>
      <c r="AE66" s="12" t="s">
        <v>563</v>
      </c>
      <c r="AF66" s="12" t="s">
        <v>571</v>
      </c>
      <c r="AG66" s="12" t="s">
        <v>572</v>
      </c>
      <c r="AH66" s="12" t="s">
        <v>573</v>
      </c>
      <c r="AI66" s="12" t="s">
        <v>680</v>
      </c>
      <c r="AJ66" s="10">
        <v>16430</v>
      </c>
      <c r="AK66" s="11" t="s">
        <v>563</v>
      </c>
      <c r="AL66" s="11" t="s">
        <v>563</v>
      </c>
      <c r="AM66" s="12" t="s">
        <v>575</v>
      </c>
      <c r="AN66" s="12" t="s">
        <v>576</v>
      </c>
      <c r="AO66" s="11"/>
      <c r="AP66" s="11"/>
      <c r="AQ66" s="11"/>
      <c r="AR66" s="11" t="s">
        <v>514</v>
      </c>
      <c r="AS66" s="11" t="s">
        <v>563</v>
      </c>
      <c r="AT66" s="11"/>
      <c r="AU66" s="12" t="s">
        <v>669</v>
      </c>
      <c r="AV66" s="10">
        <v>89250137932</v>
      </c>
      <c r="AW66" s="10">
        <v>9</v>
      </c>
      <c r="AX66" s="10">
        <v>21</v>
      </c>
      <c r="AY66" s="10">
        <v>6</v>
      </c>
      <c r="AZ66" s="10">
        <v>21</v>
      </c>
      <c r="BA66" s="10">
        <v>0</v>
      </c>
      <c r="BB66" s="10">
        <v>1</v>
      </c>
      <c r="BC66" s="10">
        <v>6</v>
      </c>
      <c r="BD66" s="10">
        <v>3</v>
      </c>
      <c r="BE66" s="10">
        <v>21</v>
      </c>
      <c r="BF66" s="10">
        <v>6</v>
      </c>
      <c r="BG66" s="10">
        <v>21</v>
      </c>
      <c r="BH66" s="10">
        <v>60</v>
      </c>
      <c r="BI66" s="10">
        <v>21</v>
      </c>
      <c r="BJ66" s="10">
        <v>25</v>
      </c>
      <c r="BK66" s="10">
        <v>21</v>
      </c>
      <c r="BL66" s="10">
        <v>1</v>
      </c>
      <c r="BM66" s="10">
        <v>1</v>
      </c>
      <c r="BN66" s="11"/>
      <c r="BO66" s="12" t="s">
        <v>578</v>
      </c>
      <c r="BP66" s="11" t="s">
        <v>514</v>
      </c>
      <c r="BQ66" s="11" t="s">
        <v>579</v>
      </c>
      <c r="BR66" s="1" t="s">
        <v>580</v>
      </c>
      <c r="BS66" s="1" t="s">
        <v>670</v>
      </c>
    </row>
    <row r="67" spans="9:71" ht="129" thickBot="1">
      <c r="I67" s="17" t="s">
        <v>710</v>
      </c>
      <c r="J67" s="10">
        <v>34990.300000000003</v>
      </c>
      <c r="K67" s="16">
        <v>1183.0999999999999</v>
      </c>
      <c r="L67" s="10">
        <v>2011</v>
      </c>
      <c r="M67" s="10">
        <v>25</v>
      </c>
      <c r="N67" s="10">
        <v>6</v>
      </c>
      <c r="O67" s="10">
        <v>18</v>
      </c>
      <c r="P67" s="10">
        <v>576</v>
      </c>
      <c r="Q67" s="10">
        <v>880</v>
      </c>
      <c r="R67" s="11" t="s">
        <v>563</v>
      </c>
      <c r="S67" s="11" t="s">
        <v>565</v>
      </c>
      <c r="T67" s="11" t="s">
        <v>665</v>
      </c>
      <c r="U67" s="12" t="s">
        <v>567</v>
      </c>
      <c r="V67" s="11" t="s">
        <v>514</v>
      </c>
      <c r="W67" s="11" t="s">
        <v>711</v>
      </c>
      <c r="X67" s="11" t="s">
        <v>712</v>
      </c>
      <c r="Y67" s="10">
        <v>89261552308</v>
      </c>
      <c r="Z67" s="10">
        <v>586</v>
      </c>
      <c r="AA67" s="10">
        <v>39.270000000000003</v>
      </c>
      <c r="AB67" s="10">
        <v>0</v>
      </c>
      <c r="AC67" s="20">
        <v>1786316.49</v>
      </c>
      <c r="AD67" s="12" t="s">
        <v>570</v>
      </c>
      <c r="AE67" s="12" t="s">
        <v>563</v>
      </c>
      <c r="AF67" s="12" t="s">
        <v>571</v>
      </c>
      <c r="AG67" s="12" t="s">
        <v>572</v>
      </c>
      <c r="AH67" s="12" t="s">
        <v>573</v>
      </c>
      <c r="AI67" s="12" t="s">
        <v>680</v>
      </c>
      <c r="AJ67" s="10">
        <v>13010</v>
      </c>
      <c r="AK67" s="11" t="s">
        <v>563</v>
      </c>
      <c r="AL67" s="11" t="s">
        <v>563</v>
      </c>
      <c r="AM67" s="12" t="s">
        <v>575</v>
      </c>
      <c r="AN67" s="12" t="s">
        <v>576</v>
      </c>
      <c r="AO67" s="11"/>
      <c r="AP67" s="11"/>
      <c r="AQ67" s="11"/>
      <c r="AR67" s="11" t="s">
        <v>514</v>
      </c>
      <c r="AS67" s="11" t="s">
        <v>563</v>
      </c>
      <c r="AT67" s="11"/>
      <c r="AU67" s="12" t="s">
        <v>669</v>
      </c>
      <c r="AV67" s="10">
        <v>89250137932</v>
      </c>
      <c r="AW67" s="10">
        <v>9</v>
      </c>
      <c r="AX67" s="10">
        <v>21</v>
      </c>
      <c r="AY67" s="10">
        <v>6</v>
      </c>
      <c r="AZ67" s="10">
        <v>21</v>
      </c>
      <c r="BA67" s="10">
        <v>0</v>
      </c>
      <c r="BB67" s="10">
        <v>1</v>
      </c>
      <c r="BC67" s="10">
        <v>6</v>
      </c>
      <c r="BD67" s="10">
        <v>3</v>
      </c>
      <c r="BE67" s="10">
        <v>21</v>
      </c>
      <c r="BF67" s="10">
        <v>6</v>
      </c>
      <c r="BG67" s="10">
        <v>21</v>
      </c>
      <c r="BH67" s="10">
        <v>60</v>
      </c>
      <c r="BI67" s="10">
        <v>21</v>
      </c>
      <c r="BJ67" s="10">
        <v>25</v>
      </c>
      <c r="BK67" s="10">
        <v>21</v>
      </c>
      <c r="BL67" s="10">
        <v>1</v>
      </c>
      <c r="BM67" s="10">
        <v>1</v>
      </c>
      <c r="BN67" s="11"/>
      <c r="BO67" s="12" t="s">
        <v>578</v>
      </c>
      <c r="BP67" s="11" t="s">
        <v>514</v>
      </c>
      <c r="BQ67" s="11" t="s">
        <v>579</v>
      </c>
      <c r="BR67" s="1" t="s">
        <v>580</v>
      </c>
      <c r="BS67" s="1" t="s">
        <v>670</v>
      </c>
    </row>
    <row r="68" spans="9:71" ht="129" thickBot="1">
      <c r="I68" s="17" t="s">
        <v>713</v>
      </c>
      <c r="J68" s="10">
        <v>32388</v>
      </c>
      <c r="K68" s="10">
        <v>1077</v>
      </c>
      <c r="L68" s="10">
        <v>2015</v>
      </c>
      <c r="M68" s="10">
        <v>25</v>
      </c>
      <c r="N68" s="10">
        <v>6</v>
      </c>
      <c r="O68" s="10">
        <v>18</v>
      </c>
      <c r="P68" s="10">
        <v>576</v>
      </c>
      <c r="Q68" s="10">
        <v>661</v>
      </c>
      <c r="R68" s="11" t="s">
        <v>563</v>
      </c>
      <c r="S68" s="11" t="s">
        <v>565</v>
      </c>
      <c r="T68" s="11" t="s">
        <v>665</v>
      </c>
      <c r="U68" s="12" t="s">
        <v>567</v>
      </c>
      <c r="V68" s="11" t="s">
        <v>514</v>
      </c>
      <c r="W68" s="11" t="s">
        <v>714</v>
      </c>
      <c r="X68" s="11" t="s">
        <v>715</v>
      </c>
      <c r="Y68" s="10">
        <v>89267373070</v>
      </c>
      <c r="Z68" s="10">
        <v>585</v>
      </c>
      <c r="AA68" s="10">
        <v>39.4</v>
      </c>
      <c r="AB68" s="10">
        <v>0</v>
      </c>
      <c r="AC68" s="20">
        <v>1665738.97</v>
      </c>
      <c r="AD68" s="12" t="s">
        <v>570</v>
      </c>
      <c r="AE68" s="12" t="s">
        <v>563</v>
      </c>
      <c r="AF68" s="12" t="s">
        <v>571</v>
      </c>
      <c r="AG68" s="12" t="s">
        <v>572</v>
      </c>
      <c r="AH68" s="12" t="s">
        <v>573</v>
      </c>
      <c r="AI68" s="12" t="s">
        <v>716</v>
      </c>
      <c r="AJ68" s="10">
        <v>10587</v>
      </c>
      <c r="AK68" s="11" t="s">
        <v>563</v>
      </c>
      <c r="AL68" s="11" t="s">
        <v>563</v>
      </c>
      <c r="AM68" s="12" t="s">
        <v>575</v>
      </c>
      <c r="AN68" s="12" t="s">
        <v>576</v>
      </c>
      <c r="AO68" s="11"/>
      <c r="AP68" s="11"/>
      <c r="AQ68" s="11"/>
      <c r="AR68" s="11" t="s">
        <v>514</v>
      </c>
      <c r="AS68" s="11" t="s">
        <v>514</v>
      </c>
      <c r="AT68" s="11"/>
      <c r="AU68" s="12" t="s">
        <v>669</v>
      </c>
      <c r="AV68" s="10">
        <v>89250137932</v>
      </c>
      <c r="AW68" s="10">
        <v>9</v>
      </c>
      <c r="AX68" s="10">
        <v>21</v>
      </c>
      <c r="AY68" s="10">
        <v>6</v>
      </c>
      <c r="AZ68" s="10">
        <v>21</v>
      </c>
      <c r="BA68" s="10">
        <v>1</v>
      </c>
      <c r="BB68" s="10">
        <v>2</v>
      </c>
      <c r="BC68" s="10">
        <v>6</v>
      </c>
      <c r="BD68" s="10">
        <v>3</v>
      </c>
      <c r="BE68" s="10">
        <v>21</v>
      </c>
      <c r="BF68" s="10">
        <v>6</v>
      </c>
      <c r="BG68" s="10">
        <v>21</v>
      </c>
      <c r="BH68" s="10">
        <v>60</v>
      </c>
      <c r="BI68" s="10">
        <v>21</v>
      </c>
      <c r="BJ68" s="10">
        <v>25</v>
      </c>
      <c r="BK68" s="10">
        <v>21</v>
      </c>
      <c r="BL68" s="10">
        <v>1</v>
      </c>
      <c r="BM68" s="10">
        <v>1</v>
      </c>
      <c r="BN68" s="11"/>
      <c r="BO68" s="12" t="s">
        <v>578</v>
      </c>
      <c r="BP68" s="11" t="s">
        <v>514</v>
      </c>
      <c r="BQ68" s="11" t="s">
        <v>579</v>
      </c>
      <c r="BR68" s="1" t="s">
        <v>580</v>
      </c>
      <c r="BS68" s="1" t="s">
        <v>670</v>
      </c>
    </row>
    <row r="69" spans="9:71" ht="103.5" thickBot="1">
      <c r="I69" s="17" t="s">
        <v>717</v>
      </c>
      <c r="J69" s="10">
        <v>12950.3</v>
      </c>
      <c r="K69" s="10">
        <v>520.29999999999995</v>
      </c>
      <c r="L69" s="10">
        <v>2007</v>
      </c>
      <c r="M69" s="10">
        <v>23</v>
      </c>
      <c r="N69" s="10">
        <v>2</v>
      </c>
      <c r="O69" s="10">
        <v>6</v>
      </c>
      <c r="P69" s="10">
        <v>176</v>
      </c>
      <c r="Q69" s="10">
        <v>274</v>
      </c>
      <c r="R69" s="11" t="s">
        <v>514</v>
      </c>
      <c r="S69" s="11" t="s">
        <v>565</v>
      </c>
      <c r="T69" s="11" t="s">
        <v>718</v>
      </c>
      <c r="U69" s="12" t="s">
        <v>567</v>
      </c>
      <c r="V69" s="11" t="s">
        <v>514</v>
      </c>
      <c r="W69" s="12" t="s">
        <v>719</v>
      </c>
      <c r="X69" s="12" t="s">
        <v>720</v>
      </c>
      <c r="Y69" s="12" t="s">
        <v>568</v>
      </c>
      <c r="Z69" s="10">
        <v>180</v>
      </c>
      <c r="AA69" s="10">
        <v>39.270000000000003</v>
      </c>
      <c r="AB69" s="10">
        <v>7.19</v>
      </c>
      <c r="AC69" s="10">
        <v>525438.5</v>
      </c>
      <c r="AD69" s="12" t="s">
        <v>570</v>
      </c>
      <c r="AE69" s="12" t="s">
        <v>563</v>
      </c>
      <c r="AF69" s="12" t="s">
        <v>571</v>
      </c>
      <c r="AG69" s="12" t="s">
        <v>572</v>
      </c>
      <c r="AH69" s="12" t="s">
        <v>573</v>
      </c>
      <c r="AI69" s="11" t="s">
        <v>721</v>
      </c>
      <c r="AJ69" s="10">
        <v>4446</v>
      </c>
      <c r="AK69" s="11" t="s">
        <v>563</v>
      </c>
      <c r="AL69" s="11" t="s">
        <v>563</v>
      </c>
      <c r="AM69" s="12" t="s">
        <v>575</v>
      </c>
      <c r="AN69" s="12" t="s">
        <v>576</v>
      </c>
      <c r="AO69" s="11"/>
      <c r="AP69" s="11"/>
      <c r="AQ69" s="11"/>
      <c r="AR69" s="11" t="s">
        <v>514</v>
      </c>
      <c r="AS69" s="11" t="s">
        <v>563</v>
      </c>
      <c r="AT69" s="11"/>
      <c r="AU69" s="12" t="s">
        <v>722</v>
      </c>
      <c r="AV69" s="10">
        <v>89253131660</v>
      </c>
      <c r="AW69" s="10">
        <v>6</v>
      </c>
      <c r="AX69" s="10">
        <v>13</v>
      </c>
      <c r="AY69" s="10">
        <v>2</v>
      </c>
      <c r="AZ69" s="10">
        <v>13</v>
      </c>
      <c r="BA69" s="10">
        <v>0</v>
      </c>
      <c r="BB69" s="10">
        <v>1</v>
      </c>
      <c r="BC69" s="10">
        <v>2</v>
      </c>
      <c r="BD69" s="10">
        <v>1</v>
      </c>
      <c r="BE69" s="10">
        <v>13</v>
      </c>
      <c r="BF69" s="10">
        <v>4</v>
      </c>
      <c r="BG69" s="10">
        <v>13</v>
      </c>
      <c r="BH69" s="10">
        <v>42</v>
      </c>
      <c r="BI69" s="10">
        <v>13</v>
      </c>
      <c r="BJ69" s="10">
        <v>18</v>
      </c>
      <c r="BK69" s="10">
        <v>13</v>
      </c>
      <c r="BL69" s="10">
        <v>2</v>
      </c>
      <c r="BM69" s="10">
        <v>2</v>
      </c>
      <c r="BN69" s="11"/>
      <c r="BO69" s="12" t="s">
        <v>578</v>
      </c>
      <c r="BP69" s="11" t="s">
        <v>514</v>
      </c>
      <c r="BQ69" s="11" t="s">
        <v>579</v>
      </c>
      <c r="BR69" s="1" t="s">
        <v>580</v>
      </c>
      <c r="BS69" s="1" t="s">
        <v>723</v>
      </c>
    </row>
    <row r="70" spans="9:71" ht="103.5" thickBot="1">
      <c r="I70" s="17" t="s">
        <v>724</v>
      </c>
      <c r="J70" s="10">
        <v>12944.6</v>
      </c>
      <c r="K70" s="10">
        <v>521</v>
      </c>
      <c r="L70" s="10">
        <v>2007</v>
      </c>
      <c r="M70" s="10">
        <v>23</v>
      </c>
      <c r="N70" s="10">
        <v>2</v>
      </c>
      <c r="O70" s="10">
        <v>6</v>
      </c>
      <c r="P70" s="10">
        <v>176</v>
      </c>
      <c r="Q70" s="10">
        <v>217</v>
      </c>
      <c r="R70" s="11" t="s">
        <v>514</v>
      </c>
      <c r="S70" s="11" t="s">
        <v>565</v>
      </c>
      <c r="T70" s="11" t="s">
        <v>718</v>
      </c>
      <c r="U70" s="12" t="s">
        <v>567</v>
      </c>
      <c r="V70" s="11" t="s">
        <v>563</v>
      </c>
      <c r="W70" s="12" t="s">
        <v>568</v>
      </c>
      <c r="X70" s="12" t="s">
        <v>568</v>
      </c>
      <c r="Y70" s="12" t="s">
        <v>568</v>
      </c>
      <c r="Z70" s="10">
        <v>180</v>
      </c>
      <c r="AA70" s="10">
        <v>39.270000000000003</v>
      </c>
      <c r="AB70" s="10">
        <v>7.19</v>
      </c>
      <c r="AC70" s="10">
        <v>524622.66</v>
      </c>
      <c r="AD70" s="12" t="s">
        <v>570</v>
      </c>
      <c r="AE70" s="12" t="s">
        <v>563</v>
      </c>
      <c r="AF70" s="12" t="s">
        <v>571</v>
      </c>
      <c r="AG70" s="12" t="s">
        <v>572</v>
      </c>
      <c r="AH70" s="12" t="s">
        <v>573</v>
      </c>
      <c r="AI70" s="11" t="s">
        <v>721</v>
      </c>
      <c r="AJ70" s="10">
        <v>3926</v>
      </c>
      <c r="AK70" s="11" t="s">
        <v>563</v>
      </c>
      <c r="AL70" s="11" t="s">
        <v>563</v>
      </c>
      <c r="AM70" s="12" t="s">
        <v>575</v>
      </c>
      <c r="AN70" s="12" t="s">
        <v>576</v>
      </c>
      <c r="AO70" s="11"/>
      <c r="AP70" s="11"/>
      <c r="AQ70" s="11"/>
      <c r="AR70" s="11" t="s">
        <v>514</v>
      </c>
      <c r="AS70" s="11" t="s">
        <v>563</v>
      </c>
      <c r="AT70" s="11"/>
      <c r="AU70" s="12" t="s">
        <v>722</v>
      </c>
      <c r="AV70" s="10">
        <v>89253131660</v>
      </c>
      <c r="AW70" s="10">
        <v>6</v>
      </c>
      <c r="AX70" s="10">
        <v>13</v>
      </c>
      <c r="AY70" s="10">
        <v>2</v>
      </c>
      <c r="AZ70" s="10">
        <v>13</v>
      </c>
      <c r="BA70" s="10">
        <v>0</v>
      </c>
      <c r="BB70" s="10">
        <v>1</v>
      </c>
      <c r="BC70" s="10">
        <v>2</v>
      </c>
      <c r="BD70" s="10">
        <v>1</v>
      </c>
      <c r="BE70" s="10">
        <v>13</v>
      </c>
      <c r="BF70" s="10">
        <v>4</v>
      </c>
      <c r="BG70" s="10">
        <v>13</v>
      </c>
      <c r="BH70" s="10">
        <v>42</v>
      </c>
      <c r="BI70" s="10">
        <v>13</v>
      </c>
      <c r="BJ70" s="10">
        <v>18</v>
      </c>
      <c r="BK70" s="10">
        <v>13</v>
      </c>
      <c r="BL70" s="10">
        <v>2</v>
      </c>
      <c r="BM70" s="10">
        <v>2</v>
      </c>
      <c r="BN70" s="11"/>
      <c r="BO70" s="12" t="s">
        <v>578</v>
      </c>
      <c r="BP70" s="11" t="s">
        <v>514</v>
      </c>
      <c r="BQ70" s="11" t="s">
        <v>579</v>
      </c>
      <c r="BR70" s="1" t="s">
        <v>580</v>
      </c>
      <c r="BS70" s="1" t="s">
        <v>723</v>
      </c>
    </row>
    <row r="71" spans="9:71" ht="103.5" thickBot="1">
      <c r="I71" s="17" t="s">
        <v>725</v>
      </c>
      <c r="J71" s="10">
        <v>11751.8</v>
      </c>
      <c r="K71" s="10">
        <v>344.9</v>
      </c>
      <c r="L71" s="10">
        <v>2008</v>
      </c>
      <c r="M71" s="10">
        <v>25</v>
      </c>
      <c r="N71" s="10">
        <v>1</v>
      </c>
      <c r="O71" s="10">
        <v>3</v>
      </c>
      <c r="P71" s="10">
        <v>144</v>
      </c>
      <c r="Q71" s="10">
        <v>211</v>
      </c>
      <c r="R71" s="11" t="s">
        <v>514</v>
      </c>
      <c r="S71" s="11" t="s">
        <v>565</v>
      </c>
      <c r="T71" s="11" t="s">
        <v>718</v>
      </c>
      <c r="U71" s="12" t="s">
        <v>567</v>
      </c>
      <c r="V71" s="11" t="s">
        <v>563</v>
      </c>
      <c r="W71" s="12" t="s">
        <v>568</v>
      </c>
      <c r="X71" s="12" t="s">
        <v>568</v>
      </c>
      <c r="Y71" s="12" t="s">
        <v>568</v>
      </c>
      <c r="Z71" s="10">
        <v>146</v>
      </c>
      <c r="AA71" s="10">
        <v>39.270000000000003</v>
      </c>
      <c r="AB71" s="10">
        <v>7.19</v>
      </c>
      <c r="AC71" s="10">
        <v>462847.27</v>
      </c>
      <c r="AD71" s="12" t="s">
        <v>570</v>
      </c>
      <c r="AE71" s="12" t="s">
        <v>563</v>
      </c>
      <c r="AF71" s="12" t="s">
        <v>571</v>
      </c>
      <c r="AG71" s="12" t="s">
        <v>572</v>
      </c>
      <c r="AH71" s="12" t="s">
        <v>573</v>
      </c>
      <c r="AI71" s="11" t="s">
        <v>721</v>
      </c>
      <c r="AJ71" s="10">
        <v>3190</v>
      </c>
      <c r="AK71" s="11" t="s">
        <v>514</v>
      </c>
      <c r="AL71" s="11" t="s">
        <v>514</v>
      </c>
      <c r="AM71" s="12" t="s">
        <v>575</v>
      </c>
      <c r="AN71" s="12" t="s">
        <v>576</v>
      </c>
      <c r="AO71" s="11"/>
      <c r="AP71" s="11"/>
      <c r="AQ71" s="11"/>
      <c r="AR71" s="11" t="s">
        <v>514</v>
      </c>
      <c r="AS71" s="11" t="s">
        <v>563</v>
      </c>
      <c r="AT71" s="11"/>
      <c r="AU71" s="12" t="s">
        <v>722</v>
      </c>
      <c r="AV71" s="10">
        <v>89253131660</v>
      </c>
      <c r="AW71" s="10">
        <v>6</v>
      </c>
      <c r="AX71" s="10">
        <v>13</v>
      </c>
      <c r="AY71" s="10">
        <v>2</v>
      </c>
      <c r="AZ71" s="10">
        <v>13</v>
      </c>
      <c r="BA71" s="10">
        <v>0</v>
      </c>
      <c r="BB71" s="10">
        <v>1</v>
      </c>
      <c r="BC71" s="10">
        <v>1</v>
      </c>
      <c r="BD71" s="10">
        <v>1</v>
      </c>
      <c r="BE71" s="10">
        <v>13</v>
      </c>
      <c r="BF71" s="10">
        <v>4</v>
      </c>
      <c r="BG71" s="10">
        <v>13</v>
      </c>
      <c r="BH71" s="10">
        <v>42</v>
      </c>
      <c r="BI71" s="10">
        <v>13</v>
      </c>
      <c r="BJ71" s="10">
        <v>18</v>
      </c>
      <c r="BK71" s="10">
        <v>13</v>
      </c>
      <c r="BL71" s="10">
        <v>2</v>
      </c>
      <c r="BM71" s="10">
        <v>2</v>
      </c>
      <c r="BN71" s="11"/>
      <c r="BO71" s="12" t="s">
        <v>578</v>
      </c>
      <c r="BP71" s="11" t="s">
        <v>514</v>
      </c>
      <c r="BQ71" s="11" t="s">
        <v>579</v>
      </c>
      <c r="BR71" s="1" t="s">
        <v>580</v>
      </c>
      <c r="BS71" s="1" t="s">
        <v>723</v>
      </c>
    </row>
    <row r="72" spans="9:71" ht="103.5" thickBot="1">
      <c r="I72" s="17" t="s">
        <v>726</v>
      </c>
      <c r="J72" s="10">
        <v>44444.800000000003</v>
      </c>
      <c r="K72" s="10">
        <v>1780</v>
      </c>
      <c r="L72" s="10">
        <v>2007</v>
      </c>
      <c r="M72" s="10">
        <v>25</v>
      </c>
      <c r="N72" s="10">
        <v>9</v>
      </c>
      <c r="O72" s="10">
        <v>27</v>
      </c>
      <c r="P72" s="10">
        <v>828</v>
      </c>
      <c r="Q72" s="10">
        <v>1310</v>
      </c>
      <c r="R72" s="11" t="s">
        <v>514</v>
      </c>
      <c r="S72" s="11" t="s">
        <v>565</v>
      </c>
      <c r="T72" s="11" t="s">
        <v>727</v>
      </c>
      <c r="U72" s="12" t="s">
        <v>567</v>
      </c>
      <c r="V72" s="11" t="s">
        <v>563</v>
      </c>
      <c r="W72" s="12" t="s">
        <v>568</v>
      </c>
      <c r="X72" s="12" t="s">
        <v>568</v>
      </c>
      <c r="Y72" s="12" t="s">
        <v>568</v>
      </c>
      <c r="Z72" s="10">
        <v>841</v>
      </c>
      <c r="AA72" s="10">
        <v>39.270000000000003</v>
      </c>
      <c r="AB72" s="10">
        <v>7.19</v>
      </c>
      <c r="AC72" s="10">
        <v>1793888.8</v>
      </c>
      <c r="AD72" s="12" t="s">
        <v>570</v>
      </c>
      <c r="AE72" s="12" t="s">
        <v>563</v>
      </c>
      <c r="AF72" s="12" t="s">
        <v>571</v>
      </c>
      <c r="AG72" s="12" t="s">
        <v>572</v>
      </c>
      <c r="AH72" s="12" t="s">
        <v>573</v>
      </c>
      <c r="AI72" s="11" t="s">
        <v>721</v>
      </c>
      <c r="AJ72" s="10">
        <v>9295</v>
      </c>
      <c r="AK72" s="11" t="s">
        <v>563</v>
      </c>
      <c r="AL72" s="11" t="s">
        <v>563</v>
      </c>
      <c r="AM72" s="12" t="s">
        <v>575</v>
      </c>
      <c r="AN72" s="12" t="s">
        <v>576</v>
      </c>
      <c r="AO72" s="11"/>
      <c r="AP72" s="11"/>
      <c r="AQ72" s="11"/>
      <c r="AR72" s="11" t="s">
        <v>514</v>
      </c>
      <c r="AS72" s="11" t="s">
        <v>563</v>
      </c>
      <c r="AT72" s="11"/>
      <c r="AU72" s="12" t="s">
        <v>722</v>
      </c>
      <c r="AV72" s="10">
        <v>89253131660</v>
      </c>
      <c r="AW72" s="10">
        <v>6</v>
      </c>
      <c r="AX72" s="10">
        <v>13</v>
      </c>
      <c r="AY72" s="10">
        <v>2</v>
      </c>
      <c r="AZ72" s="10">
        <v>13</v>
      </c>
      <c r="BA72" s="10">
        <v>0</v>
      </c>
      <c r="BB72" s="10">
        <v>2</v>
      </c>
      <c r="BC72" s="10">
        <v>9</v>
      </c>
      <c r="BD72" s="10">
        <v>1</v>
      </c>
      <c r="BE72" s="10">
        <v>13</v>
      </c>
      <c r="BF72" s="10">
        <v>4</v>
      </c>
      <c r="BG72" s="10">
        <v>13</v>
      </c>
      <c r="BH72" s="10">
        <v>42</v>
      </c>
      <c r="BI72" s="10">
        <v>13</v>
      </c>
      <c r="BJ72" s="10">
        <v>18</v>
      </c>
      <c r="BK72" s="10">
        <v>13</v>
      </c>
      <c r="BL72" s="10">
        <v>2</v>
      </c>
      <c r="BM72" s="10">
        <v>2</v>
      </c>
      <c r="BN72" s="11"/>
      <c r="BO72" s="12" t="s">
        <v>578</v>
      </c>
      <c r="BP72" s="11" t="s">
        <v>514</v>
      </c>
      <c r="BQ72" s="11" t="s">
        <v>579</v>
      </c>
      <c r="BR72" s="1" t="s">
        <v>580</v>
      </c>
      <c r="BS72" s="1" t="s">
        <v>723</v>
      </c>
    </row>
    <row r="73" spans="9:71" ht="103.5" thickBot="1">
      <c r="I73" s="17" t="s">
        <v>728</v>
      </c>
      <c r="J73" s="10">
        <v>18288</v>
      </c>
      <c r="K73" s="10">
        <v>603.9</v>
      </c>
      <c r="L73" s="10">
        <v>2012</v>
      </c>
      <c r="M73" s="10">
        <v>25</v>
      </c>
      <c r="N73" s="10">
        <v>3</v>
      </c>
      <c r="O73" s="10">
        <v>9</v>
      </c>
      <c r="P73" s="10">
        <v>288</v>
      </c>
      <c r="Q73" s="10">
        <v>431</v>
      </c>
      <c r="R73" s="11" t="s">
        <v>514</v>
      </c>
      <c r="S73" s="11" t="s">
        <v>565</v>
      </c>
      <c r="T73" s="11" t="s">
        <v>718</v>
      </c>
      <c r="U73" s="12" t="s">
        <v>567</v>
      </c>
      <c r="V73" s="11" t="s">
        <v>563</v>
      </c>
      <c r="W73" s="12" t="s">
        <v>568</v>
      </c>
      <c r="X73" s="12" t="s">
        <v>568</v>
      </c>
      <c r="Y73" s="12" t="s">
        <v>568</v>
      </c>
      <c r="Z73" s="10">
        <v>291</v>
      </c>
      <c r="AA73" s="10">
        <v>39.270000000000003</v>
      </c>
      <c r="AB73" s="10">
        <v>7.19</v>
      </c>
      <c r="AC73" s="10">
        <v>728114.47</v>
      </c>
      <c r="AD73" s="12" t="s">
        <v>570</v>
      </c>
      <c r="AE73" s="12" t="s">
        <v>563</v>
      </c>
      <c r="AF73" s="12" t="s">
        <v>571</v>
      </c>
      <c r="AG73" s="12" t="s">
        <v>572</v>
      </c>
      <c r="AH73" s="12" t="s">
        <v>573</v>
      </c>
      <c r="AI73" s="11" t="s">
        <v>721</v>
      </c>
      <c r="AJ73" s="10">
        <v>3550</v>
      </c>
      <c r="AK73" s="11" t="s">
        <v>563</v>
      </c>
      <c r="AL73" s="11" t="s">
        <v>563</v>
      </c>
      <c r="AM73" s="12" t="s">
        <v>575</v>
      </c>
      <c r="AN73" s="12" t="s">
        <v>576</v>
      </c>
      <c r="AO73" s="11"/>
      <c r="AP73" s="11"/>
      <c r="AQ73" s="11"/>
      <c r="AR73" s="11" t="s">
        <v>514</v>
      </c>
      <c r="AS73" s="11" t="s">
        <v>563</v>
      </c>
      <c r="AT73" s="11"/>
      <c r="AU73" s="12" t="s">
        <v>722</v>
      </c>
      <c r="AV73" s="10">
        <v>89253131660</v>
      </c>
      <c r="AW73" s="10">
        <v>6</v>
      </c>
      <c r="AX73" s="10">
        <v>13</v>
      </c>
      <c r="AY73" s="10">
        <v>2</v>
      </c>
      <c r="AZ73" s="10">
        <v>13</v>
      </c>
      <c r="BA73" s="10">
        <v>0</v>
      </c>
      <c r="BB73" s="10">
        <v>1</v>
      </c>
      <c r="BC73" s="10">
        <v>3</v>
      </c>
      <c r="BD73" s="10">
        <v>1</v>
      </c>
      <c r="BE73" s="10">
        <v>13</v>
      </c>
      <c r="BF73" s="10">
        <v>4</v>
      </c>
      <c r="BG73" s="10">
        <v>13</v>
      </c>
      <c r="BH73" s="10">
        <v>42</v>
      </c>
      <c r="BI73" s="10">
        <v>13</v>
      </c>
      <c r="BJ73" s="10">
        <v>18</v>
      </c>
      <c r="BK73" s="10">
        <v>13</v>
      </c>
      <c r="BL73" s="10">
        <v>2</v>
      </c>
      <c r="BM73" s="10">
        <v>2</v>
      </c>
      <c r="BN73" s="11"/>
      <c r="BO73" s="12" t="s">
        <v>578</v>
      </c>
      <c r="BP73" s="11" t="s">
        <v>514</v>
      </c>
      <c r="BQ73" s="11" t="s">
        <v>579</v>
      </c>
      <c r="BR73" s="1" t="s">
        <v>580</v>
      </c>
      <c r="BS73" s="1" t="s">
        <v>723</v>
      </c>
    </row>
    <row r="74" spans="9:71" ht="103.5" thickBot="1">
      <c r="I74" s="17" t="s">
        <v>729</v>
      </c>
      <c r="J74" s="10">
        <v>39184.699999999997</v>
      </c>
      <c r="K74" s="10">
        <v>1537.9</v>
      </c>
      <c r="L74" s="10">
        <v>2007</v>
      </c>
      <c r="M74" s="10">
        <v>25</v>
      </c>
      <c r="N74" s="10">
        <v>8</v>
      </c>
      <c r="O74" s="10">
        <v>24</v>
      </c>
      <c r="P74" s="10">
        <v>760</v>
      </c>
      <c r="Q74" s="10">
        <v>767</v>
      </c>
      <c r="R74" s="11" t="s">
        <v>514</v>
      </c>
      <c r="S74" s="11" t="s">
        <v>565</v>
      </c>
      <c r="T74" s="11" t="s">
        <v>718</v>
      </c>
      <c r="U74" s="12" t="s">
        <v>567</v>
      </c>
      <c r="V74" s="11" t="s">
        <v>563</v>
      </c>
      <c r="W74" s="12" t="s">
        <v>568</v>
      </c>
      <c r="X74" s="12" t="s">
        <v>568</v>
      </c>
      <c r="Y74" s="12" t="s">
        <v>568</v>
      </c>
      <c r="Z74" s="10">
        <v>775</v>
      </c>
      <c r="AA74" s="10">
        <v>39.270000000000003</v>
      </c>
      <c r="AB74" s="10">
        <v>7.19</v>
      </c>
      <c r="AC74" s="10">
        <v>1590785.66</v>
      </c>
      <c r="AD74" s="12" t="s">
        <v>570</v>
      </c>
      <c r="AE74" s="12" t="s">
        <v>563</v>
      </c>
      <c r="AF74" s="12" t="s">
        <v>571</v>
      </c>
      <c r="AG74" s="12" t="s">
        <v>572</v>
      </c>
      <c r="AH74" s="12" t="s">
        <v>573</v>
      </c>
      <c r="AI74" s="11" t="s">
        <v>721</v>
      </c>
      <c r="AJ74" s="10">
        <v>9970</v>
      </c>
      <c r="AK74" s="11" t="s">
        <v>563</v>
      </c>
      <c r="AL74" s="11" t="s">
        <v>563</v>
      </c>
      <c r="AM74" s="12" t="s">
        <v>575</v>
      </c>
      <c r="AN74" s="12" t="s">
        <v>576</v>
      </c>
      <c r="AO74" s="11"/>
      <c r="AP74" s="11"/>
      <c r="AQ74" s="11"/>
      <c r="AR74" s="11" t="s">
        <v>514</v>
      </c>
      <c r="AS74" s="11" t="s">
        <v>563</v>
      </c>
      <c r="AT74" s="11"/>
      <c r="AU74" s="12" t="s">
        <v>722</v>
      </c>
      <c r="AV74" s="10">
        <v>89253131660</v>
      </c>
      <c r="AW74" s="10">
        <v>6</v>
      </c>
      <c r="AX74" s="10">
        <v>13</v>
      </c>
      <c r="AY74" s="10">
        <v>2</v>
      </c>
      <c r="AZ74" s="10">
        <v>13</v>
      </c>
      <c r="BA74" s="10">
        <v>0</v>
      </c>
      <c r="BB74" s="10">
        <v>3</v>
      </c>
      <c r="BC74" s="10">
        <v>8</v>
      </c>
      <c r="BD74" s="10">
        <v>1</v>
      </c>
      <c r="BE74" s="10">
        <v>13</v>
      </c>
      <c r="BF74" s="10">
        <v>4</v>
      </c>
      <c r="BG74" s="10">
        <v>13</v>
      </c>
      <c r="BH74" s="10">
        <v>42</v>
      </c>
      <c r="BI74" s="10">
        <v>13</v>
      </c>
      <c r="BJ74" s="10">
        <v>18</v>
      </c>
      <c r="BK74" s="10">
        <v>13</v>
      </c>
      <c r="BL74" s="10">
        <v>2</v>
      </c>
      <c r="BM74" s="10">
        <v>2</v>
      </c>
      <c r="BN74" s="11"/>
      <c r="BO74" s="12" t="s">
        <v>578</v>
      </c>
      <c r="BP74" s="11" t="s">
        <v>514</v>
      </c>
      <c r="BQ74" s="11" t="s">
        <v>579</v>
      </c>
      <c r="BR74" s="1" t="s">
        <v>580</v>
      </c>
      <c r="BS74" s="1" t="s">
        <v>723</v>
      </c>
    </row>
    <row r="75" spans="9:71" ht="103.5" thickBot="1">
      <c r="I75" s="17" t="s">
        <v>730</v>
      </c>
      <c r="J75" s="10">
        <v>12941.6</v>
      </c>
      <c r="K75" s="10">
        <v>500.2</v>
      </c>
      <c r="L75" s="10">
        <v>2007</v>
      </c>
      <c r="M75" s="10">
        <v>23</v>
      </c>
      <c r="N75" s="10">
        <v>2</v>
      </c>
      <c r="O75" s="10">
        <v>6</v>
      </c>
      <c r="P75" s="10">
        <v>176</v>
      </c>
      <c r="Q75" s="10">
        <v>261</v>
      </c>
      <c r="R75" s="11" t="s">
        <v>514</v>
      </c>
      <c r="S75" s="11" t="s">
        <v>565</v>
      </c>
      <c r="T75" s="11" t="s">
        <v>727</v>
      </c>
      <c r="U75" s="12" t="s">
        <v>567</v>
      </c>
      <c r="V75" s="11" t="s">
        <v>563</v>
      </c>
      <c r="W75" s="12" t="s">
        <v>568</v>
      </c>
      <c r="X75" s="12" t="s">
        <v>568</v>
      </c>
      <c r="Y75" s="12" t="s">
        <v>568</v>
      </c>
      <c r="Z75" s="10">
        <v>180</v>
      </c>
      <c r="AA75" s="10">
        <v>39.270000000000003</v>
      </c>
      <c r="AB75" s="10">
        <v>7.19</v>
      </c>
      <c r="AC75" s="10">
        <v>522451.8</v>
      </c>
      <c r="AD75" s="12" t="s">
        <v>570</v>
      </c>
      <c r="AE75" s="12" t="s">
        <v>563</v>
      </c>
      <c r="AF75" s="12" t="s">
        <v>571</v>
      </c>
      <c r="AG75" s="12" t="s">
        <v>572</v>
      </c>
      <c r="AH75" s="12" t="s">
        <v>573</v>
      </c>
      <c r="AI75" s="11" t="s">
        <v>721</v>
      </c>
      <c r="AJ75" s="10">
        <v>4600</v>
      </c>
      <c r="AK75" s="11" t="s">
        <v>563</v>
      </c>
      <c r="AL75" s="11" t="s">
        <v>563</v>
      </c>
      <c r="AM75" s="12" t="s">
        <v>575</v>
      </c>
      <c r="AN75" s="12" t="s">
        <v>576</v>
      </c>
      <c r="AO75" s="11"/>
      <c r="AP75" s="11"/>
      <c r="AQ75" s="11"/>
      <c r="AR75" s="11" t="s">
        <v>514</v>
      </c>
      <c r="AS75" s="11" t="s">
        <v>563</v>
      </c>
      <c r="AT75" s="11"/>
      <c r="AU75" s="12" t="s">
        <v>722</v>
      </c>
      <c r="AV75" s="10">
        <v>89253131660</v>
      </c>
      <c r="AW75" s="10">
        <v>6</v>
      </c>
      <c r="AX75" s="10">
        <v>13</v>
      </c>
      <c r="AY75" s="10">
        <v>2</v>
      </c>
      <c r="AZ75" s="10">
        <v>13</v>
      </c>
      <c r="BA75" s="10">
        <v>0</v>
      </c>
      <c r="BB75" s="10">
        <v>1</v>
      </c>
      <c r="BC75" s="10">
        <v>2</v>
      </c>
      <c r="BD75" s="10">
        <v>1</v>
      </c>
      <c r="BE75" s="10">
        <v>13</v>
      </c>
      <c r="BF75" s="10">
        <v>4</v>
      </c>
      <c r="BG75" s="10">
        <v>13</v>
      </c>
      <c r="BH75" s="10">
        <v>42</v>
      </c>
      <c r="BI75" s="10">
        <v>13</v>
      </c>
      <c r="BJ75" s="10">
        <v>18</v>
      </c>
      <c r="BK75" s="10">
        <v>13</v>
      </c>
      <c r="BL75" s="10">
        <v>2</v>
      </c>
      <c r="BM75" s="10">
        <v>2</v>
      </c>
      <c r="BN75" s="11"/>
      <c r="BO75" s="12" t="s">
        <v>578</v>
      </c>
      <c r="BP75" s="11" t="s">
        <v>514</v>
      </c>
      <c r="BQ75" s="11" t="s">
        <v>579</v>
      </c>
      <c r="BR75" s="1" t="s">
        <v>580</v>
      </c>
      <c r="BS75" s="1" t="s">
        <v>723</v>
      </c>
    </row>
    <row r="76" spans="9:71" ht="103.5" thickBot="1">
      <c r="I76" s="17" t="s">
        <v>731</v>
      </c>
      <c r="J76" s="10">
        <v>12904.8</v>
      </c>
      <c r="K76" s="10">
        <v>496</v>
      </c>
      <c r="L76" s="10">
        <v>2011</v>
      </c>
      <c r="M76" s="10">
        <v>23</v>
      </c>
      <c r="N76" s="10">
        <v>2</v>
      </c>
      <c r="O76" s="10">
        <v>6</v>
      </c>
      <c r="P76" s="10">
        <v>176</v>
      </c>
      <c r="Q76" s="10">
        <v>310</v>
      </c>
      <c r="R76" s="11" t="s">
        <v>514</v>
      </c>
      <c r="S76" s="11" t="s">
        <v>565</v>
      </c>
      <c r="T76" s="11" t="s">
        <v>732</v>
      </c>
      <c r="U76" s="12" t="s">
        <v>567</v>
      </c>
      <c r="V76" s="11" t="s">
        <v>514</v>
      </c>
      <c r="W76" s="12" t="s">
        <v>733</v>
      </c>
      <c r="X76" s="12" t="s">
        <v>734</v>
      </c>
      <c r="Y76" s="12" t="s">
        <v>568</v>
      </c>
      <c r="Z76" s="10">
        <v>176</v>
      </c>
      <c r="AA76" s="10">
        <v>39.270000000000003</v>
      </c>
      <c r="AB76" s="10">
        <v>7.19</v>
      </c>
      <c r="AC76" s="10">
        <v>498090.86</v>
      </c>
      <c r="AD76" s="12" t="s">
        <v>570</v>
      </c>
      <c r="AE76" s="12" t="s">
        <v>563</v>
      </c>
      <c r="AF76" s="12" t="s">
        <v>571</v>
      </c>
      <c r="AG76" s="12" t="s">
        <v>572</v>
      </c>
      <c r="AH76" s="12" t="s">
        <v>573</v>
      </c>
      <c r="AI76" s="11" t="s">
        <v>721</v>
      </c>
      <c r="AJ76" s="10">
        <v>5976</v>
      </c>
      <c r="AK76" s="11" t="s">
        <v>563</v>
      </c>
      <c r="AL76" s="11" t="s">
        <v>563</v>
      </c>
      <c r="AM76" s="12" t="s">
        <v>575</v>
      </c>
      <c r="AN76" s="12" t="s">
        <v>576</v>
      </c>
      <c r="AO76" s="11"/>
      <c r="AP76" s="11"/>
      <c r="AQ76" s="11"/>
      <c r="AR76" s="11" t="s">
        <v>514</v>
      </c>
      <c r="AS76" s="11" t="s">
        <v>563</v>
      </c>
      <c r="AT76" s="11"/>
      <c r="AU76" s="12" t="s">
        <v>722</v>
      </c>
      <c r="AV76" s="10">
        <v>89253131660</v>
      </c>
      <c r="AW76" s="10">
        <v>6</v>
      </c>
      <c r="AX76" s="10">
        <v>13</v>
      </c>
      <c r="AY76" s="10">
        <v>2</v>
      </c>
      <c r="AZ76" s="10">
        <v>13</v>
      </c>
      <c r="BA76" s="10">
        <v>0</v>
      </c>
      <c r="BB76" s="10">
        <v>1</v>
      </c>
      <c r="BC76" s="10">
        <v>2</v>
      </c>
      <c r="BD76" s="10">
        <v>1</v>
      </c>
      <c r="BE76" s="10">
        <v>13</v>
      </c>
      <c r="BF76" s="10">
        <v>4</v>
      </c>
      <c r="BG76" s="10">
        <v>13</v>
      </c>
      <c r="BH76" s="10">
        <v>42</v>
      </c>
      <c r="BI76" s="10">
        <v>13</v>
      </c>
      <c r="BJ76" s="10">
        <v>18</v>
      </c>
      <c r="BK76" s="10">
        <v>13</v>
      </c>
      <c r="BL76" s="10">
        <v>2</v>
      </c>
      <c r="BM76" s="10">
        <v>2</v>
      </c>
      <c r="BN76" s="11"/>
      <c r="BO76" s="12" t="s">
        <v>578</v>
      </c>
      <c r="BP76" s="11" t="s">
        <v>514</v>
      </c>
      <c r="BQ76" s="11" t="s">
        <v>579</v>
      </c>
      <c r="BR76" s="1" t="s">
        <v>580</v>
      </c>
      <c r="BS76" s="1" t="s">
        <v>723</v>
      </c>
    </row>
    <row r="77" spans="9:71" ht="103.5" thickBot="1">
      <c r="I77" s="17" t="s">
        <v>735</v>
      </c>
      <c r="J77" s="10">
        <v>11740.1</v>
      </c>
      <c r="K77" s="10">
        <v>346.9</v>
      </c>
      <c r="L77" s="10">
        <v>2008</v>
      </c>
      <c r="M77" s="10">
        <v>25</v>
      </c>
      <c r="N77" s="10">
        <v>1</v>
      </c>
      <c r="O77" s="10">
        <v>3</v>
      </c>
      <c r="P77" s="10">
        <v>144</v>
      </c>
      <c r="Q77" s="10">
        <v>115</v>
      </c>
      <c r="R77" s="11" t="s">
        <v>514</v>
      </c>
      <c r="S77" s="11" t="s">
        <v>565</v>
      </c>
      <c r="T77" s="11" t="s">
        <v>736</v>
      </c>
      <c r="U77" s="12" t="s">
        <v>567</v>
      </c>
      <c r="V77" s="11" t="s">
        <v>563</v>
      </c>
      <c r="W77" s="12" t="s">
        <v>568</v>
      </c>
      <c r="X77" s="12" t="s">
        <v>568</v>
      </c>
      <c r="Y77" s="12" t="s">
        <v>568</v>
      </c>
      <c r="Z77" s="10">
        <v>147</v>
      </c>
      <c r="AA77" s="10">
        <v>39.270000000000003</v>
      </c>
      <c r="AB77" s="10">
        <v>7.19</v>
      </c>
      <c r="AC77" s="10">
        <v>468929.73</v>
      </c>
      <c r="AD77" s="12" t="s">
        <v>570</v>
      </c>
      <c r="AE77" s="12" t="s">
        <v>563</v>
      </c>
      <c r="AF77" s="12" t="s">
        <v>571</v>
      </c>
      <c r="AG77" s="12" t="s">
        <v>572</v>
      </c>
      <c r="AH77" s="12" t="s">
        <v>573</v>
      </c>
      <c r="AI77" s="11" t="s">
        <v>721</v>
      </c>
      <c r="AJ77" s="10">
        <v>4270</v>
      </c>
      <c r="AK77" s="11" t="s">
        <v>563</v>
      </c>
      <c r="AL77" s="11" t="s">
        <v>563</v>
      </c>
      <c r="AM77" s="12" t="s">
        <v>575</v>
      </c>
      <c r="AN77" s="12" t="s">
        <v>576</v>
      </c>
      <c r="AO77" s="11"/>
      <c r="AP77" s="11"/>
      <c r="AQ77" s="11"/>
      <c r="AR77" s="11" t="s">
        <v>514</v>
      </c>
      <c r="AS77" s="11" t="s">
        <v>563</v>
      </c>
      <c r="AT77" s="11"/>
      <c r="AU77" s="12" t="s">
        <v>722</v>
      </c>
      <c r="AV77" s="10">
        <v>89253131660</v>
      </c>
      <c r="AW77" s="10">
        <v>6</v>
      </c>
      <c r="AX77" s="10">
        <v>13</v>
      </c>
      <c r="AY77" s="10">
        <v>2</v>
      </c>
      <c r="AZ77" s="10">
        <v>13</v>
      </c>
      <c r="BA77" s="10">
        <v>0</v>
      </c>
      <c r="BB77" s="10">
        <v>1</v>
      </c>
      <c r="BC77" s="10">
        <v>1</v>
      </c>
      <c r="BD77" s="10">
        <v>1</v>
      </c>
      <c r="BE77" s="10">
        <v>13</v>
      </c>
      <c r="BF77" s="10">
        <v>4</v>
      </c>
      <c r="BG77" s="10">
        <v>13</v>
      </c>
      <c r="BH77" s="10">
        <v>42</v>
      </c>
      <c r="BI77" s="10">
        <v>13</v>
      </c>
      <c r="BJ77" s="10">
        <v>18</v>
      </c>
      <c r="BK77" s="10">
        <v>13</v>
      </c>
      <c r="BL77" s="10">
        <v>2</v>
      </c>
      <c r="BM77" s="10">
        <v>2</v>
      </c>
      <c r="BN77" s="11"/>
      <c r="BO77" s="12" t="s">
        <v>578</v>
      </c>
      <c r="BP77" s="11" t="s">
        <v>514</v>
      </c>
      <c r="BQ77" s="11" t="s">
        <v>579</v>
      </c>
      <c r="BR77" s="1" t="s">
        <v>580</v>
      </c>
      <c r="BS77" s="1" t="s">
        <v>723</v>
      </c>
    </row>
    <row r="78" spans="9:71" ht="103.5" thickBot="1">
      <c r="I78" s="17" t="s">
        <v>737</v>
      </c>
      <c r="J78" s="10">
        <v>12925.2</v>
      </c>
      <c r="K78" s="10">
        <v>496.2</v>
      </c>
      <c r="L78" s="10">
        <v>2011</v>
      </c>
      <c r="M78" s="10">
        <v>23</v>
      </c>
      <c r="N78" s="10">
        <v>2</v>
      </c>
      <c r="O78" s="10">
        <v>6</v>
      </c>
      <c r="P78" s="10">
        <v>176</v>
      </c>
      <c r="Q78" s="10">
        <v>274</v>
      </c>
      <c r="R78" s="11" t="s">
        <v>514</v>
      </c>
      <c r="S78" s="11" t="s">
        <v>565</v>
      </c>
      <c r="T78" s="11" t="s">
        <v>738</v>
      </c>
      <c r="U78" s="12" t="s">
        <v>567</v>
      </c>
      <c r="V78" s="11" t="s">
        <v>563</v>
      </c>
      <c r="W78" s="12" t="s">
        <v>568</v>
      </c>
      <c r="X78" s="12" t="s">
        <v>568</v>
      </c>
      <c r="Y78" s="12" t="s">
        <v>568</v>
      </c>
      <c r="Z78" s="10">
        <v>180</v>
      </c>
      <c r="AA78" s="10">
        <v>39.270000000000003</v>
      </c>
      <c r="AB78" s="10">
        <v>7.19</v>
      </c>
      <c r="AC78" s="10">
        <v>521213.07</v>
      </c>
      <c r="AD78" s="12" t="s">
        <v>570</v>
      </c>
      <c r="AE78" s="12" t="s">
        <v>563</v>
      </c>
      <c r="AF78" s="12" t="s">
        <v>571</v>
      </c>
      <c r="AG78" s="12" t="s">
        <v>572</v>
      </c>
      <c r="AH78" s="12" t="s">
        <v>573</v>
      </c>
      <c r="AI78" s="11" t="s">
        <v>721</v>
      </c>
      <c r="AJ78" s="10">
        <v>4390</v>
      </c>
      <c r="AK78" s="11" t="s">
        <v>563</v>
      </c>
      <c r="AL78" s="11" t="s">
        <v>563</v>
      </c>
      <c r="AM78" s="12" t="s">
        <v>575</v>
      </c>
      <c r="AN78" s="12" t="s">
        <v>576</v>
      </c>
      <c r="AO78" s="11"/>
      <c r="AP78" s="11"/>
      <c r="AQ78" s="11"/>
      <c r="AR78" s="11" t="s">
        <v>514</v>
      </c>
      <c r="AS78" s="11" t="s">
        <v>563</v>
      </c>
      <c r="AT78" s="11"/>
      <c r="AU78" s="12" t="s">
        <v>722</v>
      </c>
      <c r="AV78" s="10">
        <v>89253131660</v>
      </c>
      <c r="AW78" s="10">
        <v>6</v>
      </c>
      <c r="AX78" s="10">
        <v>13</v>
      </c>
      <c r="AY78" s="10">
        <v>2</v>
      </c>
      <c r="AZ78" s="10">
        <v>13</v>
      </c>
      <c r="BA78" s="10">
        <v>0</v>
      </c>
      <c r="BB78" s="10">
        <v>1</v>
      </c>
      <c r="BC78" s="10">
        <v>2</v>
      </c>
      <c r="BD78" s="10">
        <v>1</v>
      </c>
      <c r="BE78" s="10">
        <v>13</v>
      </c>
      <c r="BF78" s="10">
        <v>4</v>
      </c>
      <c r="BG78" s="10">
        <v>13</v>
      </c>
      <c r="BH78" s="10">
        <v>42</v>
      </c>
      <c r="BI78" s="10">
        <v>13</v>
      </c>
      <c r="BJ78" s="10">
        <v>18</v>
      </c>
      <c r="BK78" s="10">
        <v>13</v>
      </c>
      <c r="BL78" s="10">
        <v>2</v>
      </c>
      <c r="BM78" s="10">
        <v>2</v>
      </c>
      <c r="BN78" s="11"/>
      <c r="BO78" s="12" t="s">
        <v>578</v>
      </c>
      <c r="BP78" s="11" t="s">
        <v>514</v>
      </c>
      <c r="BQ78" s="11" t="s">
        <v>579</v>
      </c>
      <c r="BR78" s="1" t="s">
        <v>580</v>
      </c>
      <c r="BS78" s="1" t="s">
        <v>723</v>
      </c>
    </row>
    <row r="79" spans="9:71" ht="103.5" thickBot="1">
      <c r="I79" s="17" t="s">
        <v>739</v>
      </c>
      <c r="J79" s="10">
        <v>12957.5</v>
      </c>
      <c r="K79" s="10">
        <v>500.2</v>
      </c>
      <c r="L79" s="10">
        <v>2007</v>
      </c>
      <c r="M79" s="10">
        <v>23</v>
      </c>
      <c r="N79" s="10">
        <v>2</v>
      </c>
      <c r="O79" s="10">
        <v>6</v>
      </c>
      <c r="P79" s="10">
        <v>176</v>
      </c>
      <c r="Q79" s="10">
        <v>241</v>
      </c>
      <c r="R79" s="11" t="s">
        <v>514</v>
      </c>
      <c r="S79" s="11" t="s">
        <v>565</v>
      </c>
      <c r="T79" s="11" t="s">
        <v>718</v>
      </c>
      <c r="U79" s="12" t="s">
        <v>567</v>
      </c>
      <c r="V79" s="11" t="s">
        <v>514</v>
      </c>
      <c r="W79" s="12" t="s">
        <v>740</v>
      </c>
      <c r="X79" s="12" t="s">
        <v>741</v>
      </c>
      <c r="Y79" s="12" t="s">
        <v>568</v>
      </c>
      <c r="Z79" s="10">
        <v>183</v>
      </c>
      <c r="AA79" s="10">
        <v>39.270000000000003</v>
      </c>
      <c r="AB79" s="10">
        <v>7.19</v>
      </c>
      <c r="AC79" s="10">
        <v>526274.15</v>
      </c>
      <c r="AD79" s="12" t="s">
        <v>570</v>
      </c>
      <c r="AE79" s="12" t="s">
        <v>563</v>
      </c>
      <c r="AF79" s="12" t="s">
        <v>571</v>
      </c>
      <c r="AG79" s="12" t="s">
        <v>572</v>
      </c>
      <c r="AH79" s="12" t="s">
        <v>573</v>
      </c>
      <c r="AI79" s="11" t="s">
        <v>721</v>
      </c>
      <c r="AJ79" s="10">
        <v>4250</v>
      </c>
      <c r="AK79" s="11" t="s">
        <v>563</v>
      </c>
      <c r="AL79" s="11" t="s">
        <v>563</v>
      </c>
      <c r="AM79" s="12" t="s">
        <v>575</v>
      </c>
      <c r="AN79" s="12" t="s">
        <v>576</v>
      </c>
      <c r="AO79" s="11"/>
      <c r="AP79" s="11"/>
      <c r="AQ79" s="11"/>
      <c r="AR79" s="11" t="s">
        <v>514</v>
      </c>
      <c r="AS79" s="11" t="s">
        <v>563</v>
      </c>
      <c r="AT79" s="11"/>
      <c r="AU79" s="12" t="s">
        <v>722</v>
      </c>
      <c r="AV79" s="10">
        <v>89253131660</v>
      </c>
      <c r="AW79" s="10">
        <v>6</v>
      </c>
      <c r="AX79" s="10">
        <v>13</v>
      </c>
      <c r="AY79" s="10">
        <v>2</v>
      </c>
      <c r="AZ79" s="10">
        <v>13</v>
      </c>
      <c r="BA79" s="10">
        <v>0</v>
      </c>
      <c r="BB79" s="10">
        <v>1</v>
      </c>
      <c r="BC79" s="10">
        <v>2</v>
      </c>
      <c r="BD79" s="10">
        <v>1</v>
      </c>
      <c r="BE79" s="10">
        <v>13</v>
      </c>
      <c r="BF79" s="10">
        <v>4</v>
      </c>
      <c r="BG79" s="10">
        <v>13</v>
      </c>
      <c r="BH79" s="10">
        <v>42</v>
      </c>
      <c r="BI79" s="10">
        <v>13</v>
      </c>
      <c r="BJ79" s="10">
        <v>18</v>
      </c>
      <c r="BK79" s="10">
        <v>13</v>
      </c>
      <c r="BL79" s="10">
        <v>2</v>
      </c>
      <c r="BM79" s="10">
        <v>2</v>
      </c>
      <c r="BN79" s="11"/>
      <c r="BO79" s="12" t="s">
        <v>578</v>
      </c>
      <c r="BP79" s="11" t="s">
        <v>514</v>
      </c>
      <c r="BQ79" s="11" t="s">
        <v>579</v>
      </c>
      <c r="BR79" s="1" t="s">
        <v>580</v>
      </c>
      <c r="BS79" s="1" t="s">
        <v>723</v>
      </c>
    </row>
    <row r="80" spans="9:71" ht="103.5" thickBot="1">
      <c r="I80" s="17" t="s">
        <v>742</v>
      </c>
      <c r="J80" s="10">
        <v>34929.599999999999</v>
      </c>
      <c r="K80" s="10">
        <v>1409.8</v>
      </c>
      <c r="L80" s="10">
        <v>2007</v>
      </c>
      <c r="M80" s="10">
        <v>25</v>
      </c>
      <c r="N80" s="10">
        <v>7</v>
      </c>
      <c r="O80" s="10">
        <v>21</v>
      </c>
      <c r="P80" s="10">
        <v>608</v>
      </c>
      <c r="Q80" s="10">
        <v>473</v>
      </c>
      <c r="R80" s="11" t="s">
        <v>514</v>
      </c>
      <c r="S80" s="11" t="s">
        <v>565</v>
      </c>
      <c r="T80" s="11" t="s">
        <v>718</v>
      </c>
      <c r="U80" s="12" t="s">
        <v>567</v>
      </c>
      <c r="V80" s="11" t="s">
        <v>563</v>
      </c>
      <c r="W80" s="12" t="s">
        <v>568</v>
      </c>
      <c r="X80" s="12" t="s">
        <v>568</v>
      </c>
      <c r="Y80" s="12" t="s">
        <v>568</v>
      </c>
      <c r="Z80" s="10">
        <v>613</v>
      </c>
      <c r="AA80" s="10">
        <v>39.270000000000003</v>
      </c>
      <c r="AB80" s="10">
        <v>7.19</v>
      </c>
      <c r="AC80" s="10">
        <v>1407744.8</v>
      </c>
      <c r="AD80" s="12" t="s">
        <v>570</v>
      </c>
      <c r="AE80" s="12" t="s">
        <v>563</v>
      </c>
      <c r="AF80" s="12" t="s">
        <v>571</v>
      </c>
      <c r="AG80" s="12" t="s">
        <v>572</v>
      </c>
      <c r="AH80" s="12" t="s">
        <v>573</v>
      </c>
      <c r="AI80" s="11" t="s">
        <v>721</v>
      </c>
      <c r="AJ80" s="10">
        <v>11770</v>
      </c>
      <c r="AK80" s="11" t="s">
        <v>563</v>
      </c>
      <c r="AL80" s="11" t="s">
        <v>563</v>
      </c>
      <c r="AM80" s="12" t="s">
        <v>575</v>
      </c>
      <c r="AN80" s="12" t="s">
        <v>576</v>
      </c>
      <c r="AO80" s="11"/>
      <c r="AP80" s="11"/>
      <c r="AQ80" s="11"/>
      <c r="AR80" s="11" t="s">
        <v>514</v>
      </c>
      <c r="AS80" s="11" t="s">
        <v>563</v>
      </c>
      <c r="AT80" s="11"/>
      <c r="AU80" s="12" t="s">
        <v>722</v>
      </c>
      <c r="AV80" s="10">
        <v>89253131660</v>
      </c>
      <c r="AW80" s="10">
        <v>6</v>
      </c>
      <c r="AX80" s="10">
        <v>13</v>
      </c>
      <c r="AY80" s="10">
        <v>2</v>
      </c>
      <c r="AZ80" s="10">
        <v>13</v>
      </c>
      <c r="BA80" s="10">
        <v>0</v>
      </c>
      <c r="BB80" s="10">
        <v>3</v>
      </c>
      <c r="BC80" s="10">
        <v>7</v>
      </c>
      <c r="BD80" s="10">
        <v>1</v>
      </c>
      <c r="BE80" s="10">
        <v>13</v>
      </c>
      <c r="BF80" s="10">
        <v>4</v>
      </c>
      <c r="BG80" s="10">
        <v>13</v>
      </c>
      <c r="BH80" s="10">
        <v>42</v>
      </c>
      <c r="BI80" s="10">
        <v>13</v>
      </c>
      <c r="BJ80" s="10">
        <v>18</v>
      </c>
      <c r="BK80" s="10">
        <v>13</v>
      </c>
      <c r="BL80" s="10">
        <v>2</v>
      </c>
      <c r="BM80" s="10">
        <v>2</v>
      </c>
      <c r="BN80" s="11"/>
      <c r="BO80" s="12" t="s">
        <v>578</v>
      </c>
      <c r="BP80" s="11" t="s">
        <v>514</v>
      </c>
      <c r="BQ80" s="11" t="s">
        <v>579</v>
      </c>
      <c r="BR80" s="1" t="s">
        <v>580</v>
      </c>
      <c r="BS80" s="1" t="s">
        <v>723</v>
      </c>
    </row>
    <row r="81" spans="9:71" ht="103.5" thickBot="1">
      <c r="I81" s="17" t="s">
        <v>743</v>
      </c>
      <c r="J81" s="10">
        <v>10334.299999999999</v>
      </c>
      <c r="K81" s="10">
        <v>852.6</v>
      </c>
      <c r="L81" s="10">
        <v>2007</v>
      </c>
      <c r="M81" s="10">
        <v>11</v>
      </c>
      <c r="N81" s="10">
        <v>4</v>
      </c>
      <c r="O81" s="10">
        <v>8</v>
      </c>
      <c r="P81" s="10">
        <v>160</v>
      </c>
      <c r="Q81" s="10">
        <v>264</v>
      </c>
      <c r="R81" s="11" t="s">
        <v>514</v>
      </c>
      <c r="S81" s="11" t="s">
        <v>565</v>
      </c>
      <c r="T81" s="11" t="s">
        <v>718</v>
      </c>
      <c r="U81" s="12" t="s">
        <v>567</v>
      </c>
      <c r="V81" s="11" t="s">
        <v>514</v>
      </c>
      <c r="W81" s="12" t="s">
        <v>744</v>
      </c>
      <c r="X81" s="12" t="s">
        <v>745</v>
      </c>
      <c r="Y81" s="12" t="s">
        <v>568</v>
      </c>
      <c r="Z81" s="10">
        <v>168</v>
      </c>
      <c r="AA81" s="10">
        <v>39.270000000000003</v>
      </c>
      <c r="AB81" s="10">
        <v>7.19</v>
      </c>
      <c r="AC81" s="10">
        <v>436928.19</v>
      </c>
      <c r="AD81" s="12" t="s">
        <v>570</v>
      </c>
      <c r="AE81" s="12" t="s">
        <v>563</v>
      </c>
      <c r="AF81" s="12" t="s">
        <v>571</v>
      </c>
      <c r="AG81" s="12" t="s">
        <v>572</v>
      </c>
      <c r="AH81" s="12" t="s">
        <v>573</v>
      </c>
      <c r="AI81" s="11" t="s">
        <v>721</v>
      </c>
      <c r="AJ81" s="10">
        <v>2986</v>
      </c>
      <c r="AK81" s="11" t="s">
        <v>514</v>
      </c>
      <c r="AL81" s="11" t="s">
        <v>514</v>
      </c>
      <c r="AM81" s="12" t="s">
        <v>575</v>
      </c>
      <c r="AN81" s="12" t="s">
        <v>576</v>
      </c>
      <c r="AO81" s="11"/>
      <c r="AP81" s="11"/>
      <c r="AQ81" s="11"/>
      <c r="AR81" s="11" t="s">
        <v>514</v>
      </c>
      <c r="AS81" s="11" t="s">
        <v>514</v>
      </c>
      <c r="AT81" s="11"/>
      <c r="AU81" s="12" t="s">
        <v>722</v>
      </c>
      <c r="AV81" s="10">
        <v>89253131660</v>
      </c>
      <c r="AW81" s="10">
        <v>6</v>
      </c>
      <c r="AX81" s="10">
        <v>13</v>
      </c>
      <c r="AY81" s="10">
        <v>2</v>
      </c>
      <c r="AZ81" s="10">
        <v>13</v>
      </c>
      <c r="BA81" s="10">
        <v>0</v>
      </c>
      <c r="BB81" s="10">
        <v>1</v>
      </c>
      <c r="BC81" s="10">
        <v>4</v>
      </c>
      <c r="BD81" s="10">
        <v>1</v>
      </c>
      <c r="BE81" s="10">
        <v>13</v>
      </c>
      <c r="BF81" s="10">
        <v>4</v>
      </c>
      <c r="BG81" s="10">
        <v>13</v>
      </c>
      <c r="BH81" s="10">
        <v>42</v>
      </c>
      <c r="BI81" s="10">
        <v>13</v>
      </c>
      <c r="BJ81" s="10">
        <v>18</v>
      </c>
      <c r="BK81" s="10">
        <v>13</v>
      </c>
      <c r="BL81" s="10">
        <v>2</v>
      </c>
      <c r="BM81" s="10">
        <v>2</v>
      </c>
      <c r="BN81" s="11"/>
      <c r="BO81" s="12" t="s">
        <v>578</v>
      </c>
      <c r="BP81" s="11" t="s">
        <v>514</v>
      </c>
      <c r="BQ81" s="11" t="s">
        <v>579</v>
      </c>
      <c r="BR81" s="1" t="s">
        <v>580</v>
      </c>
      <c r="BS81" s="1" t="s">
        <v>723</v>
      </c>
    </row>
  </sheetData>
  <mergeCells count="10">
    <mergeCell ref="W1:Y1"/>
    <mergeCell ref="AO1:AQ1"/>
    <mergeCell ref="AS1:AT1"/>
    <mergeCell ref="AU1:AV1"/>
    <mergeCell ref="AW1:AX1"/>
    <mergeCell ref="AY1:AZ1"/>
    <mergeCell ref="BD1:BE1"/>
    <mergeCell ref="BF1:BG1"/>
    <mergeCell ref="BH1:BI1"/>
    <mergeCell ref="BJ1:BK1"/>
  </mergeCells>
  <hyperlinks>
    <hyperlink ref="BS4" r:id="rId1"/>
    <hyperlink ref="BR4" r:id="rId2"/>
    <hyperlink ref="BS3" r:id="rId3"/>
    <hyperlink ref="BR3" r:id="rId4"/>
    <hyperlink ref="BR5" r:id="rId5"/>
    <hyperlink ref="BS5" r:id="rId6"/>
    <hyperlink ref="BR6" r:id="rId7"/>
    <hyperlink ref="BS6" r:id="rId8"/>
    <hyperlink ref="BR7" r:id="rId9"/>
    <hyperlink ref="BS7" r:id="rId10"/>
    <hyperlink ref="BR8" r:id="rId11"/>
    <hyperlink ref="BS8" r:id="rId12"/>
    <hyperlink ref="BR9" r:id="rId13"/>
    <hyperlink ref="BS9" r:id="rId14"/>
    <hyperlink ref="BR10" r:id="rId15"/>
    <hyperlink ref="BS10" r:id="rId16"/>
    <hyperlink ref="BR11" r:id="rId17"/>
    <hyperlink ref="BS11" r:id="rId18"/>
    <hyperlink ref="BR12" r:id="rId19"/>
    <hyperlink ref="BS12" r:id="rId20"/>
    <hyperlink ref="BR13" r:id="rId21"/>
    <hyperlink ref="BS13" r:id="rId22"/>
    <hyperlink ref="BR14" r:id="rId23"/>
    <hyperlink ref="BS14" r:id="rId24"/>
    <hyperlink ref="BR15" r:id="rId25"/>
    <hyperlink ref="BS15" r:id="rId26"/>
    <hyperlink ref="BR16" r:id="rId27"/>
    <hyperlink ref="BS16" r:id="rId28"/>
    <hyperlink ref="BR17" r:id="rId29"/>
    <hyperlink ref="BS17" r:id="rId30"/>
    <hyperlink ref="BR18" r:id="rId31"/>
    <hyperlink ref="BS18" r:id="rId32"/>
    <hyperlink ref="BR19" r:id="rId33"/>
    <hyperlink ref="BS19" r:id="rId34"/>
    <hyperlink ref="BR20" r:id="rId35"/>
    <hyperlink ref="BS20" r:id="rId36"/>
    <hyperlink ref="BR21" r:id="rId37"/>
    <hyperlink ref="BS21" r:id="rId38"/>
    <hyperlink ref="BR22" r:id="rId39"/>
    <hyperlink ref="BS22" r:id="rId40"/>
    <hyperlink ref="BR23" r:id="rId41"/>
    <hyperlink ref="BS23" r:id="rId42"/>
    <hyperlink ref="BR24" r:id="rId43"/>
    <hyperlink ref="BS24" r:id="rId44"/>
    <hyperlink ref="BR25" r:id="rId45"/>
    <hyperlink ref="BS25" r:id="rId46"/>
    <hyperlink ref="BR26" r:id="rId47"/>
    <hyperlink ref="BS26" r:id="rId48"/>
    <hyperlink ref="BR27" r:id="rId49"/>
    <hyperlink ref="BS27" r:id="rId50"/>
    <hyperlink ref="BR28" r:id="rId51"/>
    <hyperlink ref="BS28" r:id="rId52"/>
    <hyperlink ref="BR29" r:id="rId53"/>
    <hyperlink ref="BS29" r:id="rId54"/>
    <hyperlink ref="BR30" r:id="rId55"/>
    <hyperlink ref="BS30" r:id="rId56"/>
    <hyperlink ref="BR31" r:id="rId57"/>
    <hyperlink ref="BS31" r:id="rId58"/>
    <hyperlink ref="BR32" r:id="rId59"/>
    <hyperlink ref="BS32" r:id="rId60"/>
    <hyperlink ref="BR33" r:id="rId61"/>
    <hyperlink ref="BS33" r:id="rId62"/>
    <hyperlink ref="BR34" r:id="rId63"/>
    <hyperlink ref="BR35" r:id="rId64"/>
    <hyperlink ref="BR36" r:id="rId65"/>
    <hyperlink ref="BR37" r:id="rId66"/>
    <hyperlink ref="BR38" r:id="rId67"/>
    <hyperlink ref="BR39" r:id="rId68"/>
    <hyperlink ref="BR40" r:id="rId69"/>
    <hyperlink ref="BR41" r:id="rId70"/>
    <hyperlink ref="BR42" r:id="rId71"/>
    <hyperlink ref="BR43" r:id="rId72"/>
    <hyperlink ref="BR44" r:id="rId73"/>
    <hyperlink ref="BR45" r:id="rId74"/>
    <hyperlink ref="BR46" r:id="rId75"/>
    <hyperlink ref="BR47" r:id="rId76"/>
    <hyperlink ref="BR48" r:id="rId77"/>
    <hyperlink ref="BS48" r:id="rId78"/>
    <hyperlink ref="BR49" r:id="rId79"/>
    <hyperlink ref="BS49" r:id="rId80"/>
    <hyperlink ref="BR50" r:id="rId81"/>
    <hyperlink ref="BS50" r:id="rId82"/>
    <hyperlink ref="BR51" r:id="rId83"/>
    <hyperlink ref="BS51" r:id="rId84"/>
    <hyperlink ref="BR52" r:id="rId85"/>
    <hyperlink ref="BS52" r:id="rId86"/>
    <hyperlink ref="BR53" r:id="rId87"/>
    <hyperlink ref="BS53" r:id="rId88"/>
    <hyperlink ref="BR54" r:id="rId89"/>
    <hyperlink ref="BS54" r:id="rId90"/>
    <hyperlink ref="BR55" r:id="rId91"/>
    <hyperlink ref="BS55" r:id="rId92"/>
    <hyperlink ref="BR56" r:id="rId93"/>
    <hyperlink ref="BS56" r:id="rId94"/>
    <hyperlink ref="BR57" r:id="rId95"/>
    <hyperlink ref="BS57" r:id="rId96"/>
    <hyperlink ref="BR58" r:id="rId97"/>
    <hyperlink ref="BS58" r:id="rId98"/>
    <hyperlink ref="BR59" r:id="rId99"/>
    <hyperlink ref="BS59" r:id="rId100"/>
    <hyperlink ref="BR60" r:id="rId101"/>
    <hyperlink ref="BS60" r:id="rId102"/>
    <hyperlink ref="BR61" r:id="rId103"/>
    <hyperlink ref="BS61" r:id="rId104"/>
    <hyperlink ref="BR62" r:id="rId105"/>
    <hyperlink ref="BS62" r:id="rId106"/>
    <hyperlink ref="BR63" r:id="rId107"/>
    <hyperlink ref="BS63" r:id="rId108"/>
    <hyperlink ref="BR64" r:id="rId109"/>
    <hyperlink ref="BS64" r:id="rId110"/>
    <hyperlink ref="BR65" r:id="rId111"/>
    <hyperlink ref="BS65" r:id="rId112"/>
    <hyperlink ref="BR66" r:id="rId113"/>
    <hyperlink ref="BS66" r:id="rId114"/>
    <hyperlink ref="BR67" r:id="rId115"/>
    <hyperlink ref="BS67" r:id="rId116"/>
    <hyperlink ref="BR68" r:id="rId117"/>
    <hyperlink ref="BS68" r:id="rId118"/>
    <hyperlink ref="BR69" r:id="rId119"/>
    <hyperlink ref="BS69" r:id="rId120"/>
    <hyperlink ref="BR70" r:id="rId121"/>
    <hyperlink ref="BS70" r:id="rId122"/>
    <hyperlink ref="BR71" r:id="rId123"/>
    <hyperlink ref="BS71" r:id="rId124"/>
    <hyperlink ref="BR72" r:id="rId125"/>
    <hyperlink ref="BS72" r:id="rId126"/>
    <hyperlink ref="BR73" r:id="rId127"/>
    <hyperlink ref="BS73" r:id="rId128"/>
    <hyperlink ref="BR74" r:id="rId129"/>
    <hyperlink ref="BS74" r:id="rId130"/>
    <hyperlink ref="BR75" r:id="rId131"/>
    <hyperlink ref="BS75" r:id="rId132"/>
    <hyperlink ref="BR76" r:id="rId133"/>
    <hyperlink ref="BS76" r:id="rId134"/>
    <hyperlink ref="BR77" r:id="rId135"/>
    <hyperlink ref="BS77" r:id="rId136"/>
    <hyperlink ref="BR78" r:id="rId137"/>
    <hyperlink ref="BS78" r:id="rId138"/>
    <hyperlink ref="BR79" r:id="rId139"/>
    <hyperlink ref="BS79" r:id="rId140"/>
    <hyperlink ref="BR80" r:id="rId141"/>
    <hyperlink ref="BS80" r:id="rId142"/>
    <hyperlink ref="BR81" r:id="rId143"/>
    <hyperlink ref="BS81" r:id="rId144"/>
  </hyperlinks>
  <pageMargins left="0.7" right="0.7" top="0.75" bottom="0.75" header="0.3" footer="0.3"/>
  <pageSetup paperSize="9" orientation="portrait" horizontalDpi="300" verticalDpi="0" copies="0" r:id="rId1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Матвеев Иван Владимирович</cp:lastModifiedBy>
  <dcterms:created xsi:type="dcterms:W3CDTF">2023-01-06T18:08:58Z</dcterms:created>
  <dcterms:modified xsi:type="dcterms:W3CDTF">2023-01-10T08:30:35Z</dcterms:modified>
</cp:coreProperties>
</file>