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Размещение товаров на витрине" r:id="rId4" sheetId="2"/>
    <sheet name="Складская обработка" r:id="rId5" sheetId="3"/>
    <sheet name="Программа лояльности и отзывы" r:id="rId6" sheetId="4"/>
    <sheet name="Буст продаж, оплата за показы" r:id="rId7" sheetId="5"/>
    <sheet name="Буст продаж, оплата за продажи" r:id="rId8" sheetId="6"/>
    <sheet name="Рассрочка" r:id="rId9" sheetId="7"/>
    <sheet name="Полки" r:id="rId10" sheetId="8"/>
    <sheet name="Баннеры" r:id="rId11" sheetId="9"/>
    <sheet name="Пуш-уведомления" r:id="rId12" sheetId="10"/>
    <sheet name="Доставка покупателю" r:id="rId13" sheetId="11"/>
    <sheet name="Экспресс-доставка покупателю" r:id="rId14" sheetId="12"/>
    <sheet name="Доставка из-за рубежа" r:id="rId15" sheetId="13"/>
    <sheet name="Приём платежа" r:id="rId16" sheetId="14"/>
    <sheet name="Перевод платежа" r:id="rId17" sheetId="15"/>
    <sheet name="Платное хранение до 31.05.22" r:id="rId18" sheetId="16"/>
    <sheet name="Платное хранение с 01.06.22" r:id="rId19" sheetId="17"/>
    <sheet name="Поставка через транзитный склад" r:id="rId20" sheetId="18"/>
    <sheet name="Приём излишков на складе" r:id="rId21" sheetId="19"/>
    <sheet name="Нанесение знака маркировки" r:id="rId22" sheetId="20"/>
    <sheet name="Вывоз со склада, СЦ, ПВЗ" r:id="rId23" sheetId="21"/>
    <sheet name="Обработка заказов в СЦ или ПВЗ" r:id="rId24" sheetId="22"/>
    <sheet name="Обработка заказов на складе" r:id="rId25" sheetId="23"/>
    <sheet name="Организация забора заказов" r:id="rId26" sheetId="24"/>
    <sheet name="Хранение невыкупов и возвратов" r:id="rId27" sheetId="25"/>
    <sheet name="Вознаграждение за продажу" r:id="rId28" sheetId="26"/>
    <sheet name="Организация утилизации" r:id="rId29" sheetId="27"/>
    <sheet name="Расширенный доступ к сервисам" r:id="rId30" sheetId="28"/>
    <sheet name="Персональный менеджер" r:id="rId31" sheetId="29"/>
  </sheets>
  <definedNames>
    <definedName name="_xlnm._FilterDatabase" localSheetId="1" hidden="true">'Размещение товаров на витрине'!$A$6:$AV$6</definedName>
    <definedName name="_xlnm._FilterDatabase" localSheetId="2" hidden="true">'Складская обработка'!$A$2:$AC$2</definedName>
    <definedName name="_xlnm._FilterDatabase" localSheetId="3" hidden="true">'Программа лояльности и отзывы'!$A$2:$T$2</definedName>
    <definedName name="_xlnm._FilterDatabase" localSheetId="4" hidden="true">'Буст продаж, оплата за показы'!$A$2:$P$2</definedName>
    <definedName name="_xlnm._FilterDatabase" localSheetId="5" hidden="true">'Буст продаж, оплата за продажи'!$A$2:$T$2</definedName>
    <definedName name="_xlnm._FilterDatabase" localSheetId="6" hidden="true">Рассрочка!$A$2:$S$2</definedName>
    <definedName name="_xlnm._FilterDatabase" localSheetId="7" hidden="true">Полки!$A$2:$R$2</definedName>
    <definedName name="_xlnm._FilterDatabase" localSheetId="8" hidden="true">Баннеры!$A$2:$Q$2</definedName>
    <definedName name="_xlnm._FilterDatabase" localSheetId="9" hidden="true">'Пуш-уведомления'!$A$2:$Q$2</definedName>
    <definedName name="_xlnm._FilterDatabase" localSheetId="10" hidden="true">'Доставка покупателю'!$A$2:$AH$2</definedName>
    <definedName name="_xlnm._FilterDatabase" localSheetId="11" hidden="true">'Экспресс-доставка покупателю'!$A$2:$AC$2</definedName>
    <definedName name="_xlnm._FilterDatabase" localSheetId="12" hidden="true">'Доставка из-за рубежа'!$A$2:$S$2</definedName>
    <definedName name="_xlnm._FilterDatabase" localSheetId="13" hidden="true">'Приём платежа'!$A$5:$Q$5</definedName>
    <definedName name="_xlnm._FilterDatabase" localSheetId="14" hidden="true">'Перевод платежа'!$A$2:$P$2</definedName>
    <definedName name="_xlnm._FilterDatabase" localSheetId="15" hidden="true">'Платное хранение до 31.05.22'!$A$2:$T$2</definedName>
    <definedName name="_xlnm._FilterDatabase" localSheetId="16" hidden="true">'Платное хранение с 01.06.22'!$A$5:$T$5</definedName>
    <definedName name="_xlnm._FilterDatabase" localSheetId="17" hidden="true">'Поставка через транзитный склад'!$A$2:$U$2</definedName>
    <definedName name="_xlnm._FilterDatabase" localSheetId="18" hidden="true">'Приём излишков на складе'!$A$2:$P$2</definedName>
    <definedName name="_xlnm._FilterDatabase" localSheetId="19" hidden="true">'Нанесение знака маркировки'!$A$2:$O$2</definedName>
    <definedName name="_xlnm._FilterDatabase" localSheetId="20" hidden="true">'Вывоз со склада, СЦ, ПВЗ'!$A$2:$X$2</definedName>
    <definedName name="_xlnm._FilterDatabase" localSheetId="21" hidden="true">'Обработка заказов в СЦ или ПВЗ'!$A$2:$Q$2</definedName>
    <definedName name="_xlnm._FilterDatabase" localSheetId="22" hidden="true">'Обработка заказов на складе'!$A$2:$N$2</definedName>
    <definedName name="_xlnm._FilterDatabase" localSheetId="23" hidden="true">'Организация забора заказов'!$A$5:$Y$5</definedName>
    <definedName name="_xlnm._FilterDatabase" localSheetId="24" hidden="true">'Хранение невыкупов и возвратов'!$A$2:$Q$2</definedName>
    <definedName name="_xlnm._FilterDatabase" localSheetId="25" hidden="true">'Вознаграждение за продажу'!$A$2:$R$2</definedName>
    <definedName name="_xlnm._FilterDatabase" localSheetId="26" hidden="true">'Организация утилизации'!$A$2:$V$2</definedName>
    <definedName name="_xlnm._FilterDatabase" localSheetId="27" hidden="true">'Расширенный доступ к сервисам'!$A$2:$O$2</definedName>
    <definedName name="_xlnm._FilterDatabase" localSheetId="28" hidden="true">'Персональный менеджер'!$A$2:$M$2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  <font>
      <name val="Calibri"/>
      <sz val="11.0"/>
    </font>
    <font>
      <name val="Calibri"/>
      <sz val="11.0"/>
      <u val="single"/>
      <color indexed="12"/>
    </font>
    <font>
      <name val="Calibri"/>
      <sz val="11.0"/>
    </font>
    <font>
      <name val="Calibri"/>
      <sz val="11.0"/>
    </font>
    <font>
      <name val="Calibri"/>
      <sz val="11.0"/>
      <u val="single"/>
      <color indexed="12"/>
    </font>
    <font>
      <name val="Calibri"/>
      <sz val="11.0"/>
    </font>
    <font>
      <name val="Calibri"/>
      <sz val="11.0"/>
    </font>
    <font>
      <name val="Calibri"/>
      <sz val="11.0"/>
      <u val="single"/>
      <color indexed="12"/>
    </font>
    <font>
      <name val="Calibri"/>
      <sz val="11.0"/>
    </font>
    <font>
      <name val="Calibri"/>
      <sz val="11.0"/>
    </font>
    <font>
      <name val="Calibri"/>
      <sz val="11.0"/>
      <u val="single"/>
      <color indexed="12"/>
    </font>
    <font>
      <name val="Calibri"/>
      <sz val="11.0"/>
    </font>
  </fonts>
  <fills count="11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  <fill>
      <patternFill patternType="solid">
        <fgColor rgb="FEF2CB"/>
      </patternFill>
    </fill>
    <fill>
      <patternFill patternType="solid">
        <fgColor rgb="D9E1F2"/>
      </patternFill>
    </fill>
    <fill>
      <patternFill patternType="solid">
        <fgColor rgb="A8CE8D"/>
      </patternFill>
    </fill>
  </fills>
  <borders count="17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/>
      <right style="thin"/>
      <top style="thin">
        <color indexed="10"/>
      </top>
      <bottom style="thin"/>
    </border>
    <border>
      <left style="thin">
        <color indexed="10"/>
      </left>
      <right style="thin"/>
      <top style="thin">
        <color indexed="10"/>
      </top>
      <bottom style="thin"/>
    </border>
    <border>
      <left style="thin">
        <color indexed="10"/>
      </left>
      <right style="thin">
        <color indexed="10"/>
      </right>
      <top style="thin">
        <color indexed="10"/>
      </top>
      <bottom style="thin"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</border>
  </borders>
  <cellStyleXfs count="1">
    <xf numFmtId="0" fontId="0" fillId="0" borderId="0"/>
  </cellStyleXfs>
  <cellXfs count="899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1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4" fontId="0" fillId="7" borderId="8" xfId="0" applyBorder="true" applyFill="true" applyNumberFormat="true">
      <alignment horizontal="right" vertical="center" wrapText="true"/>
    </xf>
    <xf numFmtId="0" fontId="12" fillId="0" borderId="0" xfId="0" applyFont="true"/>
    <xf numFmtId="0" fontId="0" fillId="8" borderId="16" xfId="0" applyBorder="true" applyFill="true">
      <alignment horizontal="left" vertical="center" wrapText="true"/>
    </xf>
    <xf numFmtId="0" fontId="13" fillId="8" borderId="16" xfId="0" applyBorder="true" applyFill="true" applyFont="true">
      <alignment horizontal="left" vertical="center" wrapText="true"/>
    </xf>
    <xf numFmtId="0" fontId="14" fillId="0" borderId="0" xfId="0" applyFont="true"/>
    <xf numFmtId="0" fontId="0" fillId="3" borderId="8" xfId="0" applyBorder="true" applyFill="true">
      <alignment horizontal="center" vertical="center" wrapText="true"/>
    </xf>
    <xf numFmtId="0" fontId="0" fillId="9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10" borderId="8" xfId="0" applyBorder="true" applyFill="true">
      <alignment horizontal="center" vertical="center" wrapText="true"/>
    </xf>
    <xf numFmtId="0" fontId="0" fillId="10" borderId="8" xfId="0" applyBorder="true" applyFill="true">
      <alignment horizontal="center" vertical="center" wrapText="true"/>
    </xf>
    <xf numFmtId="0" fontId="0" fillId="10" borderId="8" xfId="0" applyBorder="true" applyFill="true">
      <alignment horizontal="center" vertical="center" wrapText="true"/>
    </xf>
    <xf numFmtId="0" fontId="0" fillId="10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7" borderId="8" xfId="0" applyBorder="true" applyFill="true">
      <alignment horizontal="center" vertical="center" wrapText="true"/>
    </xf>
    <xf numFmtId="0" fontId="0" fillId="3" borderId="8" xfId="0" applyBorder="true" applyFill="true">
      <alignment horizontal="center" vertical="center" wrapText="true"/>
    </xf>
    <xf numFmtId="0" fontId="0" fillId="9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9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9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9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5" fillId="0" borderId="0" xfId="0" applyFont="true"/>
    <xf numFmtId="0" fontId="0" fillId="8" borderId="16" xfId="0" applyBorder="true" applyFill="true">
      <alignment horizontal="left" vertical="center" wrapText="true"/>
    </xf>
    <xf numFmtId="0" fontId="16" fillId="8" borderId="16" xfId="0" applyBorder="true" applyFill="true" applyFont="true">
      <alignment horizontal="left" vertical="center" wrapText="true"/>
    </xf>
    <xf numFmtId="0" fontId="17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8" fillId="0" borderId="0" xfId="0" applyFont="true"/>
    <xf numFmtId="0" fontId="0" fillId="8" borderId="16" xfId="0" applyBorder="true" applyFill="true">
      <alignment horizontal="left" vertical="center" wrapText="true"/>
    </xf>
    <xf numFmtId="0" fontId="19" fillId="8" borderId="16" xfId="0" applyBorder="true" applyFill="true" applyFont="true">
      <alignment horizontal="left" vertical="center" wrapText="true"/>
    </xf>
    <xf numFmtId="0" fontId="20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 horizontal="right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21" fillId="0" borderId="0" xfId="0" applyFont="true"/>
    <xf numFmtId="0" fontId="0" fillId="8" borderId="16" xfId="0" applyBorder="true" applyFill="true">
      <alignment horizontal="left" vertical="center" wrapText="true"/>
    </xf>
    <xf numFmtId="0" fontId="22" fillId="8" borderId="16" xfId="0" applyBorder="true" applyFill="true" applyFont="true">
      <alignment horizontal="left" vertical="center" wrapText="true"/>
    </xf>
    <xf numFmtId="0" fontId="23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9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1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29" Target="worksheets/sheet27.xml" Type="http://schemas.openxmlformats.org/officeDocument/2006/relationships/worksheet"/><Relationship Id="rId3" Target="worksheets/sheet1.xml" Type="http://schemas.openxmlformats.org/officeDocument/2006/relationships/worksheet"/><Relationship Id="rId30" Target="worksheets/sheet28.xml" Type="http://schemas.openxmlformats.org/officeDocument/2006/relationships/worksheet"/><Relationship Id="rId31" Target="worksheets/sheet29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_rels/sheet14.xml.rels><?xml version="1.0" encoding="UTF-8" standalone="yes"?><Relationships xmlns="http://schemas.openxmlformats.org/package/2006/relationships"><Relationship Id="rId1" Target="https://partner.market.yandex.ru/news?_show_i18n=true&amp;directPostFeedId=ba80acca5ab2439289e5d5599fe7f24a" TargetMode="External" Type="http://schemas.openxmlformats.org/officeDocument/2006/relationships/hyperlink"/></Relationships>
</file>

<file path=xl/worksheets/_rels/sheet17.xml.rels><?xml version="1.0" encoding="UTF-8" standalone="yes"?><Relationships xmlns="http://schemas.openxmlformats.org/package/2006/relationships"><Relationship Id="rId1" Target="https://yandex.ru/support/marketplace/introduction/rates.html#rates__paid-storage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s://partner.market.yandex.ru/business/news?businessId=any&amp;campaignId=any&amp;directPostFeedId=cfd5cf20876b4b49af259ba6c95920af" TargetMode="External" Type="http://schemas.openxmlformats.org/officeDocument/2006/relationships/hyperlink"/></Relationships>
</file>

<file path=xl/worksheets/_rels/sheet24.xml.rels><?xml version="1.0" encoding="UTF-8" standalone="yes"?><Relationships xmlns="http://schemas.openxmlformats.org/package/2006/relationships"><Relationship Id="rId1" Target="https://yandex.ru/support/marketplace/introduction/rates/models/fbs.htm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  <col min="23" max="23" width="10.9375" customWidth="true"/>
    <col min="24" max="24" width="10.9375" customWidth="true"/>
    <col min="25" max="25" width="10.9375" customWidth="true"/>
    <col min="26" max="26" width="10.9375" customWidth="true"/>
    <col min="27" max="27" width="10.9375" customWidth="true"/>
    <col min="28" max="28" width="10.9375" customWidth="true"/>
    <col min="29" max="29" width="10.9375" customWidth="true"/>
    <col min="30" max="30" width="10.9375" customWidth="true"/>
    <col min="31" max="31" width="10.9375" customWidth="true"/>
    <col min="32" max="32" width="10.9375" customWidth="true"/>
    <col min="33" max="33" width="10.9375" customWidth="true"/>
    <col min="34" max="34" width="10.9375" customWidth="true"/>
    <col min="35" max="35" width="10.9375" customWidth="true"/>
  </cols>
  <sheetData>
    <row r="1" customHeight="true" ht="27.5">
      <c r="A1" s="1" t="inlineStr">
        <is>
          <t xml:space="preserve">Отчёт о стоимости услуг маркетплейса за период с 28.04.2025 по 04.05.2025 </t>
        </is>
      </c>
    </row>
    <row r="2" customHeight="true" ht="27.5">
      <c r="A2" s="2" t="inlineStr">
        <is>
          <t>Построен по дате начисления услуги. Чтобы сумма за услуги совпадала с суммой в акте об оказании услуг, выгрузите отчёт по дате формирования акта.</t>
        </is>
      </c>
    </row>
    <row r="4">
      <c r="A4" s="3" t="inlineStr">
        <is>
          <t>ID бизнес-аккаунта: 62030598</t>
        </is>
      </c>
    </row>
    <row r="5">
      <c r="A5" s="4" t="inlineStr">
        <is>
          <t>Модели работы: FBY, FBS</t>
        </is>
      </c>
    </row>
    <row r="6">
      <c r="A6" s="5" t="inlineStr">
        <is>
          <t>ID магазинов: 76040288, 66401513</t>
        </is>
      </c>
    </row>
    <row r="7">
      <c r="A7" s="6" t="inlineStr">
        <is>
          <t>Названия магазинов: Федор Сумкин FBY FBY, Склад ФС Экспресс FBS</t>
        </is>
      </c>
    </row>
    <row r="8">
      <c r="A8" s="7" t="inlineStr">
        <is>
          <t>ИНН: 550715034282</t>
        </is>
      </c>
    </row>
    <row r="9">
      <c r="A9" s="8" t="inlineStr">
        <is>
          <t>Номера договоров на размещение: 7129766/23</t>
        </is>
      </c>
    </row>
    <row r="10">
      <c r="A10" s="9" t="inlineStr">
        <is>
          <t>Номера договоров на продвижение: ОФ-5678433</t>
        </is>
      </c>
    </row>
    <row r="12" customHeight="true" ht="27.5">
      <c r="A12" s="10" t="inlineStr">
        <is>
          <t>Сводка бизнеса по стоимости услуг</t>
        </is>
      </c>
    </row>
    <row r="13">
      <c r="A13" s="11" t="inlineStr">
        <is>
          <t>Информация о бизнесе</t>
        </is>
      </c>
      <c r="B13" s="11"/>
      <c r="C13" s="11"/>
      <c r="D13" s="11"/>
      <c r="E13" s="11"/>
      <c r="F13" s="11"/>
      <c r="G13" s="11"/>
      <c r="H13" s="12" t="inlineStr">
        <is>
          <t>Информация о стоимости услуг</t>
        </is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customHeight="true" ht="75.0">
      <c r="A14" s="13" t="inlineStr">
        <is>
          <t>ID бизнес-аккаунта</t>
        </is>
      </c>
      <c r="B14" s="14" t="inlineStr">
        <is>
          <t>Модели работы</t>
        </is>
      </c>
      <c r="C14" s="15" t="inlineStr">
        <is>
          <t>ID магазинов</t>
        </is>
      </c>
      <c r="D14" s="16" t="inlineStr">
        <is>
          <t>Названия магазинов</t>
        </is>
      </c>
      <c r="E14" s="17" t="inlineStr">
        <is>
          <t>ИНН</t>
        </is>
      </c>
      <c r="F14" s="18" t="inlineStr">
        <is>
          <t>Номера договоров на размещение</t>
        </is>
      </c>
      <c r="G14" s="19" t="inlineStr">
        <is>
          <t>Номера договоров на продвижение</t>
        </is>
      </c>
      <c r="H14" s="20" t="inlineStr">
        <is>
          <t>Размещение товаров на витрине, ₽</t>
        </is>
      </c>
      <c r="I14" s="22" t="inlineStr">
        <is>
          <t>Складская обработка, ₽</t>
        </is>
      </c>
      <c r="J14" s="24" t="inlineStr">
        <is>
          <t>Программа лояльности и отзывы, ₽</t>
        </is>
      </c>
      <c r="K14" s="26" t="inlineStr">
        <is>
          <t>Буст продаж, оплата за показы, ₽</t>
        </is>
      </c>
      <c r="L14" s="28" t="inlineStr">
        <is>
          <t>Буст продаж, ₽</t>
        </is>
      </c>
      <c r="M14" s="30" t="inlineStr">
        <is>
          <t>Рассрочка, ₽</t>
        </is>
      </c>
      <c r="N14" s="32" t="inlineStr">
        <is>
          <t>Полки, ₽</t>
        </is>
      </c>
      <c r="O14" s="34" t="inlineStr">
        <is>
          <t>Баннеры, ₽</t>
        </is>
      </c>
      <c r="P14" s="36" t="inlineStr">
        <is>
          <t>Пуш-уведомления, ₽</t>
        </is>
      </c>
      <c r="Q14" s="38" t="inlineStr">
        <is>
          <t>Доставка покупателю, ₽</t>
        </is>
      </c>
      <c r="R14" s="40" t="inlineStr">
        <is>
          <t>Экспресс-доставка покупателю, ₽</t>
        </is>
      </c>
      <c r="S14" s="42" t="inlineStr">
        <is>
          <t>Доставка из-за рубежа, ₽</t>
        </is>
      </c>
      <c r="T14" s="44" t="inlineStr">
        <is>
          <t>Приём платежа покупателя, ₽</t>
        </is>
      </c>
      <c r="U14" s="46" t="inlineStr">
        <is>
          <t>Перевод платежа покупателя, ₽</t>
        </is>
      </c>
      <c r="V14" s="48" t="inlineStr">
        <is>
          <t>Платное хранение, ₽</t>
        </is>
      </c>
      <c r="W14" s="50" t="inlineStr">
        <is>
          <t>Поставка товаров через транзитный склад, ₽</t>
        </is>
      </c>
      <c r="X14" s="52" t="inlineStr">
        <is>
          <t>Приём излишков на складе, ₽</t>
        </is>
      </c>
      <c r="Y14" s="54" t="inlineStr">
        <is>
          <t>Нанесение знака маркировки, ₽</t>
        </is>
      </c>
      <c r="Z14" s="56" t="inlineStr">
        <is>
          <t>Вывоз со склада, СЦ, ПВЗ, ₽</t>
        </is>
      </c>
      <c r="AA14" s="58" t="inlineStr">
        <is>
          <t>Обработка заказов в СЦ или ПВЗ, ₽</t>
        </is>
      </c>
      <c r="AB14" s="60" t="inlineStr">
        <is>
          <t>Обработка заказов на складе, ₽</t>
        </is>
      </c>
      <c r="AC14" s="62" t="inlineStr">
        <is>
          <t>Организация забора заказов, ₽</t>
        </is>
      </c>
      <c r="AD14" s="64" t="inlineStr">
        <is>
          <t>Хранение невыкупов и возвратов, ₽</t>
        </is>
      </c>
      <c r="AE14" s="66" t="inlineStr">
        <is>
          <t>Вознаграждение за продажу товара, ₽</t>
        </is>
      </c>
      <c r="AF14" s="68" t="inlineStr">
        <is>
          <t>Организация утилизации, ₽</t>
        </is>
      </c>
      <c r="AG14" s="70" t="inlineStr">
        <is>
          <t>Расширенный доступ к сервисам Маркетплейса, ₽</t>
        </is>
      </c>
      <c r="AH14" s="72" t="inlineStr">
        <is>
          <t>Персональный менеджер, ₽</t>
        </is>
      </c>
      <c r="AI14" s="74" t="inlineStr">
        <is>
          <t>Итого</t>
        </is>
      </c>
    </row>
    <row r="15" customHeight="true" ht="25.0">
      <c r="A15" s="76" t="n">
        <v>6.2030598E7</v>
      </c>
      <c r="B15" s="76" t="inlineStr">
        <is>
          <t>FBS</t>
        </is>
      </c>
      <c r="C15" s="76" t="n">
        <v>6.6401513E7</v>
      </c>
      <c r="D15" s="76" t="inlineStr">
        <is>
          <t>Склад ФС Экспресс</t>
        </is>
      </c>
      <c r="E15" s="76" t="inlineStr">
        <is>
          <t>550715034282</t>
        </is>
      </c>
      <c r="F15" s="76" t="inlineStr">
        <is>
          <t>7129766/23</t>
        </is>
      </c>
      <c r="G15" s="76" t="inlineStr">
        <is>
          <t>ОФ-5678433</t>
        </is>
      </c>
      <c r="H15" s="21" t="n">
        <f>=SUM(0)</f>
        <v>0.0</v>
      </c>
      <c r="I15" s="23" t="n">
        <f>=SUM(0)</f>
        <v>0.0</v>
      </c>
      <c r="J15" s="25" t="n">
        <f>=SUM(0)</f>
        <v>0.0</v>
      </c>
      <c r="K15" s="27" t="n">
        <f>=SUM(0)</f>
        <v>0.0</v>
      </c>
      <c r="L15" s="29" t="n">
        <f>=SUM(0)</f>
        <v>0.0</v>
      </c>
      <c r="M15" s="31" t="n">
        <f>=SUM(0)</f>
        <v>0.0</v>
      </c>
      <c r="N15" s="33" t="n">
        <f>=SUM('Полки'!R3:R9)</f>
        <v>0.0</v>
      </c>
      <c r="O15" s="35" t="n">
        <f>=SUM(0)</f>
        <v>0.0</v>
      </c>
      <c r="P15" s="37" t="n">
        <f>=SUM(0)</f>
        <v>0.0</v>
      </c>
      <c r="Q15" s="39" t="n">
        <f>=SUM(0)</f>
        <v>0.0</v>
      </c>
      <c r="R15" s="41" t="n">
        <f>=SUM(0)</f>
        <v>0.0</v>
      </c>
      <c r="S15" s="43" t="n">
        <f>=SUM(0)</f>
        <v>0.0</v>
      </c>
      <c r="T15" s="45" t="n">
        <f>=SUM(0)</f>
        <v>0.0</v>
      </c>
      <c r="U15" s="47" t="n">
        <f>=SUM(0)</f>
        <v>0.0</v>
      </c>
      <c r="V15" s="49" t="n">
        <f>=SUM(SUM(0), SUM(0))</f>
        <v>0.0</v>
      </c>
      <c r="W15" s="51" t="n">
        <f>=SUM(0)</f>
        <v>0.0</v>
      </c>
      <c r="X15" s="53" t="n">
        <f>=SUM(0)</f>
        <v>0.0</v>
      </c>
      <c r="Y15" s="55" t="n">
        <f>=SUM(0)</f>
        <v>0.0</v>
      </c>
      <c r="Z15" s="57" t="n">
        <f>=SUM(0)</f>
        <v>0.0</v>
      </c>
      <c r="AA15" s="59" t="n">
        <f>=SUM(0)</f>
        <v>0.0</v>
      </c>
      <c r="AB15" s="61" t="n">
        <f>=SUM(0)</f>
        <v>0.0</v>
      </c>
      <c r="AC15" s="63" t="n">
        <f>=SUM(0)</f>
        <v>0.0</v>
      </c>
      <c r="AD15" s="65" t="n">
        <f>=SUM(0)</f>
        <v>0.0</v>
      </c>
      <c r="AE15" s="67" t="n">
        <f>=SUM(0)</f>
        <v>0.0</v>
      </c>
      <c r="AF15" s="69" t="n">
        <f>=SUM(0)</f>
        <v>0.0</v>
      </c>
      <c r="AG15" s="71" t="n">
        <f>=SUM(0)</f>
        <v>0.0</v>
      </c>
      <c r="AH15" s="73" t="n">
        <f>=SUM(0)</f>
        <v>0.0</v>
      </c>
      <c r="AI15" s="75" t="n">
        <f>=SUM('Сводка'!H15:AH15)</f>
        <v>0.0</v>
      </c>
    </row>
    <row r="16" customHeight="true" ht="25.0">
      <c r="A16" s="76" t="n">
        <v>6.2030598E7</v>
      </c>
      <c r="B16" s="76" t="inlineStr">
        <is>
          <t>FBY</t>
        </is>
      </c>
      <c r="C16" s="76" t="n">
        <v>7.6040288E7</v>
      </c>
      <c r="D16" s="76" t="inlineStr">
        <is>
          <t>Федор Сумкин FBY</t>
        </is>
      </c>
      <c r="E16" s="76" t="inlineStr">
        <is>
          <t>550715034282</t>
        </is>
      </c>
      <c r="F16" s="76" t="inlineStr">
        <is>
          <t>7129766/23</t>
        </is>
      </c>
      <c r="G16" s="76" t="inlineStr">
        <is>
          <t>ОФ-5678433</t>
        </is>
      </c>
      <c r="H16" s="21" t="n">
        <f>=SUM('Размещение товаров на витрине'!AV8:AV99)</f>
        <v>0.0</v>
      </c>
      <c r="I16" s="23" t="n">
        <f>=SUM(0)</f>
        <v>0.0</v>
      </c>
      <c r="J16" s="25" t="n">
        <f>=SUM(0)</f>
        <v>0.0</v>
      </c>
      <c r="K16" s="27" t="n">
        <f>=SUM(0)</f>
        <v>0.0</v>
      </c>
      <c r="L16" s="29" t="n">
        <f>=SUM('Буст продаж, оплата за продажи'!P3:Q67)</f>
        <v>0.0</v>
      </c>
      <c r="M16" s="31" t="n">
        <f>=SUM(0)</f>
        <v>0.0</v>
      </c>
      <c r="N16" s="33" t="n">
        <f>=SUM(0)</f>
        <v>0.0</v>
      </c>
      <c r="O16" s="35" t="n">
        <f>=SUM(0)</f>
        <v>0.0</v>
      </c>
      <c r="P16" s="37" t="n">
        <f>=SUM(0)</f>
        <v>0.0</v>
      </c>
      <c r="Q16" s="39" t="n">
        <f>=SUM('Доставка покупателю'!AH3:AH212)</f>
        <v>0.0</v>
      </c>
      <c r="R16" s="41" t="n">
        <f>=SUM(0)</f>
        <v>0.0</v>
      </c>
      <c r="S16" s="43" t="n">
        <f>=SUM(0)</f>
        <v>0.0</v>
      </c>
      <c r="T16" s="45" t="n">
        <f>=SUM('Приём платежа'!P6:P112)</f>
        <v>0.0</v>
      </c>
      <c r="U16" s="47" t="n">
        <f>=SUM('Перевод платежа'!O3:O95)</f>
        <v>0.0</v>
      </c>
      <c r="V16" s="49" t="n">
        <f>=SUM(SUM(0), SUM(0))</f>
        <v>0.0</v>
      </c>
      <c r="W16" s="51" t="n">
        <f>=SUM(0)</f>
        <v>0.0</v>
      </c>
      <c r="X16" s="53" t="n">
        <f>=SUM(0)</f>
        <v>0.0</v>
      </c>
      <c r="Y16" s="55" t="n">
        <f>=SUM(0)</f>
        <v>0.0</v>
      </c>
      <c r="Z16" s="57" t="n">
        <f>=SUM('Вывоз со склада, СЦ, ПВЗ'!X3:X11)</f>
        <v>0.0</v>
      </c>
      <c r="AA16" s="59" t="n">
        <f>=SUM(0)</f>
        <v>0.0</v>
      </c>
      <c r="AB16" s="61" t="n">
        <f>=SUM('Обработка заказов на складе'!N3:N12)</f>
        <v>0.0</v>
      </c>
      <c r="AC16" s="63" t="n">
        <f>=SUM(0)</f>
        <v>0.0</v>
      </c>
      <c r="AD16" s="65" t="n">
        <f>=SUM(0)</f>
        <v>0.0</v>
      </c>
      <c r="AE16" s="67" t="n">
        <f>=SUM(0)</f>
        <v>0.0</v>
      </c>
      <c r="AF16" s="69" t="n">
        <f>=SUM(0)</f>
        <v>0.0</v>
      </c>
      <c r="AG16" s="71" t="n">
        <f>=SUM(0)</f>
        <v>0.0</v>
      </c>
      <c r="AH16" s="73" t="n">
        <f>=SUM(0)</f>
        <v>0.0</v>
      </c>
      <c r="AI16" s="75" t="n">
        <f>=SUM('Сводка'!H16:AH16)</f>
        <v>0.0</v>
      </c>
    </row>
    <row r="17">
      <c r="A17" s="77" t="inlineStr">
        <is>
          <t>Итого:</t>
        </is>
      </c>
      <c r="B17" s="77"/>
      <c r="C17" s="77"/>
      <c r="D17" s="77"/>
      <c r="E17" s="77"/>
      <c r="F17" s="77"/>
      <c r="G17" s="77"/>
      <c r="H17" s="79" t="n">
        <f>=SUM('Сводка'!H15:H16)</f>
        <v>0.0</v>
      </c>
      <c r="I17" s="79" t="n">
        <f>=SUM('Сводка'!I15:I16)</f>
        <v>0.0</v>
      </c>
      <c r="J17" s="79" t="n">
        <f>=SUM('Сводка'!J15:J16)</f>
        <v>0.0</v>
      </c>
      <c r="K17" s="79" t="n">
        <f>=SUM('Сводка'!K15:K16)</f>
        <v>0.0</v>
      </c>
      <c r="L17" s="79" t="n">
        <f>=SUM('Сводка'!L15:L16)</f>
        <v>0.0</v>
      </c>
      <c r="M17" s="79" t="n">
        <f>=SUM('Сводка'!M15:M16)</f>
        <v>0.0</v>
      </c>
      <c r="N17" s="79" t="n">
        <f>=SUM('Сводка'!N15:N16)</f>
        <v>0.0</v>
      </c>
      <c r="O17" s="79" t="n">
        <f>=SUM('Сводка'!O15:O16)</f>
        <v>0.0</v>
      </c>
      <c r="P17" s="79" t="n">
        <f>=SUM('Сводка'!P15:P16)</f>
        <v>0.0</v>
      </c>
      <c r="Q17" s="79" t="n">
        <f>=SUM('Сводка'!Q15:Q16)</f>
        <v>0.0</v>
      </c>
      <c r="R17" s="79" t="n">
        <f>=SUM('Сводка'!R15:R16)</f>
        <v>0.0</v>
      </c>
      <c r="S17" s="79" t="n">
        <f>=SUM('Сводка'!S15:S16)</f>
        <v>0.0</v>
      </c>
      <c r="T17" s="79" t="n">
        <f>=SUM('Сводка'!T15:T16)</f>
        <v>0.0</v>
      </c>
      <c r="U17" s="79" t="n">
        <f>=SUM('Сводка'!U15:U16)</f>
        <v>0.0</v>
      </c>
      <c r="V17" s="79" t="n">
        <f>=SUM('Сводка'!V15:V16)</f>
        <v>0.0</v>
      </c>
      <c r="W17" s="79" t="n">
        <f>=SUM('Сводка'!W15:W16)</f>
        <v>0.0</v>
      </c>
      <c r="X17" s="79" t="n">
        <f>=SUM('Сводка'!X15:X16)</f>
        <v>0.0</v>
      </c>
      <c r="Y17" s="79" t="n">
        <f>=SUM('Сводка'!Y15:Y16)</f>
        <v>0.0</v>
      </c>
      <c r="Z17" s="79" t="n">
        <f>=SUM('Сводка'!Z15:Z16)</f>
        <v>0.0</v>
      </c>
      <c r="AA17" s="79" t="n">
        <f>=SUM('Сводка'!AA15:AA16)</f>
        <v>0.0</v>
      </c>
      <c r="AB17" s="79" t="n">
        <f>=SUM('Сводка'!AB15:AB16)</f>
        <v>0.0</v>
      </c>
      <c r="AC17" s="79" t="n">
        <f>=SUM('Сводка'!AC15:AC16)</f>
        <v>0.0</v>
      </c>
      <c r="AD17" s="79" t="n">
        <f>=SUM('Сводка'!AD15:AD16)</f>
        <v>0.0</v>
      </c>
      <c r="AE17" s="79" t="n">
        <f>=SUM('Сводка'!AE15:AE16)</f>
        <v>0.0</v>
      </c>
      <c r="AF17" s="79" t="n">
        <f>=SUM('Сводка'!AF15:AF16)</f>
        <v>0.0</v>
      </c>
      <c r="AG17" s="79" t="n">
        <f>=SUM('Сводка'!AG15:AG16)</f>
        <v>0.0</v>
      </c>
      <c r="AH17" s="79" t="n">
        <f>=SUM('Сводка'!AH15:AH16)</f>
        <v>0.0</v>
      </c>
      <c r="AI17" s="79" t="n">
        <f>=SUM('Сводка'!AI15:AI16)</f>
        <v>0.0</v>
      </c>
    </row>
    <row r="19">
      <c r="A19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</sheetData>
  <mergeCells count="4">
    <mergeCell ref="A13:G13"/>
    <mergeCell ref="H13:AI13"/>
    <mergeCell ref="A17:G17"/>
    <mergeCell ref="A19:U19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5.390625" customWidth="true"/>
    <col min="11" max="11" width="25.390625" customWidth="true"/>
    <col min="12" max="12" width="10.9375" customWidth="true"/>
    <col min="13" max="13" width="13.671875" customWidth="true"/>
    <col min="14" max="14" width="10.9375" customWidth="true"/>
    <col min="15" max="15" width="21.484375" customWidth="true"/>
    <col min="16" max="16" width="17.578125" customWidth="true"/>
    <col min="17" max="17" width="10.9375" customWidth="true"/>
  </cols>
  <sheetData>
    <row r="1">
      <c r="A1" s="390" t="inlineStr">
        <is>
          <t>Информация о бизнесе</t>
        </is>
      </c>
      <c r="B1" s="390"/>
      <c r="C1" s="390"/>
      <c r="D1" s="390"/>
      <c r="E1" s="390"/>
      <c r="F1" s="390"/>
      <c r="G1" s="390"/>
      <c r="H1" s="391" t="inlineStr">
        <is>
          <t>Информация об услуге</t>
        </is>
      </c>
      <c r="I1" s="391"/>
      <c r="J1" s="391"/>
      <c r="K1" s="391"/>
      <c r="L1" s="391"/>
      <c r="M1" s="391"/>
      <c r="N1" s="391"/>
      <c r="O1" s="391"/>
      <c r="P1" s="391"/>
      <c r="Q1" s="391"/>
    </row>
    <row r="2" customHeight="true" ht="75.0">
      <c r="A2" s="392" t="inlineStr">
        <is>
          <t>ID бизнес-аккаунта</t>
        </is>
      </c>
      <c r="B2" s="393" t="inlineStr">
        <is>
          <t>Модели работы</t>
        </is>
      </c>
      <c r="C2" s="394" t="inlineStr">
        <is>
          <t>ID магазинов</t>
        </is>
      </c>
      <c r="D2" s="395" t="inlineStr">
        <is>
          <t>Названия магазинов</t>
        </is>
      </c>
      <c r="E2" s="396" t="inlineStr">
        <is>
          <t>ИНН</t>
        </is>
      </c>
      <c r="F2" s="397" t="inlineStr">
        <is>
          <t>Номера договоров на размещение</t>
        </is>
      </c>
      <c r="G2" s="398" t="inlineStr">
        <is>
          <t>Номера договоров на продвижение</t>
        </is>
      </c>
      <c r="H2" s="399" t="inlineStr">
        <is>
          <t>ID рекламодателя</t>
        </is>
      </c>
      <c r="I2" s="400" t="inlineStr">
        <is>
          <t>Номер кампании</t>
        </is>
      </c>
      <c r="J2" s="401" t="inlineStr">
        <is>
          <t>Название кампании</t>
        </is>
      </c>
      <c r="K2" s="402" t="inlineStr">
        <is>
          <t>Услуга</t>
        </is>
      </c>
      <c r="L2" s="403" t="inlineStr">
        <is>
          <t>Показы, шт.</t>
        </is>
      </c>
      <c r="M2" s="404" t="inlineStr">
        <is>
          <t>Тип бюджета</t>
        </is>
      </c>
      <c r="N2" s="405" t="inlineStr">
        <is>
          <t>Бюджет, ₽</t>
        </is>
      </c>
      <c r="O2" s="407" t="inlineStr">
        <is>
          <t>Дата оказания услуги</t>
        </is>
      </c>
      <c r="P2" s="408" t="inlineStr">
        <is>
          <t>Дата формирования акта</t>
        </is>
      </c>
      <c r="Q2" s="409" t="inlineStr">
        <is>
          <t>Стоимость услуги, ₽</t>
        </is>
      </c>
    </row>
  </sheetData>
  <autoFilter ref="A2:Q2"/>
  <mergeCells count="2">
    <mergeCell ref="A1:G1"/>
    <mergeCell ref="H1:Q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  <col min="23" max="23" width="37.109375" customWidth="true"/>
    <col min="24" max="24" width="21.484375" customWidth="true"/>
    <col min="25" max="25" width="21.484375" customWidth="true"/>
    <col min="26" max="26" width="10.9375" customWidth="true"/>
    <col min="27" max="27" width="10.9375" customWidth="true"/>
    <col min="28" max="28" width="17.578125" customWidth="true"/>
    <col min="29" max="29" width="17.578125" customWidth="true"/>
    <col min="30" max="30" width="17.578125" customWidth="true"/>
    <col min="31" max="31" width="17.578125" customWidth="true"/>
    <col min="32" max="32" width="21.484375" customWidth="true"/>
    <col min="33" max="33" width="17.578125" customWidth="true"/>
    <col min="34" max="34" width="10.9375" customWidth="true"/>
  </cols>
  <sheetData>
    <row r="1">
      <c r="A1" s="412" t="inlineStr">
        <is>
          <t>Информация о бизнесе</t>
        </is>
      </c>
      <c r="B1" s="412"/>
      <c r="C1" s="412"/>
      <c r="D1" s="412"/>
      <c r="E1" s="412"/>
      <c r="F1" s="412"/>
      <c r="G1" s="412"/>
      <c r="H1" s="413" t="inlineStr">
        <is>
          <t>Информация о заказе и товаре</t>
        </is>
      </c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3"/>
      <c r="W1" s="414" t="inlineStr">
        <is>
          <t>Информация об услуге</t>
        </is>
      </c>
      <c r="X1" s="414"/>
      <c r="Y1" s="414"/>
      <c r="Z1" s="414"/>
      <c r="AA1" s="414"/>
      <c r="AB1" s="414"/>
      <c r="AC1" s="414"/>
      <c r="AD1" s="414"/>
      <c r="AE1" s="414"/>
      <c r="AF1" s="414"/>
      <c r="AG1" s="414"/>
      <c r="AH1" s="414"/>
    </row>
    <row r="2" customHeight="true" ht="75.0">
      <c r="A2" s="415" t="inlineStr">
        <is>
          <t>ID бизнес-аккаунта</t>
        </is>
      </c>
      <c r="B2" s="416" t="inlineStr">
        <is>
          <t>Модели работы</t>
        </is>
      </c>
      <c r="C2" s="417" t="inlineStr">
        <is>
          <t>ID магазинов</t>
        </is>
      </c>
      <c r="D2" s="418" t="inlineStr">
        <is>
          <t>Названия магазинов</t>
        </is>
      </c>
      <c r="E2" s="419" t="inlineStr">
        <is>
          <t>ИНН</t>
        </is>
      </c>
      <c r="F2" s="420" t="inlineStr">
        <is>
          <t>Номера договоров на размещение</t>
        </is>
      </c>
      <c r="G2" s="421" t="inlineStr">
        <is>
          <t>Номера договоров на продвижение</t>
        </is>
      </c>
      <c r="H2" s="422" t="inlineStr">
        <is>
          <t>Номер заказа</t>
        </is>
      </c>
      <c r="I2" s="423" t="inlineStr">
        <is>
          <t>Ваш SKU</t>
        </is>
      </c>
      <c r="J2" s="424" t="inlineStr">
        <is>
          <t>Название товара</t>
        </is>
      </c>
      <c r="K2" s="425" t="inlineStr">
        <is>
          <t>Ваша цена за шт., ₽</t>
        </is>
      </c>
      <c r="L2" s="427" t="inlineStr">
        <is>
          <t>Количество, шт.</t>
        </is>
      </c>
      <c r="M2" s="428" t="inlineStr">
        <is>
          <t>Квант продажи</t>
        </is>
      </c>
      <c r="N2" s="429" t="inlineStr">
        <is>
          <t>Квантов в заказе</t>
        </is>
      </c>
      <c r="O2" s="430" t="inlineStr">
        <is>
          <t>Цена за квант, ₽</t>
        </is>
      </c>
      <c r="P2" s="432" t="inlineStr">
        <is>
          <t>Вес, кг</t>
        </is>
      </c>
      <c r="Q2" s="433" t="inlineStr">
        <is>
          <t>Объёмный вес, кг</t>
        </is>
      </c>
      <c r="R2" s="434" t="inlineStr">
        <is>
          <t>Длина, см</t>
        </is>
      </c>
      <c r="S2" s="435" t="inlineStr">
        <is>
          <t>Ширина, см</t>
        </is>
      </c>
      <c r="T2" s="436" t="inlineStr">
        <is>
          <t>Высота, см</t>
        </is>
      </c>
      <c r="U2" s="437" t="inlineStr">
        <is>
          <t>Сумма трёх измерений, см</t>
        </is>
      </c>
      <c r="V2" s="438" t="inlineStr">
        <is>
          <t>Доля локальных продаж, %</t>
        </is>
      </c>
      <c r="W2" s="439" t="inlineStr">
        <is>
          <t>Услуга</t>
        </is>
      </c>
      <c r="X2" s="440" t="inlineStr">
        <is>
          <t>Откуда</t>
        </is>
      </c>
      <c r="Y2" s="441" t="inlineStr">
        <is>
          <t>Куда</t>
        </is>
      </c>
      <c r="Z2" s="442" t="inlineStr">
        <is>
          <t>Тариф за шт.</t>
        </is>
      </c>
      <c r="AA2" s="443" t="inlineStr">
        <is>
          <t>Единица измерения</t>
        </is>
      </c>
      <c r="AB2" s="444" t="inlineStr">
        <is>
          <t>Минимальный тариф за шт., ₽</t>
        </is>
      </c>
      <c r="AC2" s="446" t="inlineStr">
        <is>
          <t>Максимальный тариф за шт., ₽</t>
        </is>
      </c>
      <c r="AD2" s="448" t="inlineStr">
        <is>
          <t>Стоимость услуги без учёта ограничений тарифа, ₽</t>
        </is>
      </c>
      <c r="AE2" s="450" t="inlineStr">
        <is>
          <t>Коэффициент локальности</t>
        </is>
      </c>
      <c r="AF2" s="452" t="inlineStr">
        <is>
          <t>Дата и время оказания услуги</t>
        </is>
      </c>
      <c r="AG2" s="453" t="inlineStr">
        <is>
          <t>Дата формирования акта</t>
        </is>
      </c>
      <c r="AH2" s="454" t="inlineStr">
        <is>
          <t>Стоимость услуги, ₽</t>
        </is>
      </c>
    </row>
    <row r="3" customHeight="true" ht="25.0">
      <c r="A3" s="456" t="n">
        <v>6.2030598E7</v>
      </c>
      <c r="B3" s="456" t="inlineStr">
        <is>
          <t>FBY</t>
        </is>
      </c>
      <c r="C3" s="456" t="n">
        <v>7.6040288E7</v>
      </c>
      <c r="D3" s="456" t="inlineStr">
        <is>
          <t>Федор Сумкин FBY</t>
        </is>
      </c>
      <c r="E3" s="456" t="inlineStr">
        <is>
          <t>550715034282</t>
        </is>
      </c>
      <c r="F3" s="456" t="inlineStr">
        <is>
          <t>7129766/23</t>
        </is>
      </c>
      <c r="G3" s="456" t="inlineStr">
        <is>
          <t>ОФ-5678433</t>
        </is>
      </c>
      <c r="H3" s="456" t="n">
        <v>4.3957258307E10</v>
      </c>
      <c r="I3" s="456" t="inlineStr">
        <is>
          <t>ДО027/146</t>
        </is>
      </c>
      <c r="J3" s="456" t="inlineStr">
        <is>
          <t>Плащ-дождевик ФЕДОР СУМКИН, черный, RU 46 (RU 46)</t>
        </is>
      </c>
      <c r="K3" s="426" t="n">
        <v>1588.0</v>
      </c>
      <c r="L3" s="456" t="n">
        <v>1.0</v>
      </c>
      <c r="M3" s="456"/>
      <c r="N3" s="456"/>
      <c r="O3" s="431"/>
      <c r="P3" s="456" t="n">
        <v>0.3</v>
      </c>
      <c r="Q3" s="456" t="n">
        <v>0.3</v>
      </c>
      <c r="R3" s="456" t="n">
        <v>25.0</v>
      </c>
      <c r="S3" s="456" t="n">
        <v>20.0</v>
      </c>
      <c r="T3" s="456" t="n">
        <v>3.0</v>
      </c>
      <c r="U3" s="456" t="n">
        <v>48.0</v>
      </c>
      <c r="V3" s="456"/>
      <c r="W3" s="456" t="inlineStr">
        <is>
          <t>Доставка покупателю</t>
        </is>
      </c>
      <c r="X3" s="456" t="inlineStr">
        <is>
          <t>Центральный федеральный округ</t>
        </is>
      </c>
      <c r="Y3" s="456" t="inlineStr">
        <is>
          <t>Центральный федеральный округ</t>
        </is>
      </c>
      <c r="Z3" s="456" t="n">
        <v>4.5</v>
      </c>
      <c r="AA3" s="456" t="inlineStr">
        <is>
          <t>%</t>
        </is>
      </c>
      <c r="AB3" s="445"/>
      <c r="AC3" s="447" t="n">
        <v>500.0</v>
      </c>
      <c r="AD3" s="449"/>
      <c r="AE3" s="451"/>
      <c r="AF3" s="456" t="inlineStr">
        <is>
          <t>2025-04-30 16:58:25</t>
        </is>
      </c>
      <c r="AG3" s="456" t="inlineStr">
        <is>
          <t>2025-04-30</t>
        </is>
      </c>
      <c r="AH3" s="455" t="n">
        <v>71.46</v>
      </c>
    </row>
    <row r="4" customHeight="true" ht="25.0">
      <c r="A4" s="456" t="n">
        <v>6.2030598E7</v>
      </c>
      <c r="B4" s="456" t="inlineStr">
        <is>
          <t>FBY</t>
        </is>
      </c>
      <c r="C4" s="456" t="n">
        <v>7.6040288E7</v>
      </c>
      <c r="D4" s="456" t="inlineStr">
        <is>
          <t>Федор Сумкин FBY</t>
        </is>
      </c>
      <c r="E4" s="456" t="inlineStr">
        <is>
          <t>550715034282</t>
        </is>
      </c>
      <c r="F4" s="456" t="inlineStr">
        <is>
          <t>7129766/23</t>
        </is>
      </c>
      <c r="G4" s="456" t="inlineStr">
        <is>
          <t>ОФ-5678433</t>
        </is>
      </c>
      <c r="H4" s="456" t="n">
        <v>4.3871124672E10</v>
      </c>
      <c r="I4" s="456" t="inlineStr">
        <is>
          <t>ДО027/9654</t>
        </is>
      </c>
      <c r="J4" s="456" t="inlineStr">
        <is>
          <t>Плащ-дождевик ФЕДОР СУМКИН, оранжевый люминесцентный, RU 54 (RU 54)</t>
        </is>
      </c>
      <c r="K4" s="426" t="n">
        <v>1599.0</v>
      </c>
      <c r="L4" s="456" t="n">
        <v>1.0</v>
      </c>
      <c r="M4" s="456"/>
      <c r="N4" s="456"/>
      <c r="O4" s="431"/>
      <c r="P4" s="456" t="n">
        <v>0.3</v>
      </c>
      <c r="Q4" s="456" t="n">
        <v>0.3</v>
      </c>
      <c r="R4" s="456" t="n">
        <v>25.0</v>
      </c>
      <c r="S4" s="456" t="n">
        <v>20.0</v>
      </c>
      <c r="T4" s="456" t="n">
        <v>3.0</v>
      </c>
      <c r="U4" s="456" t="n">
        <v>48.0</v>
      </c>
      <c r="V4" s="456"/>
      <c r="W4" s="456" t="inlineStr">
        <is>
          <t>Доставка покупателю</t>
        </is>
      </c>
      <c r="X4" s="456" t="inlineStr">
        <is>
          <t>Центральный федеральный округ</t>
        </is>
      </c>
      <c r="Y4" s="456" t="inlineStr">
        <is>
          <t>Приволжский федеральный округ</t>
        </is>
      </c>
      <c r="Z4" s="456" t="n">
        <v>4.5</v>
      </c>
      <c r="AA4" s="456" t="inlineStr">
        <is>
          <t>%</t>
        </is>
      </c>
      <c r="AB4" s="445"/>
      <c r="AC4" s="447" t="n">
        <v>500.0</v>
      </c>
      <c r="AD4" s="449"/>
      <c r="AE4" s="451"/>
      <c r="AF4" s="456" t="inlineStr">
        <is>
          <t>2025-04-30 17:38:20</t>
        </is>
      </c>
      <c r="AG4" s="456" t="inlineStr">
        <is>
          <t>2025-04-30</t>
        </is>
      </c>
      <c r="AH4" s="455" t="n">
        <v>71.96</v>
      </c>
    </row>
    <row r="5" customHeight="true" ht="25.0">
      <c r="A5" s="456" t="n">
        <v>6.2030598E7</v>
      </c>
      <c r="B5" s="456" t="inlineStr">
        <is>
          <t>FBY</t>
        </is>
      </c>
      <c r="C5" s="456" t="n">
        <v>7.6040288E7</v>
      </c>
      <c r="D5" s="456" t="inlineStr">
        <is>
          <t>Федор Сумкин FBY</t>
        </is>
      </c>
      <c r="E5" s="456" t="inlineStr">
        <is>
          <t>550715034282</t>
        </is>
      </c>
      <c r="F5" s="456" t="inlineStr">
        <is>
          <t>7129766/23</t>
        </is>
      </c>
      <c r="G5" s="456" t="inlineStr">
        <is>
          <t>ОФ-5678433</t>
        </is>
      </c>
      <c r="H5" s="456" t="n">
        <v>4.3968689283E10</v>
      </c>
      <c r="I5" s="456" t="inlineStr">
        <is>
          <t>ДО013/16-60</t>
        </is>
      </c>
      <c r="J5" s="456" t="inlineStr">
        <is>
          <t>Плащ-дождевик ФЕДОР СУМКИН, розовый, RU 60 (RU 60)</t>
        </is>
      </c>
      <c r="K5" s="426" t="n">
        <v>1489.0</v>
      </c>
      <c r="L5" s="456" t="n">
        <v>1.0</v>
      </c>
      <c r="M5" s="456"/>
      <c r="N5" s="456"/>
      <c r="O5" s="431"/>
      <c r="P5" s="456" t="n">
        <v>0.3</v>
      </c>
      <c r="Q5" s="456" t="n">
        <v>0.264</v>
      </c>
      <c r="R5" s="456" t="n">
        <v>22.0</v>
      </c>
      <c r="S5" s="456" t="n">
        <v>20.0</v>
      </c>
      <c r="T5" s="456" t="n">
        <v>3.0</v>
      </c>
      <c r="U5" s="456" t="n">
        <v>45.0</v>
      </c>
      <c r="V5" s="456" t="n">
        <v>68.0</v>
      </c>
      <c r="W5" s="456" t="inlineStr">
        <is>
          <t>Доставка в регион покупателя (средняя миля)</t>
        </is>
      </c>
      <c r="X5" s="456" t="inlineStr">
        <is>
          <t>Центральный федеральный округ</t>
        </is>
      </c>
      <c r="Y5" s="456" t="inlineStr">
        <is>
          <t>Северо-Западный федеральный округ</t>
        </is>
      </c>
      <c r="Z5" s="456" t="n">
        <v>70.0</v>
      </c>
      <c r="AA5" s="456" t="inlineStr">
        <is>
          <t>RUB</t>
        </is>
      </c>
      <c r="AB5" s="445"/>
      <c r="AC5" s="447"/>
      <c r="AD5" s="449"/>
      <c r="AE5" s="451" t="n">
        <v>1.0</v>
      </c>
      <c r="AF5" s="456" t="inlineStr">
        <is>
          <t>2025-05-02 16:53:31</t>
        </is>
      </c>
      <c r="AG5" s="456" t="inlineStr">
        <is>
          <t>N/A</t>
        </is>
      </c>
      <c r="AH5" s="455" t="n">
        <v>70.0</v>
      </c>
    </row>
    <row r="6" customHeight="true" ht="25.0">
      <c r="A6" s="456" t="n">
        <v>6.2030598E7</v>
      </c>
      <c r="B6" s="456" t="inlineStr">
        <is>
          <t>FBY</t>
        </is>
      </c>
      <c r="C6" s="456" t="n">
        <v>7.6040288E7</v>
      </c>
      <c r="D6" s="456" t="inlineStr">
        <is>
          <t>Федор Сумкин FBY</t>
        </is>
      </c>
      <c r="E6" s="456" t="inlineStr">
        <is>
          <t>550715034282</t>
        </is>
      </c>
      <c r="F6" s="456" t="inlineStr">
        <is>
          <t>7129766/23</t>
        </is>
      </c>
      <c r="G6" s="456" t="inlineStr">
        <is>
          <t>ОФ-5678433</t>
        </is>
      </c>
      <c r="H6" s="456" t="n">
        <v>4.3975147904E10</v>
      </c>
      <c r="I6" s="456" t="inlineStr">
        <is>
          <t>ДО027/156</t>
        </is>
      </c>
      <c r="J6" s="456" t="inlineStr">
        <is>
          <t>Плащ-дождевик ФЕДОР СУМКИН, черный, RU 56 (RU 56)</t>
        </is>
      </c>
      <c r="K6" s="426" t="n">
        <v>1599.0</v>
      </c>
      <c r="L6" s="456" t="n">
        <v>1.0</v>
      </c>
      <c r="M6" s="456"/>
      <c r="N6" s="456"/>
      <c r="O6" s="431"/>
      <c r="P6" s="456" t="n">
        <v>0.3</v>
      </c>
      <c r="Q6" s="456" t="n">
        <v>0.3</v>
      </c>
      <c r="R6" s="456" t="n">
        <v>25.0</v>
      </c>
      <c r="S6" s="456" t="n">
        <v>20.0</v>
      </c>
      <c r="T6" s="456" t="n">
        <v>3.0</v>
      </c>
      <c r="U6" s="456" t="n">
        <v>48.0</v>
      </c>
      <c r="V6" s="456"/>
      <c r="W6" s="456" t="inlineStr">
        <is>
          <t>Доставка покупателю</t>
        </is>
      </c>
      <c r="X6" s="456" t="inlineStr">
        <is>
          <t>Центральный федеральный округ</t>
        </is>
      </c>
      <c r="Y6" s="456" t="inlineStr">
        <is>
          <t>Центральный федеральный округ</t>
        </is>
      </c>
      <c r="Z6" s="456" t="n">
        <v>4.5</v>
      </c>
      <c r="AA6" s="456" t="inlineStr">
        <is>
          <t>%</t>
        </is>
      </c>
      <c r="AB6" s="445"/>
      <c r="AC6" s="447" t="n">
        <v>500.0</v>
      </c>
      <c r="AD6" s="449"/>
      <c r="AE6" s="451"/>
      <c r="AF6" s="456" t="inlineStr">
        <is>
          <t>2025-05-01 14:39:29</t>
        </is>
      </c>
      <c r="AG6" s="456" t="inlineStr">
        <is>
          <t>N/A</t>
        </is>
      </c>
      <c r="AH6" s="455" t="n">
        <v>71.96</v>
      </c>
    </row>
    <row r="7" customHeight="true" ht="25.0">
      <c r="A7" s="456" t="n">
        <v>6.2030598E7</v>
      </c>
      <c r="B7" s="456" t="inlineStr">
        <is>
          <t>FBY</t>
        </is>
      </c>
      <c r="C7" s="456" t="n">
        <v>7.6040288E7</v>
      </c>
      <c r="D7" s="456" t="inlineStr">
        <is>
          <t>Федор Сумкин FBY</t>
        </is>
      </c>
      <c r="E7" s="456" t="inlineStr">
        <is>
          <t>550715034282</t>
        </is>
      </c>
      <c r="F7" s="456" t="inlineStr">
        <is>
          <t>7129766/23</t>
        </is>
      </c>
      <c r="G7" s="456" t="inlineStr">
        <is>
          <t>ОФ-5678433</t>
        </is>
      </c>
      <c r="H7" s="456" t="n">
        <v>4.382807405E10</v>
      </c>
      <c r="I7" s="456" t="inlineStr">
        <is>
          <t>ДO013/38XXL</t>
        </is>
      </c>
      <c r="J7" s="456" t="inlineStr">
        <is>
          <t>Плащ-дождевик ФЕДОР СУМКИН, темно-серый, RU 54 (RU 54)</t>
        </is>
      </c>
      <c r="K7" s="426" t="n">
        <v>1499.0</v>
      </c>
      <c r="L7" s="456" t="n">
        <v>1.0</v>
      </c>
      <c r="M7" s="456"/>
      <c r="N7" s="456"/>
      <c r="O7" s="431"/>
      <c r="P7" s="456" t="n">
        <v>0.3</v>
      </c>
      <c r="Q7" s="456" t="n">
        <v>0.264</v>
      </c>
      <c r="R7" s="456" t="n">
        <v>22.0</v>
      </c>
      <c r="S7" s="456" t="n">
        <v>20.0</v>
      </c>
      <c r="T7" s="456" t="n">
        <v>3.0</v>
      </c>
      <c r="U7" s="456" t="n">
        <v>45.0</v>
      </c>
      <c r="V7" s="456" t="n">
        <v>67.0</v>
      </c>
      <c r="W7" s="456" t="inlineStr">
        <is>
          <t>Доставка в регион покупателя (средняя миля)</t>
        </is>
      </c>
      <c r="X7" s="456" t="inlineStr">
        <is>
          <t>Центральный федеральный округ</t>
        </is>
      </c>
      <c r="Y7" s="456" t="inlineStr">
        <is>
          <t>Уральский федеральный округ</t>
        </is>
      </c>
      <c r="Z7" s="456" t="n">
        <v>70.0</v>
      </c>
      <c r="AA7" s="456" t="inlineStr">
        <is>
          <t>RUB</t>
        </is>
      </c>
      <c r="AB7" s="445"/>
      <c r="AC7" s="447"/>
      <c r="AD7" s="449"/>
      <c r="AE7" s="451" t="n">
        <v>1.0</v>
      </c>
      <c r="AF7" s="456" t="inlineStr">
        <is>
          <t>2025-05-01 09:02:06</t>
        </is>
      </c>
      <c r="AG7" s="456" t="inlineStr">
        <is>
          <t>N/A</t>
        </is>
      </c>
      <c r="AH7" s="455" t="n">
        <v>70.0</v>
      </c>
    </row>
    <row r="8" customHeight="true" ht="25.0">
      <c r="A8" s="456" t="n">
        <v>6.2030598E7</v>
      </c>
      <c r="B8" s="456" t="inlineStr">
        <is>
          <t>FBY</t>
        </is>
      </c>
      <c r="C8" s="456" t="n">
        <v>7.6040288E7</v>
      </c>
      <c r="D8" s="456" t="inlineStr">
        <is>
          <t>Федор Сумкин FBY</t>
        </is>
      </c>
      <c r="E8" s="456" t="inlineStr">
        <is>
          <t>550715034282</t>
        </is>
      </c>
      <c r="F8" s="456" t="inlineStr">
        <is>
          <t>7129766/23</t>
        </is>
      </c>
      <c r="G8" s="456" t="inlineStr">
        <is>
          <t>ОФ-5678433</t>
        </is>
      </c>
      <c r="H8" s="456" t="n">
        <v>4.3913698305E10</v>
      </c>
      <c r="I8" s="456" t="inlineStr">
        <is>
          <t>ДО013/16-60</t>
        </is>
      </c>
      <c r="J8" s="456" t="inlineStr">
        <is>
          <t>Плащ-дождевик ФЕДОР СУМКИН, розовый, RU 60 (RU 60)</t>
        </is>
      </c>
      <c r="K8" s="426" t="n">
        <v>1499.0</v>
      </c>
      <c r="L8" s="456" t="n">
        <v>1.0</v>
      </c>
      <c r="M8" s="456"/>
      <c r="N8" s="456"/>
      <c r="O8" s="431"/>
      <c r="P8" s="456" t="n">
        <v>0.3</v>
      </c>
      <c r="Q8" s="456" t="n">
        <v>0.264</v>
      </c>
      <c r="R8" s="456" t="n">
        <v>22.0</v>
      </c>
      <c r="S8" s="456" t="n">
        <v>20.0</v>
      </c>
      <c r="T8" s="456" t="n">
        <v>3.0</v>
      </c>
      <c r="U8" s="456" t="n">
        <v>45.0</v>
      </c>
      <c r="V8" s="456"/>
      <c r="W8" s="456" t="inlineStr">
        <is>
          <t>Доставка покупателю</t>
        </is>
      </c>
      <c r="X8" s="456" t="inlineStr">
        <is>
          <t>Центральный федеральный округ</t>
        </is>
      </c>
      <c r="Y8" s="456" t="inlineStr">
        <is>
          <t>Центральный федеральный округ</t>
        </is>
      </c>
      <c r="Z8" s="456" t="n">
        <v>4.5</v>
      </c>
      <c r="AA8" s="456" t="inlineStr">
        <is>
          <t>%</t>
        </is>
      </c>
      <c r="AB8" s="445"/>
      <c r="AC8" s="447" t="n">
        <v>500.0</v>
      </c>
      <c r="AD8" s="449"/>
      <c r="AE8" s="451"/>
      <c r="AF8" s="456" t="inlineStr">
        <is>
          <t>2025-04-29 13:26:24</t>
        </is>
      </c>
      <c r="AG8" s="456" t="inlineStr">
        <is>
          <t>2025-04-30</t>
        </is>
      </c>
      <c r="AH8" s="455" t="n">
        <v>67.46</v>
      </c>
    </row>
    <row r="9" customHeight="true" ht="25.0">
      <c r="A9" s="456" t="n">
        <v>6.2030598E7</v>
      </c>
      <c r="B9" s="456" t="inlineStr">
        <is>
          <t>FBY</t>
        </is>
      </c>
      <c r="C9" s="456" t="n">
        <v>7.6040288E7</v>
      </c>
      <c r="D9" s="456" t="inlineStr">
        <is>
          <t>Федор Сумкин FBY</t>
        </is>
      </c>
      <c r="E9" s="456" t="inlineStr">
        <is>
          <t>550715034282</t>
        </is>
      </c>
      <c r="F9" s="456" t="inlineStr">
        <is>
          <t>7129766/23</t>
        </is>
      </c>
      <c r="G9" s="456" t="inlineStr">
        <is>
          <t>ОФ-5678433</t>
        </is>
      </c>
      <c r="H9" s="456" t="n">
        <v>4.3632432001E10</v>
      </c>
      <c r="I9" s="456" t="inlineStr">
        <is>
          <t>ДO013/38L</t>
        </is>
      </c>
      <c r="J9" s="456" t="inlineStr">
        <is>
          <t>Плащ-дождевик ФЕДОР СУМКИН, темно-серый, RU 50 (RU 50)</t>
        </is>
      </c>
      <c r="K9" s="426" t="n">
        <v>1499.0</v>
      </c>
      <c r="L9" s="456" t="n">
        <v>1.0</v>
      </c>
      <c r="M9" s="456"/>
      <c r="N9" s="456"/>
      <c r="O9" s="431"/>
      <c r="P9" s="456" t="n">
        <v>0.3</v>
      </c>
      <c r="Q9" s="456" t="n">
        <v>0.264</v>
      </c>
      <c r="R9" s="456" t="n">
        <v>22.0</v>
      </c>
      <c r="S9" s="456" t="n">
        <v>20.0</v>
      </c>
      <c r="T9" s="456" t="n">
        <v>3.0</v>
      </c>
      <c r="U9" s="456" t="n">
        <v>45.0</v>
      </c>
      <c r="V9" s="456" t="n">
        <v>69.0</v>
      </c>
      <c r="W9" s="456" t="inlineStr">
        <is>
          <t>Доставка в регион покупателя (средняя миля)</t>
        </is>
      </c>
      <c r="X9" s="456" t="inlineStr">
        <is>
          <t>Центральный федеральный округ</t>
        </is>
      </c>
      <c r="Y9" s="456" t="inlineStr">
        <is>
          <t>Уральский федеральный округ</t>
        </is>
      </c>
      <c r="Z9" s="456" t="n">
        <v>70.0</v>
      </c>
      <c r="AA9" s="456" t="inlineStr">
        <is>
          <t>RUB</t>
        </is>
      </c>
      <c r="AB9" s="445"/>
      <c r="AC9" s="447"/>
      <c r="AD9" s="449"/>
      <c r="AE9" s="451" t="n">
        <v>1.0</v>
      </c>
      <c r="AF9" s="456" t="inlineStr">
        <is>
          <t>2025-05-04 04:22:18</t>
        </is>
      </c>
      <c r="AG9" s="456" t="inlineStr">
        <is>
          <t>N/A</t>
        </is>
      </c>
      <c r="AH9" s="455" t="n">
        <v>70.0</v>
      </c>
    </row>
    <row r="10" customHeight="true" ht="25.0">
      <c r="A10" s="456" t="n">
        <v>6.2030598E7</v>
      </c>
      <c r="B10" s="456" t="inlineStr">
        <is>
          <t>FBY</t>
        </is>
      </c>
      <c r="C10" s="456" t="n">
        <v>7.6040288E7</v>
      </c>
      <c r="D10" s="456" t="inlineStr">
        <is>
          <t>Федор Сумкин FBY</t>
        </is>
      </c>
      <c r="E10" s="456" t="inlineStr">
        <is>
          <t>550715034282</t>
        </is>
      </c>
      <c r="F10" s="456" t="inlineStr">
        <is>
          <t>7129766/23</t>
        </is>
      </c>
      <c r="G10" s="456" t="inlineStr">
        <is>
          <t>ОФ-5678433</t>
        </is>
      </c>
      <c r="H10" s="456" t="n">
        <v>4.392885645E10</v>
      </c>
      <c r="I10" s="456" t="inlineStr">
        <is>
          <t>ДО013/38-44</t>
        </is>
      </c>
      <c r="J10" s="456" t="inlineStr">
        <is>
          <t>Плащ-дождевик ФЕДОР СУМКИН, темно-серый, RU 44 (RU 44)</t>
        </is>
      </c>
      <c r="K10" s="426" t="n">
        <v>1489.0</v>
      </c>
      <c r="L10" s="456" t="n">
        <v>1.0</v>
      </c>
      <c r="M10" s="456"/>
      <c r="N10" s="456"/>
      <c r="O10" s="431"/>
      <c r="P10" s="456" t="n">
        <v>0.3</v>
      </c>
      <c r="Q10" s="456" t="n">
        <v>0.264</v>
      </c>
      <c r="R10" s="456" t="n">
        <v>22.0</v>
      </c>
      <c r="S10" s="456" t="n">
        <v>20.0</v>
      </c>
      <c r="T10" s="456" t="n">
        <v>3.0</v>
      </c>
      <c r="U10" s="456" t="n">
        <v>45.0</v>
      </c>
      <c r="V10" s="456" t="n">
        <v>59.0</v>
      </c>
      <c r="W10" s="456" t="inlineStr">
        <is>
          <t>Доставка в регион покупателя (средняя миля)</t>
        </is>
      </c>
      <c r="X10" s="456" t="inlineStr">
        <is>
          <t>Центральный федеральный округ</t>
        </is>
      </c>
      <c r="Y10" s="456" t="inlineStr">
        <is>
          <t>Центральный федеральный округ</t>
        </is>
      </c>
      <c r="Z10" s="456" t="n">
        <v>70.0</v>
      </c>
      <c r="AA10" s="456" t="inlineStr">
        <is>
          <t>RUB</t>
        </is>
      </c>
      <c r="AB10" s="445"/>
      <c r="AC10" s="447"/>
      <c r="AD10" s="449"/>
      <c r="AE10" s="451" t="n">
        <v>1.1</v>
      </c>
      <c r="AF10" s="456" t="inlineStr">
        <is>
          <t>2025-04-30 18:24:15</t>
        </is>
      </c>
      <c r="AG10" s="456" t="inlineStr">
        <is>
          <t>2025-04-30</t>
        </is>
      </c>
      <c r="AH10" s="455" t="n">
        <v>77.0</v>
      </c>
    </row>
    <row r="11" customHeight="true" ht="25.0">
      <c r="A11" s="456" t="n">
        <v>6.2030598E7</v>
      </c>
      <c r="B11" s="456" t="inlineStr">
        <is>
          <t>FBY</t>
        </is>
      </c>
      <c r="C11" s="456" t="n">
        <v>7.6040288E7</v>
      </c>
      <c r="D11" s="456" t="inlineStr">
        <is>
          <t>Федор Сумкин FBY</t>
        </is>
      </c>
      <c r="E11" s="456" t="inlineStr">
        <is>
          <t>550715034282</t>
        </is>
      </c>
      <c r="F11" s="456" t="inlineStr">
        <is>
          <t>7129766/23</t>
        </is>
      </c>
      <c r="G11" s="456" t="inlineStr">
        <is>
          <t>ОФ-5678433</t>
        </is>
      </c>
      <c r="H11" s="456" t="n">
        <v>4.3308643776E10</v>
      </c>
      <c r="I11" s="456" t="inlineStr">
        <is>
          <t>ДО027/3852</t>
        </is>
      </c>
      <c r="J11" s="456" t="inlineStr">
        <is>
          <t>Дождевик ФЕДОР СУМКИН, темно-серый, RU 52 (RU 52)</t>
        </is>
      </c>
      <c r="K11" s="426" t="n">
        <v>1434.0</v>
      </c>
      <c r="L11" s="456" t="n">
        <v>1.0</v>
      </c>
      <c r="M11" s="456"/>
      <c r="N11" s="456"/>
      <c r="O11" s="431"/>
      <c r="P11" s="456" t="n">
        <v>0.3</v>
      </c>
      <c r="Q11" s="456" t="n">
        <v>0.3</v>
      </c>
      <c r="R11" s="456" t="n">
        <v>25.0</v>
      </c>
      <c r="S11" s="456" t="n">
        <v>20.0</v>
      </c>
      <c r="T11" s="456" t="n">
        <v>3.0</v>
      </c>
      <c r="U11" s="456" t="n">
        <v>48.0</v>
      </c>
      <c r="V11" s="456"/>
      <c r="W11" s="456" t="inlineStr">
        <is>
          <t>Доставка покупателю</t>
        </is>
      </c>
      <c r="X11" s="456" t="inlineStr">
        <is>
          <t>Центральный федеральный округ</t>
        </is>
      </c>
      <c r="Y11" s="456" t="inlineStr">
        <is>
          <t>Дальневосточный федеральный округ</t>
        </is>
      </c>
      <c r="Z11" s="456" t="n">
        <v>4.5</v>
      </c>
      <c r="AA11" s="456" t="inlineStr">
        <is>
          <t>%</t>
        </is>
      </c>
      <c r="AB11" s="445"/>
      <c r="AC11" s="447" t="n">
        <v>500.0</v>
      </c>
      <c r="AD11" s="449"/>
      <c r="AE11" s="451"/>
      <c r="AF11" s="456" t="inlineStr">
        <is>
          <t>2025-04-28 11:56:24</t>
        </is>
      </c>
      <c r="AG11" s="456" t="inlineStr">
        <is>
          <t>2025-04-30</t>
        </is>
      </c>
      <c r="AH11" s="455" t="n">
        <v>64.53</v>
      </c>
    </row>
    <row r="12" customHeight="true" ht="25.0">
      <c r="A12" s="456" t="n">
        <v>6.2030598E7</v>
      </c>
      <c r="B12" s="456" t="inlineStr">
        <is>
          <t>FBY</t>
        </is>
      </c>
      <c r="C12" s="456" t="n">
        <v>7.6040288E7</v>
      </c>
      <c r="D12" s="456" t="inlineStr">
        <is>
          <t>Федор Сумкин FBY</t>
        </is>
      </c>
      <c r="E12" s="456" t="inlineStr">
        <is>
          <t>550715034282</t>
        </is>
      </c>
      <c r="F12" s="456" t="inlineStr">
        <is>
          <t>7129766/23</t>
        </is>
      </c>
      <c r="G12" s="456" t="inlineStr">
        <is>
          <t>ОФ-5678433</t>
        </is>
      </c>
      <c r="H12" s="456" t="n">
        <v>4.3834373315E10</v>
      </c>
      <c r="I12" s="456" t="inlineStr">
        <is>
          <t>ДO013/38XL</t>
        </is>
      </c>
      <c r="J12" s="456" t="inlineStr">
        <is>
          <t>Плащ-дождевик ФЕДОР СУМКИН, темно-серый, RU 52 (RU 52)</t>
        </is>
      </c>
      <c r="K12" s="426" t="n">
        <v>1499.0</v>
      </c>
      <c r="L12" s="456" t="n">
        <v>1.0</v>
      </c>
      <c r="M12" s="456"/>
      <c r="N12" s="456"/>
      <c r="O12" s="431"/>
      <c r="P12" s="456" t="n">
        <v>0.3</v>
      </c>
      <c r="Q12" s="456" t="n">
        <v>0.264</v>
      </c>
      <c r="R12" s="456" t="n">
        <v>22.0</v>
      </c>
      <c r="S12" s="456" t="n">
        <v>20.0</v>
      </c>
      <c r="T12" s="456" t="n">
        <v>3.0</v>
      </c>
      <c r="U12" s="456" t="n">
        <v>45.0</v>
      </c>
      <c r="V12" s="456"/>
      <c r="W12" s="456" t="inlineStr">
        <is>
          <t>Доставка покупателю</t>
        </is>
      </c>
      <c r="X12" s="456" t="inlineStr">
        <is>
          <t>Центральный федеральный округ</t>
        </is>
      </c>
      <c r="Y12" s="456" t="inlineStr">
        <is>
          <t>Южный федеральный округ</t>
        </is>
      </c>
      <c r="Z12" s="456" t="n">
        <v>4.5</v>
      </c>
      <c r="AA12" s="456" t="inlineStr">
        <is>
          <t>%</t>
        </is>
      </c>
      <c r="AB12" s="445"/>
      <c r="AC12" s="447" t="n">
        <v>500.0</v>
      </c>
      <c r="AD12" s="449"/>
      <c r="AE12" s="451"/>
      <c r="AF12" s="456" t="inlineStr">
        <is>
          <t>2025-04-29 19:40:05</t>
        </is>
      </c>
      <c r="AG12" s="456" t="inlineStr">
        <is>
          <t>2025-04-30</t>
        </is>
      </c>
      <c r="AH12" s="455" t="n">
        <v>67.46</v>
      </c>
    </row>
    <row r="13" customHeight="true" ht="25.0">
      <c r="A13" s="456" t="n">
        <v>6.2030598E7</v>
      </c>
      <c r="B13" s="456" t="inlineStr">
        <is>
          <t>FBY</t>
        </is>
      </c>
      <c r="C13" s="456" t="n">
        <v>7.6040288E7</v>
      </c>
      <c r="D13" s="456" t="inlineStr">
        <is>
          <t>Федор Сумкин FBY</t>
        </is>
      </c>
      <c r="E13" s="456" t="inlineStr">
        <is>
          <t>550715034282</t>
        </is>
      </c>
      <c r="F13" s="456" t="inlineStr">
        <is>
          <t>7129766/23</t>
        </is>
      </c>
      <c r="G13" s="456" t="inlineStr">
        <is>
          <t>ОФ-5678433</t>
        </is>
      </c>
      <c r="H13" s="456" t="n">
        <v>4.3741006336E10</v>
      </c>
      <c r="I13" s="456" t="inlineStr">
        <is>
          <t>ДО027/9658</t>
        </is>
      </c>
      <c r="J13" s="456" t="inlineStr">
        <is>
          <t>Плащ-дождевик ФЕДОР СУМКИН, оранжевый люминесцентный, RU 58 (RU 58)</t>
        </is>
      </c>
      <c r="K13" s="426" t="n">
        <v>1599.0</v>
      </c>
      <c r="L13" s="456" t="n">
        <v>1.0</v>
      </c>
      <c r="M13" s="456"/>
      <c r="N13" s="456"/>
      <c r="O13" s="431"/>
      <c r="P13" s="456" t="n">
        <v>0.3</v>
      </c>
      <c r="Q13" s="456" t="n">
        <v>0.3</v>
      </c>
      <c r="R13" s="456" t="n">
        <v>25.0</v>
      </c>
      <c r="S13" s="456" t="n">
        <v>20.0</v>
      </c>
      <c r="T13" s="456" t="n">
        <v>3.0</v>
      </c>
      <c r="U13" s="456" t="n">
        <v>48.0</v>
      </c>
      <c r="V13" s="456"/>
      <c r="W13" s="456" t="inlineStr">
        <is>
          <t>Доставка покупателю</t>
        </is>
      </c>
      <c r="X13" s="456" t="inlineStr">
        <is>
          <t>Центральный федеральный округ</t>
        </is>
      </c>
      <c r="Y13" s="456" t="inlineStr">
        <is>
          <t>Приволжский федеральный округ</t>
        </is>
      </c>
      <c r="Z13" s="456" t="n">
        <v>4.5</v>
      </c>
      <c r="AA13" s="456" t="inlineStr">
        <is>
          <t>%</t>
        </is>
      </c>
      <c r="AB13" s="445"/>
      <c r="AC13" s="447" t="n">
        <v>500.0</v>
      </c>
      <c r="AD13" s="449"/>
      <c r="AE13" s="451"/>
      <c r="AF13" s="456" t="inlineStr">
        <is>
          <t>2025-04-28 12:49:26</t>
        </is>
      </c>
      <c r="AG13" s="456" t="inlineStr">
        <is>
          <t>2025-04-30</t>
        </is>
      </c>
      <c r="AH13" s="455" t="n">
        <v>71.96</v>
      </c>
    </row>
    <row r="14" customHeight="true" ht="25.0">
      <c r="A14" s="456" t="n">
        <v>6.2030598E7</v>
      </c>
      <c r="B14" s="456" t="inlineStr">
        <is>
          <t>FBY</t>
        </is>
      </c>
      <c r="C14" s="456" t="n">
        <v>7.6040288E7</v>
      </c>
      <c r="D14" s="456" t="inlineStr">
        <is>
          <t>Федор Сумкин FBY</t>
        </is>
      </c>
      <c r="E14" s="456" t="inlineStr">
        <is>
          <t>550715034282</t>
        </is>
      </c>
      <c r="F14" s="456" t="inlineStr">
        <is>
          <t>7129766/23</t>
        </is>
      </c>
      <c r="G14" s="456" t="inlineStr">
        <is>
          <t>ОФ-5678433</t>
        </is>
      </c>
      <c r="H14" s="456" t="n">
        <v>4.3686408192E10</v>
      </c>
      <c r="I14" s="456" t="inlineStr">
        <is>
          <t>ДO013/3L</t>
        </is>
      </c>
      <c r="J14" s="456" t="inlineStr">
        <is>
          <t>Плащ-дождевик ФЕДОР СУМКИН, синий, RU 50 (RU 50)</t>
        </is>
      </c>
      <c r="K14" s="426" t="n">
        <v>1489.0</v>
      </c>
      <c r="L14" s="456" t="n">
        <v>1.0</v>
      </c>
      <c r="M14" s="456"/>
      <c r="N14" s="456"/>
      <c r="O14" s="431"/>
      <c r="P14" s="456" t="n">
        <v>0.3</v>
      </c>
      <c r="Q14" s="456" t="n">
        <v>0.264</v>
      </c>
      <c r="R14" s="456" t="n">
        <v>22.0</v>
      </c>
      <c r="S14" s="456" t="n">
        <v>20.0</v>
      </c>
      <c r="T14" s="456" t="n">
        <v>3.0</v>
      </c>
      <c r="U14" s="456" t="n">
        <v>45.0</v>
      </c>
      <c r="V14" s="456" t="n">
        <v>60.0</v>
      </c>
      <c r="W14" s="456" t="inlineStr">
        <is>
          <t>Доставка в регион покупателя (средняя миля)</t>
        </is>
      </c>
      <c r="X14" s="456" t="inlineStr">
        <is>
          <t>Центральный федеральный округ</t>
        </is>
      </c>
      <c r="Y14" s="456" t="inlineStr">
        <is>
          <t>Приволжский федеральный округ</t>
        </is>
      </c>
      <c r="Z14" s="456" t="n">
        <v>70.0</v>
      </c>
      <c r="AA14" s="456" t="inlineStr">
        <is>
          <t>RUB</t>
        </is>
      </c>
      <c r="AB14" s="445"/>
      <c r="AC14" s="447"/>
      <c r="AD14" s="449"/>
      <c r="AE14" s="451" t="n">
        <v>1.0</v>
      </c>
      <c r="AF14" s="456" t="inlineStr">
        <is>
          <t>2025-04-28 13:40:37</t>
        </is>
      </c>
      <c r="AG14" s="456" t="inlineStr">
        <is>
          <t>2025-04-30</t>
        </is>
      </c>
      <c r="AH14" s="455" t="n">
        <v>70.0</v>
      </c>
    </row>
    <row r="15" customHeight="true" ht="25.0">
      <c r="A15" s="456" t="n">
        <v>6.2030598E7</v>
      </c>
      <c r="B15" s="456" t="inlineStr">
        <is>
          <t>FBY</t>
        </is>
      </c>
      <c r="C15" s="456" t="n">
        <v>7.6040288E7</v>
      </c>
      <c r="D15" s="456" t="inlineStr">
        <is>
          <t>Федор Сумкин FBY</t>
        </is>
      </c>
      <c r="E15" s="456" t="inlineStr">
        <is>
          <t>550715034282</t>
        </is>
      </c>
      <c r="F15" s="456" t="inlineStr">
        <is>
          <t>7129766/23</t>
        </is>
      </c>
      <c r="G15" s="456" t="inlineStr">
        <is>
          <t>ОФ-5678433</t>
        </is>
      </c>
      <c r="H15" s="456" t="n">
        <v>4.3931098499E10</v>
      </c>
      <c r="I15" s="456" t="inlineStr">
        <is>
          <t>ДО027/9654</t>
        </is>
      </c>
      <c r="J15" s="456" t="inlineStr">
        <is>
          <t>Плащ-дождевик ФЕДОР СУМКИН, оранжевый люминесцентный, RU 54 (RU 54)</t>
        </is>
      </c>
      <c r="K15" s="426" t="n">
        <v>1599.0</v>
      </c>
      <c r="L15" s="456" t="n">
        <v>1.0</v>
      </c>
      <c r="M15" s="456"/>
      <c r="N15" s="456"/>
      <c r="O15" s="431"/>
      <c r="P15" s="456" t="n">
        <v>0.3</v>
      </c>
      <c r="Q15" s="456" t="n">
        <v>0.3</v>
      </c>
      <c r="R15" s="456" t="n">
        <v>25.0</v>
      </c>
      <c r="S15" s="456" t="n">
        <v>20.0</v>
      </c>
      <c r="T15" s="456" t="n">
        <v>3.0</v>
      </c>
      <c r="U15" s="456" t="n">
        <v>48.0</v>
      </c>
      <c r="V15" s="456" t="n">
        <v>68.0</v>
      </c>
      <c r="W15" s="456" t="inlineStr">
        <is>
          <t>Доставка в регион покупателя (средняя миля)</t>
        </is>
      </c>
      <c r="X15" s="456" t="inlineStr">
        <is>
          <t>Центральный федеральный округ</t>
        </is>
      </c>
      <c r="Y15" s="456" t="inlineStr">
        <is>
          <t>Приволжский федеральный округ</t>
        </is>
      </c>
      <c r="Z15" s="456" t="n">
        <v>70.0</v>
      </c>
      <c r="AA15" s="456" t="inlineStr">
        <is>
          <t>RUB</t>
        </is>
      </c>
      <c r="AB15" s="445"/>
      <c r="AC15" s="447"/>
      <c r="AD15" s="449"/>
      <c r="AE15" s="451" t="n">
        <v>1.0</v>
      </c>
      <c r="AF15" s="456" t="inlineStr">
        <is>
          <t>2025-05-02 15:17:41</t>
        </is>
      </c>
      <c r="AG15" s="456" t="inlineStr">
        <is>
          <t>N/A</t>
        </is>
      </c>
      <c r="AH15" s="455" t="n">
        <v>70.0</v>
      </c>
    </row>
    <row r="16" customHeight="true" ht="25.0">
      <c r="A16" s="456" t="n">
        <v>6.2030598E7</v>
      </c>
      <c r="B16" s="456" t="inlineStr">
        <is>
          <t>FBY</t>
        </is>
      </c>
      <c r="C16" s="456" t="n">
        <v>7.6040288E7</v>
      </c>
      <c r="D16" s="456" t="inlineStr">
        <is>
          <t>Федор Сумкин FBY</t>
        </is>
      </c>
      <c r="E16" s="456" t="inlineStr">
        <is>
          <t>550715034282</t>
        </is>
      </c>
      <c r="F16" s="456" t="inlineStr">
        <is>
          <t>7129766/23</t>
        </is>
      </c>
      <c r="G16" s="456" t="inlineStr">
        <is>
          <t>ОФ-5678433</t>
        </is>
      </c>
      <c r="H16" s="456" t="n">
        <v>4.390333197E10</v>
      </c>
      <c r="I16" s="456" t="inlineStr">
        <is>
          <t>ДO013/16XXL</t>
        </is>
      </c>
      <c r="J16" s="456" t="inlineStr">
        <is>
          <t>Плащ-дождевик ФЕДОР СУМКИН, розовый, RU 54 (RU 54)</t>
        </is>
      </c>
      <c r="K16" s="426" t="n">
        <v>1499.0</v>
      </c>
      <c r="L16" s="456" t="n">
        <v>1.0</v>
      </c>
      <c r="M16" s="456"/>
      <c r="N16" s="456"/>
      <c r="O16" s="431"/>
      <c r="P16" s="456" t="n">
        <v>0.3</v>
      </c>
      <c r="Q16" s="456" t="n">
        <v>0.264</v>
      </c>
      <c r="R16" s="456" t="n">
        <v>22.0</v>
      </c>
      <c r="S16" s="456" t="n">
        <v>20.0</v>
      </c>
      <c r="T16" s="456" t="n">
        <v>3.0</v>
      </c>
      <c r="U16" s="456" t="n">
        <v>45.0</v>
      </c>
      <c r="V16" s="456" t="n">
        <v>69.0</v>
      </c>
      <c r="W16" s="456" t="inlineStr">
        <is>
          <t>Доставка в регион покупателя (средняя миля)</t>
        </is>
      </c>
      <c r="X16" s="456" t="inlineStr">
        <is>
          <t>Центральный федеральный округ</t>
        </is>
      </c>
      <c r="Y16" s="456" t="inlineStr">
        <is>
          <t>Северо-Западный федеральный округ</t>
        </is>
      </c>
      <c r="Z16" s="456" t="n">
        <v>70.0</v>
      </c>
      <c r="AA16" s="456" t="inlineStr">
        <is>
          <t>RUB</t>
        </is>
      </c>
      <c r="AB16" s="445"/>
      <c r="AC16" s="447"/>
      <c r="AD16" s="449"/>
      <c r="AE16" s="451" t="n">
        <v>1.0</v>
      </c>
      <c r="AF16" s="456" t="inlineStr">
        <is>
          <t>2025-05-04 09:24:33</t>
        </is>
      </c>
      <c r="AG16" s="456" t="inlineStr">
        <is>
          <t>N/A</t>
        </is>
      </c>
      <c r="AH16" s="455" t="n">
        <v>70.0</v>
      </c>
    </row>
    <row r="17" customHeight="true" ht="25.0">
      <c r="A17" s="456" t="n">
        <v>6.2030598E7</v>
      </c>
      <c r="B17" s="456" t="inlineStr">
        <is>
          <t>FBY</t>
        </is>
      </c>
      <c r="C17" s="456" t="n">
        <v>7.6040288E7</v>
      </c>
      <c r="D17" s="456" t="inlineStr">
        <is>
          <t>Федор Сумкин FBY</t>
        </is>
      </c>
      <c r="E17" s="456" t="inlineStr">
        <is>
          <t>550715034282</t>
        </is>
      </c>
      <c r="F17" s="456" t="inlineStr">
        <is>
          <t>7129766/23</t>
        </is>
      </c>
      <c r="G17" s="456" t="inlineStr">
        <is>
          <t>ОФ-5678433</t>
        </is>
      </c>
      <c r="H17" s="456" t="n">
        <v>4.4026037888E10</v>
      </c>
      <c r="I17" s="456" t="inlineStr">
        <is>
          <t>ДO013/3L</t>
        </is>
      </c>
      <c r="J17" s="456" t="inlineStr">
        <is>
          <t>Плащ-дождевик ФЕДОР СУМКИН, синий, RU 50 (RU 50)</t>
        </is>
      </c>
      <c r="K17" s="426" t="n">
        <v>1499.0</v>
      </c>
      <c r="L17" s="456" t="n">
        <v>1.0</v>
      </c>
      <c r="M17" s="456"/>
      <c r="N17" s="456"/>
      <c r="O17" s="431"/>
      <c r="P17" s="456" t="n">
        <v>0.3</v>
      </c>
      <c r="Q17" s="456" t="n">
        <v>0.264</v>
      </c>
      <c r="R17" s="456" t="n">
        <v>22.0</v>
      </c>
      <c r="S17" s="456" t="n">
        <v>20.0</v>
      </c>
      <c r="T17" s="456" t="n">
        <v>3.0</v>
      </c>
      <c r="U17" s="456" t="n">
        <v>45.0</v>
      </c>
      <c r="V17" s="456" t="n">
        <v>68.0</v>
      </c>
      <c r="W17" s="456" t="inlineStr">
        <is>
          <t>Доставка в регион покупателя (средняя миля)</t>
        </is>
      </c>
      <c r="X17" s="456" t="inlineStr">
        <is>
          <t>Центральный федеральный округ</t>
        </is>
      </c>
      <c r="Y17" s="456" t="inlineStr">
        <is>
          <t>Центральный федеральный округ</t>
        </is>
      </c>
      <c r="Z17" s="456" t="n">
        <v>70.0</v>
      </c>
      <c r="AA17" s="456" t="inlineStr">
        <is>
          <t>RUB</t>
        </is>
      </c>
      <c r="AB17" s="445"/>
      <c r="AC17" s="447"/>
      <c r="AD17" s="449"/>
      <c r="AE17" s="451" t="n">
        <v>1.0</v>
      </c>
      <c r="AF17" s="456" t="inlineStr">
        <is>
          <t>2025-05-02 19:51:11</t>
        </is>
      </c>
      <c r="AG17" s="456" t="inlineStr">
        <is>
          <t>N/A</t>
        </is>
      </c>
      <c r="AH17" s="455" t="n">
        <v>70.0</v>
      </c>
    </row>
    <row r="18" customHeight="true" ht="25.0">
      <c r="A18" s="456" t="n">
        <v>6.2030598E7</v>
      </c>
      <c r="B18" s="456" t="inlineStr">
        <is>
          <t>FBY</t>
        </is>
      </c>
      <c r="C18" s="456" t="n">
        <v>7.6040288E7</v>
      </c>
      <c r="D18" s="456" t="inlineStr">
        <is>
          <t>Федор Сумкин FBY</t>
        </is>
      </c>
      <c r="E18" s="456" t="inlineStr">
        <is>
          <t>550715034282</t>
        </is>
      </c>
      <c r="F18" s="456" t="inlineStr">
        <is>
          <t>7129766/23</t>
        </is>
      </c>
      <c r="G18" s="456" t="inlineStr">
        <is>
          <t>ОФ-5678433</t>
        </is>
      </c>
      <c r="H18" s="456" t="n">
        <v>4.3922589249E10</v>
      </c>
      <c r="I18" s="456" t="inlineStr">
        <is>
          <t>ДО027/9658</t>
        </is>
      </c>
      <c r="J18" s="456" t="inlineStr">
        <is>
          <t>Плащ-дождевик ФЕДОР СУМКИН, оранжевый люминесцентный, RU 58 (RU 58)</t>
        </is>
      </c>
      <c r="K18" s="426" t="n">
        <v>1599.0</v>
      </c>
      <c r="L18" s="456" t="n">
        <v>1.0</v>
      </c>
      <c r="M18" s="456"/>
      <c r="N18" s="456"/>
      <c r="O18" s="431"/>
      <c r="P18" s="456" t="n">
        <v>0.3</v>
      </c>
      <c r="Q18" s="456" t="n">
        <v>0.3</v>
      </c>
      <c r="R18" s="456" t="n">
        <v>25.0</v>
      </c>
      <c r="S18" s="456" t="n">
        <v>20.0</v>
      </c>
      <c r="T18" s="456" t="n">
        <v>3.0</v>
      </c>
      <c r="U18" s="456" t="n">
        <v>48.0</v>
      </c>
      <c r="V18" s="456"/>
      <c r="W18" s="456" t="inlineStr">
        <is>
          <t>Доставка покупателю</t>
        </is>
      </c>
      <c r="X18" s="456" t="inlineStr">
        <is>
          <t>Центральный федеральный округ</t>
        </is>
      </c>
      <c r="Y18" s="456" t="inlineStr">
        <is>
          <t>Центральный федеральный округ</t>
        </is>
      </c>
      <c r="Z18" s="456" t="n">
        <v>4.5</v>
      </c>
      <c r="AA18" s="456" t="inlineStr">
        <is>
          <t>%</t>
        </is>
      </c>
      <c r="AB18" s="445"/>
      <c r="AC18" s="447" t="n">
        <v>500.0</v>
      </c>
      <c r="AD18" s="449"/>
      <c r="AE18" s="451"/>
      <c r="AF18" s="456" t="inlineStr">
        <is>
          <t>2025-04-30 20:17:32</t>
        </is>
      </c>
      <c r="AG18" s="456" t="inlineStr">
        <is>
          <t>2025-04-30</t>
        </is>
      </c>
      <c r="AH18" s="455" t="n">
        <v>71.96</v>
      </c>
    </row>
    <row r="19" customHeight="true" ht="25.0">
      <c r="A19" s="456" t="n">
        <v>6.2030598E7</v>
      </c>
      <c r="B19" s="456" t="inlineStr">
        <is>
          <t>FBY</t>
        </is>
      </c>
      <c r="C19" s="456" t="n">
        <v>7.6040288E7</v>
      </c>
      <c r="D19" s="456" t="inlineStr">
        <is>
          <t>Федор Сумкин FBY</t>
        </is>
      </c>
      <c r="E19" s="456" t="inlineStr">
        <is>
          <t>550715034282</t>
        </is>
      </c>
      <c r="F19" s="456" t="inlineStr">
        <is>
          <t>7129766/23</t>
        </is>
      </c>
      <c r="G19" s="456" t="inlineStr">
        <is>
          <t>ОФ-5678433</t>
        </is>
      </c>
      <c r="H19" s="456" t="n">
        <v>4.3801819011E10</v>
      </c>
      <c r="I19" s="456" t="inlineStr">
        <is>
          <t>ДO013/3L</t>
        </is>
      </c>
      <c r="J19" s="456" t="inlineStr">
        <is>
          <t>Плащ-дождевик ФЕДОР СУМКИН, синий, RU 50 (RU 50)</t>
        </is>
      </c>
      <c r="K19" s="426" t="n">
        <v>1499.0</v>
      </c>
      <c r="L19" s="456" t="n">
        <v>1.0</v>
      </c>
      <c r="M19" s="456"/>
      <c r="N19" s="456"/>
      <c r="O19" s="431"/>
      <c r="P19" s="456" t="n">
        <v>0.3</v>
      </c>
      <c r="Q19" s="456" t="n">
        <v>0.264</v>
      </c>
      <c r="R19" s="456" t="n">
        <v>22.0</v>
      </c>
      <c r="S19" s="456" t="n">
        <v>20.0</v>
      </c>
      <c r="T19" s="456" t="n">
        <v>3.0</v>
      </c>
      <c r="U19" s="456" t="n">
        <v>45.0</v>
      </c>
      <c r="V19" s="456" t="n">
        <v>67.0</v>
      </c>
      <c r="W19" s="456" t="inlineStr">
        <is>
          <t>Доставка в регион покупателя (средняя миля)</t>
        </is>
      </c>
      <c r="X19" s="456" t="inlineStr">
        <is>
          <t>Центральный федеральный округ</t>
        </is>
      </c>
      <c r="Y19" s="456" t="inlineStr">
        <is>
          <t>Южный федеральный округ</t>
        </is>
      </c>
      <c r="Z19" s="456" t="n">
        <v>70.0</v>
      </c>
      <c r="AA19" s="456" t="inlineStr">
        <is>
          <t>RUB</t>
        </is>
      </c>
      <c r="AB19" s="445"/>
      <c r="AC19" s="447"/>
      <c r="AD19" s="449"/>
      <c r="AE19" s="451" t="n">
        <v>1.0</v>
      </c>
      <c r="AF19" s="456" t="inlineStr">
        <is>
          <t>2025-05-01 13:49:14</t>
        </is>
      </c>
      <c r="AG19" s="456" t="inlineStr">
        <is>
          <t>N/A</t>
        </is>
      </c>
      <c r="AH19" s="455" t="n">
        <v>70.0</v>
      </c>
    </row>
    <row r="20" customHeight="true" ht="25.0">
      <c r="A20" s="456" t="n">
        <v>6.2030598E7</v>
      </c>
      <c r="B20" s="456" t="inlineStr">
        <is>
          <t>FBY</t>
        </is>
      </c>
      <c r="C20" s="456" t="n">
        <v>7.6040288E7</v>
      </c>
      <c r="D20" s="456" t="inlineStr">
        <is>
          <t>Федор Сумкин FBY</t>
        </is>
      </c>
      <c r="E20" s="456" t="inlineStr">
        <is>
          <t>550715034282</t>
        </is>
      </c>
      <c r="F20" s="456" t="inlineStr">
        <is>
          <t>7129766/23</t>
        </is>
      </c>
      <c r="G20" s="456" t="inlineStr">
        <is>
          <t>ОФ-5678433</t>
        </is>
      </c>
      <c r="H20" s="456" t="n">
        <v>4.3956183553E10</v>
      </c>
      <c r="I20" s="456" t="inlineStr">
        <is>
          <t>ПХ085/П8L</t>
        </is>
      </c>
      <c r="J20" s="456" t="inlineStr">
        <is>
          <t>Пижама Piramida, Изумрудный с белым кантом, RU 50 (RU 50)</t>
        </is>
      </c>
      <c r="K20" s="426" t="n">
        <v>2084.0</v>
      </c>
      <c r="L20" s="456" t="n">
        <v>1.0</v>
      </c>
      <c r="M20" s="456"/>
      <c r="N20" s="456"/>
      <c r="O20" s="431"/>
      <c r="P20" s="456" t="n">
        <v>0.3</v>
      </c>
      <c r="Q20" s="456" t="n">
        <v>0.3</v>
      </c>
      <c r="R20" s="456" t="n">
        <v>20.0</v>
      </c>
      <c r="S20" s="456" t="n">
        <v>25.0</v>
      </c>
      <c r="T20" s="456" t="n">
        <v>3.0</v>
      </c>
      <c r="U20" s="456" t="n">
        <v>48.0</v>
      </c>
      <c r="V20" s="456" t="n">
        <v>59.0</v>
      </c>
      <c r="W20" s="456" t="inlineStr">
        <is>
          <t>Доставка в регион покупателя (средняя миля)</t>
        </is>
      </c>
      <c r="X20" s="456" t="inlineStr">
        <is>
          <t>Северо-Западный федеральный округ</t>
        </is>
      </c>
      <c r="Y20" s="456" t="inlineStr">
        <is>
          <t>Северо-Западный федеральный округ</t>
        </is>
      </c>
      <c r="Z20" s="456" t="n">
        <v>70.0</v>
      </c>
      <c r="AA20" s="456" t="inlineStr">
        <is>
          <t>RUB</t>
        </is>
      </c>
      <c r="AB20" s="445"/>
      <c r="AC20" s="447"/>
      <c r="AD20" s="449"/>
      <c r="AE20" s="451" t="n">
        <v>1.1</v>
      </c>
      <c r="AF20" s="456" t="inlineStr">
        <is>
          <t>2025-04-30 12:43:47</t>
        </is>
      </c>
      <c r="AG20" s="456" t="inlineStr">
        <is>
          <t>2025-04-30</t>
        </is>
      </c>
      <c r="AH20" s="455" t="n">
        <v>77.0</v>
      </c>
    </row>
    <row r="21" customHeight="true" ht="25.0">
      <c r="A21" s="456" t="n">
        <v>6.2030598E7</v>
      </c>
      <c r="B21" s="456" t="inlineStr">
        <is>
          <t>FBY</t>
        </is>
      </c>
      <c r="C21" s="456" t="n">
        <v>7.6040288E7</v>
      </c>
      <c r="D21" s="456" t="inlineStr">
        <is>
          <t>Федор Сумкин FBY</t>
        </is>
      </c>
      <c r="E21" s="456" t="inlineStr">
        <is>
          <t>550715034282</t>
        </is>
      </c>
      <c r="F21" s="456" t="inlineStr">
        <is>
          <t>7129766/23</t>
        </is>
      </c>
      <c r="G21" s="456" t="inlineStr">
        <is>
          <t>ОФ-5678433</t>
        </is>
      </c>
      <c r="H21" s="456" t="n">
        <v>4.3912618434E10</v>
      </c>
      <c r="I21" s="456" t="inlineStr">
        <is>
          <t>ДO013/1XXL</t>
        </is>
      </c>
      <c r="J21" s="456" t="inlineStr">
        <is>
          <t>Плащ-дождевик ФЕДОР СУМКИН, черный, RU 54 (RU 54)</t>
        </is>
      </c>
      <c r="K21" s="426" t="n">
        <v>1489.0</v>
      </c>
      <c r="L21" s="456" t="n">
        <v>1.0</v>
      </c>
      <c r="M21" s="456"/>
      <c r="N21" s="456"/>
      <c r="O21" s="431"/>
      <c r="P21" s="456" t="n">
        <v>0.3</v>
      </c>
      <c r="Q21" s="456" t="n">
        <v>0.264</v>
      </c>
      <c r="R21" s="456" t="n">
        <v>22.0</v>
      </c>
      <c r="S21" s="456" t="n">
        <v>20.0</v>
      </c>
      <c r="T21" s="456" t="n">
        <v>3.0</v>
      </c>
      <c r="U21" s="456" t="n">
        <v>45.0</v>
      </c>
      <c r="V21" s="456"/>
      <c r="W21" s="456" t="inlineStr">
        <is>
          <t>Доставка покупателю</t>
        </is>
      </c>
      <c r="X21" s="456" t="inlineStr">
        <is>
          <t>Центральный федеральный округ</t>
        </is>
      </c>
      <c r="Y21" s="456" t="inlineStr">
        <is>
          <t>Северо-Западный федеральный округ</t>
        </is>
      </c>
      <c r="Z21" s="456" t="n">
        <v>4.5</v>
      </c>
      <c r="AA21" s="456" t="inlineStr">
        <is>
          <t>%</t>
        </is>
      </c>
      <c r="AB21" s="445"/>
      <c r="AC21" s="447" t="n">
        <v>500.0</v>
      </c>
      <c r="AD21" s="449"/>
      <c r="AE21" s="451"/>
      <c r="AF21" s="456" t="inlineStr">
        <is>
          <t>2025-04-30 15:08:06</t>
        </is>
      </c>
      <c r="AG21" s="456" t="inlineStr">
        <is>
          <t>2025-04-30</t>
        </is>
      </c>
      <c r="AH21" s="455" t="n">
        <v>67.01</v>
      </c>
    </row>
    <row r="22" customHeight="true" ht="25.0">
      <c r="A22" s="456" t="n">
        <v>6.2030598E7</v>
      </c>
      <c r="B22" s="456" t="inlineStr">
        <is>
          <t>FBY</t>
        </is>
      </c>
      <c r="C22" s="456" t="n">
        <v>7.6040288E7</v>
      </c>
      <c r="D22" s="456" t="inlineStr">
        <is>
          <t>Федор Сумкин FBY</t>
        </is>
      </c>
      <c r="E22" s="456" t="inlineStr">
        <is>
          <t>550715034282</t>
        </is>
      </c>
      <c r="F22" s="456" t="inlineStr">
        <is>
          <t>7129766/23</t>
        </is>
      </c>
      <c r="G22" s="456" t="inlineStr">
        <is>
          <t>ОФ-5678433</t>
        </is>
      </c>
      <c r="H22" s="456" t="n">
        <v>4.3726351747E10</v>
      </c>
      <c r="I22" s="456" t="inlineStr">
        <is>
          <t>ДО027/346</t>
        </is>
      </c>
      <c r="J22" s="456" t="inlineStr">
        <is>
          <t>Плащ-дождевик ФЕДОР СУМКИН, синий, RU 46 (RU 46)</t>
        </is>
      </c>
      <c r="K22" s="426" t="n">
        <v>1599.0</v>
      </c>
      <c r="L22" s="456" t="n">
        <v>1.0</v>
      </c>
      <c r="M22" s="456"/>
      <c r="N22" s="456"/>
      <c r="O22" s="431"/>
      <c r="P22" s="456" t="n">
        <v>0.3</v>
      </c>
      <c r="Q22" s="456" t="n">
        <v>0.3</v>
      </c>
      <c r="R22" s="456" t="n">
        <v>25.0</v>
      </c>
      <c r="S22" s="456" t="n">
        <v>20.0</v>
      </c>
      <c r="T22" s="456" t="n">
        <v>3.0</v>
      </c>
      <c r="U22" s="456" t="n">
        <v>48.0</v>
      </c>
      <c r="V22" s="456" t="n">
        <v>59.0</v>
      </c>
      <c r="W22" s="456" t="inlineStr">
        <is>
          <t>Доставка невыкупов и возвратов</t>
        </is>
      </c>
      <c r="X22" s="456" t="inlineStr">
        <is>
          <t>Приволжский федеральный округ</t>
        </is>
      </c>
      <c r="Y22" s="456" t="inlineStr">
        <is>
          <t>Приволжский федеральный округ</t>
        </is>
      </c>
      <c r="Z22" s="456" t="n">
        <v>70.0</v>
      </c>
      <c r="AA22" s="456" t="inlineStr">
        <is>
          <t>RUB</t>
        </is>
      </c>
      <c r="AB22" s="445"/>
      <c r="AC22" s="447"/>
      <c r="AD22" s="449"/>
      <c r="AE22" s="451" t="n">
        <v>1.1</v>
      </c>
      <c r="AF22" s="456" t="inlineStr">
        <is>
          <t>2025-04-30 11:48:03</t>
        </is>
      </c>
      <c r="AG22" s="456" t="inlineStr">
        <is>
          <t>2025-04-30</t>
        </is>
      </c>
      <c r="AH22" s="455" t="n">
        <v>77.0</v>
      </c>
    </row>
    <row r="23" customHeight="true" ht="25.0">
      <c r="A23" s="456" t="n">
        <v>6.2030598E7</v>
      </c>
      <c r="B23" s="456" t="inlineStr">
        <is>
          <t>FBY</t>
        </is>
      </c>
      <c r="C23" s="456" t="n">
        <v>7.6040288E7</v>
      </c>
      <c r="D23" s="456" t="inlineStr">
        <is>
          <t>Федор Сумкин FBY</t>
        </is>
      </c>
      <c r="E23" s="456" t="inlineStr">
        <is>
          <t>550715034282</t>
        </is>
      </c>
      <c r="F23" s="456" t="inlineStr">
        <is>
          <t>7129766/23</t>
        </is>
      </c>
      <c r="G23" s="456" t="inlineStr">
        <is>
          <t>ОФ-5678433</t>
        </is>
      </c>
      <c r="H23" s="456" t="n">
        <v>4.3798800323E10</v>
      </c>
      <c r="I23" s="456" t="inlineStr">
        <is>
          <t>ПХ077/П760</t>
        </is>
      </c>
      <c r="J23" s="456" t="inlineStr">
        <is>
          <t>Пижама Piramida, черный, принт "Счастье внутри нас", RU 60 (RU 60)</t>
        </is>
      </c>
      <c r="K23" s="426" t="n">
        <v>1399.0</v>
      </c>
      <c r="L23" s="456" t="n">
        <v>1.0</v>
      </c>
      <c r="M23" s="456"/>
      <c r="N23" s="456"/>
      <c r="O23" s="431"/>
      <c r="P23" s="456" t="n">
        <v>0.3</v>
      </c>
      <c r="Q23" s="456" t="n">
        <v>0.3</v>
      </c>
      <c r="R23" s="456" t="n">
        <v>25.0</v>
      </c>
      <c r="S23" s="456" t="n">
        <v>20.0</v>
      </c>
      <c r="T23" s="456" t="n">
        <v>3.0</v>
      </c>
      <c r="U23" s="456" t="n">
        <v>48.0</v>
      </c>
      <c r="V23" s="456" t="n">
        <v>67.0</v>
      </c>
      <c r="W23" s="456" t="inlineStr">
        <is>
          <t>Доставка в регион покупателя (средняя миля)</t>
        </is>
      </c>
      <c r="X23" s="456" t="inlineStr">
        <is>
          <t>Центральный федеральный округ</t>
        </is>
      </c>
      <c r="Y23" s="456" t="inlineStr">
        <is>
          <t>Центральный федеральный округ</t>
        </is>
      </c>
      <c r="Z23" s="456" t="n">
        <v>70.0</v>
      </c>
      <c r="AA23" s="456" t="inlineStr">
        <is>
          <t>RUB</t>
        </is>
      </c>
      <c r="AB23" s="445"/>
      <c r="AC23" s="447"/>
      <c r="AD23" s="449"/>
      <c r="AE23" s="451" t="n">
        <v>1.0</v>
      </c>
      <c r="AF23" s="456" t="inlineStr">
        <is>
          <t>2025-05-01 14:48:11</t>
        </is>
      </c>
      <c r="AG23" s="456" t="inlineStr">
        <is>
          <t>N/A</t>
        </is>
      </c>
      <c r="AH23" s="455" t="n">
        <v>70.0</v>
      </c>
    </row>
    <row r="24" customHeight="true" ht="25.0">
      <c r="A24" s="456" t="n">
        <v>6.2030598E7</v>
      </c>
      <c r="B24" s="456" t="inlineStr">
        <is>
          <t>FBY</t>
        </is>
      </c>
      <c r="C24" s="456" t="n">
        <v>7.6040288E7</v>
      </c>
      <c r="D24" s="456" t="inlineStr">
        <is>
          <t>Федор Сумкин FBY</t>
        </is>
      </c>
      <c r="E24" s="456" t="inlineStr">
        <is>
          <t>550715034282</t>
        </is>
      </c>
      <c r="F24" s="456" t="inlineStr">
        <is>
          <t>7129766/23</t>
        </is>
      </c>
      <c r="G24" s="456" t="inlineStr">
        <is>
          <t>ОФ-5678433</t>
        </is>
      </c>
      <c r="H24" s="456" t="n">
        <v>4.3686408192E10</v>
      </c>
      <c r="I24" s="456" t="inlineStr">
        <is>
          <t>ДO013/3L</t>
        </is>
      </c>
      <c r="J24" s="456" t="inlineStr">
        <is>
          <t>Плащ-дождевик ФЕДОР СУМКИН, синий, RU 50 (RU 50)</t>
        </is>
      </c>
      <c r="K24" s="426" t="n">
        <v>1489.0</v>
      </c>
      <c r="L24" s="456" t="n">
        <v>1.0</v>
      </c>
      <c r="M24" s="456"/>
      <c r="N24" s="456"/>
      <c r="O24" s="431"/>
      <c r="P24" s="456" t="n">
        <v>0.3</v>
      </c>
      <c r="Q24" s="456" t="n">
        <v>0.264</v>
      </c>
      <c r="R24" s="456" t="n">
        <v>22.0</v>
      </c>
      <c r="S24" s="456" t="n">
        <v>20.0</v>
      </c>
      <c r="T24" s="456" t="n">
        <v>3.0</v>
      </c>
      <c r="U24" s="456" t="n">
        <v>45.0</v>
      </c>
      <c r="V24" s="456"/>
      <c r="W24" s="456" t="inlineStr">
        <is>
          <t>Доставка покупателю</t>
        </is>
      </c>
      <c r="X24" s="456" t="inlineStr">
        <is>
          <t>Центральный федеральный округ</t>
        </is>
      </c>
      <c r="Y24" s="456" t="inlineStr">
        <is>
          <t>Приволжский федеральный округ</t>
        </is>
      </c>
      <c r="Z24" s="456" t="n">
        <v>4.5</v>
      </c>
      <c r="AA24" s="456" t="inlineStr">
        <is>
          <t>%</t>
        </is>
      </c>
      <c r="AB24" s="445"/>
      <c r="AC24" s="447" t="n">
        <v>500.0</v>
      </c>
      <c r="AD24" s="449"/>
      <c r="AE24" s="451"/>
      <c r="AF24" s="456" t="inlineStr">
        <is>
          <t>2025-04-28 13:40:37</t>
        </is>
      </c>
      <c r="AG24" s="456" t="inlineStr">
        <is>
          <t>2025-04-30</t>
        </is>
      </c>
      <c r="AH24" s="455" t="n">
        <v>67.01</v>
      </c>
    </row>
    <row r="25" customHeight="true" ht="25.0">
      <c r="A25" s="456" t="n">
        <v>6.2030598E7</v>
      </c>
      <c r="B25" s="456" t="inlineStr">
        <is>
          <t>FBY</t>
        </is>
      </c>
      <c r="C25" s="456" t="n">
        <v>7.6040288E7</v>
      </c>
      <c r="D25" s="456" t="inlineStr">
        <is>
          <t>Федор Сумкин FBY</t>
        </is>
      </c>
      <c r="E25" s="456" t="inlineStr">
        <is>
          <t>550715034282</t>
        </is>
      </c>
      <c r="F25" s="456" t="inlineStr">
        <is>
          <t>7129766/23</t>
        </is>
      </c>
      <c r="G25" s="456" t="inlineStr">
        <is>
          <t>ОФ-5678433</t>
        </is>
      </c>
      <c r="H25" s="456" t="n">
        <v>4.4056872E10</v>
      </c>
      <c r="I25" s="456" t="inlineStr">
        <is>
          <t>ДО027/344</t>
        </is>
      </c>
      <c r="J25" s="456" t="inlineStr">
        <is>
          <t>Плащ-дождевик ФЕДОР СУМКИН, синий, RU 44 (RU 44)</t>
        </is>
      </c>
      <c r="K25" s="426" t="n">
        <v>1589.0</v>
      </c>
      <c r="L25" s="456" t="n">
        <v>1.0</v>
      </c>
      <c r="M25" s="456"/>
      <c r="N25" s="456"/>
      <c r="O25" s="431"/>
      <c r="P25" s="456" t="n">
        <v>0.3</v>
      </c>
      <c r="Q25" s="456" t="n">
        <v>0.3</v>
      </c>
      <c r="R25" s="456" t="n">
        <v>25.0</v>
      </c>
      <c r="S25" s="456" t="n">
        <v>20.0</v>
      </c>
      <c r="T25" s="456" t="n">
        <v>3.0</v>
      </c>
      <c r="U25" s="456" t="n">
        <v>48.0</v>
      </c>
      <c r="V25" s="456"/>
      <c r="W25" s="456" t="inlineStr">
        <is>
          <t>Доставка покупателю</t>
        </is>
      </c>
      <c r="X25" s="456" t="inlineStr">
        <is>
          <t>Центральный федеральный округ</t>
        </is>
      </c>
      <c r="Y25" s="456" t="inlineStr">
        <is>
          <t>Центральный федеральный округ</t>
        </is>
      </c>
      <c r="Z25" s="456" t="n">
        <v>4.5</v>
      </c>
      <c r="AA25" s="456" t="inlineStr">
        <is>
          <t>%</t>
        </is>
      </c>
      <c r="AB25" s="445"/>
      <c r="AC25" s="447" t="n">
        <v>500.0</v>
      </c>
      <c r="AD25" s="449"/>
      <c r="AE25" s="451"/>
      <c r="AF25" s="456" t="inlineStr">
        <is>
          <t>2025-05-03 20:35:40</t>
        </is>
      </c>
      <c r="AG25" s="456" t="inlineStr">
        <is>
          <t>N/A</t>
        </is>
      </c>
      <c r="AH25" s="455" t="n">
        <v>71.51</v>
      </c>
    </row>
    <row r="26" customHeight="true" ht="25.0">
      <c r="A26" s="456" t="n">
        <v>6.2030598E7</v>
      </c>
      <c r="B26" s="456" t="inlineStr">
        <is>
          <t>FBY</t>
        </is>
      </c>
      <c r="C26" s="456" t="n">
        <v>7.6040288E7</v>
      </c>
      <c r="D26" s="456" t="inlineStr">
        <is>
          <t>Федор Сумкин FBY</t>
        </is>
      </c>
      <c r="E26" s="456" t="inlineStr">
        <is>
          <t>550715034282</t>
        </is>
      </c>
      <c r="F26" s="456" t="inlineStr">
        <is>
          <t>7129766/23</t>
        </is>
      </c>
      <c r="G26" s="456" t="inlineStr">
        <is>
          <t>ОФ-5678433</t>
        </is>
      </c>
      <c r="H26" s="456" t="n">
        <v>4.3874042816E10</v>
      </c>
      <c r="I26" s="456" t="inlineStr">
        <is>
          <t>ПХ071/П352</t>
        </is>
      </c>
      <c r="J26" s="456" t="inlineStr">
        <is>
          <t>Пижама Piramida, темно-синий, красный, принт Коты в чашке, RU 52 (RU 52)</t>
        </is>
      </c>
      <c r="K26" s="426" t="n">
        <v>1399.0</v>
      </c>
      <c r="L26" s="456" t="n">
        <v>1.0</v>
      </c>
      <c r="M26" s="456"/>
      <c r="N26" s="456"/>
      <c r="O26" s="431"/>
      <c r="P26" s="456" t="n">
        <v>0.4</v>
      </c>
      <c r="Q26" s="456" t="n">
        <v>0.264</v>
      </c>
      <c r="R26" s="456" t="n">
        <v>22.0</v>
      </c>
      <c r="S26" s="456" t="n">
        <v>20.0</v>
      </c>
      <c r="T26" s="456" t="n">
        <v>3.0</v>
      </c>
      <c r="U26" s="456" t="n">
        <v>45.0</v>
      </c>
      <c r="V26" s="456"/>
      <c r="W26" s="456" t="inlineStr">
        <is>
          <t>Доставка покупателю</t>
        </is>
      </c>
      <c r="X26" s="456" t="inlineStr">
        <is>
          <t>Центральный федеральный округ</t>
        </is>
      </c>
      <c r="Y26" s="456" t="inlineStr">
        <is>
          <t>Северо-Западный федеральный округ</t>
        </is>
      </c>
      <c r="Z26" s="456" t="n">
        <v>4.5</v>
      </c>
      <c r="AA26" s="456" t="inlineStr">
        <is>
          <t>%</t>
        </is>
      </c>
      <c r="AB26" s="445"/>
      <c r="AC26" s="447" t="n">
        <v>500.0</v>
      </c>
      <c r="AD26" s="449"/>
      <c r="AE26" s="451"/>
      <c r="AF26" s="456" t="inlineStr">
        <is>
          <t>2025-05-01 11:13:57</t>
        </is>
      </c>
      <c r="AG26" s="456" t="inlineStr">
        <is>
          <t>N/A</t>
        </is>
      </c>
      <c r="AH26" s="455" t="n">
        <v>62.96</v>
      </c>
    </row>
    <row r="27" customHeight="true" ht="25.0">
      <c r="A27" s="456" t="n">
        <v>6.2030598E7</v>
      </c>
      <c r="B27" s="456" t="inlineStr">
        <is>
          <t>FBY</t>
        </is>
      </c>
      <c r="C27" s="456" t="n">
        <v>7.6040288E7</v>
      </c>
      <c r="D27" s="456" t="inlineStr">
        <is>
          <t>Федор Сумкин FBY</t>
        </is>
      </c>
      <c r="E27" s="456" t="inlineStr">
        <is>
          <t>550715034282</t>
        </is>
      </c>
      <c r="F27" s="456" t="inlineStr">
        <is>
          <t>7129766/23</t>
        </is>
      </c>
      <c r="G27" s="456" t="inlineStr">
        <is>
          <t>ОФ-5678433</t>
        </is>
      </c>
      <c r="H27" s="456" t="n">
        <v>4.3842244417E10</v>
      </c>
      <c r="I27" s="456" t="inlineStr">
        <is>
          <t>ДO013/13L</t>
        </is>
      </c>
      <c r="J27" s="456" t="inlineStr">
        <is>
          <t>Плащ-дождевик ФЕДОР СУМКИН, фиолетовый, RU 50 (RU 50)</t>
        </is>
      </c>
      <c r="K27" s="426" t="n">
        <v>1489.0</v>
      </c>
      <c r="L27" s="456" t="n">
        <v>1.0</v>
      </c>
      <c r="M27" s="456"/>
      <c r="N27" s="456"/>
      <c r="O27" s="431"/>
      <c r="P27" s="456" t="n">
        <v>0.3</v>
      </c>
      <c r="Q27" s="456" t="n">
        <v>0.264</v>
      </c>
      <c r="R27" s="456" t="n">
        <v>22.0</v>
      </c>
      <c r="S27" s="456" t="n">
        <v>20.0</v>
      </c>
      <c r="T27" s="456" t="n">
        <v>3.0</v>
      </c>
      <c r="U27" s="456" t="n">
        <v>45.0</v>
      </c>
      <c r="V27" s="456"/>
      <c r="W27" s="456" t="inlineStr">
        <is>
          <t>Доставка покупателю</t>
        </is>
      </c>
      <c r="X27" s="456" t="inlineStr">
        <is>
          <t>Центральный федеральный округ</t>
        </is>
      </c>
      <c r="Y27" s="456" t="inlineStr">
        <is>
          <t>Уральский федеральный округ</t>
        </is>
      </c>
      <c r="Z27" s="456" t="n">
        <v>4.5</v>
      </c>
      <c r="AA27" s="456" t="inlineStr">
        <is>
          <t>%</t>
        </is>
      </c>
      <c r="AB27" s="445"/>
      <c r="AC27" s="447" t="n">
        <v>500.0</v>
      </c>
      <c r="AD27" s="449"/>
      <c r="AE27" s="451"/>
      <c r="AF27" s="456" t="inlineStr">
        <is>
          <t>2025-05-01 10:55:41</t>
        </is>
      </c>
      <c r="AG27" s="456" t="inlineStr">
        <is>
          <t>N/A</t>
        </is>
      </c>
      <c r="AH27" s="455" t="n">
        <v>67.01</v>
      </c>
    </row>
    <row r="28" customHeight="true" ht="25.0">
      <c r="A28" s="456" t="n">
        <v>6.2030598E7</v>
      </c>
      <c r="B28" s="456" t="inlineStr">
        <is>
          <t>FBY</t>
        </is>
      </c>
      <c r="C28" s="456" t="n">
        <v>7.6040288E7</v>
      </c>
      <c r="D28" s="456" t="inlineStr">
        <is>
          <t>Федор Сумкин FBY</t>
        </is>
      </c>
      <c r="E28" s="456" t="inlineStr">
        <is>
          <t>550715034282</t>
        </is>
      </c>
      <c r="F28" s="456" t="inlineStr">
        <is>
          <t>7129766/23</t>
        </is>
      </c>
      <c r="G28" s="456" t="inlineStr">
        <is>
          <t>ОФ-5678433</t>
        </is>
      </c>
      <c r="H28" s="456" t="n">
        <v>4.390333197E10</v>
      </c>
      <c r="I28" s="456" t="inlineStr">
        <is>
          <t>ДO013/16XL</t>
        </is>
      </c>
      <c r="J28" s="456" t="inlineStr">
        <is>
          <t>Плащ-дождевик ФЕДОР СУМКИН, розовый, RU 52 (RU 52)</t>
        </is>
      </c>
      <c r="K28" s="426" t="n">
        <v>1499.0</v>
      </c>
      <c r="L28" s="456" t="n">
        <v>1.0</v>
      </c>
      <c r="M28" s="456"/>
      <c r="N28" s="456"/>
      <c r="O28" s="431"/>
      <c r="P28" s="456" t="n">
        <v>0.3</v>
      </c>
      <c r="Q28" s="456" t="n">
        <v>0.264</v>
      </c>
      <c r="R28" s="456" t="n">
        <v>22.0</v>
      </c>
      <c r="S28" s="456" t="n">
        <v>20.0</v>
      </c>
      <c r="T28" s="456" t="n">
        <v>3.0</v>
      </c>
      <c r="U28" s="456" t="n">
        <v>45.0</v>
      </c>
      <c r="V28" s="456" t="n">
        <v>69.0</v>
      </c>
      <c r="W28" s="456" t="inlineStr">
        <is>
          <t>Доставка невыкупов и возвратов</t>
        </is>
      </c>
      <c r="X28" s="456" t="inlineStr">
        <is>
          <t>Северо-Западный федеральный округ</t>
        </is>
      </c>
      <c r="Y28" s="456" t="inlineStr">
        <is>
          <t>Центральный федеральный округ</t>
        </is>
      </c>
      <c r="Z28" s="456" t="n">
        <v>70.0</v>
      </c>
      <c r="AA28" s="456" t="inlineStr">
        <is>
          <t>RUB</t>
        </is>
      </c>
      <c r="AB28" s="445"/>
      <c r="AC28" s="447"/>
      <c r="AD28" s="449"/>
      <c r="AE28" s="451" t="n">
        <v>1.0</v>
      </c>
      <c r="AF28" s="456" t="inlineStr">
        <is>
          <t>2025-05-04 09:24:33</t>
        </is>
      </c>
      <c r="AG28" s="456" t="inlineStr">
        <is>
          <t>N/A</t>
        </is>
      </c>
      <c r="AH28" s="455" t="n">
        <v>70.0</v>
      </c>
    </row>
    <row r="29" customHeight="true" ht="25.0">
      <c r="A29" s="456" t="n">
        <v>6.2030598E7</v>
      </c>
      <c r="B29" s="456" t="inlineStr">
        <is>
          <t>FBY</t>
        </is>
      </c>
      <c r="C29" s="456" t="n">
        <v>7.6040288E7</v>
      </c>
      <c r="D29" s="456" t="inlineStr">
        <is>
          <t>Федор Сумкин FBY</t>
        </is>
      </c>
      <c r="E29" s="456" t="inlineStr">
        <is>
          <t>550715034282</t>
        </is>
      </c>
      <c r="F29" s="456" t="inlineStr">
        <is>
          <t>7129766/23</t>
        </is>
      </c>
      <c r="G29" s="456" t="inlineStr">
        <is>
          <t>ОФ-5678433</t>
        </is>
      </c>
      <c r="H29" s="456" t="n">
        <v>4.3940105154E10</v>
      </c>
      <c r="I29" s="456" t="inlineStr">
        <is>
          <t>ПХ071/П11-46</t>
        </is>
      </c>
      <c r="J29" s="456" t="inlineStr">
        <is>
          <t>Пижама Piramida, графит, желтый, графит, желтый, принт Girlpower, RU 46 (RU 46)</t>
        </is>
      </c>
      <c r="K29" s="426" t="n">
        <v>1489.0</v>
      </c>
      <c r="L29" s="456" t="n">
        <v>1.0</v>
      </c>
      <c r="M29" s="456"/>
      <c r="N29" s="456"/>
      <c r="O29" s="431"/>
      <c r="P29" s="456" t="n">
        <v>0.25</v>
      </c>
      <c r="Q29" s="456" t="n">
        <v>0.3</v>
      </c>
      <c r="R29" s="456" t="n">
        <v>20.0</v>
      </c>
      <c r="S29" s="456" t="n">
        <v>25.0</v>
      </c>
      <c r="T29" s="456" t="n">
        <v>3.0</v>
      </c>
      <c r="U29" s="456" t="n">
        <v>48.0</v>
      </c>
      <c r="V29" s="456"/>
      <c r="W29" s="456" t="inlineStr">
        <is>
          <t>Доставка покупателю</t>
        </is>
      </c>
      <c r="X29" s="456" t="inlineStr">
        <is>
          <t>Южный федеральный округ</t>
        </is>
      </c>
      <c r="Y29" s="456" t="inlineStr">
        <is>
          <t>Южный федеральный округ</t>
        </is>
      </c>
      <c r="Z29" s="456" t="n">
        <v>4.5</v>
      </c>
      <c r="AA29" s="456" t="inlineStr">
        <is>
          <t>%</t>
        </is>
      </c>
      <c r="AB29" s="445"/>
      <c r="AC29" s="447" t="n">
        <v>500.0</v>
      </c>
      <c r="AD29" s="449"/>
      <c r="AE29" s="451"/>
      <c r="AF29" s="456" t="inlineStr">
        <is>
          <t>2025-05-01 20:36:26</t>
        </is>
      </c>
      <c r="AG29" s="456" t="inlineStr">
        <is>
          <t>N/A</t>
        </is>
      </c>
      <c r="AH29" s="455" t="n">
        <v>67.01</v>
      </c>
    </row>
    <row r="30" customHeight="true" ht="25.0">
      <c r="A30" s="456" t="n">
        <v>6.2030598E7</v>
      </c>
      <c r="B30" s="456" t="inlineStr">
        <is>
          <t>FBY</t>
        </is>
      </c>
      <c r="C30" s="456" t="n">
        <v>7.6040288E7</v>
      </c>
      <c r="D30" s="456" t="inlineStr">
        <is>
          <t>Федор Сумкин FBY</t>
        </is>
      </c>
      <c r="E30" s="456" t="inlineStr">
        <is>
          <t>550715034282</t>
        </is>
      </c>
      <c r="F30" s="456" t="inlineStr">
        <is>
          <t>7129766/23</t>
        </is>
      </c>
      <c r="G30" s="456" t="inlineStr">
        <is>
          <t>ОФ-5678433</t>
        </is>
      </c>
      <c r="H30" s="456" t="n">
        <v>4.3640573507E10</v>
      </c>
      <c r="I30" s="456" t="inlineStr">
        <is>
          <t>ДO013/13XL</t>
        </is>
      </c>
      <c r="J30" s="456" t="inlineStr">
        <is>
          <t>Плащ-дождевик ФЕДОР СУМКИН, фиолетовый, RU 52 (RU 52)</t>
        </is>
      </c>
      <c r="K30" s="426" t="n">
        <v>1499.0</v>
      </c>
      <c r="L30" s="456" t="n">
        <v>1.0</v>
      </c>
      <c r="M30" s="456"/>
      <c r="N30" s="456"/>
      <c r="O30" s="431"/>
      <c r="P30" s="456" t="n">
        <v>0.3</v>
      </c>
      <c r="Q30" s="456" t="n">
        <v>0.264</v>
      </c>
      <c r="R30" s="456" t="n">
        <v>22.0</v>
      </c>
      <c r="S30" s="456" t="n">
        <v>20.0</v>
      </c>
      <c r="T30" s="456" t="n">
        <v>3.0</v>
      </c>
      <c r="U30" s="456" t="n">
        <v>45.0</v>
      </c>
      <c r="V30" s="456" t="n">
        <v>69.0</v>
      </c>
      <c r="W30" s="456" t="inlineStr">
        <is>
          <t>Доставка невыкупов и возвратов</t>
        </is>
      </c>
      <c r="X30" s="456" t="inlineStr">
        <is>
          <t>Уральский федеральный округ</t>
        </is>
      </c>
      <c r="Y30" s="456" t="inlineStr">
        <is>
          <t>Центральный федеральный округ</t>
        </is>
      </c>
      <c r="Z30" s="456" t="n">
        <v>70.0</v>
      </c>
      <c r="AA30" s="456" t="inlineStr">
        <is>
          <t>RUB</t>
        </is>
      </c>
      <c r="AB30" s="445"/>
      <c r="AC30" s="447"/>
      <c r="AD30" s="449"/>
      <c r="AE30" s="451" t="n">
        <v>1.0</v>
      </c>
      <c r="AF30" s="456" t="inlineStr">
        <is>
          <t>2025-05-03 02:47:32</t>
        </is>
      </c>
      <c r="AG30" s="456" t="inlineStr">
        <is>
          <t>N/A</t>
        </is>
      </c>
      <c r="AH30" s="455" t="n">
        <v>70.0</v>
      </c>
    </row>
    <row r="31" customHeight="true" ht="25.0">
      <c r="A31" s="456" t="n">
        <v>6.2030598E7</v>
      </c>
      <c r="B31" s="456" t="inlineStr">
        <is>
          <t>FBY</t>
        </is>
      </c>
      <c r="C31" s="456" t="n">
        <v>7.6040288E7</v>
      </c>
      <c r="D31" s="456" t="inlineStr">
        <is>
          <t>Федор Сумкин FBY</t>
        </is>
      </c>
      <c r="E31" s="456" t="inlineStr">
        <is>
          <t>550715034282</t>
        </is>
      </c>
      <c r="F31" s="456" t="inlineStr">
        <is>
          <t>7129766/23</t>
        </is>
      </c>
      <c r="G31" s="456" t="inlineStr">
        <is>
          <t>ОФ-5678433</t>
        </is>
      </c>
      <c r="H31" s="456" t="n">
        <v>4.3942446595E10</v>
      </c>
      <c r="I31" s="456" t="inlineStr">
        <is>
          <t>ДО027/152</t>
        </is>
      </c>
      <c r="J31" s="456" t="inlineStr">
        <is>
          <t>Плащ-дождевик ФЕДОР СУМКИН, черный, RU 52 (RU 52)</t>
        </is>
      </c>
      <c r="K31" s="426" t="n">
        <v>1589.0</v>
      </c>
      <c r="L31" s="456" t="n">
        <v>1.0</v>
      </c>
      <c r="M31" s="456"/>
      <c r="N31" s="456"/>
      <c r="O31" s="431"/>
      <c r="P31" s="456" t="n">
        <v>0.3</v>
      </c>
      <c r="Q31" s="456" t="n">
        <v>0.3</v>
      </c>
      <c r="R31" s="456" t="n">
        <v>25.0</v>
      </c>
      <c r="S31" s="456" t="n">
        <v>20.0</v>
      </c>
      <c r="T31" s="456" t="n">
        <v>3.0</v>
      </c>
      <c r="U31" s="456" t="n">
        <v>48.0</v>
      </c>
      <c r="V31" s="456" t="n">
        <v>67.0</v>
      </c>
      <c r="W31" s="456" t="inlineStr">
        <is>
          <t>Доставка в регион покупателя (средняя миля)</t>
        </is>
      </c>
      <c r="X31" s="456" t="inlineStr">
        <is>
          <t>Центральный федеральный округ</t>
        </is>
      </c>
      <c r="Y31" s="456" t="inlineStr">
        <is>
          <t>Центральный федеральный округ</t>
        </is>
      </c>
      <c r="Z31" s="456" t="n">
        <v>70.0</v>
      </c>
      <c r="AA31" s="456" t="inlineStr">
        <is>
          <t>RUB</t>
        </is>
      </c>
      <c r="AB31" s="445"/>
      <c r="AC31" s="447"/>
      <c r="AD31" s="449"/>
      <c r="AE31" s="451" t="n">
        <v>1.0</v>
      </c>
      <c r="AF31" s="456" t="inlineStr">
        <is>
          <t>2025-05-01 11:26:58</t>
        </is>
      </c>
      <c r="AG31" s="456" t="inlineStr">
        <is>
          <t>N/A</t>
        </is>
      </c>
      <c r="AH31" s="455" t="n">
        <v>70.0</v>
      </c>
    </row>
    <row r="32" customHeight="true" ht="25.0">
      <c r="A32" s="456" t="n">
        <v>6.2030598E7</v>
      </c>
      <c r="B32" s="456" t="inlineStr">
        <is>
          <t>FBY</t>
        </is>
      </c>
      <c r="C32" s="456" t="n">
        <v>7.6040288E7</v>
      </c>
      <c r="D32" s="456" t="inlineStr">
        <is>
          <t>Федор Сумкин FBY</t>
        </is>
      </c>
      <c r="E32" s="456" t="inlineStr">
        <is>
          <t>550715034282</t>
        </is>
      </c>
      <c r="F32" s="456" t="inlineStr">
        <is>
          <t>7129766/23</t>
        </is>
      </c>
      <c r="G32" s="456" t="inlineStr">
        <is>
          <t>ОФ-5678433</t>
        </is>
      </c>
      <c r="H32" s="456" t="n">
        <v>4.3881594947E10</v>
      </c>
      <c r="I32" s="456" t="inlineStr">
        <is>
          <t>ПХ080/П156</t>
        </is>
      </c>
      <c r="J32" s="456" t="inlineStr">
        <is>
          <t>Пижама Piramida, бежевый, принт "Сияй", RU 56 (RU 56)</t>
        </is>
      </c>
      <c r="K32" s="426" t="n">
        <v>1999.0</v>
      </c>
      <c r="L32" s="456" t="n">
        <v>1.0</v>
      </c>
      <c r="M32" s="456"/>
      <c r="N32" s="456"/>
      <c r="O32" s="431"/>
      <c r="P32" s="456" t="n">
        <v>0.4</v>
      </c>
      <c r="Q32" s="456" t="n">
        <v>0.3</v>
      </c>
      <c r="R32" s="456" t="n">
        <v>25.0</v>
      </c>
      <c r="S32" s="456" t="n">
        <v>20.0</v>
      </c>
      <c r="T32" s="456" t="n">
        <v>3.0</v>
      </c>
      <c r="U32" s="456" t="n">
        <v>48.0</v>
      </c>
      <c r="V32" s="456"/>
      <c r="W32" s="456" t="inlineStr">
        <is>
          <t>Доставка покупателю</t>
        </is>
      </c>
      <c r="X32" s="456" t="inlineStr">
        <is>
          <t>Уральский федеральный округ</t>
        </is>
      </c>
      <c r="Y32" s="456" t="inlineStr">
        <is>
          <t>Северо-Западный федеральный округ</t>
        </is>
      </c>
      <c r="Z32" s="456" t="n">
        <v>4.5</v>
      </c>
      <c r="AA32" s="456" t="inlineStr">
        <is>
          <t>%</t>
        </is>
      </c>
      <c r="AB32" s="445"/>
      <c r="AC32" s="447" t="n">
        <v>500.0</v>
      </c>
      <c r="AD32" s="449"/>
      <c r="AE32" s="451"/>
      <c r="AF32" s="456" t="inlineStr">
        <is>
          <t>2025-05-02 21:51:29</t>
        </is>
      </c>
      <c r="AG32" s="456" t="inlineStr">
        <is>
          <t>N/A</t>
        </is>
      </c>
      <c r="AH32" s="455" t="n">
        <v>89.96</v>
      </c>
    </row>
    <row r="33" customHeight="true" ht="25.0">
      <c r="A33" s="456" t="n">
        <v>6.2030598E7</v>
      </c>
      <c r="B33" s="456" t="inlineStr">
        <is>
          <t>FBY</t>
        </is>
      </c>
      <c r="C33" s="456" t="n">
        <v>7.6040288E7</v>
      </c>
      <c r="D33" s="456" t="inlineStr">
        <is>
          <t>Федор Сумкин FBY</t>
        </is>
      </c>
      <c r="E33" s="456" t="inlineStr">
        <is>
          <t>550715034282</t>
        </is>
      </c>
      <c r="F33" s="456" t="inlineStr">
        <is>
          <t>7129766/23</t>
        </is>
      </c>
      <c r="G33" s="456" t="inlineStr">
        <is>
          <t>ОФ-5678433</t>
        </is>
      </c>
      <c r="H33" s="456" t="n">
        <v>4.3931098499E10</v>
      </c>
      <c r="I33" s="456" t="inlineStr">
        <is>
          <t>ДО027/9654</t>
        </is>
      </c>
      <c r="J33" s="456" t="inlineStr">
        <is>
          <t>Плащ-дождевик ФЕДОР СУМКИН, оранжевый люминесцентный, RU 54 (RU 54)</t>
        </is>
      </c>
      <c r="K33" s="426" t="n">
        <v>1599.0</v>
      </c>
      <c r="L33" s="456" t="n">
        <v>1.0</v>
      </c>
      <c r="M33" s="456"/>
      <c r="N33" s="456"/>
      <c r="O33" s="431"/>
      <c r="P33" s="456" t="n">
        <v>0.3</v>
      </c>
      <c r="Q33" s="456" t="n">
        <v>0.3</v>
      </c>
      <c r="R33" s="456" t="n">
        <v>25.0</v>
      </c>
      <c r="S33" s="456" t="n">
        <v>20.0</v>
      </c>
      <c r="T33" s="456" t="n">
        <v>3.0</v>
      </c>
      <c r="U33" s="456" t="n">
        <v>48.0</v>
      </c>
      <c r="V33" s="456"/>
      <c r="W33" s="456" t="inlineStr">
        <is>
          <t>Доставка покупателю</t>
        </is>
      </c>
      <c r="X33" s="456" t="inlineStr">
        <is>
          <t>Центральный федеральный округ</t>
        </is>
      </c>
      <c r="Y33" s="456" t="inlineStr">
        <is>
          <t>Приволжский федеральный округ</t>
        </is>
      </c>
      <c r="Z33" s="456" t="n">
        <v>4.5</v>
      </c>
      <c r="AA33" s="456" t="inlineStr">
        <is>
          <t>%</t>
        </is>
      </c>
      <c r="AB33" s="445"/>
      <c r="AC33" s="447" t="n">
        <v>500.0</v>
      </c>
      <c r="AD33" s="449"/>
      <c r="AE33" s="451"/>
      <c r="AF33" s="456" t="inlineStr">
        <is>
          <t>2025-05-02 15:17:41</t>
        </is>
      </c>
      <c r="AG33" s="456" t="inlineStr">
        <is>
          <t>N/A</t>
        </is>
      </c>
      <c r="AH33" s="455" t="n">
        <v>71.96</v>
      </c>
    </row>
    <row r="34" customHeight="true" ht="25.0">
      <c r="A34" s="456" t="n">
        <v>6.2030598E7</v>
      </c>
      <c r="B34" s="456" t="inlineStr">
        <is>
          <t>FBY</t>
        </is>
      </c>
      <c r="C34" s="456" t="n">
        <v>7.6040288E7</v>
      </c>
      <c r="D34" s="456" t="inlineStr">
        <is>
          <t>Федор Сумкин FBY</t>
        </is>
      </c>
      <c r="E34" s="456" t="inlineStr">
        <is>
          <t>550715034282</t>
        </is>
      </c>
      <c r="F34" s="456" t="inlineStr">
        <is>
          <t>7129766/23</t>
        </is>
      </c>
      <c r="G34" s="456" t="inlineStr">
        <is>
          <t>ОФ-5678433</t>
        </is>
      </c>
      <c r="H34" s="456" t="n">
        <v>4.4056872E10</v>
      </c>
      <c r="I34" s="456" t="inlineStr">
        <is>
          <t>ДО027/344</t>
        </is>
      </c>
      <c r="J34" s="456" t="inlineStr">
        <is>
          <t>Плащ-дождевик ФЕДОР СУМКИН, синий, RU 44 (RU 44)</t>
        </is>
      </c>
      <c r="K34" s="426" t="n">
        <v>1589.0</v>
      </c>
      <c r="L34" s="456" t="n">
        <v>1.0</v>
      </c>
      <c r="M34" s="456"/>
      <c r="N34" s="456"/>
      <c r="O34" s="431"/>
      <c r="P34" s="456" t="n">
        <v>0.3</v>
      </c>
      <c r="Q34" s="456" t="n">
        <v>0.3</v>
      </c>
      <c r="R34" s="456" t="n">
        <v>25.0</v>
      </c>
      <c r="S34" s="456" t="n">
        <v>20.0</v>
      </c>
      <c r="T34" s="456" t="n">
        <v>3.0</v>
      </c>
      <c r="U34" s="456" t="n">
        <v>48.0</v>
      </c>
      <c r="V34" s="456" t="n">
        <v>69.0</v>
      </c>
      <c r="W34" s="456" t="inlineStr">
        <is>
          <t>Доставка в регион покупателя (средняя миля)</t>
        </is>
      </c>
      <c r="X34" s="456" t="inlineStr">
        <is>
          <t>Центральный федеральный округ</t>
        </is>
      </c>
      <c r="Y34" s="456" t="inlineStr">
        <is>
          <t>Центральный федеральный округ</t>
        </is>
      </c>
      <c r="Z34" s="456" t="n">
        <v>70.0</v>
      </c>
      <c r="AA34" s="456" t="inlineStr">
        <is>
          <t>RUB</t>
        </is>
      </c>
      <c r="AB34" s="445"/>
      <c r="AC34" s="447"/>
      <c r="AD34" s="449"/>
      <c r="AE34" s="451" t="n">
        <v>1.0</v>
      </c>
      <c r="AF34" s="456" t="inlineStr">
        <is>
          <t>2025-05-03 20:35:40</t>
        </is>
      </c>
      <c r="AG34" s="456" t="inlineStr">
        <is>
          <t>N/A</t>
        </is>
      </c>
      <c r="AH34" s="455" t="n">
        <v>70.0</v>
      </c>
    </row>
    <row r="35" customHeight="true" ht="25.0">
      <c r="A35" s="456" t="n">
        <v>6.2030598E7</v>
      </c>
      <c r="B35" s="456" t="inlineStr">
        <is>
          <t>FBY</t>
        </is>
      </c>
      <c r="C35" s="456" t="n">
        <v>7.6040288E7</v>
      </c>
      <c r="D35" s="456" t="inlineStr">
        <is>
          <t>Федор Сумкин FBY</t>
        </is>
      </c>
      <c r="E35" s="456" t="inlineStr">
        <is>
          <t>550715034282</t>
        </is>
      </c>
      <c r="F35" s="456" t="inlineStr">
        <is>
          <t>7129766/23</t>
        </is>
      </c>
      <c r="G35" s="456" t="inlineStr">
        <is>
          <t>ОФ-5678433</t>
        </is>
      </c>
      <c r="H35" s="456" t="n">
        <v>4.3840170113E10</v>
      </c>
      <c r="I35" s="456" t="inlineStr">
        <is>
          <t>ДО027/3856</t>
        </is>
      </c>
      <c r="J35" s="456" t="inlineStr">
        <is>
          <t>Плащ-дождевик ФЕДОР СУМКИН, темно-серый, RU 56 (RU 56)</t>
        </is>
      </c>
      <c r="K35" s="426" t="n">
        <v>1599.0</v>
      </c>
      <c r="L35" s="456" t="n">
        <v>1.0</v>
      </c>
      <c r="M35" s="456"/>
      <c r="N35" s="456"/>
      <c r="O35" s="431"/>
      <c r="P35" s="456" t="n">
        <v>0.3</v>
      </c>
      <c r="Q35" s="456" t="n">
        <v>0.3</v>
      </c>
      <c r="R35" s="456" t="n">
        <v>25.0</v>
      </c>
      <c r="S35" s="456" t="n">
        <v>20.0</v>
      </c>
      <c r="T35" s="456" t="n">
        <v>3.0</v>
      </c>
      <c r="U35" s="456" t="n">
        <v>48.0</v>
      </c>
      <c r="V35" s="456"/>
      <c r="W35" s="456" t="inlineStr">
        <is>
          <t>Доставка покупателю</t>
        </is>
      </c>
      <c r="X35" s="456" t="inlineStr">
        <is>
          <t>Центральный федеральный округ</t>
        </is>
      </c>
      <c r="Y35" s="456" t="inlineStr">
        <is>
          <t>Центральный федеральный округ</t>
        </is>
      </c>
      <c r="Z35" s="456" t="n">
        <v>4.5</v>
      </c>
      <c r="AA35" s="456" t="inlineStr">
        <is>
          <t>%</t>
        </is>
      </c>
      <c r="AB35" s="445"/>
      <c r="AC35" s="447" t="n">
        <v>500.0</v>
      </c>
      <c r="AD35" s="449"/>
      <c r="AE35" s="451"/>
      <c r="AF35" s="456" t="inlineStr">
        <is>
          <t>2025-04-28 11:10:33</t>
        </is>
      </c>
      <c r="AG35" s="456" t="inlineStr">
        <is>
          <t>2025-04-30</t>
        </is>
      </c>
      <c r="AH35" s="455" t="n">
        <v>71.96</v>
      </c>
    </row>
    <row r="36" customHeight="true" ht="25.0">
      <c r="A36" s="456" t="n">
        <v>6.2030598E7</v>
      </c>
      <c r="B36" s="456" t="inlineStr">
        <is>
          <t>FBY</t>
        </is>
      </c>
      <c r="C36" s="456" t="n">
        <v>7.6040288E7</v>
      </c>
      <c r="D36" s="456" t="inlineStr">
        <is>
          <t>Федор Сумкин FBY</t>
        </is>
      </c>
      <c r="E36" s="456" t="inlineStr">
        <is>
          <t>550715034282</t>
        </is>
      </c>
      <c r="F36" s="456" t="inlineStr">
        <is>
          <t>7129766/23</t>
        </is>
      </c>
      <c r="G36" s="456" t="inlineStr">
        <is>
          <t>ОФ-5678433</t>
        </is>
      </c>
      <c r="H36" s="456" t="n">
        <v>4.394201293E10</v>
      </c>
      <c r="I36" s="456" t="inlineStr">
        <is>
          <t>ДО013/22-44</t>
        </is>
      </c>
      <c r="J36" s="456" t="inlineStr">
        <is>
          <t>Плащ-дождевик ФЕДОР СУМКИН, бордовый, RU 44 (RU 44)</t>
        </is>
      </c>
      <c r="K36" s="426" t="n">
        <v>1489.0</v>
      </c>
      <c r="L36" s="456" t="n">
        <v>1.0</v>
      </c>
      <c r="M36" s="456"/>
      <c r="N36" s="456"/>
      <c r="O36" s="431"/>
      <c r="P36" s="456" t="n">
        <v>0.3</v>
      </c>
      <c r="Q36" s="456" t="n">
        <v>0.264</v>
      </c>
      <c r="R36" s="456" t="n">
        <v>22.0</v>
      </c>
      <c r="S36" s="456" t="n">
        <v>20.0</v>
      </c>
      <c r="T36" s="456" t="n">
        <v>3.0</v>
      </c>
      <c r="U36" s="456" t="n">
        <v>45.0</v>
      </c>
      <c r="V36" s="456"/>
      <c r="W36" s="456" t="inlineStr">
        <is>
          <t>Доставка покупателю</t>
        </is>
      </c>
      <c r="X36" s="456" t="inlineStr">
        <is>
          <t>Центральный федеральный округ</t>
        </is>
      </c>
      <c r="Y36" s="456" t="inlineStr">
        <is>
          <t>Центральный федеральный округ</t>
        </is>
      </c>
      <c r="Z36" s="456" t="n">
        <v>4.5</v>
      </c>
      <c r="AA36" s="456" t="inlineStr">
        <is>
          <t>%</t>
        </is>
      </c>
      <c r="AB36" s="445"/>
      <c r="AC36" s="447" t="n">
        <v>500.0</v>
      </c>
      <c r="AD36" s="449"/>
      <c r="AE36" s="451"/>
      <c r="AF36" s="456" t="inlineStr">
        <is>
          <t>2025-05-02 12:18:31</t>
        </is>
      </c>
      <c r="AG36" s="456" t="inlineStr">
        <is>
          <t>N/A</t>
        </is>
      </c>
      <c r="AH36" s="455" t="n">
        <v>67.01</v>
      </c>
    </row>
    <row r="37" customHeight="true" ht="25.0">
      <c r="A37" s="456" t="n">
        <v>6.2030598E7</v>
      </c>
      <c r="B37" s="456" t="inlineStr">
        <is>
          <t>FBY</t>
        </is>
      </c>
      <c r="C37" s="456" t="n">
        <v>7.6040288E7</v>
      </c>
      <c r="D37" s="456" t="inlineStr">
        <is>
          <t>Федор Сумкин FBY</t>
        </is>
      </c>
      <c r="E37" s="456" t="inlineStr">
        <is>
          <t>550715034282</t>
        </is>
      </c>
      <c r="F37" s="456" t="inlineStr">
        <is>
          <t>7129766/23</t>
        </is>
      </c>
      <c r="G37" s="456" t="inlineStr">
        <is>
          <t>ОФ-5678433</t>
        </is>
      </c>
      <c r="H37" s="456" t="n">
        <v>4.3968689283E10</v>
      </c>
      <c r="I37" s="456" t="inlineStr">
        <is>
          <t>ДО013/16-60</t>
        </is>
      </c>
      <c r="J37" s="456" t="inlineStr">
        <is>
          <t>Плащ-дождевик ФЕДОР СУМКИН, розовый, RU 60 (RU 60)</t>
        </is>
      </c>
      <c r="K37" s="426" t="n">
        <v>1489.0</v>
      </c>
      <c r="L37" s="456" t="n">
        <v>1.0</v>
      </c>
      <c r="M37" s="456"/>
      <c r="N37" s="456"/>
      <c r="O37" s="431"/>
      <c r="P37" s="456" t="n">
        <v>0.3</v>
      </c>
      <c r="Q37" s="456" t="n">
        <v>0.264</v>
      </c>
      <c r="R37" s="456" t="n">
        <v>22.0</v>
      </c>
      <c r="S37" s="456" t="n">
        <v>20.0</v>
      </c>
      <c r="T37" s="456" t="n">
        <v>3.0</v>
      </c>
      <c r="U37" s="456" t="n">
        <v>45.0</v>
      </c>
      <c r="V37" s="456"/>
      <c r="W37" s="456" t="inlineStr">
        <is>
          <t>Доставка покупателю</t>
        </is>
      </c>
      <c r="X37" s="456" t="inlineStr">
        <is>
          <t>Центральный федеральный округ</t>
        </is>
      </c>
      <c r="Y37" s="456" t="inlineStr">
        <is>
          <t>Северо-Западный федеральный округ</t>
        </is>
      </c>
      <c r="Z37" s="456" t="n">
        <v>4.5</v>
      </c>
      <c r="AA37" s="456" t="inlineStr">
        <is>
          <t>%</t>
        </is>
      </c>
      <c r="AB37" s="445"/>
      <c r="AC37" s="447" t="n">
        <v>500.0</v>
      </c>
      <c r="AD37" s="449"/>
      <c r="AE37" s="451"/>
      <c r="AF37" s="456" t="inlineStr">
        <is>
          <t>2025-05-02 16:53:31</t>
        </is>
      </c>
      <c r="AG37" s="456" t="inlineStr">
        <is>
          <t>N/A</t>
        </is>
      </c>
      <c r="AH37" s="455" t="n">
        <v>67.01</v>
      </c>
    </row>
    <row r="38" customHeight="true" ht="25.0">
      <c r="A38" s="456" t="n">
        <v>6.2030598E7</v>
      </c>
      <c r="B38" s="456" t="inlineStr">
        <is>
          <t>FBY</t>
        </is>
      </c>
      <c r="C38" s="456" t="n">
        <v>7.6040288E7</v>
      </c>
      <c r="D38" s="456" t="inlineStr">
        <is>
          <t>Федор Сумкин FBY</t>
        </is>
      </c>
      <c r="E38" s="456" t="inlineStr">
        <is>
          <t>550715034282</t>
        </is>
      </c>
      <c r="F38" s="456" t="inlineStr">
        <is>
          <t>7129766/23</t>
        </is>
      </c>
      <c r="G38" s="456" t="inlineStr">
        <is>
          <t>ОФ-5678433</t>
        </is>
      </c>
      <c r="H38" s="456" t="n">
        <v>4.4030811266E10</v>
      </c>
      <c r="I38" s="456" t="inlineStr">
        <is>
          <t>ДО027/3858</t>
        </is>
      </c>
      <c r="J38" s="456" t="inlineStr">
        <is>
          <t>Плащ-дождевик ФЕДОР СУМКИН, темно-серый, RU 58 (RU 58)</t>
        </is>
      </c>
      <c r="K38" s="426" t="n">
        <v>1589.0</v>
      </c>
      <c r="L38" s="456" t="n">
        <v>1.0</v>
      </c>
      <c r="M38" s="456"/>
      <c r="N38" s="456"/>
      <c r="O38" s="431"/>
      <c r="P38" s="456" t="n">
        <v>0.3</v>
      </c>
      <c r="Q38" s="456" t="n">
        <v>0.3</v>
      </c>
      <c r="R38" s="456" t="n">
        <v>25.0</v>
      </c>
      <c r="S38" s="456" t="n">
        <v>20.0</v>
      </c>
      <c r="T38" s="456" t="n">
        <v>3.0</v>
      </c>
      <c r="U38" s="456" t="n">
        <v>48.0</v>
      </c>
      <c r="V38" s="456"/>
      <c r="W38" s="456" t="inlineStr">
        <is>
          <t>Доставка покупателю</t>
        </is>
      </c>
      <c r="X38" s="456" t="inlineStr">
        <is>
          <t>Центральный федеральный округ</t>
        </is>
      </c>
      <c r="Y38" s="456" t="inlineStr">
        <is>
          <t>Центральный федеральный округ</t>
        </is>
      </c>
      <c r="Z38" s="456" t="n">
        <v>4.5</v>
      </c>
      <c r="AA38" s="456" t="inlineStr">
        <is>
          <t>%</t>
        </is>
      </c>
      <c r="AB38" s="445"/>
      <c r="AC38" s="447" t="n">
        <v>500.0</v>
      </c>
      <c r="AD38" s="449"/>
      <c r="AE38" s="451"/>
      <c r="AF38" s="456" t="inlineStr">
        <is>
          <t>2025-05-03 11:03:59</t>
        </is>
      </c>
      <c r="AG38" s="456" t="inlineStr">
        <is>
          <t>N/A</t>
        </is>
      </c>
      <c r="AH38" s="455" t="n">
        <v>71.51</v>
      </c>
    </row>
    <row r="39" customHeight="true" ht="25.0">
      <c r="A39" s="456" t="n">
        <v>6.2030598E7</v>
      </c>
      <c r="B39" s="456" t="inlineStr">
        <is>
          <t>FBY</t>
        </is>
      </c>
      <c r="C39" s="456" t="n">
        <v>7.6040288E7</v>
      </c>
      <c r="D39" s="456" t="inlineStr">
        <is>
          <t>Федор Сумкин FBY</t>
        </is>
      </c>
      <c r="E39" s="456" t="inlineStr">
        <is>
          <t>550715034282</t>
        </is>
      </c>
      <c r="F39" s="456" t="inlineStr">
        <is>
          <t>7129766/23</t>
        </is>
      </c>
      <c r="G39" s="456" t="inlineStr">
        <is>
          <t>ОФ-5678433</t>
        </is>
      </c>
      <c r="H39" s="456" t="n">
        <v>4.382807405E10</v>
      </c>
      <c r="I39" s="456" t="inlineStr">
        <is>
          <t>ДO013/38XXL</t>
        </is>
      </c>
      <c r="J39" s="456" t="inlineStr">
        <is>
          <t>Плащ-дождевик ФЕДОР СУМКИН, темно-серый, RU 54 (RU 54)</t>
        </is>
      </c>
      <c r="K39" s="426" t="n">
        <v>1499.0</v>
      </c>
      <c r="L39" s="456" t="n">
        <v>1.0</v>
      </c>
      <c r="M39" s="456"/>
      <c r="N39" s="456"/>
      <c r="O39" s="431"/>
      <c r="P39" s="456" t="n">
        <v>0.3</v>
      </c>
      <c r="Q39" s="456" t="n">
        <v>0.264</v>
      </c>
      <c r="R39" s="456" t="n">
        <v>22.0</v>
      </c>
      <c r="S39" s="456" t="n">
        <v>20.0</v>
      </c>
      <c r="T39" s="456" t="n">
        <v>3.0</v>
      </c>
      <c r="U39" s="456" t="n">
        <v>45.0</v>
      </c>
      <c r="V39" s="456"/>
      <c r="W39" s="456" t="inlineStr">
        <is>
          <t>Доставка покупателю</t>
        </is>
      </c>
      <c r="X39" s="456" t="inlineStr">
        <is>
          <t>Центральный федеральный округ</t>
        </is>
      </c>
      <c r="Y39" s="456" t="inlineStr">
        <is>
          <t>Уральский федеральный округ</t>
        </is>
      </c>
      <c r="Z39" s="456" t="n">
        <v>4.5</v>
      </c>
      <c r="AA39" s="456" t="inlineStr">
        <is>
          <t>%</t>
        </is>
      </c>
      <c r="AB39" s="445"/>
      <c r="AC39" s="447" t="n">
        <v>500.0</v>
      </c>
      <c r="AD39" s="449"/>
      <c r="AE39" s="451"/>
      <c r="AF39" s="456" t="inlineStr">
        <is>
          <t>2025-05-01 09:02:06</t>
        </is>
      </c>
      <c r="AG39" s="456" t="inlineStr">
        <is>
          <t>N/A</t>
        </is>
      </c>
      <c r="AH39" s="455" t="n">
        <v>67.46</v>
      </c>
    </row>
    <row r="40" customHeight="true" ht="25.0">
      <c r="A40" s="456" t="n">
        <v>6.2030598E7</v>
      </c>
      <c r="B40" s="456" t="inlineStr">
        <is>
          <t>FBY</t>
        </is>
      </c>
      <c r="C40" s="456" t="n">
        <v>7.6040288E7</v>
      </c>
      <c r="D40" s="456" t="inlineStr">
        <is>
          <t>Федор Сумкин FBY</t>
        </is>
      </c>
      <c r="E40" s="456" t="inlineStr">
        <is>
          <t>550715034282</t>
        </is>
      </c>
      <c r="F40" s="456" t="inlineStr">
        <is>
          <t>7129766/23</t>
        </is>
      </c>
      <c r="G40" s="456" t="inlineStr">
        <is>
          <t>ОФ-5678433</t>
        </is>
      </c>
      <c r="H40" s="456" t="n">
        <v>4.3718186112E10</v>
      </c>
      <c r="I40" s="456" t="inlineStr">
        <is>
          <t>ЖТ045/142</t>
        </is>
      </c>
      <c r="J40" s="456" t="inlineStr">
        <is>
          <t>Жилет ФЕДОР СУМКИН, черный, RU 42 (RU 42)</t>
        </is>
      </c>
      <c r="K40" s="426" t="n">
        <v>2499.0</v>
      </c>
      <c r="L40" s="456" t="n">
        <v>0.0</v>
      </c>
      <c r="M40" s="456"/>
      <c r="N40" s="456"/>
      <c r="O40" s="431"/>
      <c r="P40" s="456" t="n">
        <v>0.4</v>
      </c>
      <c r="Q40" s="456" t="n">
        <v>2.4</v>
      </c>
      <c r="R40" s="456" t="n">
        <v>40.0</v>
      </c>
      <c r="S40" s="456" t="n">
        <v>30.0</v>
      </c>
      <c r="T40" s="456" t="n">
        <v>10.0</v>
      </c>
      <c r="U40" s="456" t="n">
        <v>80.0</v>
      </c>
      <c r="V40" s="456" t="n">
        <v>59.0</v>
      </c>
      <c r="W40" s="456" t="inlineStr">
        <is>
          <t>Доставка невыкупов и возвратов</t>
        </is>
      </c>
      <c r="X40" s="456" t="inlineStr">
        <is>
          <t>Северо-Западный федеральный округ</t>
        </is>
      </c>
      <c r="Y40" s="456" t="inlineStr">
        <is>
          <t>Центральный федеральный округ</t>
        </is>
      </c>
      <c r="Z40" s="456" t="n">
        <v>160.0</v>
      </c>
      <c r="AA40" s="456" t="inlineStr">
        <is>
          <t>RUB</t>
        </is>
      </c>
      <c r="AB40" s="445"/>
      <c r="AC40" s="447"/>
      <c r="AD40" s="449"/>
      <c r="AE40" s="451" t="n">
        <v>1.1</v>
      </c>
      <c r="AF40" s="456" t="inlineStr">
        <is>
          <t>2025-04-29 02:19:31</t>
        </is>
      </c>
      <c r="AG40" s="456" t="inlineStr">
        <is>
          <t>2025-04-30</t>
        </is>
      </c>
      <c r="AH40" s="455" t="n">
        <v>176.0</v>
      </c>
    </row>
    <row r="41" customHeight="true" ht="25.0">
      <c r="A41" s="456" t="n">
        <v>6.2030598E7</v>
      </c>
      <c r="B41" s="456" t="inlineStr">
        <is>
          <t>FBY</t>
        </is>
      </c>
      <c r="C41" s="456" t="n">
        <v>7.6040288E7</v>
      </c>
      <c r="D41" s="456" t="inlineStr">
        <is>
          <t>Федор Сумкин FBY</t>
        </is>
      </c>
      <c r="E41" s="456" t="inlineStr">
        <is>
          <t>550715034282</t>
        </is>
      </c>
      <c r="F41" s="456" t="inlineStr">
        <is>
          <t>7129766/23</t>
        </is>
      </c>
      <c r="G41" s="456" t="inlineStr">
        <is>
          <t>ОФ-5678433</t>
        </is>
      </c>
      <c r="H41" s="456" t="n">
        <v>4.4067351491E10</v>
      </c>
      <c r="I41" s="456" t="inlineStr">
        <is>
          <t>ДО027/2058</t>
        </is>
      </c>
      <c r="J41" s="456" t="inlineStr">
        <is>
          <t>Плащ-дождевик ФЕДОР СУМКИН, хаки, RU 58 (RU 58)</t>
        </is>
      </c>
      <c r="K41" s="426" t="n">
        <v>1599.0</v>
      </c>
      <c r="L41" s="456" t="n">
        <v>1.0</v>
      </c>
      <c r="M41" s="456"/>
      <c r="N41" s="456"/>
      <c r="O41" s="431"/>
      <c r="P41" s="456" t="n">
        <v>0.3</v>
      </c>
      <c r="Q41" s="456" t="n">
        <v>0.3</v>
      </c>
      <c r="R41" s="456" t="n">
        <v>25.0</v>
      </c>
      <c r="S41" s="456" t="n">
        <v>20.0</v>
      </c>
      <c r="T41" s="456" t="n">
        <v>3.0</v>
      </c>
      <c r="U41" s="456" t="n">
        <v>48.0</v>
      </c>
      <c r="V41" s="456" t="n">
        <v>69.0</v>
      </c>
      <c r="W41" s="456" t="inlineStr">
        <is>
          <t>Доставка в регион покупателя (средняя миля)</t>
        </is>
      </c>
      <c r="X41" s="456" t="inlineStr">
        <is>
          <t>Приволжский федеральный округ</t>
        </is>
      </c>
      <c r="Y41" s="456" t="inlineStr">
        <is>
          <t>Приволжский федеральный округ</t>
        </is>
      </c>
      <c r="Z41" s="456" t="n">
        <v>70.0</v>
      </c>
      <c r="AA41" s="456" t="inlineStr">
        <is>
          <t>RUB</t>
        </is>
      </c>
      <c r="AB41" s="445"/>
      <c r="AC41" s="447"/>
      <c r="AD41" s="449"/>
      <c r="AE41" s="451" t="n">
        <v>1.0</v>
      </c>
      <c r="AF41" s="456" t="inlineStr">
        <is>
          <t>2025-05-04 16:43:24</t>
        </is>
      </c>
      <c r="AG41" s="456" t="inlineStr">
        <is>
          <t>N/A</t>
        </is>
      </c>
      <c r="AH41" s="455" t="n">
        <v>70.0</v>
      </c>
    </row>
    <row r="42" customHeight="true" ht="25.0">
      <c r="A42" s="456" t="n">
        <v>6.2030598E7</v>
      </c>
      <c r="B42" s="456" t="inlineStr">
        <is>
          <t>FBY</t>
        </is>
      </c>
      <c r="C42" s="456" t="n">
        <v>7.6040288E7</v>
      </c>
      <c r="D42" s="456" t="inlineStr">
        <is>
          <t>Федор Сумкин FBY</t>
        </is>
      </c>
      <c r="E42" s="456" t="inlineStr">
        <is>
          <t>550715034282</t>
        </is>
      </c>
      <c r="F42" s="456" t="inlineStr">
        <is>
          <t>7129766/23</t>
        </is>
      </c>
      <c r="G42" s="456" t="inlineStr">
        <is>
          <t>ОФ-5678433</t>
        </is>
      </c>
      <c r="H42" s="456" t="n">
        <v>4.3840170113E10</v>
      </c>
      <c r="I42" s="456" t="inlineStr">
        <is>
          <t>ДО027/3856</t>
        </is>
      </c>
      <c r="J42" s="456" t="inlineStr">
        <is>
          <t>Плащ-дождевик ФЕДОР СУМКИН, темно-серый, RU 56 (RU 56)</t>
        </is>
      </c>
      <c r="K42" s="426" t="n">
        <v>1599.0</v>
      </c>
      <c r="L42" s="456" t="n">
        <v>1.0</v>
      </c>
      <c r="M42" s="456"/>
      <c r="N42" s="456"/>
      <c r="O42" s="431"/>
      <c r="P42" s="456" t="n">
        <v>0.3</v>
      </c>
      <c r="Q42" s="456" t="n">
        <v>0.3</v>
      </c>
      <c r="R42" s="456" t="n">
        <v>25.0</v>
      </c>
      <c r="S42" s="456" t="n">
        <v>20.0</v>
      </c>
      <c r="T42" s="456" t="n">
        <v>3.0</v>
      </c>
      <c r="U42" s="456" t="n">
        <v>48.0</v>
      </c>
      <c r="V42" s="456" t="n">
        <v>60.0</v>
      </c>
      <c r="W42" s="456" t="inlineStr">
        <is>
          <t>Доставка в регион покупателя (средняя миля)</t>
        </is>
      </c>
      <c r="X42" s="456" t="inlineStr">
        <is>
          <t>Центральный федеральный округ</t>
        </is>
      </c>
      <c r="Y42" s="456" t="inlineStr">
        <is>
          <t>Центральный федеральный округ</t>
        </is>
      </c>
      <c r="Z42" s="456" t="n">
        <v>70.0</v>
      </c>
      <c r="AA42" s="456" t="inlineStr">
        <is>
          <t>RUB</t>
        </is>
      </c>
      <c r="AB42" s="445"/>
      <c r="AC42" s="447"/>
      <c r="AD42" s="449"/>
      <c r="AE42" s="451" t="n">
        <v>1.0</v>
      </c>
      <c r="AF42" s="456" t="inlineStr">
        <is>
          <t>2025-04-28 11:10:33</t>
        </is>
      </c>
      <c r="AG42" s="456" t="inlineStr">
        <is>
          <t>2025-04-30</t>
        </is>
      </c>
      <c r="AH42" s="455" t="n">
        <v>70.0</v>
      </c>
    </row>
    <row r="43" customHeight="true" ht="25.0">
      <c r="A43" s="456" t="n">
        <v>6.2030598E7</v>
      </c>
      <c r="B43" s="456" t="inlineStr">
        <is>
          <t>FBY</t>
        </is>
      </c>
      <c r="C43" s="456" t="n">
        <v>7.6040288E7</v>
      </c>
      <c r="D43" s="456" t="inlineStr">
        <is>
          <t>Федор Сумкин FBY</t>
        </is>
      </c>
      <c r="E43" s="456" t="inlineStr">
        <is>
          <t>550715034282</t>
        </is>
      </c>
      <c r="F43" s="456" t="inlineStr">
        <is>
          <t>7129766/23</t>
        </is>
      </c>
      <c r="G43" s="456" t="inlineStr">
        <is>
          <t>ОФ-5678433</t>
        </is>
      </c>
      <c r="H43" s="456" t="n">
        <v>4.3705352259E10</v>
      </c>
      <c r="I43" s="456" t="inlineStr">
        <is>
          <t>ДO013/96M</t>
        </is>
      </c>
      <c r="J43" s="456" t="inlineStr">
        <is>
          <t>Плащ-дождевик ФЕДОР СУМКИН, оранжевый люминесцентный, RU 48 (RU 48)</t>
        </is>
      </c>
      <c r="K43" s="426" t="n">
        <v>1489.0</v>
      </c>
      <c r="L43" s="456" t="n">
        <v>1.0</v>
      </c>
      <c r="M43" s="456"/>
      <c r="N43" s="456"/>
      <c r="O43" s="431"/>
      <c r="P43" s="456" t="n">
        <v>0.3</v>
      </c>
      <c r="Q43" s="456" t="n">
        <v>0.264</v>
      </c>
      <c r="R43" s="456" t="n">
        <v>22.0</v>
      </c>
      <c r="S43" s="456" t="n">
        <v>20.0</v>
      </c>
      <c r="T43" s="456" t="n">
        <v>3.0</v>
      </c>
      <c r="U43" s="456" t="n">
        <v>45.0</v>
      </c>
      <c r="V43" s="456" t="n">
        <v>59.0</v>
      </c>
      <c r="W43" s="456" t="inlineStr">
        <is>
          <t>Доставка невыкупов и возвратов</t>
        </is>
      </c>
      <c r="X43" s="456" t="inlineStr">
        <is>
          <t>Центральный федеральный округ</t>
        </is>
      </c>
      <c r="Y43" s="456" t="inlineStr">
        <is>
          <t>Центральный федеральный округ</t>
        </is>
      </c>
      <c r="Z43" s="456" t="n">
        <v>70.0</v>
      </c>
      <c r="AA43" s="456" t="inlineStr">
        <is>
          <t>RUB</t>
        </is>
      </c>
      <c r="AB43" s="445"/>
      <c r="AC43" s="447"/>
      <c r="AD43" s="449"/>
      <c r="AE43" s="451" t="n">
        <v>1.1</v>
      </c>
      <c r="AF43" s="456" t="inlineStr">
        <is>
          <t>2025-04-29 00:34:49</t>
        </is>
      </c>
      <c r="AG43" s="456" t="inlineStr">
        <is>
          <t>2025-04-30</t>
        </is>
      </c>
      <c r="AH43" s="455" t="n">
        <v>77.0</v>
      </c>
    </row>
    <row r="44" customHeight="true" ht="25.0">
      <c r="A44" s="456" t="n">
        <v>6.2030598E7</v>
      </c>
      <c r="B44" s="456" t="inlineStr">
        <is>
          <t>FBY</t>
        </is>
      </c>
      <c r="C44" s="456" t="n">
        <v>7.6040288E7</v>
      </c>
      <c r="D44" s="456" t="inlineStr">
        <is>
          <t>Федор Сумкин FBY</t>
        </is>
      </c>
      <c r="E44" s="456" t="inlineStr">
        <is>
          <t>550715034282</t>
        </is>
      </c>
      <c r="F44" s="456" t="inlineStr">
        <is>
          <t>7129766/23</t>
        </is>
      </c>
      <c r="G44" s="456" t="inlineStr">
        <is>
          <t>ОФ-5678433</t>
        </is>
      </c>
      <c r="H44" s="456" t="n">
        <v>4.394201293E10</v>
      </c>
      <c r="I44" s="456" t="inlineStr">
        <is>
          <t>ДО013/22-44</t>
        </is>
      </c>
      <c r="J44" s="456" t="inlineStr">
        <is>
          <t>Плащ-дождевик ФЕДОР СУМКИН, бордовый, RU 44 (RU 44)</t>
        </is>
      </c>
      <c r="K44" s="426" t="n">
        <v>1489.0</v>
      </c>
      <c r="L44" s="456" t="n">
        <v>1.0</v>
      </c>
      <c r="M44" s="456"/>
      <c r="N44" s="456"/>
      <c r="O44" s="431"/>
      <c r="P44" s="456" t="n">
        <v>0.3</v>
      </c>
      <c r="Q44" s="456" t="n">
        <v>0.264</v>
      </c>
      <c r="R44" s="456" t="n">
        <v>22.0</v>
      </c>
      <c r="S44" s="456" t="n">
        <v>20.0</v>
      </c>
      <c r="T44" s="456" t="n">
        <v>3.0</v>
      </c>
      <c r="U44" s="456" t="n">
        <v>45.0</v>
      </c>
      <c r="V44" s="456" t="n">
        <v>68.0</v>
      </c>
      <c r="W44" s="456" t="inlineStr">
        <is>
          <t>Доставка в регион покупателя (средняя миля)</t>
        </is>
      </c>
      <c r="X44" s="456" t="inlineStr">
        <is>
          <t>Центральный федеральный округ</t>
        </is>
      </c>
      <c r="Y44" s="456" t="inlineStr">
        <is>
          <t>Центральный федеральный округ</t>
        </is>
      </c>
      <c r="Z44" s="456" t="n">
        <v>70.0</v>
      </c>
      <c r="AA44" s="456" t="inlineStr">
        <is>
          <t>RUB</t>
        </is>
      </c>
      <c r="AB44" s="445"/>
      <c r="AC44" s="447"/>
      <c r="AD44" s="449"/>
      <c r="AE44" s="451" t="n">
        <v>1.0</v>
      </c>
      <c r="AF44" s="456" t="inlineStr">
        <is>
          <t>2025-05-02 12:18:31</t>
        </is>
      </c>
      <c r="AG44" s="456" t="inlineStr">
        <is>
          <t>N/A</t>
        </is>
      </c>
      <c r="AH44" s="455" t="n">
        <v>70.0</v>
      </c>
    </row>
    <row r="45" customHeight="true" ht="25.0">
      <c r="A45" s="456" t="n">
        <v>6.2030598E7</v>
      </c>
      <c r="B45" s="456" t="inlineStr">
        <is>
          <t>FBY</t>
        </is>
      </c>
      <c r="C45" s="456" t="n">
        <v>7.6040288E7</v>
      </c>
      <c r="D45" s="456" t="inlineStr">
        <is>
          <t>Федор Сумкин FBY</t>
        </is>
      </c>
      <c r="E45" s="456" t="inlineStr">
        <is>
          <t>550715034282</t>
        </is>
      </c>
      <c r="F45" s="456" t="inlineStr">
        <is>
          <t>7129766/23</t>
        </is>
      </c>
      <c r="G45" s="456" t="inlineStr">
        <is>
          <t>ОФ-5678433</t>
        </is>
      </c>
      <c r="H45" s="456" t="n">
        <v>4.3871124672E10</v>
      </c>
      <c r="I45" s="456" t="inlineStr">
        <is>
          <t>ДО027/9654</t>
        </is>
      </c>
      <c r="J45" s="456" t="inlineStr">
        <is>
          <t>Плащ-дождевик ФЕДОР СУМКИН, оранжевый люминесцентный, RU 54 (RU 54)</t>
        </is>
      </c>
      <c r="K45" s="426" t="n">
        <v>1599.0</v>
      </c>
      <c r="L45" s="456" t="n">
        <v>1.0</v>
      </c>
      <c r="M45" s="456"/>
      <c r="N45" s="456"/>
      <c r="O45" s="431"/>
      <c r="P45" s="456" t="n">
        <v>0.3</v>
      </c>
      <c r="Q45" s="456" t="n">
        <v>0.3</v>
      </c>
      <c r="R45" s="456" t="n">
        <v>25.0</v>
      </c>
      <c r="S45" s="456" t="n">
        <v>20.0</v>
      </c>
      <c r="T45" s="456" t="n">
        <v>3.0</v>
      </c>
      <c r="U45" s="456" t="n">
        <v>48.0</v>
      </c>
      <c r="V45" s="456" t="n">
        <v>59.0</v>
      </c>
      <c r="W45" s="456" t="inlineStr">
        <is>
          <t>Доставка в регион покупателя (средняя миля)</t>
        </is>
      </c>
      <c r="X45" s="456" t="inlineStr">
        <is>
          <t>Центральный федеральный округ</t>
        </is>
      </c>
      <c r="Y45" s="456" t="inlineStr">
        <is>
          <t>Приволжский федеральный округ</t>
        </is>
      </c>
      <c r="Z45" s="456" t="n">
        <v>70.0</v>
      </c>
      <c r="AA45" s="456" t="inlineStr">
        <is>
          <t>RUB</t>
        </is>
      </c>
      <c r="AB45" s="445"/>
      <c r="AC45" s="447"/>
      <c r="AD45" s="449"/>
      <c r="AE45" s="451" t="n">
        <v>1.1</v>
      </c>
      <c r="AF45" s="456" t="inlineStr">
        <is>
          <t>2025-04-30 17:38:20</t>
        </is>
      </c>
      <c r="AG45" s="456" t="inlineStr">
        <is>
          <t>2025-04-30</t>
        </is>
      </c>
      <c r="AH45" s="455" t="n">
        <v>77.0</v>
      </c>
    </row>
    <row r="46" customHeight="true" ht="25.0">
      <c r="A46" s="456" t="n">
        <v>6.2030598E7</v>
      </c>
      <c r="B46" s="456" t="inlineStr">
        <is>
          <t>FBY</t>
        </is>
      </c>
      <c r="C46" s="456" t="n">
        <v>7.6040288E7</v>
      </c>
      <c r="D46" s="456" t="inlineStr">
        <is>
          <t>Федор Сумкин FBY</t>
        </is>
      </c>
      <c r="E46" s="456" t="inlineStr">
        <is>
          <t>550715034282</t>
        </is>
      </c>
      <c r="F46" s="456" t="inlineStr">
        <is>
          <t>7129766/23</t>
        </is>
      </c>
      <c r="G46" s="456" t="inlineStr">
        <is>
          <t>ОФ-5678433</t>
        </is>
      </c>
      <c r="H46" s="456" t="n">
        <v>4.4025547778E10</v>
      </c>
      <c r="I46" s="456" t="inlineStr">
        <is>
          <t>ДО013/3-44</t>
        </is>
      </c>
      <c r="J46" s="456" t="inlineStr">
        <is>
          <t>Плащ-дождевик ФЕДОР СУМКИН, синий, RU 44 (RU 44)</t>
        </is>
      </c>
      <c r="K46" s="426" t="n">
        <v>1499.0</v>
      </c>
      <c r="L46" s="456" t="n">
        <v>1.0</v>
      </c>
      <c r="M46" s="456"/>
      <c r="N46" s="456"/>
      <c r="O46" s="431"/>
      <c r="P46" s="456" t="n">
        <v>0.3</v>
      </c>
      <c r="Q46" s="456" t="n">
        <v>0.264</v>
      </c>
      <c r="R46" s="456" t="n">
        <v>22.0</v>
      </c>
      <c r="S46" s="456" t="n">
        <v>20.0</v>
      </c>
      <c r="T46" s="456" t="n">
        <v>3.0</v>
      </c>
      <c r="U46" s="456" t="n">
        <v>45.0</v>
      </c>
      <c r="V46" s="456" t="n">
        <v>69.0</v>
      </c>
      <c r="W46" s="456" t="inlineStr">
        <is>
          <t>Доставка в регион покупателя (средняя миля)</t>
        </is>
      </c>
      <c r="X46" s="456" t="inlineStr">
        <is>
          <t>Центральный федеральный округ</t>
        </is>
      </c>
      <c r="Y46" s="456" t="inlineStr">
        <is>
          <t>Центральный федеральный округ</t>
        </is>
      </c>
      <c r="Z46" s="456" t="n">
        <v>70.0</v>
      </c>
      <c r="AA46" s="456" t="inlineStr">
        <is>
          <t>RUB</t>
        </is>
      </c>
      <c r="AB46" s="445"/>
      <c r="AC46" s="447"/>
      <c r="AD46" s="449"/>
      <c r="AE46" s="451" t="n">
        <v>1.0</v>
      </c>
      <c r="AF46" s="456" t="inlineStr">
        <is>
          <t>2025-05-04 19:32:47</t>
        </is>
      </c>
      <c r="AG46" s="456" t="inlineStr">
        <is>
          <t>N/A</t>
        </is>
      </c>
      <c r="AH46" s="455" t="n">
        <v>70.0</v>
      </c>
    </row>
    <row r="47" customHeight="true" ht="25.0">
      <c r="A47" s="456" t="n">
        <v>6.2030598E7</v>
      </c>
      <c r="B47" s="456" t="inlineStr">
        <is>
          <t>FBY</t>
        </is>
      </c>
      <c r="C47" s="456" t="n">
        <v>7.6040288E7</v>
      </c>
      <c r="D47" s="456" t="inlineStr">
        <is>
          <t>Федор Сумкин FBY</t>
        </is>
      </c>
      <c r="E47" s="456" t="inlineStr">
        <is>
          <t>550715034282</t>
        </is>
      </c>
      <c r="F47" s="456" t="inlineStr">
        <is>
          <t>7129766/23</t>
        </is>
      </c>
      <c r="G47" s="456" t="inlineStr">
        <is>
          <t>ОФ-5678433</t>
        </is>
      </c>
      <c r="H47" s="456" t="n">
        <v>4.3876740929E10</v>
      </c>
      <c r="I47" s="456" t="inlineStr">
        <is>
          <t>ДО013/38-56</t>
        </is>
      </c>
      <c r="J47" s="456" t="inlineStr">
        <is>
          <t>Плащ-дождевик ФЕДОР СУМКИН, темно-серый, RU 56 (RU 56)</t>
        </is>
      </c>
      <c r="K47" s="426" t="n">
        <v>1489.0</v>
      </c>
      <c r="L47" s="456" t="n">
        <v>1.0</v>
      </c>
      <c r="M47" s="456"/>
      <c r="N47" s="456"/>
      <c r="O47" s="431"/>
      <c r="P47" s="456" t="n">
        <v>0.3</v>
      </c>
      <c r="Q47" s="456" t="n">
        <v>0.264</v>
      </c>
      <c r="R47" s="456" t="n">
        <v>22.0</v>
      </c>
      <c r="S47" s="456" t="n">
        <v>20.0</v>
      </c>
      <c r="T47" s="456" t="n">
        <v>3.0</v>
      </c>
      <c r="U47" s="456" t="n">
        <v>45.0</v>
      </c>
      <c r="V47" s="456" t="n">
        <v>69.0</v>
      </c>
      <c r="W47" s="456" t="inlineStr">
        <is>
          <t>Доставка в регион покупателя (средняя миля)</t>
        </is>
      </c>
      <c r="X47" s="456" t="inlineStr">
        <is>
          <t>Центральный федеральный округ</t>
        </is>
      </c>
      <c r="Y47" s="456" t="inlineStr">
        <is>
          <t>Центральный федеральный округ</t>
        </is>
      </c>
      <c r="Z47" s="456" t="n">
        <v>70.0</v>
      </c>
      <c r="AA47" s="456" t="inlineStr">
        <is>
          <t>RUB</t>
        </is>
      </c>
      <c r="AB47" s="445"/>
      <c r="AC47" s="447"/>
      <c r="AD47" s="449"/>
      <c r="AE47" s="451" t="n">
        <v>1.0</v>
      </c>
      <c r="AF47" s="456" t="inlineStr">
        <is>
          <t>2025-05-03 18:07:16</t>
        </is>
      </c>
      <c r="AG47" s="456" t="inlineStr">
        <is>
          <t>N/A</t>
        </is>
      </c>
      <c r="AH47" s="455" t="n">
        <v>70.0</v>
      </c>
    </row>
    <row r="48" customHeight="true" ht="25.0">
      <c r="A48" s="456" t="n">
        <v>6.2030598E7</v>
      </c>
      <c r="B48" s="456" t="inlineStr">
        <is>
          <t>FBY</t>
        </is>
      </c>
      <c r="C48" s="456" t="n">
        <v>7.6040288E7</v>
      </c>
      <c r="D48" s="456" t="inlineStr">
        <is>
          <t>Федор Сумкин FBY</t>
        </is>
      </c>
      <c r="E48" s="456" t="inlineStr">
        <is>
          <t>550715034282</t>
        </is>
      </c>
      <c r="F48" s="456" t="inlineStr">
        <is>
          <t>7129766/23</t>
        </is>
      </c>
      <c r="G48" s="456" t="inlineStr">
        <is>
          <t>ОФ-5678433</t>
        </is>
      </c>
      <c r="H48" s="456" t="n">
        <v>4.3912618434E10</v>
      </c>
      <c r="I48" s="456" t="inlineStr">
        <is>
          <t>ДO013/1XXL</t>
        </is>
      </c>
      <c r="J48" s="456" t="inlineStr">
        <is>
          <t>Плащ-дождевик ФЕДОР СУМКИН, черный, RU 54 (RU 54)</t>
        </is>
      </c>
      <c r="K48" s="426" t="n">
        <v>1489.0</v>
      </c>
      <c r="L48" s="456" t="n">
        <v>1.0</v>
      </c>
      <c r="M48" s="456"/>
      <c r="N48" s="456"/>
      <c r="O48" s="431"/>
      <c r="P48" s="456" t="n">
        <v>0.3</v>
      </c>
      <c r="Q48" s="456" t="n">
        <v>0.264</v>
      </c>
      <c r="R48" s="456" t="n">
        <v>22.0</v>
      </c>
      <c r="S48" s="456" t="n">
        <v>20.0</v>
      </c>
      <c r="T48" s="456" t="n">
        <v>3.0</v>
      </c>
      <c r="U48" s="456" t="n">
        <v>45.0</v>
      </c>
      <c r="V48" s="456" t="n">
        <v>59.0</v>
      </c>
      <c r="W48" s="456" t="inlineStr">
        <is>
          <t>Доставка в регион покупателя (средняя миля)</t>
        </is>
      </c>
      <c r="X48" s="456" t="inlineStr">
        <is>
          <t>Центральный федеральный округ</t>
        </is>
      </c>
      <c r="Y48" s="456" t="inlineStr">
        <is>
          <t>Северо-Западный федеральный округ</t>
        </is>
      </c>
      <c r="Z48" s="456" t="n">
        <v>70.0</v>
      </c>
      <c r="AA48" s="456" t="inlineStr">
        <is>
          <t>RUB</t>
        </is>
      </c>
      <c r="AB48" s="445"/>
      <c r="AC48" s="447"/>
      <c r="AD48" s="449"/>
      <c r="AE48" s="451" t="n">
        <v>1.1</v>
      </c>
      <c r="AF48" s="456" t="inlineStr">
        <is>
          <t>2025-04-30 15:08:06</t>
        </is>
      </c>
      <c r="AG48" s="456" t="inlineStr">
        <is>
          <t>2025-04-30</t>
        </is>
      </c>
      <c r="AH48" s="455" t="n">
        <v>77.0</v>
      </c>
    </row>
    <row r="49" customHeight="true" ht="25.0">
      <c r="A49" s="456" t="n">
        <v>6.2030598E7</v>
      </c>
      <c r="B49" s="456" t="inlineStr">
        <is>
          <t>FBY</t>
        </is>
      </c>
      <c r="C49" s="456" t="n">
        <v>7.6040288E7</v>
      </c>
      <c r="D49" s="456" t="inlineStr">
        <is>
          <t>Федор Сумкин FBY</t>
        </is>
      </c>
      <c r="E49" s="456" t="inlineStr">
        <is>
          <t>550715034282</t>
        </is>
      </c>
      <c r="F49" s="456" t="inlineStr">
        <is>
          <t>7129766/23</t>
        </is>
      </c>
      <c r="G49" s="456" t="inlineStr">
        <is>
          <t>ОФ-5678433</t>
        </is>
      </c>
      <c r="H49" s="456" t="n">
        <v>4.3913698305E10</v>
      </c>
      <c r="I49" s="456" t="inlineStr">
        <is>
          <t>ДО013/16-60</t>
        </is>
      </c>
      <c r="J49" s="456" t="inlineStr">
        <is>
          <t>Плащ-дождевик ФЕДОР СУМКИН, розовый, RU 60 (RU 60)</t>
        </is>
      </c>
      <c r="K49" s="426" t="n">
        <v>1499.0</v>
      </c>
      <c r="L49" s="456" t="n">
        <v>1.0</v>
      </c>
      <c r="M49" s="456"/>
      <c r="N49" s="456"/>
      <c r="O49" s="431"/>
      <c r="P49" s="456" t="n">
        <v>0.3</v>
      </c>
      <c r="Q49" s="456" t="n">
        <v>0.264</v>
      </c>
      <c r="R49" s="456" t="n">
        <v>22.0</v>
      </c>
      <c r="S49" s="456" t="n">
        <v>20.0</v>
      </c>
      <c r="T49" s="456" t="n">
        <v>3.0</v>
      </c>
      <c r="U49" s="456" t="n">
        <v>45.0</v>
      </c>
      <c r="V49" s="456" t="n">
        <v>59.0</v>
      </c>
      <c r="W49" s="456" t="inlineStr">
        <is>
          <t>Доставка в регион покупателя (средняя миля)</t>
        </is>
      </c>
      <c r="X49" s="456" t="inlineStr">
        <is>
          <t>Центральный федеральный округ</t>
        </is>
      </c>
      <c r="Y49" s="456" t="inlineStr">
        <is>
          <t>Центральный федеральный округ</t>
        </is>
      </c>
      <c r="Z49" s="456" t="n">
        <v>70.0</v>
      </c>
      <c r="AA49" s="456" t="inlineStr">
        <is>
          <t>RUB</t>
        </is>
      </c>
      <c r="AB49" s="445"/>
      <c r="AC49" s="447"/>
      <c r="AD49" s="449"/>
      <c r="AE49" s="451" t="n">
        <v>1.1</v>
      </c>
      <c r="AF49" s="456" t="inlineStr">
        <is>
          <t>2025-04-29 13:26:24</t>
        </is>
      </c>
      <c r="AG49" s="456" t="inlineStr">
        <is>
          <t>2025-04-30</t>
        </is>
      </c>
      <c r="AH49" s="455" t="n">
        <v>77.0</v>
      </c>
    </row>
    <row r="50" customHeight="true" ht="25.0">
      <c r="A50" s="456" t="n">
        <v>6.2030598E7</v>
      </c>
      <c r="B50" s="456" t="inlineStr">
        <is>
          <t>FBY</t>
        </is>
      </c>
      <c r="C50" s="456" t="n">
        <v>7.6040288E7</v>
      </c>
      <c r="D50" s="456" t="inlineStr">
        <is>
          <t>Федор Сумкин FBY</t>
        </is>
      </c>
      <c r="E50" s="456" t="inlineStr">
        <is>
          <t>550715034282</t>
        </is>
      </c>
      <c r="F50" s="456" t="inlineStr">
        <is>
          <t>7129766/23</t>
        </is>
      </c>
      <c r="G50" s="456" t="inlineStr">
        <is>
          <t>ОФ-5678433</t>
        </is>
      </c>
      <c r="H50" s="456" t="n">
        <v>4.3929341379E10</v>
      </c>
      <c r="I50" s="456" t="inlineStr">
        <is>
          <t>ДO013/96S</t>
        </is>
      </c>
      <c r="J50" s="456" t="inlineStr">
        <is>
          <t>Плащ-дождевик ФЕДОР СУМКИН, оранжевый люминесцентный, RU 46 (RU 46)</t>
        </is>
      </c>
      <c r="K50" s="426" t="n">
        <v>1499.0</v>
      </c>
      <c r="L50" s="456" t="n">
        <v>1.0</v>
      </c>
      <c r="M50" s="456"/>
      <c r="N50" s="456"/>
      <c r="O50" s="431"/>
      <c r="P50" s="456" t="n">
        <v>0.3</v>
      </c>
      <c r="Q50" s="456" t="n">
        <v>0.264</v>
      </c>
      <c r="R50" s="456" t="n">
        <v>22.0</v>
      </c>
      <c r="S50" s="456" t="n">
        <v>20.0</v>
      </c>
      <c r="T50" s="456" t="n">
        <v>3.0</v>
      </c>
      <c r="U50" s="456" t="n">
        <v>45.0</v>
      </c>
      <c r="V50" s="456"/>
      <c r="W50" s="456" t="inlineStr">
        <is>
          <t>Доставка покупателю</t>
        </is>
      </c>
      <c r="X50" s="456" t="inlineStr">
        <is>
          <t>Центральный федеральный округ</t>
        </is>
      </c>
      <c r="Y50" s="456" t="inlineStr">
        <is>
          <t>Уральский федеральный округ</t>
        </is>
      </c>
      <c r="Z50" s="456" t="n">
        <v>4.5</v>
      </c>
      <c r="AA50" s="456" t="inlineStr">
        <is>
          <t>%</t>
        </is>
      </c>
      <c r="AB50" s="445"/>
      <c r="AC50" s="447" t="n">
        <v>500.0</v>
      </c>
      <c r="AD50" s="449"/>
      <c r="AE50" s="451"/>
      <c r="AF50" s="456" t="inlineStr">
        <is>
          <t>2025-05-02 18:15:02</t>
        </is>
      </c>
      <c r="AG50" s="456" t="inlineStr">
        <is>
          <t>N/A</t>
        </is>
      </c>
      <c r="AH50" s="455" t="n">
        <v>67.46</v>
      </c>
    </row>
    <row r="51" customHeight="true" ht="25.0">
      <c r="A51" s="456" t="n">
        <v>6.2030598E7</v>
      </c>
      <c r="B51" s="456" t="inlineStr">
        <is>
          <t>FBY</t>
        </is>
      </c>
      <c r="C51" s="456" t="n">
        <v>7.6040288E7</v>
      </c>
      <c r="D51" s="456" t="inlineStr">
        <is>
          <t>Федор Сумкин FBY</t>
        </is>
      </c>
      <c r="E51" s="456" t="inlineStr">
        <is>
          <t>550715034282</t>
        </is>
      </c>
      <c r="F51" s="456" t="inlineStr">
        <is>
          <t>7129766/23</t>
        </is>
      </c>
      <c r="G51" s="456" t="inlineStr">
        <is>
          <t>ОФ-5678433</t>
        </is>
      </c>
      <c r="H51" s="456" t="n">
        <v>4.3544075968E10</v>
      </c>
      <c r="I51" s="456" t="inlineStr">
        <is>
          <t>ДО027/3848</t>
        </is>
      </c>
      <c r="J51" s="456" t="inlineStr">
        <is>
          <t>Плащ-дождевик ФЕДОР СУМКИН, темно-серый, RU 48 (RU 48)</t>
        </is>
      </c>
      <c r="K51" s="426" t="n">
        <v>1588.0</v>
      </c>
      <c r="L51" s="456" t="n">
        <v>1.0</v>
      </c>
      <c r="M51" s="456"/>
      <c r="N51" s="456"/>
      <c r="O51" s="431"/>
      <c r="P51" s="456" t="n">
        <v>0.3</v>
      </c>
      <c r="Q51" s="456" t="n">
        <v>0.3</v>
      </c>
      <c r="R51" s="456" t="n">
        <v>25.0</v>
      </c>
      <c r="S51" s="456" t="n">
        <v>20.0</v>
      </c>
      <c r="T51" s="456" t="n">
        <v>3.0</v>
      </c>
      <c r="U51" s="456" t="n">
        <v>48.0</v>
      </c>
      <c r="V51" s="456" t="n">
        <v>67.0</v>
      </c>
      <c r="W51" s="456" t="inlineStr">
        <is>
          <t>Доставка невыкупов и возвратов</t>
        </is>
      </c>
      <c r="X51" s="456" t="inlineStr">
        <is>
          <t>Центральный федеральный округ</t>
        </is>
      </c>
      <c r="Y51" s="456" t="inlineStr">
        <is>
          <t>Центральный федеральный округ</t>
        </is>
      </c>
      <c r="Z51" s="456" t="n">
        <v>70.0</v>
      </c>
      <c r="AA51" s="456" t="inlineStr">
        <is>
          <t>RUB</t>
        </is>
      </c>
      <c r="AB51" s="445"/>
      <c r="AC51" s="447"/>
      <c r="AD51" s="449"/>
      <c r="AE51" s="451" t="n">
        <v>1.0</v>
      </c>
      <c r="AF51" s="456" t="inlineStr">
        <is>
          <t>2025-05-01 08:10:06</t>
        </is>
      </c>
      <c r="AG51" s="456" t="inlineStr">
        <is>
          <t>N/A</t>
        </is>
      </c>
      <c r="AH51" s="455" t="n">
        <v>70.0</v>
      </c>
    </row>
    <row r="52" customHeight="true" ht="25.0">
      <c r="A52" s="456" t="n">
        <v>6.2030598E7</v>
      </c>
      <c r="B52" s="456" t="inlineStr">
        <is>
          <t>FBY</t>
        </is>
      </c>
      <c r="C52" s="456" t="n">
        <v>7.6040288E7</v>
      </c>
      <c r="D52" s="456" t="inlineStr">
        <is>
          <t>Федор Сумкин FBY</t>
        </is>
      </c>
      <c r="E52" s="456" t="inlineStr">
        <is>
          <t>550715034282</t>
        </is>
      </c>
      <c r="F52" s="456" t="inlineStr">
        <is>
          <t>7129766/23</t>
        </is>
      </c>
      <c r="G52" s="456" t="inlineStr">
        <is>
          <t>ОФ-5678433</t>
        </is>
      </c>
      <c r="H52" s="456" t="n">
        <v>4.3876740929E10</v>
      </c>
      <c r="I52" s="456" t="inlineStr">
        <is>
          <t>ДО013/38-56</t>
        </is>
      </c>
      <c r="J52" s="456" t="inlineStr">
        <is>
          <t>Плащ-дождевик ФЕДОР СУМКИН, темно-серый, RU 56 (RU 56)</t>
        </is>
      </c>
      <c r="K52" s="426" t="n">
        <v>1489.0</v>
      </c>
      <c r="L52" s="456" t="n">
        <v>1.0</v>
      </c>
      <c r="M52" s="456"/>
      <c r="N52" s="456"/>
      <c r="O52" s="431"/>
      <c r="P52" s="456" t="n">
        <v>0.3</v>
      </c>
      <c r="Q52" s="456" t="n">
        <v>0.264</v>
      </c>
      <c r="R52" s="456" t="n">
        <v>22.0</v>
      </c>
      <c r="S52" s="456" t="n">
        <v>20.0</v>
      </c>
      <c r="T52" s="456" t="n">
        <v>3.0</v>
      </c>
      <c r="U52" s="456" t="n">
        <v>45.0</v>
      </c>
      <c r="V52" s="456"/>
      <c r="W52" s="456" t="inlineStr">
        <is>
          <t>Доставка покупателю</t>
        </is>
      </c>
      <c r="X52" s="456" t="inlineStr">
        <is>
          <t>Центральный федеральный округ</t>
        </is>
      </c>
      <c r="Y52" s="456" t="inlineStr">
        <is>
          <t>Центральный федеральный округ</t>
        </is>
      </c>
      <c r="Z52" s="456" t="n">
        <v>4.5</v>
      </c>
      <c r="AA52" s="456" t="inlineStr">
        <is>
          <t>%</t>
        </is>
      </c>
      <c r="AB52" s="445"/>
      <c r="AC52" s="447" t="n">
        <v>500.0</v>
      </c>
      <c r="AD52" s="449"/>
      <c r="AE52" s="451"/>
      <c r="AF52" s="456" t="inlineStr">
        <is>
          <t>2025-05-03 18:07:16</t>
        </is>
      </c>
      <c r="AG52" s="456" t="inlineStr">
        <is>
          <t>N/A</t>
        </is>
      </c>
      <c r="AH52" s="455" t="n">
        <v>67.01</v>
      </c>
    </row>
    <row r="53" customHeight="true" ht="25.0">
      <c r="A53" s="456" t="n">
        <v>6.2030598E7</v>
      </c>
      <c r="B53" s="456" t="inlineStr">
        <is>
          <t>FBY</t>
        </is>
      </c>
      <c r="C53" s="456" t="n">
        <v>7.6040288E7</v>
      </c>
      <c r="D53" s="456" t="inlineStr">
        <is>
          <t>Федор Сумкин FBY</t>
        </is>
      </c>
      <c r="E53" s="456" t="inlineStr">
        <is>
          <t>550715034282</t>
        </is>
      </c>
      <c r="F53" s="456" t="inlineStr">
        <is>
          <t>7129766/23</t>
        </is>
      </c>
      <c r="G53" s="456" t="inlineStr">
        <is>
          <t>ОФ-5678433</t>
        </is>
      </c>
      <c r="H53" s="456" t="n">
        <v>4.3899899584E10</v>
      </c>
      <c r="I53" s="456" t="inlineStr">
        <is>
          <t>ДО027/156</t>
        </is>
      </c>
      <c r="J53" s="456" t="inlineStr">
        <is>
          <t>Плащ-дождевик ФЕДОР СУМКИН, черный, RU 56 (RU 56)</t>
        </is>
      </c>
      <c r="K53" s="426" t="n">
        <v>1589.0</v>
      </c>
      <c r="L53" s="456" t="n">
        <v>1.0</v>
      </c>
      <c r="M53" s="456"/>
      <c r="N53" s="456"/>
      <c r="O53" s="431"/>
      <c r="P53" s="456" t="n">
        <v>0.3</v>
      </c>
      <c r="Q53" s="456" t="n">
        <v>0.3</v>
      </c>
      <c r="R53" s="456" t="n">
        <v>25.0</v>
      </c>
      <c r="S53" s="456" t="n">
        <v>20.0</v>
      </c>
      <c r="T53" s="456" t="n">
        <v>3.0</v>
      </c>
      <c r="U53" s="456" t="n">
        <v>48.0</v>
      </c>
      <c r="V53" s="456" t="n">
        <v>67.0</v>
      </c>
      <c r="W53" s="456" t="inlineStr">
        <is>
          <t>Доставка в регион покупателя (средняя миля)</t>
        </is>
      </c>
      <c r="X53" s="456" t="inlineStr">
        <is>
          <t>Центральный федеральный округ</t>
        </is>
      </c>
      <c r="Y53" s="456" t="inlineStr">
        <is>
          <t>Центральный федеральный округ</t>
        </is>
      </c>
      <c r="Z53" s="456" t="n">
        <v>70.0</v>
      </c>
      <c r="AA53" s="456" t="inlineStr">
        <is>
          <t>RUB</t>
        </is>
      </c>
      <c r="AB53" s="445"/>
      <c r="AC53" s="447"/>
      <c r="AD53" s="449"/>
      <c r="AE53" s="451" t="n">
        <v>1.0</v>
      </c>
      <c r="AF53" s="456" t="inlineStr">
        <is>
          <t>2025-05-01 11:53:40</t>
        </is>
      </c>
      <c r="AG53" s="456" t="inlineStr">
        <is>
          <t>N/A</t>
        </is>
      </c>
      <c r="AH53" s="455" t="n">
        <v>70.0</v>
      </c>
    </row>
    <row r="54" customHeight="true" ht="25.0">
      <c r="A54" s="456" t="n">
        <v>6.2030598E7</v>
      </c>
      <c r="B54" s="456" t="inlineStr">
        <is>
          <t>FBY</t>
        </is>
      </c>
      <c r="C54" s="456" t="n">
        <v>7.6040288E7</v>
      </c>
      <c r="D54" s="456" t="inlineStr">
        <is>
          <t>Федор Сумкин FBY</t>
        </is>
      </c>
      <c r="E54" s="456" t="inlineStr">
        <is>
          <t>550715034282</t>
        </is>
      </c>
      <c r="F54" s="456" t="inlineStr">
        <is>
          <t>7129766/23</t>
        </is>
      </c>
      <c r="G54" s="456" t="inlineStr">
        <is>
          <t>ОФ-5678433</t>
        </is>
      </c>
      <c r="H54" s="456" t="n">
        <v>4.3950372097E10</v>
      </c>
      <c r="I54" s="456" t="inlineStr">
        <is>
          <t>ДО013/3-56</t>
        </is>
      </c>
      <c r="J54" s="456" t="inlineStr">
        <is>
          <t>Плащ-дождевик ФЕДОР СУМКИН, синий, RU 56 (RU 56)</t>
        </is>
      </c>
      <c r="K54" s="426" t="n">
        <v>1499.0</v>
      </c>
      <c r="L54" s="456" t="n">
        <v>1.0</v>
      </c>
      <c r="M54" s="456"/>
      <c r="N54" s="456"/>
      <c r="O54" s="431"/>
      <c r="P54" s="456" t="n">
        <v>0.3</v>
      </c>
      <c r="Q54" s="456" t="n">
        <v>0.264</v>
      </c>
      <c r="R54" s="456" t="n">
        <v>22.0</v>
      </c>
      <c r="S54" s="456" t="n">
        <v>20.0</v>
      </c>
      <c r="T54" s="456" t="n">
        <v>3.0</v>
      </c>
      <c r="U54" s="456" t="n">
        <v>45.0</v>
      </c>
      <c r="V54" s="456" t="n">
        <v>69.0</v>
      </c>
      <c r="W54" s="456" t="inlineStr">
        <is>
          <t>Доставка в регион покупателя (средняя миля)</t>
        </is>
      </c>
      <c r="X54" s="456" t="inlineStr">
        <is>
          <t>Центральный федеральный округ</t>
        </is>
      </c>
      <c r="Y54" s="456" t="inlineStr">
        <is>
          <t>Уральский федеральный округ</t>
        </is>
      </c>
      <c r="Z54" s="456" t="n">
        <v>70.0</v>
      </c>
      <c r="AA54" s="456" t="inlineStr">
        <is>
          <t>RUB</t>
        </is>
      </c>
      <c r="AB54" s="445"/>
      <c r="AC54" s="447"/>
      <c r="AD54" s="449"/>
      <c r="AE54" s="451" t="n">
        <v>1.0</v>
      </c>
      <c r="AF54" s="456" t="inlineStr">
        <is>
          <t>2025-05-04 11:12:58</t>
        </is>
      </c>
      <c r="AG54" s="456" t="inlineStr">
        <is>
          <t>N/A</t>
        </is>
      </c>
      <c r="AH54" s="455" t="n">
        <v>70.0</v>
      </c>
    </row>
    <row r="55" customHeight="true" ht="25.0">
      <c r="A55" s="456" t="n">
        <v>6.2030598E7</v>
      </c>
      <c r="B55" s="456" t="inlineStr">
        <is>
          <t>FBY</t>
        </is>
      </c>
      <c r="C55" s="456" t="n">
        <v>7.6040288E7</v>
      </c>
      <c r="D55" s="456" t="inlineStr">
        <is>
          <t>Федор Сумкин FBY</t>
        </is>
      </c>
      <c r="E55" s="456" t="inlineStr">
        <is>
          <t>550715034282</t>
        </is>
      </c>
      <c r="F55" s="456" t="inlineStr">
        <is>
          <t>7129766/23</t>
        </is>
      </c>
      <c r="G55" s="456" t="inlineStr">
        <is>
          <t>ОФ-5678433</t>
        </is>
      </c>
      <c r="H55" s="456" t="n">
        <v>4.3915723264E10</v>
      </c>
      <c r="I55" s="456" t="inlineStr">
        <is>
          <t>ДO013/3XL</t>
        </is>
      </c>
      <c r="J55" s="456" t="inlineStr">
        <is>
          <t>Плащ-дождевик ФЕДОР СУМКИН, синий, RU 52 (RU 52)</t>
        </is>
      </c>
      <c r="K55" s="426" t="n">
        <v>1499.0</v>
      </c>
      <c r="L55" s="456" t="n">
        <v>1.0</v>
      </c>
      <c r="M55" s="456"/>
      <c r="N55" s="456"/>
      <c r="O55" s="431"/>
      <c r="P55" s="456" t="n">
        <v>0.3</v>
      </c>
      <c r="Q55" s="456" t="n">
        <v>0.264</v>
      </c>
      <c r="R55" s="456" t="n">
        <v>22.0</v>
      </c>
      <c r="S55" s="456" t="n">
        <v>20.0</v>
      </c>
      <c r="T55" s="456" t="n">
        <v>3.0</v>
      </c>
      <c r="U55" s="456" t="n">
        <v>45.0</v>
      </c>
      <c r="V55" s="456" t="n">
        <v>69.0</v>
      </c>
      <c r="W55" s="456" t="inlineStr">
        <is>
          <t>Доставка в регион покупателя (средняя миля)</t>
        </is>
      </c>
      <c r="X55" s="456" t="inlineStr">
        <is>
          <t>Центральный федеральный округ</t>
        </is>
      </c>
      <c r="Y55" s="456" t="inlineStr">
        <is>
          <t>Уральский федеральный округ</t>
        </is>
      </c>
      <c r="Z55" s="456" t="n">
        <v>70.0</v>
      </c>
      <c r="AA55" s="456" t="inlineStr">
        <is>
          <t>RUB</t>
        </is>
      </c>
      <c r="AB55" s="445"/>
      <c r="AC55" s="447"/>
      <c r="AD55" s="449"/>
      <c r="AE55" s="451" t="n">
        <v>1.0</v>
      </c>
      <c r="AF55" s="456" t="inlineStr">
        <is>
          <t>2025-05-03 12:35:24</t>
        </is>
      </c>
      <c r="AG55" s="456" t="inlineStr">
        <is>
          <t>N/A</t>
        </is>
      </c>
      <c r="AH55" s="455" t="n">
        <v>70.0</v>
      </c>
    </row>
    <row r="56" customHeight="true" ht="25.0">
      <c r="A56" s="456" t="n">
        <v>6.2030598E7</v>
      </c>
      <c r="B56" s="456" t="inlineStr">
        <is>
          <t>FBY</t>
        </is>
      </c>
      <c r="C56" s="456" t="n">
        <v>7.6040288E7</v>
      </c>
      <c r="D56" s="456" t="inlineStr">
        <is>
          <t>Федор Сумкин FBY</t>
        </is>
      </c>
      <c r="E56" s="456" t="inlineStr">
        <is>
          <t>550715034282</t>
        </is>
      </c>
      <c r="F56" s="456" t="inlineStr">
        <is>
          <t>7129766/23</t>
        </is>
      </c>
      <c r="G56" s="456" t="inlineStr">
        <is>
          <t>ОФ-5678433</t>
        </is>
      </c>
      <c r="H56" s="456" t="n">
        <v>4.4032856129E10</v>
      </c>
      <c r="I56" s="456" t="inlineStr">
        <is>
          <t>ДО027/2058</t>
        </is>
      </c>
      <c r="J56" s="456" t="inlineStr">
        <is>
          <t>Плащ-дождевик ФЕДОР СУМКИН, хаки, RU 58 (RU 58)</t>
        </is>
      </c>
      <c r="K56" s="426" t="n">
        <v>1589.0</v>
      </c>
      <c r="L56" s="456" t="n">
        <v>1.0</v>
      </c>
      <c r="M56" s="456"/>
      <c r="N56" s="456"/>
      <c r="O56" s="431"/>
      <c r="P56" s="456" t="n">
        <v>0.3</v>
      </c>
      <c r="Q56" s="456" t="n">
        <v>0.3</v>
      </c>
      <c r="R56" s="456" t="n">
        <v>25.0</v>
      </c>
      <c r="S56" s="456" t="n">
        <v>20.0</v>
      </c>
      <c r="T56" s="456" t="n">
        <v>3.0</v>
      </c>
      <c r="U56" s="456" t="n">
        <v>48.0</v>
      </c>
      <c r="V56" s="456" t="n">
        <v>69.0</v>
      </c>
      <c r="W56" s="456" t="inlineStr">
        <is>
          <t>Доставка в регион покупателя (средняя миля)</t>
        </is>
      </c>
      <c r="X56" s="456" t="inlineStr">
        <is>
          <t>Уральский федеральный округ</t>
        </is>
      </c>
      <c r="Y56" s="456" t="inlineStr">
        <is>
          <t>Уральский федеральный округ</t>
        </is>
      </c>
      <c r="Z56" s="456" t="n">
        <v>70.0</v>
      </c>
      <c r="AA56" s="456" t="inlineStr">
        <is>
          <t>RUB</t>
        </is>
      </c>
      <c r="AB56" s="445"/>
      <c r="AC56" s="447"/>
      <c r="AD56" s="449"/>
      <c r="AE56" s="451" t="n">
        <v>1.0</v>
      </c>
      <c r="AF56" s="456" t="inlineStr">
        <is>
          <t>2025-05-04 18:51:00</t>
        </is>
      </c>
      <c r="AG56" s="456" t="inlineStr">
        <is>
          <t>N/A</t>
        </is>
      </c>
      <c r="AH56" s="455" t="n">
        <v>70.0</v>
      </c>
    </row>
    <row r="57" customHeight="true" ht="25.0">
      <c r="A57" s="456" t="n">
        <v>6.2030598E7</v>
      </c>
      <c r="B57" s="456" t="inlineStr">
        <is>
          <t>FBY</t>
        </is>
      </c>
      <c r="C57" s="456" t="n">
        <v>7.6040288E7</v>
      </c>
      <c r="D57" s="456" t="inlineStr">
        <is>
          <t>Федор Сумкин FBY</t>
        </is>
      </c>
      <c r="E57" s="456" t="inlineStr">
        <is>
          <t>550715034282</t>
        </is>
      </c>
      <c r="F57" s="456" t="inlineStr">
        <is>
          <t>7129766/23</t>
        </is>
      </c>
      <c r="G57" s="456" t="inlineStr">
        <is>
          <t>ОФ-5678433</t>
        </is>
      </c>
      <c r="H57" s="456" t="n">
        <v>4.4034425859E10</v>
      </c>
      <c r="I57" s="456" t="inlineStr">
        <is>
          <t>ДО027/3850</t>
        </is>
      </c>
      <c r="J57" s="456" t="inlineStr">
        <is>
          <t>Плащ-дождевик ФЕДОР СУМКИН, темно-серый, RU 50 (RU 50)</t>
        </is>
      </c>
      <c r="K57" s="426" t="n">
        <v>1599.0</v>
      </c>
      <c r="L57" s="456" t="n">
        <v>1.0</v>
      </c>
      <c r="M57" s="456"/>
      <c r="N57" s="456"/>
      <c r="O57" s="431"/>
      <c r="P57" s="456" t="n">
        <v>0.3</v>
      </c>
      <c r="Q57" s="456" t="n">
        <v>0.3</v>
      </c>
      <c r="R57" s="456" t="n">
        <v>25.0</v>
      </c>
      <c r="S57" s="456" t="n">
        <v>20.0</v>
      </c>
      <c r="T57" s="456" t="n">
        <v>3.0</v>
      </c>
      <c r="U57" s="456" t="n">
        <v>48.0</v>
      </c>
      <c r="V57" s="456" t="n">
        <v>69.0</v>
      </c>
      <c r="W57" s="456" t="inlineStr">
        <is>
          <t>Доставка в регион покупателя (средняя миля)</t>
        </is>
      </c>
      <c r="X57" s="456" t="inlineStr">
        <is>
          <t>Центральный федеральный округ</t>
        </is>
      </c>
      <c r="Y57" s="456" t="inlineStr">
        <is>
          <t>Центральный федеральный округ</t>
        </is>
      </c>
      <c r="Z57" s="456" t="n">
        <v>70.0</v>
      </c>
      <c r="AA57" s="456" t="inlineStr">
        <is>
          <t>RUB</t>
        </is>
      </c>
      <c r="AB57" s="445"/>
      <c r="AC57" s="447"/>
      <c r="AD57" s="449"/>
      <c r="AE57" s="451" t="n">
        <v>1.0</v>
      </c>
      <c r="AF57" s="456" t="inlineStr">
        <is>
          <t>2025-05-04 13:39:26</t>
        </is>
      </c>
      <c r="AG57" s="456" t="inlineStr">
        <is>
          <t>N/A</t>
        </is>
      </c>
      <c r="AH57" s="455" t="n">
        <v>70.0</v>
      </c>
    </row>
    <row r="58" customHeight="true" ht="25.0">
      <c r="A58" s="456" t="n">
        <v>6.2030598E7</v>
      </c>
      <c r="B58" s="456" t="inlineStr">
        <is>
          <t>FBY</t>
        </is>
      </c>
      <c r="C58" s="456" t="n">
        <v>7.6040288E7</v>
      </c>
      <c r="D58" s="456" t="inlineStr">
        <is>
          <t>Федор Сумкин FBY</t>
        </is>
      </c>
      <c r="E58" s="456" t="inlineStr">
        <is>
          <t>550715034282</t>
        </is>
      </c>
      <c r="F58" s="456" t="inlineStr">
        <is>
          <t>7129766/23</t>
        </is>
      </c>
      <c r="G58" s="456" t="inlineStr">
        <is>
          <t>ОФ-5678433</t>
        </is>
      </c>
      <c r="H58" s="456" t="n">
        <v>4.3823964353E10</v>
      </c>
      <c r="I58" s="456" t="inlineStr">
        <is>
          <t>ДО013/22-44</t>
        </is>
      </c>
      <c r="J58" s="456" t="inlineStr">
        <is>
          <t>Плащ-дождевик ФЕДОР СУМКИН, бордовый, RU 44 (RU 44)</t>
        </is>
      </c>
      <c r="K58" s="426" t="n">
        <v>1499.0</v>
      </c>
      <c r="L58" s="456" t="n">
        <v>1.0</v>
      </c>
      <c r="M58" s="456"/>
      <c r="N58" s="456"/>
      <c r="O58" s="431"/>
      <c r="P58" s="456" t="n">
        <v>0.3</v>
      </c>
      <c r="Q58" s="456" t="n">
        <v>0.264</v>
      </c>
      <c r="R58" s="456" t="n">
        <v>22.0</v>
      </c>
      <c r="S58" s="456" t="n">
        <v>20.0</v>
      </c>
      <c r="T58" s="456" t="n">
        <v>3.0</v>
      </c>
      <c r="U58" s="456" t="n">
        <v>45.0</v>
      </c>
      <c r="V58" s="456" t="n">
        <v>59.0</v>
      </c>
      <c r="W58" s="456" t="inlineStr">
        <is>
          <t>Доставка в регион покупателя (средняя миля)</t>
        </is>
      </c>
      <c r="X58" s="456" t="inlineStr">
        <is>
          <t>Центральный федеральный округ</t>
        </is>
      </c>
      <c r="Y58" s="456" t="inlineStr">
        <is>
          <t>Уральский федеральный округ</t>
        </is>
      </c>
      <c r="Z58" s="456" t="n">
        <v>70.0</v>
      </c>
      <c r="AA58" s="456" t="inlineStr">
        <is>
          <t>RUB</t>
        </is>
      </c>
      <c r="AB58" s="445"/>
      <c r="AC58" s="447"/>
      <c r="AD58" s="449"/>
      <c r="AE58" s="451" t="n">
        <v>1.1</v>
      </c>
      <c r="AF58" s="456" t="inlineStr">
        <is>
          <t>2025-04-30 10:15:32</t>
        </is>
      </c>
      <c r="AG58" s="456" t="inlineStr">
        <is>
          <t>2025-04-30</t>
        </is>
      </c>
      <c r="AH58" s="455" t="n">
        <v>77.0</v>
      </c>
    </row>
    <row r="59" customHeight="true" ht="25.0">
      <c r="A59" s="456" t="n">
        <v>6.2030598E7</v>
      </c>
      <c r="B59" s="456" t="inlineStr">
        <is>
          <t>FBY</t>
        </is>
      </c>
      <c r="C59" s="456" t="n">
        <v>7.6040288E7</v>
      </c>
      <c r="D59" s="456" t="inlineStr">
        <is>
          <t>Федор Сумкин FBY</t>
        </is>
      </c>
      <c r="E59" s="456" t="inlineStr">
        <is>
          <t>550715034282</t>
        </is>
      </c>
      <c r="F59" s="456" t="inlineStr">
        <is>
          <t>7129766/23</t>
        </is>
      </c>
      <c r="G59" s="456" t="inlineStr">
        <is>
          <t>ОФ-5678433</t>
        </is>
      </c>
      <c r="H59" s="456" t="n">
        <v>4.3949659969E10</v>
      </c>
      <c r="I59" s="456" t="inlineStr">
        <is>
          <t>ДО027/2050</t>
        </is>
      </c>
      <c r="J59" s="456" t="inlineStr">
        <is>
          <t>Плащ-дождевик ФЕДОР СУМКИН, хаки, RU 50 (RU 50)</t>
        </is>
      </c>
      <c r="K59" s="426" t="n">
        <v>1599.0</v>
      </c>
      <c r="L59" s="456" t="n">
        <v>1.0</v>
      </c>
      <c r="M59" s="456"/>
      <c r="N59" s="456"/>
      <c r="O59" s="431"/>
      <c r="P59" s="456" t="n">
        <v>0.3</v>
      </c>
      <c r="Q59" s="456" t="n">
        <v>0.3</v>
      </c>
      <c r="R59" s="456" t="n">
        <v>25.0</v>
      </c>
      <c r="S59" s="456" t="n">
        <v>20.0</v>
      </c>
      <c r="T59" s="456" t="n">
        <v>3.0</v>
      </c>
      <c r="U59" s="456" t="n">
        <v>48.0</v>
      </c>
      <c r="V59" s="456" t="n">
        <v>59.0</v>
      </c>
      <c r="W59" s="456" t="inlineStr">
        <is>
          <t>Доставка в регион покупателя (средняя миля)</t>
        </is>
      </c>
      <c r="X59" s="456" t="inlineStr">
        <is>
          <t>Центральный федеральный округ</t>
        </is>
      </c>
      <c r="Y59" s="456" t="inlineStr">
        <is>
          <t>Центральный федеральный округ</t>
        </is>
      </c>
      <c r="Z59" s="456" t="n">
        <v>70.0</v>
      </c>
      <c r="AA59" s="456" t="inlineStr">
        <is>
          <t>RUB</t>
        </is>
      </c>
      <c r="AB59" s="445"/>
      <c r="AC59" s="447"/>
      <c r="AD59" s="449"/>
      <c r="AE59" s="451" t="n">
        <v>1.1</v>
      </c>
      <c r="AF59" s="456" t="inlineStr">
        <is>
          <t>2025-04-30 12:32:40</t>
        </is>
      </c>
      <c r="AG59" s="456" t="inlineStr">
        <is>
          <t>2025-04-30</t>
        </is>
      </c>
      <c r="AH59" s="455" t="n">
        <v>77.0</v>
      </c>
    </row>
    <row r="60" customHeight="true" ht="25.0">
      <c r="A60" s="456" t="n">
        <v>6.2030598E7</v>
      </c>
      <c r="B60" s="456" t="inlineStr">
        <is>
          <t>FBY</t>
        </is>
      </c>
      <c r="C60" s="456" t="n">
        <v>7.6040288E7</v>
      </c>
      <c r="D60" s="456" t="inlineStr">
        <is>
          <t>Федор Сумкин FBY</t>
        </is>
      </c>
      <c r="E60" s="456" t="inlineStr">
        <is>
          <t>550715034282</t>
        </is>
      </c>
      <c r="F60" s="456" t="inlineStr">
        <is>
          <t>7129766/23</t>
        </is>
      </c>
      <c r="G60" s="456" t="inlineStr">
        <is>
          <t>ОФ-5678433</t>
        </is>
      </c>
      <c r="H60" s="456" t="n">
        <v>4.3897345026E10</v>
      </c>
      <c r="I60" s="456" t="inlineStr">
        <is>
          <t>ДО027/9650</t>
        </is>
      </c>
      <c r="J60" s="456" t="inlineStr">
        <is>
          <t>Плащ-дождевик ФЕДОР СУМКИН, оранжевый люминесцентный, RU 50 (RU 50)</t>
        </is>
      </c>
      <c r="K60" s="426" t="n">
        <v>1599.0</v>
      </c>
      <c r="L60" s="456" t="n">
        <v>1.0</v>
      </c>
      <c r="M60" s="456"/>
      <c r="N60" s="456"/>
      <c r="O60" s="431"/>
      <c r="P60" s="456" t="n">
        <v>0.3</v>
      </c>
      <c r="Q60" s="456" t="n">
        <v>0.3</v>
      </c>
      <c r="R60" s="456" t="n">
        <v>25.0</v>
      </c>
      <c r="S60" s="456" t="n">
        <v>20.0</v>
      </c>
      <c r="T60" s="456" t="n">
        <v>3.0</v>
      </c>
      <c r="U60" s="456" t="n">
        <v>48.0</v>
      </c>
      <c r="V60" s="456" t="n">
        <v>67.0</v>
      </c>
      <c r="W60" s="456" t="inlineStr">
        <is>
          <t>Доставка в регион покупателя (средняя миля)</t>
        </is>
      </c>
      <c r="X60" s="456" t="inlineStr">
        <is>
          <t>Центральный федеральный округ</t>
        </is>
      </c>
      <c r="Y60" s="456" t="inlineStr">
        <is>
          <t>Северо-Западный федеральный округ</t>
        </is>
      </c>
      <c r="Z60" s="456" t="n">
        <v>70.0</v>
      </c>
      <c r="AA60" s="456" t="inlineStr">
        <is>
          <t>RUB</t>
        </is>
      </c>
      <c r="AB60" s="445"/>
      <c r="AC60" s="447"/>
      <c r="AD60" s="449"/>
      <c r="AE60" s="451" t="n">
        <v>1.0</v>
      </c>
      <c r="AF60" s="456" t="inlineStr">
        <is>
          <t>2025-05-01 10:29:40</t>
        </is>
      </c>
      <c r="AG60" s="456" t="inlineStr">
        <is>
          <t>N/A</t>
        </is>
      </c>
      <c r="AH60" s="455" t="n">
        <v>70.0</v>
      </c>
    </row>
    <row r="61" customHeight="true" ht="25.0">
      <c r="A61" s="456" t="n">
        <v>6.2030598E7</v>
      </c>
      <c r="B61" s="456" t="inlineStr">
        <is>
          <t>FBY</t>
        </is>
      </c>
      <c r="C61" s="456" t="n">
        <v>7.6040288E7</v>
      </c>
      <c r="D61" s="456" t="inlineStr">
        <is>
          <t>Федор Сумкин FBY</t>
        </is>
      </c>
      <c r="E61" s="456" t="inlineStr">
        <is>
          <t>550715034282</t>
        </is>
      </c>
      <c r="F61" s="456" t="inlineStr">
        <is>
          <t>7129766/23</t>
        </is>
      </c>
      <c r="G61" s="456" t="inlineStr">
        <is>
          <t>ОФ-5678433</t>
        </is>
      </c>
      <c r="H61" s="456" t="n">
        <v>4.4074669504E10</v>
      </c>
      <c r="I61" s="456" t="inlineStr">
        <is>
          <t>ДО027/3850</t>
        </is>
      </c>
      <c r="J61" s="456" t="inlineStr">
        <is>
          <t>Плащ-дождевик ФЕДОР СУМКИН, темно-серый, RU 50 (RU 50)</t>
        </is>
      </c>
      <c r="K61" s="426" t="n">
        <v>1589.0</v>
      </c>
      <c r="L61" s="456" t="n">
        <v>1.0</v>
      </c>
      <c r="M61" s="456"/>
      <c r="N61" s="456"/>
      <c r="O61" s="431"/>
      <c r="P61" s="456" t="n">
        <v>0.3</v>
      </c>
      <c r="Q61" s="456" t="n">
        <v>0.3</v>
      </c>
      <c r="R61" s="456" t="n">
        <v>25.0</v>
      </c>
      <c r="S61" s="456" t="n">
        <v>20.0</v>
      </c>
      <c r="T61" s="456" t="n">
        <v>3.0</v>
      </c>
      <c r="U61" s="456" t="n">
        <v>48.0</v>
      </c>
      <c r="V61" s="456" t="n">
        <v>69.0</v>
      </c>
      <c r="W61" s="456" t="inlineStr">
        <is>
          <t>Доставка в регион покупателя (средняя миля)</t>
        </is>
      </c>
      <c r="X61" s="456" t="inlineStr">
        <is>
          <t>Центральный федеральный округ</t>
        </is>
      </c>
      <c r="Y61" s="456" t="inlineStr">
        <is>
          <t>Центральный федеральный округ</t>
        </is>
      </c>
      <c r="Z61" s="456" t="n">
        <v>70.0</v>
      </c>
      <c r="AA61" s="456" t="inlineStr">
        <is>
          <t>RUB</t>
        </is>
      </c>
      <c r="AB61" s="445"/>
      <c r="AC61" s="447"/>
      <c r="AD61" s="449"/>
      <c r="AE61" s="451" t="n">
        <v>1.0</v>
      </c>
      <c r="AF61" s="456" t="inlineStr">
        <is>
          <t>2025-05-04 15:50:48</t>
        </is>
      </c>
      <c r="AG61" s="456" t="inlineStr">
        <is>
          <t>N/A</t>
        </is>
      </c>
      <c r="AH61" s="455" t="n">
        <v>70.0</v>
      </c>
    </row>
    <row r="62" customHeight="true" ht="25.0">
      <c r="A62" s="456" t="n">
        <v>6.2030598E7</v>
      </c>
      <c r="B62" s="456" t="inlineStr">
        <is>
          <t>FBY</t>
        </is>
      </c>
      <c r="C62" s="456" t="n">
        <v>7.6040288E7</v>
      </c>
      <c r="D62" s="456" t="inlineStr">
        <is>
          <t>Федор Сумкин FBY</t>
        </is>
      </c>
      <c r="E62" s="456" t="inlineStr">
        <is>
          <t>550715034282</t>
        </is>
      </c>
      <c r="F62" s="456" t="inlineStr">
        <is>
          <t>7129766/23</t>
        </is>
      </c>
      <c r="G62" s="456" t="inlineStr">
        <is>
          <t>ОФ-5678433</t>
        </is>
      </c>
      <c r="H62" s="456" t="n">
        <v>4.4013891715E10</v>
      </c>
      <c r="I62" s="456" t="inlineStr">
        <is>
          <t>ДО027/3860</t>
        </is>
      </c>
      <c r="J62" s="456" t="inlineStr">
        <is>
          <t>Плащ-дождевик ФЕДОР СУМКИН, темно-серый, RU 60 (RU 60)</t>
        </is>
      </c>
      <c r="K62" s="426" t="n">
        <v>1599.0</v>
      </c>
      <c r="L62" s="456" t="n">
        <v>1.0</v>
      </c>
      <c r="M62" s="456"/>
      <c r="N62" s="456"/>
      <c r="O62" s="431"/>
      <c r="P62" s="456" t="n">
        <v>0.3</v>
      </c>
      <c r="Q62" s="456" t="n">
        <v>0.3</v>
      </c>
      <c r="R62" s="456" t="n">
        <v>25.0</v>
      </c>
      <c r="S62" s="456" t="n">
        <v>20.0</v>
      </c>
      <c r="T62" s="456" t="n">
        <v>3.0</v>
      </c>
      <c r="U62" s="456" t="n">
        <v>48.0</v>
      </c>
      <c r="V62" s="456" t="n">
        <v>68.0</v>
      </c>
      <c r="W62" s="456" t="inlineStr">
        <is>
          <t>Доставка в регион покупателя (средняя миля)</t>
        </is>
      </c>
      <c r="X62" s="456" t="inlineStr">
        <is>
          <t>Центральный федеральный округ</t>
        </is>
      </c>
      <c r="Y62" s="456" t="inlineStr">
        <is>
          <t>Центральный федеральный округ</t>
        </is>
      </c>
      <c r="Z62" s="456" t="n">
        <v>70.0</v>
      </c>
      <c r="AA62" s="456" t="inlineStr">
        <is>
          <t>RUB</t>
        </is>
      </c>
      <c r="AB62" s="445"/>
      <c r="AC62" s="447"/>
      <c r="AD62" s="449"/>
      <c r="AE62" s="451" t="n">
        <v>1.0</v>
      </c>
      <c r="AF62" s="456" t="inlineStr">
        <is>
          <t>2025-05-02 18:40:58</t>
        </is>
      </c>
      <c r="AG62" s="456" t="inlineStr">
        <is>
          <t>N/A</t>
        </is>
      </c>
      <c r="AH62" s="455" t="n">
        <v>70.0</v>
      </c>
    </row>
    <row r="63" customHeight="true" ht="25.0">
      <c r="A63" s="456" t="n">
        <v>6.2030598E7</v>
      </c>
      <c r="B63" s="456" t="inlineStr">
        <is>
          <t>FBY</t>
        </is>
      </c>
      <c r="C63" s="456" t="n">
        <v>7.6040288E7</v>
      </c>
      <c r="D63" s="456" t="inlineStr">
        <is>
          <t>Федор Сумкин FBY</t>
        </is>
      </c>
      <c r="E63" s="456" t="inlineStr">
        <is>
          <t>550715034282</t>
        </is>
      </c>
      <c r="F63" s="456" t="inlineStr">
        <is>
          <t>7129766/23</t>
        </is>
      </c>
      <c r="G63" s="456" t="inlineStr">
        <is>
          <t>ОФ-5678433</t>
        </is>
      </c>
      <c r="H63" s="456" t="n">
        <v>4.3950372097E10</v>
      </c>
      <c r="I63" s="456" t="inlineStr">
        <is>
          <t>ДО013/3-56</t>
        </is>
      </c>
      <c r="J63" s="456" t="inlineStr">
        <is>
          <t>Плащ-дождевик ФЕДОР СУМКИН, синий, RU 56 (RU 56)</t>
        </is>
      </c>
      <c r="K63" s="426" t="n">
        <v>1499.0</v>
      </c>
      <c r="L63" s="456" t="n">
        <v>1.0</v>
      </c>
      <c r="M63" s="456"/>
      <c r="N63" s="456"/>
      <c r="O63" s="431"/>
      <c r="P63" s="456" t="n">
        <v>0.3</v>
      </c>
      <c r="Q63" s="456" t="n">
        <v>0.264</v>
      </c>
      <c r="R63" s="456" t="n">
        <v>22.0</v>
      </c>
      <c r="S63" s="456" t="n">
        <v>20.0</v>
      </c>
      <c r="T63" s="456" t="n">
        <v>3.0</v>
      </c>
      <c r="U63" s="456" t="n">
        <v>45.0</v>
      </c>
      <c r="V63" s="456"/>
      <c r="W63" s="456" t="inlineStr">
        <is>
          <t>Доставка покупателю</t>
        </is>
      </c>
      <c r="X63" s="456" t="inlineStr">
        <is>
          <t>Центральный федеральный округ</t>
        </is>
      </c>
      <c r="Y63" s="456" t="inlineStr">
        <is>
          <t>Уральский федеральный округ</t>
        </is>
      </c>
      <c r="Z63" s="456" t="n">
        <v>4.5</v>
      </c>
      <c r="AA63" s="456" t="inlineStr">
        <is>
          <t>%</t>
        </is>
      </c>
      <c r="AB63" s="445"/>
      <c r="AC63" s="447" t="n">
        <v>500.0</v>
      </c>
      <c r="AD63" s="449"/>
      <c r="AE63" s="451"/>
      <c r="AF63" s="456" t="inlineStr">
        <is>
          <t>2025-05-04 11:12:58</t>
        </is>
      </c>
      <c r="AG63" s="456" t="inlineStr">
        <is>
          <t>N/A</t>
        </is>
      </c>
      <c r="AH63" s="455" t="n">
        <v>67.46</v>
      </c>
    </row>
    <row r="64" customHeight="true" ht="25.0">
      <c r="A64" s="456" t="n">
        <v>6.2030598E7</v>
      </c>
      <c r="B64" s="456" t="inlineStr">
        <is>
          <t>FBY</t>
        </is>
      </c>
      <c r="C64" s="456" t="n">
        <v>7.6040288E7</v>
      </c>
      <c r="D64" s="456" t="inlineStr">
        <is>
          <t>Федор Сумкин FBY</t>
        </is>
      </c>
      <c r="E64" s="456" t="inlineStr">
        <is>
          <t>550715034282</t>
        </is>
      </c>
      <c r="F64" s="456" t="inlineStr">
        <is>
          <t>7129766/23</t>
        </is>
      </c>
      <c r="G64" s="456" t="inlineStr">
        <is>
          <t>ОФ-5678433</t>
        </is>
      </c>
      <c r="H64" s="456" t="n">
        <v>4.4030811266E10</v>
      </c>
      <c r="I64" s="456" t="inlineStr">
        <is>
          <t>ДО027/3858</t>
        </is>
      </c>
      <c r="J64" s="456" t="inlineStr">
        <is>
          <t>Плащ-дождевик ФЕДОР СУМКИН, темно-серый, RU 58 (RU 58)</t>
        </is>
      </c>
      <c r="K64" s="426" t="n">
        <v>1589.0</v>
      </c>
      <c r="L64" s="456" t="n">
        <v>1.0</v>
      </c>
      <c r="M64" s="456"/>
      <c r="N64" s="456"/>
      <c r="O64" s="431"/>
      <c r="P64" s="456" t="n">
        <v>0.3</v>
      </c>
      <c r="Q64" s="456" t="n">
        <v>0.3</v>
      </c>
      <c r="R64" s="456" t="n">
        <v>25.0</v>
      </c>
      <c r="S64" s="456" t="n">
        <v>20.0</v>
      </c>
      <c r="T64" s="456" t="n">
        <v>3.0</v>
      </c>
      <c r="U64" s="456" t="n">
        <v>48.0</v>
      </c>
      <c r="V64" s="456" t="n">
        <v>69.0</v>
      </c>
      <c r="W64" s="456" t="inlineStr">
        <is>
          <t>Доставка в регион покупателя (средняя миля)</t>
        </is>
      </c>
      <c r="X64" s="456" t="inlineStr">
        <is>
          <t>Центральный федеральный округ</t>
        </is>
      </c>
      <c r="Y64" s="456" t="inlineStr">
        <is>
          <t>Центральный федеральный округ</t>
        </is>
      </c>
      <c r="Z64" s="456" t="n">
        <v>70.0</v>
      </c>
      <c r="AA64" s="456" t="inlineStr">
        <is>
          <t>RUB</t>
        </is>
      </c>
      <c r="AB64" s="445"/>
      <c r="AC64" s="447"/>
      <c r="AD64" s="449"/>
      <c r="AE64" s="451" t="n">
        <v>1.0</v>
      </c>
      <c r="AF64" s="456" t="inlineStr">
        <is>
          <t>2025-05-03 11:03:59</t>
        </is>
      </c>
      <c r="AG64" s="456" t="inlineStr">
        <is>
          <t>N/A</t>
        </is>
      </c>
      <c r="AH64" s="455" t="n">
        <v>70.0</v>
      </c>
    </row>
    <row r="65" customHeight="true" ht="25.0">
      <c r="A65" s="456" t="n">
        <v>6.2030598E7</v>
      </c>
      <c r="B65" s="456" t="inlineStr">
        <is>
          <t>FBY</t>
        </is>
      </c>
      <c r="C65" s="456" t="n">
        <v>7.6040288E7</v>
      </c>
      <c r="D65" s="456" t="inlineStr">
        <is>
          <t>Федор Сумкин FBY</t>
        </is>
      </c>
      <c r="E65" s="456" t="inlineStr">
        <is>
          <t>550715034282</t>
        </is>
      </c>
      <c r="F65" s="456" t="inlineStr">
        <is>
          <t>7129766/23</t>
        </is>
      </c>
      <c r="G65" s="456" t="inlineStr">
        <is>
          <t>ОФ-5678433</t>
        </is>
      </c>
      <c r="H65" s="456" t="n">
        <v>4.3960920195E10</v>
      </c>
      <c r="I65" s="456" t="inlineStr">
        <is>
          <t>ДО027/356</t>
        </is>
      </c>
      <c r="J65" s="456" t="inlineStr">
        <is>
          <t>Плащ-дождевик ФЕДОР СУМКИН, синий, RU 56 (RU 56)</t>
        </is>
      </c>
      <c r="K65" s="426" t="n">
        <v>1599.0</v>
      </c>
      <c r="L65" s="456" t="n">
        <v>1.0</v>
      </c>
      <c r="M65" s="456"/>
      <c r="N65" s="456"/>
      <c r="O65" s="431"/>
      <c r="P65" s="456" t="n">
        <v>0.3</v>
      </c>
      <c r="Q65" s="456" t="n">
        <v>0.3</v>
      </c>
      <c r="R65" s="456" t="n">
        <v>25.0</v>
      </c>
      <c r="S65" s="456" t="n">
        <v>20.0</v>
      </c>
      <c r="T65" s="456" t="n">
        <v>3.0</v>
      </c>
      <c r="U65" s="456" t="n">
        <v>48.0</v>
      </c>
      <c r="V65" s="456"/>
      <c r="W65" s="456" t="inlineStr">
        <is>
          <t>Доставка покупателю</t>
        </is>
      </c>
      <c r="X65" s="456" t="inlineStr">
        <is>
          <t>Центральный федеральный округ</t>
        </is>
      </c>
      <c r="Y65" s="456" t="inlineStr">
        <is>
          <t>Центральный федеральный округ</t>
        </is>
      </c>
      <c r="Z65" s="456" t="n">
        <v>4.5</v>
      </c>
      <c r="AA65" s="456" t="inlineStr">
        <is>
          <t>%</t>
        </is>
      </c>
      <c r="AB65" s="445"/>
      <c r="AC65" s="447" t="n">
        <v>500.0</v>
      </c>
      <c r="AD65" s="449"/>
      <c r="AE65" s="451"/>
      <c r="AF65" s="456" t="inlineStr">
        <is>
          <t>2025-05-03 21:46:05</t>
        </is>
      </c>
      <c r="AG65" s="456" t="inlineStr">
        <is>
          <t>N/A</t>
        </is>
      </c>
      <c r="AH65" s="455" t="n">
        <v>71.96</v>
      </c>
    </row>
    <row r="66" customHeight="true" ht="25.0">
      <c r="A66" s="456" t="n">
        <v>6.2030598E7</v>
      </c>
      <c r="B66" s="456" t="inlineStr">
        <is>
          <t>FBY</t>
        </is>
      </c>
      <c r="C66" s="456" t="n">
        <v>7.6040288E7</v>
      </c>
      <c r="D66" s="456" t="inlineStr">
        <is>
          <t>Федор Сумкин FBY</t>
        </is>
      </c>
      <c r="E66" s="456" t="inlineStr">
        <is>
          <t>550715034282</t>
        </is>
      </c>
      <c r="F66" s="456" t="inlineStr">
        <is>
          <t>7129766/23</t>
        </is>
      </c>
      <c r="G66" s="456" t="inlineStr">
        <is>
          <t>ОФ-5678433</t>
        </is>
      </c>
      <c r="H66" s="456" t="n">
        <v>4.4018236161E10</v>
      </c>
      <c r="I66" s="456" t="inlineStr">
        <is>
          <t>ДО013/16-44</t>
        </is>
      </c>
      <c r="J66" s="456" t="inlineStr">
        <is>
          <t>Плащ-дождевик ФЕДОР СУМКИН, розовый, RU 44 (RU 44)</t>
        </is>
      </c>
      <c r="K66" s="426" t="n">
        <v>1499.0</v>
      </c>
      <c r="L66" s="456" t="n">
        <v>1.0</v>
      </c>
      <c r="M66" s="456"/>
      <c r="N66" s="456"/>
      <c r="O66" s="431"/>
      <c r="P66" s="456" t="n">
        <v>0.3</v>
      </c>
      <c r="Q66" s="456" t="n">
        <v>0.264</v>
      </c>
      <c r="R66" s="456" t="n">
        <v>22.0</v>
      </c>
      <c r="S66" s="456" t="n">
        <v>20.0</v>
      </c>
      <c r="T66" s="456" t="n">
        <v>3.0</v>
      </c>
      <c r="U66" s="456" t="n">
        <v>45.0</v>
      </c>
      <c r="V66" s="456"/>
      <c r="W66" s="456" t="inlineStr">
        <is>
          <t>Доставка покупателю</t>
        </is>
      </c>
      <c r="X66" s="456" t="inlineStr">
        <is>
          <t>Центральный федеральный округ</t>
        </is>
      </c>
      <c r="Y66" s="456" t="inlineStr">
        <is>
          <t>Центральный федеральный округ</t>
        </is>
      </c>
      <c r="Z66" s="456" t="n">
        <v>4.5</v>
      </c>
      <c r="AA66" s="456" t="inlineStr">
        <is>
          <t>%</t>
        </is>
      </c>
      <c r="AB66" s="445"/>
      <c r="AC66" s="447" t="n">
        <v>500.0</v>
      </c>
      <c r="AD66" s="449"/>
      <c r="AE66" s="451"/>
      <c r="AF66" s="456" t="inlineStr">
        <is>
          <t>2025-05-03 11:32:03</t>
        </is>
      </c>
      <c r="AG66" s="456" t="inlineStr">
        <is>
          <t>N/A</t>
        </is>
      </c>
      <c r="AH66" s="455" t="n">
        <v>67.46</v>
      </c>
    </row>
    <row r="67" customHeight="true" ht="25.0">
      <c r="A67" s="456" t="n">
        <v>6.2030598E7</v>
      </c>
      <c r="B67" s="456" t="inlineStr">
        <is>
          <t>FBY</t>
        </is>
      </c>
      <c r="C67" s="456" t="n">
        <v>7.6040288E7</v>
      </c>
      <c r="D67" s="456" t="inlineStr">
        <is>
          <t>Федор Сумкин FBY</t>
        </is>
      </c>
      <c r="E67" s="456" t="inlineStr">
        <is>
          <t>550715034282</t>
        </is>
      </c>
      <c r="F67" s="456" t="inlineStr">
        <is>
          <t>7129766/23</t>
        </is>
      </c>
      <c r="G67" s="456" t="inlineStr">
        <is>
          <t>ОФ-5678433</t>
        </is>
      </c>
      <c r="H67" s="456" t="n">
        <v>4.3897345026E10</v>
      </c>
      <c r="I67" s="456" t="inlineStr">
        <is>
          <t>ДО027/9650</t>
        </is>
      </c>
      <c r="J67" s="456" t="inlineStr">
        <is>
          <t>Плащ-дождевик ФЕДОР СУМКИН, оранжевый люминесцентный, RU 50 (RU 50)</t>
        </is>
      </c>
      <c r="K67" s="426" t="n">
        <v>1599.0</v>
      </c>
      <c r="L67" s="456" t="n">
        <v>1.0</v>
      </c>
      <c r="M67" s="456"/>
      <c r="N67" s="456"/>
      <c r="O67" s="431"/>
      <c r="P67" s="456" t="n">
        <v>0.3</v>
      </c>
      <c r="Q67" s="456" t="n">
        <v>0.3</v>
      </c>
      <c r="R67" s="456" t="n">
        <v>25.0</v>
      </c>
      <c r="S67" s="456" t="n">
        <v>20.0</v>
      </c>
      <c r="T67" s="456" t="n">
        <v>3.0</v>
      </c>
      <c r="U67" s="456" t="n">
        <v>48.0</v>
      </c>
      <c r="V67" s="456"/>
      <c r="W67" s="456" t="inlineStr">
        <is>
          <t>Доставка покупателю</t>
        </is>
      </c>
      <c r="X67" s="456" t="inlineStr">
        <is>
          <t>Центральный федеральный округ</t>
        </is>
      </c>
      <c r="Y67" s="456" t="inlineStr">
        <is>
          <t>Северо-Западный федеральный округ</t>
        </is>
      </c>
      <c r="Z67" s="456" t="n">
        <v>4.5</v>
      </c>
      <c r="AA67" s="456" t="inlineStr">
        <is>
          <t>%</t>
        </is>
      </c>
      <c r="AB67" s="445"/>
      <c r="AC67" s="447" t="n">
        <v>500.0</v>
      </c>
      <c r="AD67" s="449"/>
      <c r="AE67" s="451"/>
      <c r="AF67" s="456" t="inlineStr">
        <is>
          <t>2025-05-01 10:29:40</t>
        </is>
      </c>
      <c r="AG67" s="456" t="inlineStr">
        <is>
          <t>N/A</t>
        </is>
      </c>
      <c r="AH67" s="455" t="n">
        <v>71.96</v>
      </c>
    </row>
    <row r="68" customHeight="true" ht="25.0">
      <c r="A68" s="456" t="n">
        <v>6.2030598E7</v>
      </c>
      <c r="B68" s="456" t="inlineStr">
        <is>
          <t>FBY</t>
        </is>
      </c>
      <c r="C68" s="456" t="n">
        <v>7.6040288E7</v>
      </c>
      <c r="D68" s="456" t="inlineStr">
        <is>
          <t>Федор Сумкин FBY</t>
        </is>
      </c>
      <c r="E68" s="456" t="inlineStr">
        <is>
          <t>550715034282</t>
        </is>
      </c>
      <c r="F68" s="456" t="inlineStr">
        <is>
          <t>7129766/23</t>
        </is>
      </c>
      <c r="G68" s="456" t="inlineStr">
        <is>
          <t>ОФ-5678433</t>
        </is>
      </c>
      <c r="H68" s="456" t="n">
        <v>4.3833204352E10</v>
      </c>
      <c r="I68" s="456" t="inlineStr">
        <is>
          <t>ДО027/354</t>
        </is>
      </c>
      <c r="J68" s="456" t="inlineStr">
        <is>
          <t>Плащ-дождевик ФЕДОР СУМКИН, синий, RU 54 (RU 54)</t>
        </is>
      </c>
      <c r="K68" s="426" t="n">
        <v>1588.0</v>
      </c>
      <c r="L68" s="456" t="n">
        <v>1.0</v>
      </c>
      <c r="M68" s="456"/>
      <c r="N68" s="456"/>
      <c r="O68" s="431"/>
      <c r="P68" s="456" t="n">
        <v>0.3</v>
      </c>
      <c r="Q68" s="456" t="n">
        <v>0.3</v>
      </c>
      <c r="R68" s="456" t="n">
        <v>25.0</v>
      </c>
      <c r="S68" s="456" t="n">
        <v>20.0</v>
      </c>
      <c r="T68" s="456" t="n">
        <v>3.0</v>
      </c>
      <c r="U68" s="456" t="n">
        <v>48.0</v>
      </c>
      <c r="V68" s="456"/>
      <c r="W68" s="456" t="inlineStr">
        <is>
          <t>Доставка покупателю</t>
        </is>
      </c>
      <c r="X68" s="456" t="inlineStr">
        <is>
          <t>Центральный федеральный округ</t>
        </is>
      </c>
      <c r="Y68" s="456" t="inlineStr">
        <is>
          <t>Уральский федеральный округ</t>
        </is>
      </c>
      <c r="Z68" s="456" t="n">
        <v>4.5</v>
      </c>
      <c r="AA68" s="456" t="inlineStr">
        <is>
          <t>%</t>
        </is>
      </c>
      <c r="AB68" s="445"/>
      <c r="AC68" s="447" t="n">
        <v>500.0</v>
      </c>
      <c r="AD68" s="449"/>
      <c r="AE68" s="451"/>
      <c r="AF68" s="456" t="inlineStr">
        <is>
          <t>2025-04-30 16:15:00</t>
        </is>
      </c>
      <c r="AG68" s="456" t="inlineStr">
        <is>
          <t>2025-04-30</t>
        </is>
      </c>
      <c r="AH68" s="455" t="n">
        <v>71.46</v>
      </c>
    </row>
    <row r="69" customHeight="true" ht="25.0">
      <c r="A69" s="456" t="n">
        <v>6.2030598E7</v>
      </c>
      <c r="B69" s="456" t="inlineStr">
        <is>
          <t>FBY</t>
        </is>
      </c>
      <c r="C69" s="456" t="n">
        <v>7.6040288E7</v>
      </c>
      <c r="D69" s="456" t="inlineStr">
        <is>
          <t>Федор Сумкин FBY</t>
        </is>
      </c>
      <c r="E69" s="456" t="inlineStr">
        <is>
          <t>550715034282</t>
        </is>
      </c>
      <c r="F69" s="456" t="inlineStr">
        <is>
          <t>7129766/23</t>
        </is>
      </c>
      <c r="G69" s="456" t="inlineStr">
        <is>
          <t>ОФ-5678433</t>
        </is>
      </c>
      <c r="H69" s="456" t="n">
        <v>4.3823964353E10</v>
      </c>
      <c r="I69" s="456" t="inlineStr">
        <is>
          <t>ДО013/22-44</t>
        </is>
      </c>
      <c r="J69" s="456" t="inlineStr">
        <is>
          <t>Плащ-дождевик ФЕДОР СУМКИН, бордовый, RU 44 (RU 44)</t>
        </is>
      </c>
      <c r="K69" s="426" t="n">
        <v>1499.0</v>
      </c>
      <c r="L69" s="456" t="n">
        <v>1.0</v>
      </c>
      <c r="M69" s="456"/>
      <c r="N69" s="456"/>
      <c r="O69" s="431"/>
      <c r="P69" s="456" t="n">
        <v>0.3</v>
      </c>
      <c r="Q69" s="456" t="n">
        <v>0.264</v>
      </c>
      <c r="R69" s="456" t="n">
        <v>22.0</v>
      </c>
      <c r="S69" s="456" t="n">
        <v>20.0</v>
      </c>
      <c r="T69" s="456" t="n">
        <v>3.0</v>
      </c>
      <c r="U69" s="456" t="n">
        <v>45.0</v>
      </c>
      <c r="V69" s="456"/>
      <c r="W69" s="456" t="inlineStr">
        <is>
          <t>Доставка покупателю</t>
        </is>
      </c>
      <c r="X69" s="456" t="inlineStr">
        <is>
          <t>Центральный федеральный округ</t>
        </is>
      </c>
      <c r="Y69" s="456" t="inlineStr">
        <is>
          <t>Уральский федеральный округ</t>
        </is>
      </c>
      <c r="Z69" s="456" t="n">
        <v>4.5</v>
      </c>
      <c r="AA69" s="456" t="inlineStr">
        <is>
          <t>%</t>
        </is>
      </c>
      <c r="AB69" s="445"/>
      <c r="AC69" s="447" t="n">
        <v>500.0</v>
      </c>
      <c r="AD69" s="449"/>
      <c r="AE69" s="451"/>
      <c r="AF69" s="456" t="inlineStr">
        <is>
          <t>2025-04-30 10:15:32</t>
        </is>
      </c>
      <c r="AG69" s="456" t="inlineStr">
        <is>
          <t>2025-04-30</t>
        </is>
      </c>
      <c r="AH69" s="455" t="n">
        <v>67.46</v>
      </c>
    </row>
    <row r="70" customHeight="true" ht="25.0">
      <c r="A70" s="456" t="n">
        <v>6.2030598E7</v>
      </c>
      <c r="B70" s="456" t="inlineStr">
        <is>
          <t>FBY</t>
        </is>
      </c>
      <c r="C70" s="456" t="n">
        <v>7.6040288E7</v>
      </c>
      <c r="D70" s="456" t="inlineStr">
        <is>
          <t>Федор Сумкин FBY</t>
        </is>
      </c>
      <c r="E70" s="456" t="inlineStr">
        <is>
          <t>550715034282</t>
        </is>
      </c>
      <c r="F70" s="456" t="inlineStr">
        <is>
          <t>7129766/23</t>
        </is>
      </c>
      <c r="G70" s="456" t="inlineStr">
        <is>
          <t>ОФ-5678433</t>
        </is>
      </c>
      <c r="H70" s="456" t="n">
        <v>4.3901183683E10</v>
      </c>
      <c r="I70" s="456" t="inlineStr">
        <is>
          <t>ДО027/148</t>
        </is>
      </c>
      <c r="J70" s="456" t="inlineStr">
        <is>
          <t>Плащ-дождевик ФЕДОР СУМКИН, черный, RU 48 (RU 48)</t>
        </is>
      </c>
      <c r="K70" s="426" t="n">
        <v>1589.0</v>
      </c>
      <c r="L70" s="456" t="n">
        <v>1.0</v>
      </c>
      <c r="M70" s="456"/>
      <c r="N70" s="456"/>
      <c r="O70" s="431"/>
      <c r="P70" s="456" t="n">
        <v>0.3</v>
      </c>
      <c r="Q70" s="456" t="n">
        <v>0.3</v>
      </c>
      <c r="R70" s="456" t="n">
        <v>25.0</v>
      </c>
      <c r="S70" s="456" t="n">
        <v>20.0</v>
      </c>
      <c r="T70" s="456" t="n">
        <v>3.0</v>
      </c>
      <c r="U70" s="456" t="n">
        <v>48.0</v>
      </c>
      <c r="V70" s="456" t="n">
        <v>67.0</v>
      </c>
      <c r="W70" s="456" t="inlineStr">
        <is>
          <t>Доставка в регион покупателя (средняя миля)</t>
        </is>
      </c>
      <c r="X70" s="456" t="inlineStr">
        <is>
          <t>Центральный федеральный округ</t>
        </is>
      </c>
      <c r="Y70" s="456" t="inlineStr">
        <is>
          <t>Центральный федеральный округ</t>
        </is>
      </c>
      <c r="Z70" s="456" t="n">
        <v>70.0</v>
      </c>
      <c r="AA70" s="456" t="inlineStr">
        <is>
          <t>RUB</t>
        </is>
      </c>
      <c r="AB70" s="445"/>
      <c r="AC70" s="447"/>
      <c r="AD70" s="449"/>
      <c r="AE70" s="451" t="n">
        <v>1.0</v>
      </c>
      <c r="AF70" s="456" t="inlineStr">
        <is>
          <t>2025-05-01 12:35:15</t>
        </is>
      </c>
      <c r="AG70" s="456" t="inlineStr">
        <is>
          <t>N/A</t>
        </is>
      </c>
      <c r="AH70" s="455" t="n">
        <v>70.0</v>
      </c>
    </row>
    <row r="71" customHeight="true" ht="25.0">
      <c r="A71" s="456" t="n">
        <v>6.2030598E7</v>
      </c>
      <c r="B71" s="456" t="inlineStr">
        <is>
          <t>FBY</t>
        </is>
      </c>
      <c r="C71" s="456" t="n">
        <v>7.6040288E7</v>
      </c>
      <c r="D71" s="456" t="inlineStr">
        <is>
          <t>Федор Сумкин FBY</t>
        </is>
      </c>
      <c r="E71" s="456" t="inlineStr">
        <is>
          <t>550715034282</t>
        </is>
      </c>
      <c r="F71" s="456" t="inlineStr">
        <is>
          <t>7129766/23</t>
        </is>
      </c>
      <c r="G71" s="456" t="inlineStr">
        <is>
          <t>ОФ-5678433</t>
        </is>
      </c>
      <c r="H71" s="456" t="n">
        <v>4.3995833987E10</v>
      </c>
      <c r="I71" s="456" t="inlineStr">
        <is>
          <t>ДО027/148</t>
        </is>
      </c>
      <c r="J71" s="456" t="inlineStr">
        <is>
          <t>Плащ-дождевик ФЕДОР СУМКИН, черный, RU 48 (RU 48)</t>
        </is>
      </c>
      <c r="K71" s="426" t="n">
        <v>1599.0</v>
      </c>
      <c r="L71" s="456" t="n">
        <v>1.0</v>
      </c>
      <c r="M71" s="456"/>
      <c r="N71" s="456"/>
      <c r="O71" s="431"/>
      <c r="P71" s="456" t="n">
        <v>0.3</v>
      </c>
      <c r="Q71" s="456" t="n">
        <v>0.3</v>
      </c>
      <c r="R71" s="456" t="n">
        <v>25.0</v>
      </c>
      <c r="S71" s="456" t="n">
        <v>20.0</v>
      </c>
      <c r="T71" s="456" t="n">
        <v>3.0</v>
      </c>
      <c r="U71" s="456" t="n">
        <v>48.0</v>
      </c>
      <c r="V71" s="456" t="n">
        <v>68.0</v>
      </c>
      <c r="W71" s="456" t="inlineStr">
        <is>
          <t>Доставка в регион покупателя (средняя миля)</t>
        </is>
      </c>
      <c r="X71" s="456" t="inlineStr">
        <is>
          <t>Центральный федеральный округ</t>
        </is>
      </c>
      <c r="Y71" s="456" t="inlineStr">
        <is>
          <t>Центральный федеральный округ</t>
        </is>
      </c>
      <c r="Z71" s="456" t="n">
        <v>70.0</v>
      </c>
      <c r="AA71" s="456" t="inlineStr">
        <is>
          <t>RUB</t>
        </is>
      </c>
      <c r="AB71" s="445"/>
      <c r="AC71" s="447"/>
      <c r="AD71" s="449"/>
      <c r="AE71" s="451" t="n">
        <v>1.0</v>
      </c>
      <c r="AF71" s="456" t="inlineStr">
        <is>
          <t>2025-05-02 12:48:38</t>
        </is>
      </c>
      <c r="AG71" s="456" t="inlineStr">
        <is>
          <t>N/A</t>
        </is>
      </c>
      <c r="AH71" s="455" t="n">
        <v>70.0</v>
      </c>
    </row>
    <row r="72" customHeight="true" ht="25.0">
      <c r="A72" s="456" t="n">
        <v>6.2030598E7</v>
      </c>
      <c r="B72" s="456" t="inlineStr">
        <is>
          <t>FBY</t>
        </is>
      </c>
      <c r="C72" s="456" t="n">
        <v>7.6040288E7</v>
      </c>
      <c r="D72" s="456" t="inlineStr">
        <is>
          <t>Федор Сумкин FBY</t>
        </is>
      </c>
      <c r="E72" s="456" t="inlineStr">
        <is>
          <t>550715034282</t>
        </is>
      </c>
      <c r="F72" s="456" t="inlineStr">
        <is>
          <t>7129766/23</t>
        </is>
      </c>
      <c r="G72" s="456" t="inlineStr">
        <is>
          <t>ОФ-5678433</t>
        </is>
      </c>
      <c r="H72" s="456" t="n">
        <v>4.4034425859E10</v>
      </c>
      <c r="I72" s="456" t="inlineStr">
        <is>
          <t>ДО027/3850</t>
        </is>
      </c>
      <c r="J72" s="456" t="inlineStr">
        <is>
          <t>Плащ-дождевик ФЕДОР СУМКИН, темно-серый, RU 50 (RU 50)</t>
        </is>
      </c>
      <c r="K72" s="426" t="n">
        <v>1599.0</v>
      </c>
      <c r="L72" s="456" t="n">
        <v>1.0</v>
      </c>
      <c r="M72" s="456"/>
      <c r="N72" s="456"/>
      <c r="O72" s="431"/>
      <c r="P72" s="456" t="n">
        <v>0.3</v>
      </c>
      <c r="Q72" s="456" t="n">
        <v>0.3</v>
      </c>
      <c r="R72" s="456" t="n">
        <v>25.0</v>
      </c>
      <c r="S72" s="456" t="n">
        <v>20.0</v>
      </c>
      <c r="T72" s="456" t="n">
        <v>3.0</v>
      </c>
      <c r="U72" s="456" t="n">
        <v>48.0</v>
      </c>
      <c r="V72" s="456"/>
      <c r="W72" s="456" t="inlineStr">
        <is>
          <t>Доставка покупателю</t>
        </is>
      </c>
      <c r="X72" s="456" t="inlineStr">
        <is>
          <t>Центральный федеральный округ</t>
        </is>
      </c>
      <c r="Y72" s="456" t="inlineStr">
        <is>
          <t>Центральный федеральный округ</t>
        </is>
      </c>
      <c r="Z72" s="456" t="n">
        <v>4.5</v>
      </c>
      <c r="AA72" s="456" t="inlineStr">
        <is>
          <t>%</t>
        </is>
      </c>
      <c r="AB72" s="445"/>
      <c r="AC72" s="447" t="n">
        <v>500.0</v>
      </c>
      <c r="AD72" s="449"/>
      <c r="AE72" s="451"/>
      <c r="AF72" s="456" t="inlineStr">
        <is>
          <t>2025-05-04 13:39:26</t>
        </is>
      </c>
      <c r="AG72" s="456" t="inlineStr">
        <is>
          <t>N/A</t>
        </is>
      </c>
      <c r="AH72" s="455" t="n">
        <v>71.96</v>
      </c>
    </row>
    <row r="73" customHeight="true" ht="25.0">
      <c r="A73" s="456" t="n">
        <v>6.2030598E7</v>
      </c>
      <c r="B73" s="456" t="inlineStr">
        <is>
          <t>FBY</t>
        </is>
      </c>
      <c r="C73" s="456" t="n">
        <v>7.6040288E7</v>
      </c>
      <c r="D73" s="456" t="inlineStr">
        <is>
          <t>Федор Сумкин FBY</t>
        </is>
      </c>
      <c r="E73" s="456" t="inlineStr">
        <is>
          <t>550715034282</t>
        </is>
      </c>
      <c r="F73" s="456" t="inlineStr">
        <is>
          <t>7129766/23</t>
        </is>
      </c>
      <c r="G73" s="456" t="inlineStr">
        <is>
          <t>ОФ-5678433</t>
        </is>
      </c>
      <c r="H73" s="456" t="n">
        <v>4.3971453313E10</v>
      </c>
      <c r="I73" s="456" t="inlineStr">
        <is>
          <t>ДO013/38M</t>
        </is>
      </c>
      <c r="J73" s="456" t="inlineStr">
        <is>
          <t>Плащ-дождевик ФЕДОР СУМКИН, темно-серый, RU 48 (RU 48)</t>
        </is>
      </c>
      <c r="K73" s="426" t="n">
        <v>1499.0</v>
      </c>
      <c r="L73" s="456" t="n">
        <v>1.0</v>
      </c>
      <c r="M73" s="456"/>
      <c r="N73" s="456"/>
      <c r="O73" s="431"/>
      <c r="P73" s="456" t="n">
        <v>0.3</v>
      </c>
      <c r="Q73" s="456" t="n">
        <v>0.264</v>
      </c>
      <c r="R73" s="456" t="n">
        <v>22.0</v>
      </c>
      <c r="S73" s="456" t="n">
        <v>20.0</v>
      </c>
      <c r="T73" s="456" t="n">
        <v>3.0</v>
      </c>
      <c r="U73" s="456" t="n">
        <v>45.0</v>
      </c>
      <c r="V73" s="456"/>
      <c r="W73" s="456" t="inlineStr">
        <is>
          <t>Доставка покупателю</t>
        </is>
      </c>
      <c r="X73" s="456" t="inlineStr">
        <is>
          <t>Центральный федеральный округ</t>
        </is>
      </c>
      <c r="Y73" s="456" t="inlineStr">
        <is>
          <t>Центральный федеральный округ</t>
        </is>
      </c>
      <c r="Z73" s="456" t="n">
        <v>4.5</v>
      </c>
      <c r="AA73" s="456" t="inlineStr">
        <is>
          <t>%</t>
        </is>
      </c>
      <c r="AB73" s="445"/>
      <c r="AC73" s="447" t="n">
        <v>500.0</v>
      </c>
      <c r="AD73" s="449"/>
      <c r="AE73" s="451"/>
      <c r="AF73" s="456" t="inlineStr">
        <is>
          <t>2025-05-01 17:00:47</t>
        </is>
      </c>
      <c r="AG73" s="456" t="inlineStr">
        <is>
          <t>N/A</t>
        </is>
      </c>
      <c r="AH73" s="455" t="n">
        <v>67.46</v>
      </c>
    </row>
    <row r="74" customHeight="true" ht="25.0">
      <c r="A74" s="456" t="n">
        <v>6.2030598E7</v>
      </c>
      <c r="B74" s="456" t="inlineStr">
        <is>
          <t>FBY</t>
        </is>
      </c>
      <c r="C74" s="456" t="n">
        <v>7.6040288E7</v>
      </c>
      <c r="D74" s="456" t="inlineStr">
        <is>
          <t>Федор Сумкин FBY</t>
        </is>
      </c>
      <c r="E74" s="456" t="inlineStr">
        <is>
          <t>550715034282</t>
        </is>
      </c>
      <c r="F74" s="456" t="inlineStr">
        <is>
          <t>7129766/23</t>
        </is>
      </c>
      <c r="G74" s="456" t="inlineStr">
        <is>
          <t>ОФ-5678433</t>
        </is>
      </c>
      <c r="H74" s="456" t="n">
        <v>4.4023532097E10</v>
      </c>
      <c r="I74" s="456" t="inlineStr">
        <is>
          <t>ДO013/38S</t>
        </is>
      </c>
      <c r="J74" s="456" t="inlineStr">
        <is>
          <t>Плащ-дождевик ФЕДОР СУМКИН, темно-серый, RU 46 (RU 46)</t>
        </is>
      </c>
      <c r="K74" s="426" t="n">
        <v>1499.0</v>
      </c>
      <c r="L74" s="456" t="n">
        <v>1.0</v>
      </c>
      <c r="M74" s="456"/>
      <c r="N74" s="456"/>
      <c r="O74" s="431"/>
      <c r="P74" s="456" t="n">
        <v>0.3</v>
      </c>
      <c r="Q74" s="456" t="n">
        <v>0.264</v>
      </c>
      <c r="R74" s="456" t="n">
        <v>22.0</v>
      </c>
      <c r="S74" s="456" t="n">
        <v>20.0</v>
      </c>
      <c r="T74" s="456" t="n">
        <v>3.0</v>
      </c>
      <c r="U74" s="456" t="n">
        <v>45.0</v>
      </c>
      <c r="V74" s="456"/>
      <c r="W74" s="456" t="inlineStr">
        <is>
          <t>Доставка покупателю</t>
        </is>
      </c>
      <c r="X74" s="456" t="inlineStr">
        <is>
          <t>Центральный федеральный округ</t>
        </is>
      </c>
      <c r="Y74" s="456" t="inlineStr">
        <is>
          <t>Центральный федеральный округ</t>
        </is>
      </c>
      <c r="Z74" s="456" t="n">
        <v>4.5</v>
      </c>
      <c r="AA74" s="456" t="inlineStr">
        <is>
          <t>%</t>
        </is>
      </c>
      <c r="AB74" s="445"/>
      <c r="AC74" s="447" t="n">
        <v>500.0</v>
      </c>
      <c r="AD74" s="449"/>
      <c r="AE74" s="451"/>
      <c r="AF74" s="456" t="inlineStr">
        <is>
          <t>2025-05-02 15:59:32</t>
        </is>
      </c>
      <c r="AG74" s="456" t="inlineStr">
        <is>
          <t>N/A</t>
        </is>
      </c>
      <c r="AH74" s="455" t="n">
        <v>67.46</v>
      </c>
    </row>
    <row r="75" customHeight="true" ht="25.0">
      <c r="A75" s="456" t="n">
        <v>6.2030598E7</v>
      </c>
      <c r="B75" s="456" t="inlineStr">
        <is>
          <t>FBY</t>
        </is>
      </c>
      <c r="C75" s="456" t="n">
        <v>7.6040288E7</v>
      </c>
      <c r="D75" s="456" t="inlineStr">
        <is>
          <t>Федор Сумкин FBY</t>
        </is>
      </c>
      <c r="E75" s="456" t="inlineStr">
        <is>
          <t>550715034282</t>
        </is>
      </c>
      <c r="F75" s="456" t="inlineStr">
        <is>
          <t>7129766/23</t>
        </is>
      </c>
      <c r="G75" s="456" t="inlineStr">
        <is>
          <t>ОФ-5678433</t>
        </is>
      </c>
      <c r="H75" s="456" t="n">
        <v>4.4018236161E10</v>
      </c>
      <c r="I75" s="456" t="inlineStr">
        <is>
          <t>ДО013/16-44</t>
        </is>
      </c>
      <c r="J75" s="456" t="inlineStr">
        <is>
          <t>Плащ-дождевик ФЕДОР СУМКИН, розовый, RU 44 (RU 44)</t>
        </is>
      </c>
      <c r="K75" s="426" t="n">
        <v>1499.0</v>
      </c>
      <c r="L75" s="456" t="n">
        <v>1.0</v>
      </c>
      <c r="M75" s="456"/>
      <c r="N75" s="456"/>
      <c r="O75" s="431"/>
      <c r="P75" s="456" t="n">
        <v>0.3</v>
      </c>
      <c r="Q75" s="456" t="n">
        <v>0.264</v>
      </c>
      <c r="R75" s="456" t="n">
        <v>22.0</v>
      </c>
      <c r="S75" s="456" t="n">
        <v>20.0</v>
      </c>
      <c r="T75" s="456" t="n">
        <v>3.0</v>
      </c>
      <c r="U75" s="456" t="n">
        <v>45.0</v>
      </c>
      <c r="V75" s="456" t="n">
        <v>69.0</v>
      </c>
      <c r="W75" s="456" t="inlineStr">
        <is>
          <t>Доставка в регион покупателя (средняя миля)</t>
        </is>
      </c>
      <c r="X75" s="456" t="inlineStr">
        <is>
          <t>Центральный федеральный округ</t>
        </is>
      </c>
      <c r="Y75" s="456" t="inlineStr">
        <is>
          <t>Центральный федеральный округ</t>
        </is>
      </c>
      <c r="Z75" s="456" t="n">
        <v>70.0</v>
      </c>
      <c r="AA75" s="456" t="inlineStr">
        <is>
          <t>RUB</t>
        </is>
      </c>
      <c r="AB75" s="445"/>
      <c r="AC75" s="447"/>
      <c r="AD75" s="449"/>
      <c r="AE75" s="451" t="n">
        <v>1.0</v>
      </c>
      <c r="AF75" s="456" t="inlineStr">
        <is>
          <t>2025-05-03 11:32:03</t>
        </is>
      </c>
      <c r="AG75" s="456" t="inlineStr">
        <is>
          <t>N/A</t>
        </is>
      </c>
      <c r="AH75" s="455" t="n">
        <v>70.0</v>
      </c>
    </row>
    <row r="76" customHeight="true" ht="25.0">
      <c r="A76" s="456" t="n">
        <v>6.2030598E7</v>
      </c>
      <c r="B76" s="456" t="inlineStr">
        <is>
          <t>FBY</t>
        </is>
      </c>
      <c r="C76" s="456" t="n">
        <v>7.6040288E7</v>
      </c>
      <c r="D76" s="456" t="inlineStr">
        <is>
          <t>Федор Сумкин FBY</t>
        </is>
      </c>
      <c r="E76" s="456" t="inlineStr">
        <is>
          <t>550715034282</t>
        </is>
      </c>
      <c r="F76" s="456" t="inlineStr">
        <is>
          <t>7129766/23</t>
        </is>
      </c>
      <c r="G76" s="456" t="inlineStr">
        <is>
          <t>ОФ-5678433</t>
        </is>
      </c>
      <c r="H76" s="456" t="n">
        <v>4.3956183553E10</v>
      </c>
      <c r="I76" s="456" t="inlineStr">
        <is>
          <t>ПХ085/П8L</t>
        </is>
      </c>
      <c r="J76" s="456" t="inlineStr">
        <is>
          <t>Пижама Piramida, Изумрудный с белым кантом, RU 50 (RU 50)</t>
        </is>
      </c>
      <c r="K76" s="426" t="n">
        <v>2084.0</v>
      </c>
      <c r="L76" s="456" t="n">
        <v>1.0</v>
      </c>
      <c r="M76" s="456"/>
      <c r="N76" s="456"/>
      <c r="O76" s="431"/>
      <c r="P76" s="456" t="n">
        <v>0.3</v>
      </c>
      <c r="Q76" s="456" t="n">
        <v>0.3</v>
      </c>
      <c r="R76" s="456" t="n">
        <v>20.0</v>
      </c>
      <c r="S76" s="456" t="n">
        <v>25.0</v>
      </c>
      <c r="T76" s="456" t="n">
        <v>3.0</v>
      </c>
      <c r="U76" s="456" t="n">
        <v>48.0</v>
      </c>
      <c r="V76" s="456"/>
      <c r="W76" s="456" t="inlineStr">
        <is>
          <t>Доставка покупателю</t>
        </is>
      </c>
      <c r="X76" s="456" t="inlineStr">
        <is>
          <t>Северо-Западный федеральный округ</t>
        </is>
      </c>
      <c r="Y76" s="456" t="inlineStr">
        <is>
          <t>Северо-Западный федеральный округ</t>
        </is>
      </c>
      <c r="Z76" s="456" t="n">
        <v>4.5</v>
      </c>
      <c r="AA76" s="456" t="inlineStr">
        <is>
          <t>%</t>
        </is>
      </c>
      <c r="AB76" s="445"/>
      <c r="AC76" s="447" t="n">
        <v>500.0</v>
      </c>
      <c r="AD76" s="449"/>
      <c r="AE76" s="451"/>
      <c r="AF76" s="456" t="inlineStr">
        <is>
          <t>2025-04-30 12:43:47</t>
        </is>
      </c>
      <c r="AG76" s="456" t="inlineStr">
        <is>
          <t>2025-04-30</t>
        </is>
      </c>
      <c r="AH76" s="455" t="n">
        <v>93.78</v>
      </c>
    </row>
    <row r="77" customHeight="true" ht="25.0">
      <c r="A77" s="456" t="n">
        <v>6.2030598E7</v>
      </c>
      <c r="B77" s="456" t="inlineStr">
        <is>
          <t>FBY</t>
        </is>
      </c>
      <c r="C77" s="456" t="n">
        <v>7.6040288E7</v>
      </c>
      <c r="D77" s="456" t="inlineStr">
        <is>
          <t>Федор Сумкин FBY</t>
        </is>
      </c>
      <c r="E77" s="456" t="inlineStr">
        <is>
          <t>550715034282</t>
        </is>
      </c>
      <c r="F77" s="456" t="inlineStr">
        <is>
          <t>7129766/23</t>
        </is>
      </c>
      <c r="G77" s="456" t="inlineStr">
        <is>
          <t>ОФ-5678433</t>
        </is>
      </c>
      <c r="H77" s="456" t="n">
        <v>4.3632432001E10</v>
      </c>
      <c r="I77" s="456" t="inlineStr">
        <is>
          <t>ДО013/22-44</t>
        </is>
      </c>
      <c r="J77" s="456" t="inlineStr">
        <is>
          <t>Плащ-дождевик ФЕДОР СУМКИН, бордовый, RU 44 (RU 44)</t>
        </is>
      </c>
      <c r="K77" s="426" t="n">
        <v>1499.0</v>
      </c>
      <c r="L77" s="456" t="n">
        <v>1.0</v>
      </c>
      <c r="M77" s="456"/>
      <c r="N77" s="456"/>
      <c r="O77" s="431"/>
      <c r="P77" s="456" t="n">
        <v>0.3</v>
      </c>
      <c r="Q77" s="456" t="n">
        <v>0.264</v>
      </c>
      <c r="R77" s="456" t="n">
        <v>22.0</v>
      </c>
      <c r="S77" s="456" t="n">
        <v>20.0</v>
      </c>
      <c r="T77" s="456" t="n">
        <v>3.0</v>
      </c>
      <c r="U77" s="456" t="n">
        <v>45.0</v>
      </c>
      <c r="V77" s="456" t="n">
        <v>69.0</v>
      </c>
      <c r="W77" s="456" t="inlineStr">
        <is>
          <t>Доставка невыкупов и возвратов</t>
        </is>
      </c>
      <c r="X77" s="456" t="inlineStr">
        <is>
          <t>Уральский федеральный округ</t>
        </is>
      </c>
      <c r="Y77" s="456" t="inlineStr">
        <is>
          <t>Центральный федеральный округ</t>
        </is>
      </c>
      <c r="Z77" s="456" t="n">
        <v>70.0</v>
      </c>
      <c r="AA77" s="456" t="inlineStr">
        <is>
          <t>RUB</t>
        </is>
      </c>
      <c r="AB77" s="445"/>
      <c r="AC77" s="447"/>
      <c r="AD77" s="449"/>
      <c r="AE77" s="451" t="n">
        <v>1.0</v>
      </c>
      <c r="AF77" s="456" t="inlineStr">
        <is>
          <t>2025-05-04 04:22:18</t>
        </is>
      </c>
      <c r="AG77" s="456" t="inlineStr">
        <is>
          <t>N/A</t>
        </is>
      </c>
      <c r="AH77" s="455" t="n">
        <v>70.0</v>
      </c>
    </row>
    <row r="78" customHeight="true" ht="25.0">
      <c r="A78" s="456" t="n">
        <v>6.2030598E7</v>
      </c>
      <c r="B78" s="456" t="inlineStr">
        <is>
          <t>FBY</t>
        </is>
      </c>
      <c r="C78" s="456" t="n">
        <v>7.6040288E7</v>
      </c>
      <c r="D78" s="456" t="inlineStr">
        <is>
          <t>Федор Сумкин FBY</t>
        </is>
      </c>
      <c r="E78" s="456" t="inlineStr">
        <is>
          <t>550715034282</t>
        </is>
      </c>
      <c r="F78" s="456" t="inlineStr">
        <is>
          <t>7129766/23</t>
        </is>
      </c>
      <c r="G78" s="456" t="inlineStr">
        <is>
          <t>ОФ-5678433</t>
        </is>
      </c>
      <c r="H78" s="456" t="n">
        <v>4.3741006336E10</v>
      </c>
      <c r="I78" s="456" t="inlineStr">
        <is>
          <t>ДО027/9658</t>
        </is>
      </c>
      <c r="J78" s="456" t="inlineStr">
        <is>
          <t>Плащ-дождевик ФЕДОР СУМКИН, оранжевый люминесцентный, RU 58 (RU 58)</t>
        </is>
      </c>
      <c r="K78" s="426" t="n">
        <v>1599.0</v>
      </c>
      <c r="L78" s="456" t="n">
        <v>1.0</v>
      </c>
      <c r="M78" s="456"/>
      <c r="N78" s="456"/>
      <c r="O78" s="431"/>
      <c r="P78" s="456" t="n">
        <v>0.3</v>
      </c>
      <c r="Q78" s="456" t="n">
        <v>0.3</v>
      </c>
      <c r="R78" s="456" t="n">
        <v>25.0</v>
      </c>
      <c r="S78" s="456" t="n">
        <v>20.0</v>
      </c>
      <c r="T78" s="456" t="n">
        <v>3.0</v>
      </c>
      <c r="U78" s="456" t="n">
        <v>48.0</v>
      </c>
      <c r="V78" s="456" t="n">
        <v>60.0</v>
      </c>
      <c r="W78" s="456" t="inlineStr">
        <is>
          <t>Доставка в регион покупателя (средняя миля)</t>
        </is>
      </c>
      <c r="X78" s="456" t="inlineStr">
        <is>
          <t>Центральный федеральный округ</t>
        </is>
      </c>
      <c r="Y78" s="456" t="inlineStr">
        <is>
          <t>Приволжский федеральный округ</t>
        </is>
      </c>
      <c r="Z78" s="456" t="n">
        <v>70.0</v>
      </c>
      <c r="AA78" s="456" t="inlineStr">
        <is>
          <t>RUB</t>
        </is>
      </c>
      <c r="AB78" s="445"/>
      <c r="AC78" s="447"/>
      <c r="AD78" s="449"/>
      <c r="AE78" s="451" t="n">
        <v>1.0</v>
      </c>
      <c r="AF78" s="456" t="inlineStr">
        <is>
          <t>2025-04-28 12:49:26</t>
        </is>
      </c>
      <c r="AG78" s="456" t="inlineStr">
        <is>
          <t>2025-04-30</t>
        </is>
      </c>
      <c r="AH78" s="455" t="n">
        <v>70.0</v>
      </c>
    </row>
    <row r="79" customHeight="true" ht="25.0">
      <c r="A79" s="456" t="n">
        <v>6.2030598E7</v>
      </c>
      <c r="B79" s="456" t="inlineStr">
        <is>
          <t>FBY</t>
        </is>
      </c>
      <c r="C79" s="456" t="n">
        <v>7.6040288E7</v>
      </c>
      <c r="D79" s="456" t="inlineStr">
        <is>
          <t>Федор Сумкин FBY</t>
        </is>
      </c>
      <c r="E79" s="456" t="inlineStr">
        <is>
          <t>550715034282</t>
        </is>
      </c>
      <c r="F79" s="456" t="inlineStr">
        <is>
          <t>7129766/23</t>
        </is>
      </c>
      <c r="G79" s="456" t="inlineStr">
        <is>
          <t>ОФ-5678433</t>
        </is>
      </c>
      <c r="H79" s="456" t="n">
        <v>4.3842244417E10</v>
      </c>
      <c r="I79" s="456" t="inlineStr">
        <is>
          <t>ДO013/13L</t>
        </is>
      </c>
      <c r="J79" s="456" t="inlineStr">
        <is>
          <t>Плащ-дождевик ФЕДОР СУМКИН, фиолетовый, RU 50 (RU 50)</t>
        </is>
      </c>
      <c r="K79" s="426" t="n">
        <v>1489.0</v>
      </c>
      <c r="L79" s="456" t="n">
        <v>1.0</v>
      </c>
      <c r="M79" s="456"/>
      <c r="N79" s="456"/>
      <c r="O79" s="431"/>
      <c r="P79" s="456" t="n">
        <v>0.3</v>
      </c>
      <c r="Q79" s="456" t="n">
        <v>0.264</v>
      </c>
      <c r="R79" s="456" t="n">
        <v>22.0</v>
      </c>
      <c r="S79" s="456" t="n">
        <v>20.0</v>
      </c>
      <c r="T79" s="456" t="n">
        <v>3.0</v>
      </c>
      <c r="U79" s="456" t="n">
        <v>45.0</v>
      </c>
      <c r="V79" s="456" t="n">
        <v>67.0</v>
      </c>
      <c r="W79" s="456" t="inlineStr">
        <is>
          <t>Доставка в регион покупателя (средняя миля)</t>
        </is>
      </c>
      <c r="X79" s="456" t="inlineStr">
        <is>
          <t>Центральный федеральный округ</t>
        </is>
      </c>
      <c r="Y79" s="456" t="inlineStr">
        <is>
          <t>Уральский федеральный округ</t>
        </is>
      </c>
      <c r="Z79" s="456" t="n">
        <v>70.0</v>
      </c>
      <c r="AA79" s="456" t="inlineStr">
        <is>
          <t>RUB</t>
        </is>
      </c>
      <c r="AB79" s="445"/>
      <c r="AC79" s="447"/>
      <c r="AD79" s="449"/>
      <c r="AE79" s="451" t="n">
        <v>1.0</v>
      </c>
      <c r="AF79" s="456" t="inlineStr">
        <is>
          <t>2025-05-01 10:55:41</t>
        </is>
      </c>
      <c r="AG79" s="456" t="inlineStr">
        <is>
          <t>N/A</t>
        </is>
      </c>
      <c r="AH79" s="455" t="n">
        <v>70.0</v>
      </c>
    </row>
    <row r="80" customHeight="true" ht="25.0">
      <c r="A80" s="456" t="n">
        <v>6.2030598E7</v>
      </c>
      <c r="B80" s="456" t="inlineStr">
        <is>
          <t>FBY</t>
        </is>
      </c>
      <c r="C80" s="456" t="n">
        <v>7.6040288E7</v>
      </c>
      <c r="D80" s="456" t="inlineStr">
        <is>
          <t>Федор Сумкин FBY</t>
        </is>
      </c>
      <c r="E80" s="456" t="inlineStr">
        <is>
          <t>550715034282</t>
        </is>
      </c>
      <c r="F80" s="456" t="inlineStr">
        <is>
          <t>7129766/23</t>
        </is>
      </c>
      <c r="G80" s="456" t="inlineStr">
        <is>
          <t>ОФ-5678433</t>
        </is>
      </c>
      <c r="H80" s="456" t="n">
        <v>4.4026037888E10</v>
      </c>
      <c r="I80" s="456" t="inlineStr">
        <is>
          <t>ДO013/3L</t>
        </is>
      </c>
      <c r="J80" s="456" t="inlineStr">
        <is>
          <t>Плащ-дождевик ФЕДОР СУМКИН, синий, RU 50 (RU 50)</t>
        </is>
      </c>
      <c r="K80" s="426" t="n">
        <v>1499.0</v>
      </c>
      <c r="L80" s="456" t="n">
        <v>1.0</v>
      </c>
      <c r="M80" s="456"/>
      <c r="N80" s="456"/>
      <c r="O80" s="431"/>
      <c r="P80" s="456" t="n">
        <v>0.3</v>
      </c>
      <c r="Q80" s="456" t="n">
        <v>0.264</v>
      </c>
      <c r="R80" s="456" t="n">
        <v>22.0</v>
      </c>
      <c r="S80" s="456" t="n">
        <v>20.0</v>
      </c>
      <c r="T80" s="456" t="n">
        <v>3.0</v>
      </c>
      <c r="U80" s="456" t="n">
        <v>45.0</v>
      </c>
      <c r="V80" s="456"/>
      <c r="W80" s="456" t="inlineStr">
        <is>
          <t>Доставка покупателю</t>
        </is>
      </c>
      <c r="X80" s="456" t="inlineStr">
        <is>
          <t>Центральный федеральный округ</t>
        </is>
      </c>
      <c r="Y80" s="456" t="inlineStr">
        <is>
          <t>Центральный федеральный округ</t>
        </is>
      </c>
      <c r="Z80" s="456" t="n">
        <v>4.5</v>
      </c>
      <c r="AA80" s="456" t="inlineStr">
        <is>
          <t>%</t>
        </is>
      </c>
      <c r="AB80" s="445"/>
      <c r="AC80" s="447" t="n">
        <v>500.0</v>
      </c>
      <c r="AD80" s="449"/>
      <c r="AE80" s="451"/>
      <c r="AF80" s="456" t="inlineStr">
        <is>
          <t>2025-05-02 19:51:11</t>
        </is>
      </c>
      <c r="AG80" s="456" t="inlineStr">
        <is>
          <t>N/A</t>
        </is>
      </c>
      <c r="AH80" s="455" t="n">
        <v>67.46</v>
      </c>
    </row>
    <row r="81" customHeight="true" ht="25.0">
      <c r="A81" s="456" t="n">
        <v>6.2030598E7</v>
      </c>
      <c r="B81" s="456" t="inlineStr">
        <is>
          <t>FBY</t>
        </is>
      </c>
      <c r="C81" s="456" t="n">
        <v>7.6040288E7</v>
      </c>
      <c r="D81" s="456" t="inlineStr">
        <is>
          <t>Федор Сумкин FBY</t>
        </is>
      </c>
      <c r="E81" s="456" t="inlineStr">
        <is>
          <t>550715034282</t>
        </is>
      </c>
      <c r="F81" s="456" t="inlineStr">
        <is>
          <t>7129766/23</t>
        </is>
      </c>
      <c r="G81" s="456" t="inlineStr">
        <is>
          <t>ОФ-5678433</t>
        </is>
      </c>
      <c r="H81" s="456" t="n">
        <v>4.3937095618E10</v>
      </c>
      <c r="I81" s="456" t="inlineStr">
        <is>
          <t>ДО013/96-58</t>
        </is>
      </c>
      <c r="J81" s="456" t="inlineStr">
        <is>
          <t>Плащ-дождевик ФЕДОР СУМКИН, оранжевый люминесцентный, RU 58 (RU 58)</t>
        </is>
      </c>
      <c r="K81" s="426" t="n">
        <v>1489.0</v>
      </c>
      <c r="L81" s="456" t="n">
        <v>1.0</v>
      </c>
      <c r="M81" s="456"/>
      <c r="N81" s="456"/>
      <c r="O81" s="431"/>
      <c r="P81" s="456" t="n">
        <v>0.3</v>
      </c>
      <c r="Q81" s="456" t="n">
        <v>0.264</v>
      </c>
      <c r="R81" s="456" t="n">
        <v>22.0</v>
      </c>
      <c r="S81" s="456" t="n">
        <v>20.0</v>
      </c>
      <c r="T81" s="456" t="n">
        <v>3.0</v>
      </c>
      <c r="U81" s="456" t="n">
        <v>45.0</v>
      </c>
      <c r="V81" s="456" t="n">
        <v>59.0</v>
      </c>
      <c r="W81" s="456" t="inlineStr">
        <is>
          <t>Доставка в регион покупателя (средняя миля)</t>
        </is>
      </c>
      <c r="X81" s="456" t="inlineStr">
        <is>
          <t>Центральный федеральный округ</t>
        </is>
      </c>
      <c r="Y81" s="456" t="inlineStr">
        <is>
          <t>Центральный федеральный округ</t>
        </is>
      </c>
      <c r="Z81" s="456" t="n">
        <v>70.0</v>
      </c>
      <c r="AA81" s="456" t="inlineStr">
        <is>
          <t>RUB</t>
        </is>
      </c>
      <c r="AB81" s="445"/>
      <c r="AC81" s="447"/>
      <c r="AD81" s="449"/>
      <c r="AE81" s="451" t="n">
        <v>1.1</v>
      </c>
      <c r="AF81" s="456" t="inlineStr">
        <is>
          <t>2025-04-30 12:59:40</t>
        </is>
      </c>
      <c r="AG81" s="456" t="inlineStr">
        <is>
          <t>2025-04-30</t>
        </is>
      </c>
      <c r="AH81" s="455" t="n">
        <v>77.0</v>
      </c>
    </row>
    <row r="82" customHeight="true" ht="25.0">
      <c r="A82" s="456" t="n">
        <v>6.2030598E7</v>
      </c>
      <c r="B82" s="456" t="inlineStr">
        <is>
          <t>FBY</t>
        </is>
      </c>
      <c r="C82" s="456" t="n">
        <v>7.6040288E7</v>
      </c>
      <c r="D82" s="456" t="inlineStr">
        <is>
          <t>Федор Сумкин FBY</t>
        </is>
      </c>
      <c r="E82" s="456" t="inlineStr">
        <is>
          <t>550715034282</t>
        </is>
      </c>
      <c r="F82" s="456" t="inlineStr">
        <is>
          <t>7129766/23</t>
        </is>
      </c>
      <c r="G82" s="456" t="inlineStr">
        <is>
          <t>ОФ-5678433</t>
        </is>
      </c>
      <c r="H82" s="456" t="n">
        <v>4.3995833987E10</v>
      </c>
      <c r="I82" s="456" t="inlineStr">
        <is>
          <t>ДО027/148</t>
        </is>
      </c>
      <c r="J82" s="456" t="inlineStr">
        <is>
          <t>Плащ-дождевик ФЕДОР СУМКИН, черный, RU 48 (RU 48)</t>
        </is>
      </c>
      <c r="K82" s="426" t="n">
        <v>1599.0</v>
      </c>
      <c r="L82" s="456" t="n">
        <v>1.0</v>
      </c>
      <c r="M82" s="456"/>
      <c r="N82" s="456"/>
      <c r="O82" s="431"/>
      <c r="P82" s="456" t="n">
        <v>0.3</v>
      </c>
      <c r="Q82" s="456" t="n">
        <v>0.3</v>
      </c>
      <c r="R82" s="456" t="n">
        <v>25.0</v>
      </c>
      <c r="S82" s="456" t="n">
        <v>20.0</v>
      </c>
      <c r="T82" s="456" t="n">
        <v>3.0</v>
      </c>
      <c r="U82" s="456" t="n">
        <v>48.0</v>
      </c>
      <c r="V82" s="456"/>
      <c r="W82" s="456" t="inlineStr">
        <is>
          <t>Доставка покупателю</t>
        </is>
      </c>
      <c r="X82" s="456" t="inlineStr">
        <is>
          <t>Центральный федеральный округ</t>
        </is>
      </c>
      <c r="Y82" s="456" t="inlineStr">
        <is>
          <t>Центральный федеральный округ</t>
        </is>
      </c>
      <c r="Z82" s="456" t="n">
        <v>4.5</v>
      </c>
      <c r="AA82" s="456" t="inlineStr">
        <is>
          <t>%</t>
        </is>
      </c>
      <c r="AB82" s="445"/>
      <c r="AC82" s="447" t="n">
        <v>500.0</v>
      </c>
      <c r="AD82" s="449"/>
      <c r="AE82" s="451"/>
      <c r="AF82" s="456" t="inlineStr">
        <is>
          <t>2025-05-02 12:48:38</t>
        </is>
      </c>
      <c r="AG82" s="456" t="inlineStr">
        <is>
          <t>N/A</t>
        </is>
      </c>
      <c r="AH82" s="455" t="n">
        <v>71.96</v>
      </c>
    </row>
    <row r="83" customHeight="true" ht="25.0">
      <c r="A83" s="456" t="n">
        <v>6.2030598E7</v>
      </c>
      <c r="B83" s="456" t="inlineStr">
        <is>
          <t>FBY</t>
        </is>
      </c>
      <c r="C83" s="456" t="n">
        <v>7.6040288E7</v>
      </c>
      <c r="D83" s="456" t="inlineStr">
        <is>
          <t>Федор Сумкин FBY</t>
        </is>
      </c>
      <c r="E83" s="456" t="inlineStr">
        <is>
          <t>550715034282</t>
        </is>
      </c>
      <c r="F83" s="456" t="inlineStr">
        <is>
          <t>7129766/23</t>
        </is>
      </c>
      <c r="G83" s="456" t="inlineStr">
        <is>
          <t>ОФ-5678433</t>
        </is>
      </c>
      <c r="H83" s="456" t="n">
        <v>4.3232852352E10</v>
      </c>
      <c r="I83" s="456" t="inlineStr">
        <is>
          <t>ПХ071/П352</t>
        </is>
      </c>
      <c r="J83" s="456" t="inlineStr">
        <is>
          <t>Пижама Piramida, темно-синий, красный, принт Коты в чашке, RU 52 (RU 52)</t>
        </is>
      </c>
      <c r="K83" s="426" t="n">
        <v>1399.0</v>
      </c>
      <c r="L83" s="456" t="n">
        <v>1.0</v>
      </c>
      <c r="M83" s="456"/>
      <c r="N83" s="456"/>
      <c r="O83" s="431"/>
      <c r="P83" s="456" t="n">
        <v>0.4</v>
      </c>
      <c r="Q83" s="456" t="n">
        <v>0.264</v>
      </c>
      <c r="R83" s="456" t="n">
        <v>22.0</v>
      </c>
      <c r="S83" s="456" t="n">
        <v>20.0</v>
      </c>
      <c r="T83" s="456" t="n">
        <v>3.0</v>
      </c>
      <c r="U83" s="456" t="n">
        <v>45.0</v>
      </c>
      <c r="V83" s="456" t="n">
        <v>69.0</v>
      </c>
      <c r="W83" s="456" t="inlineStr">
        <is>
          <t>Доставка в регион покупателя (средняя миля)</t>
        </is>
      </c>
      <c r="X83" s="456" t="inlineStr">
        <is>
          <t>Центральный федеральный округ</t>
        </is>
      </c>
      <c r="Y83" s="456" t="inlineStr">
        <is>
          <t>Северо-Западный федеральный округ</t>
        </is>
      </c>
      <c r="Z83" s="456" t="n">
        <v>70.0</v>
      </c>
      <c r="AA83" s="456" t="inlineStr">
        <is>
          <t>RUB</t>
        </is>
      </c>
      <c r="AB83" s="445"/>
      <c r="AC83" s="447"/>
      <c r="AD83" s="449"/>
      <c r="AE83" s="451" t="n">
        <v>1.0</v>
      </c>
      <c r="AF83" s="456" t="inlineStr">
        <is>
          <t>2025-05-03 01:54:57</t>
        </is>
      </c>
      <c r="AG83" s="456" t="inlineStr">
        <is>
          <t>N/A</t>
        </is>
      </c>
      <c r="AH83" s="455" t="n">
        <v>70.0</v>
      </c>
    </row>
    <row r="84" customHeight="true" ht="25.0">
      <c r="A84" s="456" t="n">
        <v>6.2030598E7</v>
      </c>
      <c r="B84" s="456" t="inlineStr">
        <is>
          <t>FBY</t>
        </is>
      </c>
      <c r="C84" s="456" t="n">
        <v>7.6040288E7</v>
      </c>
      <c r="D84" s="456" t="inlineStr">
        <is>
          <t>Федор Сумкин FBY</t>
        </is>
      </c>
      <c r="E84" s="456" t="inlineStr">
        <is>
          <t>550715034282</t>
        </is>
      </c>
      <c r="F84" s="456" t="inlineStr">
        <is>
          <t>7129766/23</t>
        </is>
      </c>
      <c r="G84" s="456" t="inlineStr">
        <is>
          <t>ОФ-5678433</t>
        </is>
      </c>
      <c r="H84" s="456" t="n">
        <v>4.4074669504E10</v>
      </c>
      <c r="I84" s="456" t="inlineStr">
        <is>
          <t>ДО027/3850</t>
        </is>
      </c>
      <c r="J84" s="456" t="inlineStr">
        <is>
          <t>Плащ-дождевик ФЕДОР СУМКИН, темно-серый, RU 50 (RU 50)</t>
        </is>
      </c>
      <c r="K84" s="426" t="n">
        <v>1589.0</v>
      </c>
      <c r="L84" s="456" t="n">
        <v>1.0</v>
      </c>
      <c r="M84" s="456"/>
      <c r="N84" s="456"/>
      <c r="O84" s="431"/>
      <c r="P84" s="456" t="n">
        <v>0.3</v>
      </c>
      <c r="Q84" s="456" t="n">
        <v>0.3</v>
      </c>
      <c r="R84" s="456" t="n">
        <v>25.0</v>
      </c>
      <c r="S84" s="456" t="n">
        <v>20.0</v>
      </c>
      <c r="T84" s="456" t="n">
        <v>3.0</v>
      </c>
      <c r="U84" s="456" t="n">
        <v>48.0</v>
      </c>
      <c r="V84" s="456"/>
      <c r="W84" s="456" t="inlineStr">
        <is>
          <t>Доставка покупателю</t>
        </is>
      </c>
      <c r="X84" s="456" t="inlineStr">
        <is>
          <t>Центральный федеральный округ</t>
        </is>
      </c>
      <c r="Y84" s="456" t="inlineStr">
        <is>
          <t>Центральный федеральный округ</t>
        </is>
      </c>
      <c r="Z84" s="456" t="n">
        <v>4.5</v>
      </c>
      <c r="AA84" s="456" t="inlineStr">
        <is>
          <t>%</t>
        </is>
      </c>
      <c r="AB84" s="445"/>
      <c r="AC84" s="447" t="n">
        <v>500.0</v>
      </c>
      <c r="AD84" s="449"/>
      <c r="AE84" s="451"/>
      <c r="AF84" s="456" t="inlineStr">
        <is>
          <t>2025-05-04 15:50:48</t>
        </is>
      </c>
      <c r="AG84" s="456" t="inlineStr">
        <is>
          <t>N/A</t>
        </is>
      </c>
      <c r="AH84" s="455" t="n">
        <v>71.51</v>
      </c>
    </row>
    <row r="85" customHeight="true" ht="25.0">
      <c r="A85" s="456" t="n">
        <v>6.2030598E7</v>
      </c>
      <c r="B85" s="456" t="inlineStr">
        <is>
          <t>FBY</t>
        </is>
      </c>
      <c r="C85" s="456" t="n">
        <v>7.6040288E7</v>
      </c>
      <c r="D85" s="456" t="inlineStr">
        <is>
          <t>Федор Сумкин FBY</t>
        </is>
      </c>
      <c r="E85" s="456" t="inlineStr">
        <is>
          <t>550715034282</t>
        </is>
      </c>
      <c r="F85" s="456" t="inlineStr">
        <is>
          <t>7129766/23</t>
        </is>
      </c>
      <c r="G85" s="456" t="inlineStr">
        <is>
          <t>ОФ-5678433</t>
        </is>
      </c>
      <c r="H85" s="456" t="n">
        <v>4.3772706496E10</v>
      </c>
      <c r="I85" s="456" t="inlineStr">
        <is>
          <t>ДO013/20XXL</t>
        </is>
      </c>
      <c r="J85" s="456" t="inlineStr">
        <is>
          <t>Плащ-дождевик ФЕДОР СУМКИН, хаки, RU 54 (RU 54)</t>
        </is>
      </c>
      <c r="K85" s="426" t="n">
        <v>1499.0</v>
      </c>
      <c r="L85" s="456" t="n">
        <v>1.0</v>
      </c>
      <c r="M85" s="456"/>
      <c r="N85" s="456"/>
      <c r="O85" s="431"/>
      <c r="P85" s="456" t="n">
        <v>0.3</v>
      </c>
      <c r="Q85" s="456" t="n">
        <v>0.264</v>
      </c>
      <c r="R85" s="456" t="n">
        <v>22.0</v>
      </c>
      <c r="S85" s="456" t="n">
        <v>20.0</v>
      </c>
      <c r="T85" s="456" t="n">
        <v>3.0</v>
      </c>
      <c r="U85" s="456" t="n">
        <v>45.0</v>
      </c>
      <c r="V85" s="456"/>
      <c r="W85" s="456" t="inlineStr">
        <is>
          <t>Доставка покупателю</t>
        </is>
      </c>
      <c r="X85" s="456" t="inlineStr">
        <is>
          <t>Центральный федеральный округ</t>
        </is>
      </c>
      <c r="Y85" s="456" t="inlineStr">
        <is>
          <t>Уральский федеральный округ</t>
        </is>
      </c>
      <c r="Z85" s="456" t="n">
        <v>4.5</v>
      </c>
      <c r="AA85" s="456" t="inlineStr">
        <is>
          <t>%</t>
        </is>
      </c>
      <c r="AB85" s="445"/>
      <c r="AC85" s="447" t="n">
        <v>500.0</v>
      </c>
      <c r="AD85" s="449"/>
      <c r="AE85" s="451"/>
      <c r="AF85" s="456" t="inlineStr">
        <is>
          <t>2025-04-29 16:41:41</t>
        </is>
      </c>
      <c r="AG85" s="456" t="inlineStr">
        <is>
          <t>2025-04-30</t>
        </is>
      </c>
      <c r="AH85" s="455" t="n">
        <v>67.46</v>
      </c>
    </row>
    <row r="86" customHeight="true" ht="25.0">
      <c r="A86" s="456" t="n">
        <v>6.2030598E7</v>
      </c>
      <c r="B86" s="456" t="inlineStr">
        <is>
          <t>FBY</t>
        </is>
      </c>
      <c r="C86" s="456" t="n">
        <v>7.6040288E7</v>
      </c>
      <c r="D86" s="456" t="inlineStr">
        <is>
          <t>Федор Сумкин FBY</t>
        </is>
      </c>
      <c r="E86" s="456" t="inlineStr">
        <is>
          <t>550715034282</t>
        </is>
      </c>
      <c r="F86" s="456" t="inlineStr">
        <is>
          <t>7129766/23</t>
        </is>
      </c>
      <c r="G86" s="456" t="inlineStr">
        <is>
          <t>ОФ-5678433</t>
        </is>
      </c>
      <c r="H86" s="456" t="n">
        <v>4.3838553794E10</v>
      </c>
      <c r="I86" s="456" t="inlineStr">
        <is>
          <t>ДO013/38XL</t>
        </is>
      </c>
      <c r="J86" s="456" t="inlineStr">
        <is>
          <t>Плащ-дождевик ФЕДОР СУМКИН, темно-серый, RU 52 (RU 52)</t>
        </is>
      </c>
      <c r="K86" s="426" t="n">
        <v>1499.0</v>
      </c>
      <c r="L86" s="456" t="n">
        <v>1.0</v>
      </c>
      <c r="M86" s="456"/>
      <c r="N86" s="456"/>
      <c r="O86" s="431"/>
      <c r="P86" s="456" t="n">
        <v>0.3</v>
      </c>
      <c r="Q86" s="456" t="n">
        <v>0.264</v>
      </c>
      <c r="R86" s="456" t="n">
        <v>22.0</v>
      </c>
      <c r="S86" s="456" t="n">
        <v>20.0</v>
      </c>
      <c r="T86" s="456" t="n">
        <v>3.0</v>
      </c>
      <c r="U86" s="456" t="n">
        <v>45.0</v>
      </c>
      <c r="V86" s="456" t="n">
        <v>69.0</v>
      </c>
      <c r="W86" s="456" t="inlineStr">
        <is>
          <t>Доставка в регион покупателя (средняя миля)</t>
        </is>
      </c>
      <c r="X86" s="456" t="inlineStr">
        <is>
          <t>Центральный федеральный округ</t>
        </is>
      </c>
      <c r="Y86" s="456" t="inlineStr">
        <is>
          <t>Уральский федеральный округ</t>
        </is>
      </c>
      <c r="Z86" s="456" t="n">
        <v>70.0</v>
      </c>
      <c r="AA86" s="456" t="inlineStr">
        <is>
          <t>RUB</t>
        </is>
      </c>
      <c r="AB86" s="445"/>
      <c r="AC86" s="447"/>
      <c r="AD86" s="449"/>
      <c r="AE86" s="451" t="n">
        <v>1.0</v>
      </c>
      <c r="AF86" s="456" t="inlineStr">
        <is>
          <t>2025-05-03 13:34:49</t>
        </is>
      </c>
      <c r="AG86" s="456" t="inlineStr">
        <is>
          <t>N/A</t>
        </is>
      </c>
      <c r="AH86" s="455" t="n">
        <v>70.0</v>
      </c>
    </row>
    <row r="87" customHeight="true" ht="25.0">
      <c r="A87" s="456" t="n">
        <v>6.2030598E7</v>
      </c>
      <c r="B87" s="456" t="inlineStr">
        <is>
          <t>FBY</t>
        </is>
      </c>
      <c r="C87" s="456" t="n">
        <v>7.6040288E7</v>
      </c>
      <c r="D87" s="456" t="inlineStr">
        <is>
          <t>Федор Сумкин FBY</t>
        </is>
      </c>
      <c r="E87" s="456" t="inlineStr">
        <is>
          <t>550715034282</t>
        </is>
      </c>
      <c r="F87" s="456" t="inlineStr">
        <is>
          <t>7129766/23</t>
        </is>
      </c>
      <c r="G87" s="456" t="inlineStr">
        <is>
          <t>ОФ-5678433</t>
        </is>
      </c>
      <c r="H87" s="456" t="n">
        <v>4.3940105154E10</v>
      </c>
      <c r="I87" s="456" t="inlineStr">
        <is>
          <t>ПХ071/П11-46</t>
        </is>
      </c>
      <c r="J87" s="456" t="inlineStr">
        <is>
          <t>Пижама Piramida, графит, желтый, графит, желтый, принт Girlpower, RU 46 (RU 46)</t>
        </is>
      </c>
      <c r="K87" s="426" t="n">
        <v>1489.0</v>
      </c>
      <c r="L87" s="456" t="n">
        <v>1.0</v>
      </c>
      <c r="M87" s="456"/>
      <c r="N87" s="456"/>
      <c r="O87" s="431"/>
      <c r="P87" s="456" t="n">
        <v>0.25</v>
      </c>
      <c r="Q87" s="456" t="n">
        <v>0.3</v>
      </c>
      <c r="R87" s="456" t="n">
        <v>20.0</v>
      </c>
      <c r="S87" s="456" t="n">
        <v>25.0</v>
      </c>
      <c r="T87" s="456" t="n">
        <v>3.0</v>
      </c>
      <c r="U87" s="456" t="n">
        <v>48.0</v>
      </c>
      <c r="V87" s="456" t="n">
        <v>67.0</v>
      </c>
      <c r="W87" s="456" t="inlineStr">
        <is>
          <t>Доставка в регион покупателя (средняя миля)</t>
        </is>
      </c>
      <c r="X87" s="456" t="inlineStr">
        <is>
          <t>Южный федеральный округ</t>
        </is>
      </c>
      <c r="Y87" s="456" t="inlineStr">
        <is>
          <t>Южный федеральный округ</t>
        </is>
      </c>
      <c r="Z87" s="456" t="n">
        <v>70.0</v>
      </c>
      <c r="AA87" s="456" t="inlineStr">
        <is>
          <t>RUB</t>
        </is>
      </c>
      <c r="AB87" s="445"/>
      <c r="AC87" s="447"/>
      <c r="AD87" s="449"/>
      <c r="AE87" s="451" t="n">
        <v>1.0</v>
      </c>
      <c r="AF87" s="456" t="inlineStr">
        <is>
          <t>2025-05-01 20:36:26</t>
        </is>
      </c>
      <c r="AG87" s="456" t="inlineStr">
        <is>
          <t>N/A</t>
        </is>
      </c>
      <c r="AH87" s="455" t="n">
        <v>70.0</v>
      </c>
    </row>
    <row r="88" customHeight="true" ht="25.0">
      <c r="A88" s="456" t="n">
        <v>6.2030598E7</v>
      </c>
      <c r="B88" s="456" t="inlineStr">
        <is>
          <t>FBY</t>
        </is>
      </c>
      <c r="C88" s="456" t="n">
        <v>7.6040288E7</v>
      </c>
      <c r="D88" s="456" t="inlineStr">
        <is>
          <t>Федор Сумкин FBY</t>
        </is>
      </c>
      <c r="E88" s="456" t="inlineStr">
        <is>
          <t>550715034282</t>
        </is>
      </c>
      <c r="F88" s="456" t="inlineStr">
        <is>
          <t>7129766/23</t>
        </is>
      </c>
      <c r="G88" s="456" t="inlineStr">
        <is>
          <t>ОФ-5678433</t>
        </is>
      </c>
      <c r="H88" s="456" t="n">
        <v>4.3705352259E10</v>
      </c>
      <c r="I88" s="456" t="inlineStr">
        <is>
          <t>ДO013/96M</t>
        </is>
      </c>
      <c r="J88" s="456" t="inlineStr">
        <is>
          <t>Плащ-дождевик ФЕДОР СУМКИН, оранжевый люминесцентный, RU 48 (RU 48)</t>
        </is>
      </c>
      <c r="K88" s="426" t="n">
        <v>1489.0</v>
      </c>
      <c r="L88" s="456" t="n">
        <v>1.0</v>
      </c>
      <c r="M88" s="456"/>
      <c r="N88" s="456"/>
      <c r="O88" s="431"/>
      <c r="P88" s="456" t="n">
        <v>0.3</v>
      </c>
      <c r="Q88" s="456" t="n">
        <v>0.264</v>
      </c>
      <c r="R88" s="456" t="n">
        <v>22.0</v>
      </c>
      <c r="S88" s="456" t="n">
        <v>20.0</v>
      </c>
      <c r="T88" s="456" t="n">
        <v>3.0</v>
      </c>
      <c r="U88" s="456" t="n">
        <v>45.0</v>
      </c>
      <c r="V88" s="456" t="n">
        <v>59.0</v>
      </c>
      <c r="W88" s="456" t="inlineStr">
        <is>
          <t>Доставка в регион покупателя (средняя миля)</t>
        </is>
      </c>
      <c r="X88" s="456" t="inlineStr">
        <is>
          <t>Центральный федеральный округ</t>
        </is>
      </c>
      <c r="Y88" s="456" t="inlineStr">
        <is>
          <t>Центральный федеральный округ</t>
        </is>
      </c>
      <c r="Z88" s="456" t="n">
        <v>70.0</v>
      </c>
      <c r="AA88" s="456" t="inlineStr">
        <is>
          <t>RUB</t>
        </is>
      </c>
      <c r="AB88" s="445"/>
      <c r="AC88" s="447"/>
      <c r="AD88" s="449"/>
      <c r="AE88" s="451" t="n">
        <v>1.1</v>
      </c>
      <c r="AF88" s="456" t="inlineStr">
        <is>
          <t>2025-04-29 00:34:49</t>
        </is>
      </c>
      <c r="AG88" s="456" t="inlineStr">
        <is>
          <t>2025-04-30</t>
        </is>
      </c>
      <c r="AH88" s="455" t="n">
        <v>77.0</v>
      </c>
    </row>
    <row r="89" customHeight="true" ht="25.0">
      <c r="A89" s="456" t="n">
        <v>6.2030598E7</v>
      </c>
      <c r="B89" s="456" t="inlineStr">
        <is>
          <t>FBY</t>
        </is>
      </c>
      <c r="C89" s="456" t="n">
        <v>7.6040288E7</v>
      </c>
      <c r="D89" s="456" t="inlineStr">
        <is>
          <t>Федор Сумкин FBY</t>
        </is>
      </c>
      <c r="E89" s="456" t="inlineStr">
        <is>
          <t>550715034282</t>
        </is>
      </c>
      <c r="F89" s="456" t="inlineStr">
        <is>
          <t>7129766/23</t>
        </is>
      </c>
      <c r="G89" s="456" t="inlineStr">
        <is>
          <t>ОФ-5678433</t>
        </is>
      </c>
      <c r="H89" s="456" t="n">
        <v>4.4013891715E10</v>
      </c>
      <c r="I89" s="456" t="inlineStr">
        <is>
          <t>ДО027/3860</t>
        </is>
      </c>
      <c r="J89" s="456" t="inlineStr">
        <is>
          <t>Плащ-дождевик ФЕДОР СУМКИН, темно-серый, RU 60 (RU 60)</t>
        </is>
      </c>
      <c r="K89" s="426" t="n">
        <v>1599.0</v>
      </c>
      <c r="L89" s="456" t="n">
        <v>1.0</v>
      </c>
      <c r="M89" s="456"/>
      <c r="N89" s="456"/>
      <c r="O89" s="431"/>
      <c r="P89" s="456" t="n">
        <v>0.3</v>
      </c>
      <c r="Q89" s="456" t="n">
        <v>0.3</v>
      </c>
      <c r="R89" s="456" t="n">
        <v>25.0</v>
      </c>
      <c r="S89" s="456" t="n">
        <v>20.0</v>
      </c>
      <c r="T89" s="456" t="n">
        <v>3.0</v>
      </c>
      <c r="U89" s="456" t="n">
        <v>48.0</v>
      </c>
      <c r="V89" s="456"/>
      <c r="W89" s="456" t="inlineStr">
        <is>
          <t>Доставка покупателю</t>
        </is>
      </c>
      <c r="X89" s="456" t="inlineStr">
        <is>
          <t>Центральный федеральный округ</t>
        </is>
      </c>
      <c r="Y89" s="456" t="inlineStr">
        <is>
          <t>Центральный федеральный округ</t>
        </is>
      </c>
      <c r="Z89" s="456" t="n">
        <v>4.5</v>
      </c>
      <c r="AA89" s="456" t="inlineStr">
        <is>
          <t>%</t>
        </is>
      </c>
      <c r="AB89" s="445"/>
      <c r="AC89" s="447" t="n">
        <v>500.0</v>
      </c>
      <c r="AD89" s="449"/>
      <c r="AE89" s="451"/>
      <c r="AF89" s="456" t="inlineStr">
        <is>
          <t>2025-05-02 18:40:58</t>
        </is>
      </c>
      <c r="AG89" s="456" t="inlineStr">
        <is>
          <t>N/A</t>
        </is>
      </c>
      <c r="AH89" s="455" t="n">
        <v>71.96</v>
      </c>
    </row>
    <row r="90" customHeight="true" ht="25.0">
      <c r="A90" s="456" t="n">
        <v>6.2030598E7</v>
      </c>
      <c r="B90" s="456" t="inlineStr">
        <is>
          <t>FBY</t>
        </is>
      </c>
      <c r="C90" s="456" t="n">
        <v>7.6040288E7</v>
      </c>
      <c r="D90" s="456" t="inlineStr">
        <is>
          <t>Федор Сумкин FBY</t>
        </is>
      </c>
      <c r="E90" s="456" t="inlineStr">
        <is>
          <t>550715034282</t>
        </is>
      </c>
      <c r="F90" s="456" t="inlineStr">
        <is>
          <t>7129766/23</t>
        </is>
      </c>
      <c r="G90" s="456" t="inlineStr">
        <is>
          <t>ОФ-5678433</t>
        </is>
      </c>
      <c r="H90" s="456" t="n">
        <v>4.3861364163E10</v>
      </c>
      <c r="I90" s="456" t="inlineStr">
        <is>
          <t>ДО027/156</t>
        </is>
      </c>
      <c r="J90" s="456" t="inlineStr">
        <is>
          <t>Плащ-дождевик ФЕДОР СУМКИН, черный, RU 56 (RU 56)</t>
        </is>
      </c>
      <c r="K90" s="426" t="n">
        <v>1599.0</v>
      </c>
      <c r="L90" s="456" t="n">
        <v>1.0</v>
      </c>
      <c r="M90" s="456"/>
      <c r="N90" s="456"/>
      <c r="O90" s="431"/>
      <c r="P90" s="456" t="n">
        <v>0.3</v>
      </c>
      <c r="Q90" s="456" t="n">
        <v>0.3</v>
      </c>
      <c r="R90" s="456" t="n">
        <v>25.0</v>
      </c>
      <c r="S90" s="456" t="n">
        <v>20.0</v>
      </c>
      <c r="T90" s="456" t="n">
        <v>3.0</v>
      </c>
      <c r="U90" s="456" t="n">
        <v>48.0</v>
      </c>
      <c r="V90" s="456"/>
      <c r="W90" s="456" t="inlineStr">
        <is>
          <t>Доставка покупателю</t>
        </is>
      </c>
      <c r="X90" s="456" t="inlineStr">
        <is>
          <t>Центральный федеральный округ</t>
        </is>
      </c>
      <c r="Y90" s="456" t="inlineStr">
        <is>
          <t>Приволжский федеральный округ</t>
        </is>
      </c>
      <c r="Z90" s="456" t="n">
        <v>4.5</v>
      </c>
      <c r="AA90" s="456" t="inlineStr">
        <is>
          <t>%</t>
        </is>
      </c>
      <c r="AB90" s="445"/>
      <c r="AC90" s="447" t="n">
        <v>500.0</v>
      </c>
      <c r="AD90" s="449"/>
      <c r="AE90" s="451"/>
      <c r="AF90" s="456" t="inlineStr">
        <is>
          <t>2025-04-30 18:33:20</t>
        </is>
      </c>
      <c r="AG90" s="456" t="inlineStr">
        <is>
          <t>2025-04-30</t>
        </is>
      </c>
      <c r="AH90" s="455" t="n">
        <v>71.96</v>
      </c>
    </row>
    <row r="91" customHeight="true" ht="25.0">
      <c r="A91" s="456" t="n">
        <v>6.2030598E7</v>
      </c>
      <c r="B91" s="456" t="inlineStr">
        <is>
          <t>FBY</t>
        </is>
      </c>
      <c r="C91" s="456" t="n">
        <v>7.6040288E7</v>
      </c>
      <c r="D91" s="456" t="inlineStr">
        <is>
          <t>Федор Сумкин FBY</t>
        </is>
      </c>
      <c r="E91" s="456" t="inlineStr">
        <is>
          <t>550715034282</t>
        </is>
      </c>
      <c r="F91" s="456" t="inlineStr">
        <is>
          <t>7129766/23</t>
        </is>
      </c>
      <c r="G91" s="456" t="inlineStr">
        <is>
          <t>ОФ-5678433</t>
        </is>
      </c>
      <c r="H91" s="456" t="n">
        <v>4.3899899584E10</v>
      </c>
      <c r="I91" s="456" t="inlineStr">
        <is>
          <t>ДО027/156</t>
        </is>
      </c>
      <c r="J91" s="456" t="inlineStr">
        <is>
          <t>Плащ-дождевик ФЕДОР СУМКИН, черный, RU 56 (RU 56)</t>
        </is>
      </c>
      <c r="K91" s="426" t="n">
        <v>1589.0</v>
      </c>
      <c r="L91" s="456" t="n">
        <v>1.0</v>
      </c>
      <c r="M91" s="456"/>
      <c r="N91" s="456"/>
      <c r="O91" s="431"/>
      <c r="P91" s="456" t="n">
        <v>0.3</v>
      </c>
      <c r="Q91" s="456" t="n">
        <v>0.3</v>
      </c>
      <c r="R91" s="456" t="n">
        <v>25.0</v>
      </c>
      <c r="S91" s="456" t="n">
        <v>20.0</v>
      </c>
      <c r="T91" s="456" t="n">
        <v>3.0</v>
      </c>
      <c r="U91" s="456" t="n">
        <v>48.0</v>
      </c>
      <c r="V91" s="456"/>
      <c r="W91" s="456" t="inlineStr">
        <is>
          <t>Доставка покупателю</t>
        </is>
      </c>
      <c r="X91" s="456" t="inlineStr">
        <is>
          <t>Центральный федеральный округ</t>
        </is>
      </c>
      <c r="Y91" s="456" t="inlineStr">
        <is>
          <t>Центральный федеральный округ</t>
        </is>
      </c>
      <c r="Z91" s="456" t="n">
        <v>4.5</v>
      </c>
      <c r="AA91" s="456" t="inlineStr">
        <is>
          <t>%</t>
        </is>
      </c>
      <c r="AB91" s="445"/>
      <c r="AC91" s="447" t="n">
        <v>500.0</v>
      </c>
      <c r="AD91" s="449"/>
      <c r="AE91" s="451"/>
      <c r="AF91" s="456" t="inlineStr">
        <is>
          <t>2025-05-01 11:53:40</t>
        </is>
      </c>
      <c r="AG91" s="456" t="inlineStr">
        <is>
          <t>N/A</t>
        </is>
      </c>
      <c r="AH91" s="455" t="n">
        <v>71.51</v>
      </c>
    </row>
    <row r="92" customHeight="true" ht="25.0">
      <c r="A92" s="456" t="n">
        <v>6.2030598E7</v>
      </c>
      <c r="B92" s="456" t="inlineStr">
        <is>
          <t>FBY</t>
        </is>
      </c>
      <c r="C92" s="456" t="n">
        <v>7.6040288E7</v>
      </c>
      <c r="D92" s="456" t="inlineStr">
        <is>
          <t>Федор Сумкин FBY</t>
        </is>
      </c>
      <c r="E92" s="456" t="inlineStr">
        <is>
          <t>550715034282</t>
        </is>
      </c>
      <c r="F92" s="456" t="inlineStr">
        <is>
          <t>7129766/23</t>
        </is>
      </c>
      <c r="G92" s="456" t="inlineStr">
        <is>
          <t>ОФ-5678433</t>
        </is>
      </c>
      <c r="H92" s="456" t="n">
        <v>4.3861364163E10</v>
      </c>
      <c r="I92" s="456" t="inlineStr">
        <is>
          <t>ДО027/156</t>
        </is>
      </c>
      <c r="J92" s="456" t="inlineStr">
        <is>
          <t>Плащ-дождевик ФЕДОР СУМКИН, черный, RU 56 (RU 56)</t>
        </is>
      </c>
      <c r="K92" s="426" t="n">
        <v>1599.0</v>
      </c>
      <c r="L92" s="456" t="n">
        <v>1.0</v>
      </c>
      <c r="M92" s="456"/>
      <c r="N92" s="456"/>
      <c r="O92" s="431"/>
      <c r="P92" s="456" t="n">
        <v>0.3</v>
      </c>
      <c r="Q92" s="456" t="n">
        <v>0.3</v>
      </c>
      <c r="R92" s="456" t="n">
        <v>25.0</v>
      </c>
      <c r="S92" s="456" t="n">
        <v>20.0</v>
      </c>
      <c r="T92" s="456" t="n">
        <v>3.0</v>
      </c>
      <c r="U92" s="456" t="n">
        <v>48.0</v>
      </c>
      <c r="V92" s="456" t="n">
        <v>59.0</v>
      </c>
      <c r="W92" s="456" t="inlineStr">
        <is>
          <t>Доставка в регион покупателя (средняя миля)</t>
        </is>
      </c>
      <c r="X92" s="456" t="inlineStr">
        <is>
          <t>Центральный федеральный округ</t>
        </is>
      </c>
      <c r="Y92" s="456" t="inlineStr">
        <is>
          <t>Приволжский федеральный округ</t>
        </is>
      </c>
      <c r="Z92" s="456" t="n">
        <v>70.0</v>
      </c>
      <c r="AA92" s="456" t="inlineStr">
        <is>
          <t>RUB</t>
        </is>
      </c>
      <c r="AB92" s="445"/>
      <c r="AC92" s="447"/>
      <c r="AD92" s="449"/>
      <c r="AE92" s="451" t="n">
        <v>1.1</v>
      </c>
      <c r="AF92" s="456" t="inlineStr">
        <is>
          <t>2025-04-30 18:33:20</t>
        </is>
      </c>
      <c r="AG92" s="456" t="inlineStr">
        <is>
          <t>2025-04-30</t>
        </is>
      </c>
      <c r="AH92" s="455" t="n">
        <v>77.0</v>
      </c>
    </row>
    <row r="93" customHeight="true" ht="25.0">
      <c r="A93" s="456" t="n">
        <v>6.2030598E7</v>
      </c>
      <c r="B93" s="456" t="inlineStr">
        <is>
          <t>FBY</t>
        </is>
      </c>
      <c r="C93" s="456" t="n">
        <v>7.6040288E7</v>
      </c>
      <c r="D93" s="456" t="inlineStr">
        <is>
          <t>Федор Сумкин FBY</t>
        </is>
      </c>
      <c r="E93" s="456" t="inlineStr">
        <is>
          <t>550715034282</t>
        </is>
      </c>
      <c r="F93" s="456" t="inlineStr">
        <is>
          <t>7129766/23</t>
        </is>
      </c>
      <c r="G93" s="456" t="inlineStr">
        <is>
          <t>ОФ-5678433</t>
        </is>
      </c>
      <c r="H93" s="456" t="n">
        <v>4.3929341379E10</v>
      </c>
      <c r="I93" s="456" t="inlineStr">
        <is>
          <t>ДO013/96S</t>
        </is>
      </c>
      <c r="J93" s="456" t="inlineStr">
        <is>
          <t>Плащ-дождевик ФЕДОР СУМКИН, оранжевый люминесцентный, RU 46 (RU 46)</t>
        </is>
      </c>
      <c r="K93" s="426" t="n">
        <v>1499.0</v>
      </c>
      <c r="L93" s="456" t="n">
        <v>1.0</v>
      </c>
      <c r="M93" s="456"/>
      <c r="N93" s="456"/>
      <c r="O93" s="431"/>
      <c r="P93" s="456" t="n">
        <v>0.3</v>
      </c>
      <c r="Q93" s="456" t="n">
        <v>0.264</v>
      </c>
      <c r="R93" s="456" t="n">
        <v>22.0</v>
      </c>
      <c r="S93" s="456" t="n">
        <v>20.0</v>
      </c>
      <c r="T93" s="456" t="n">
        <v>3.0</v>
      </c>
      <c r="U93" s="456" t="n">
        <v>45.0</v>
      </c>
      <c r="V93" s="456" t="n">
        <v>68.0</v>
      </c>
      <c r="W93" s="456" t="inlineStr">
        <is>
          <t>Доставка в регион покупателя (средняя миля)</t>
        </is>
      </c>
      <c r="X93" s="456" t="inlineStr">
        <is>
          <t>Центральный федеральный округ</t>
        </is>
      </c>
      <c r="Y93" s="456" t="inlineStr">
        <is>
          <t>Уральский федеральный округ</t>
        </is>
      </c>
      <c r="Z93" s="456" t="n">
        <v>70.0</v>
      </c>
      <c r="AA93" s="456" t="inlineStr">
        <is>
          <t>RUB</t>
        </is>
      </c>
      <c r="AB93" s="445"/>
      <c r="AC93" s="447"/>
      <c r="AD93" s="449"/>
      <c r="AE93" s="451" t="n">
        <v>1.0</v>
      </c>
      <c r="AF93" s="456" t="inlineStr">
        <is>
          <t>2025-05-02 18:15:02</t>
        </is>
      </c>
      <c r="AG93" s="456" t="inlineStr">
        <is>
          <t>N/A</t>
        </is>
      </c>
      <c r="AH93" s="455" t="n">
        <v>70.0</v>
      </c>
    </row>
    <row r="94" customHeight="true" ht="25.0">
      <c r="A94" s="456" t="n">
        <v>6.2030598E7</v>
      </c>
      <c r="B94" s="456" t="inlineStr">
        <is>
          <t>FBY</t>
        </is>
      </c>
      <c r="C94" s="456" t="n">
        <v>7.6040288E7</v>
      </c>
      <c r="D94" s="456" t="inlineStr">
        <is>
          <t>Федор Сумкин FBY</t>
        </is>
      </c>
      <c r="E94" s="456" t="inlineStr">
        <is>
          <t>550715034282</t>
        </is>
      </c>
      <c r="F94" s="456" t="inlineStr">
        <is>
          <t>7129766/23</t>
        </is>
      </c>
      <c r="G94" s="456" t="inlineStr">
        <is>
          <t>ОФ-5678433</t>
        </is>
      </c>
      <c r="H94" s="456" t="n">
        <v>4.4023532097E10</v>
      </c>
      <c r="I94" s="456" t="inlineStr">
        <is>
          <t>ДO013/38S</t>
        </is>
      </c>
      <c r="J94" s="456" t="inlineStr">
        <is>
          <t>Плащ-дождевик ФЕДОР СУМКИН, темно-серый, RU 46 (RU 46)</t>
        </is>
      </c>
      <c r="K94" s="426" t="n">
        <v>1499.0</v>
      </c>
      <c r="L94" s="456" t="n">
        <v>1.0</v>
      </c>
      <c r="M94" s="456"/>
      <c r="N94" s="456"/>
      <c r="O94" s="431"/>
      <c r="P94" s="456" t="n">
        <v>0.3</v>
      </c>
      <c r="Q94" s="456" t="n">
        <v>0.264</v>
      </c>
      <c r="R94" s="456" t="n">
        <v>22.0</v>
      </c>
      <c r="S94" s="456" t="n">
        <v>20.0</v>
      </c>
      <c r="T94" s="456" t="n">
        <v>3.0</v>
      </c>
      <c r="U94" s="456" t="n">
        <v>45.0</v>
      </c>
      <c r="V94" s="456" t="n">
        <v>68.0</v>
      </c>
      <c r="W94" s="456" t="inlineStr">
        <is>
          <t>Доставка в регион покупателя (средняя миля)</t>
        </is>
      </c>
      <c r="X94" s="456" t="inlineStr">
        <is>
          <t>Центральный федеральный округ</t>
        </is>
      </c>
      <c r="Y94" s="456" t="inlineStr">
        <is>
          <t>Центральный федеральный округ</t>
        </is>
      </c>
      <c r="Z94" s="456" t="n">
        <v>70.0</v>
      </c>
      <c r="AA94" s="456" t="inlineStr">
        <is>
          <t>RUB</t>
        </is>
      </c>
      <c r="AB94" s="445"/>
      <c r="AC94" s="447"/>
      <c r="AD94" s="449"/>
      <c r="AE94" s="451" t="n">
        <v>1.0</v>
      </c>
      <c r="AF94" s="456" t="inlineStr">
        <is>
          <t>2025-05-02 15:59:32</t>
        </is>
      </c>
      <c r="AG94" s="456" t="inlineStr">
        <is>
          <t>N/A</t>
        </is>
      </c>
      <c r="AH94" s="455" t="n">
        <v>70.0</v>
      </c>
    </row>
    <row r="95" customHeight="true" ht="25.0">
      <c r="A95" s="456" t="n">
        <v>6.2030598E7</v>
      </c>
      <c r="B95" s="456" t="inlineStr">
        <is>
          <t>FBY</t>
        </is>
      </c>
      <c r="C95" s="456" t="n">
        <v>7.6040288E7</v>
      </c>
      <c r="D95" s="456" t="inlineStr">
        <is>
          <t>Федор Сумкин FBY</t>
        </is>
      </c>
      <c r="E95" s="456" t="inlineStr">
        <is>
          <t>550715034282</t>
        </is>
      </c>
      <c r="F95" s="456" t="inlineStr">
        <is>
          <t>7129766/23</t>
        </is>
      </c>
      <c r="G95" s="456" t="inlineStr">
        <is>
          <t>ОФ-5678433</t>
        </is>
      </c>
      <c r="H95" s="456" t="n">
        <v>4.3833204352E10</v>
      </c>
      <c r="I95" s="456" t="inlineStr">
        <is>
          <t>ДО027/354</t>
        </is>
      </c>
      <c r="J95" s="456" t="inlineStr">
        <is>
          <t>Плащ-дождевик ФЕДОР СУМКИН, синий, RU 54 (RU 54)</t>
        </is>
      </c>
      <c r="K95" s="426" t="n">
        <v>1588.0</v>
      </c>
      <c r="L95" s="456" t="n">
        <v>1.0</v>
      </c>
      <c r="M95" s="456"/>
      <c r="N95" s="456"/>
      <c r="O95" s="431"/>
      <c r="P95" s="456" t="n">
        <v>0.3</v>
      </c>
      <c r="Q95" s="456" t="n">
        <v>0.3</v>
      </c>
      <c r="R95" s="456" t="n">
        <v>25.0</v>
      </c>
      <c r="S95" s="456" t="n">
        <v>20.0</v>
      </c>
      <c r="T95" s="456" t="n">
        <v>3.0</v>
      </c>
      <c r="U95" s="456" t="n">
        <v>48.0</v>
      </c>
      <c r="V95" s="456" t="n">
        <v>59.0</v>
      </c>
      <c r="W95" s="456" t="inlineStr">
        <is>
          <t>Доставка в регион покупателя (средняя миля)</t>
        </is>
      </c>
      <c r="X95" s="456" t="inlineStr">
        <is>
          <t>Центральный федеральный округ</t>
        </is>
      </c>
      <c r="Y95" s="456" t="inlineStr">
        <is>
          <t>Уральский федеральный округ</t>
        </is>
      </c>
      <c r="Z95" s="456" t="n">
        <v>70.0</v>
      </c>
      <c r="AA95" s="456" t="inlineStr">
        <is>
          <t>RUB</t>
        </is>
      </c>
      <c r="AB95" s="445"/>
      <c r="AC95" s="447"/>
      <c r="AD95" s="449"/>
      <c r="AE95" s="451" t="n">
        <v>1.1</v>
      </c>
      <c r="AF95" s="456" t="inlineStr">
        <is>
          <t>2025-04-30 16:15:00</t>
        </is>
      </c>
      <c r="AG95" s="456" t="inlineStr">
        <is>
          <t>2025-04-30</t>
        </is>
      </c>
      <c r="AH95" s="455" t="n">
        <v>77.0</v>
      </c>
    </row>
    <row r="96" customHeight="true" ht="25.0">
      <c r="A96" s="456" t="n">
        <v>6.2030598E7</v>
      </c>
      <c r="B96" s="456" t="inlineStr">
        <is>
          <t>FBY</t>
        </is>
      </c>
      <c r="C96" s="456" t="n">
        <v>7.6040288E7</v>
      </c>
      <c r="D96" s="456" t="inlineStr">
        <is>
          <t>Федор Сумкин FBY</t>
        </is>
      </c>
      <c r="E96" s="456" t="inlineStr">
        <is>
          <t>550715034282</t>
        </is>
      </c>
      <c r="F96" s="456" t="inlineStr">
        <is>
          <t>7129766/23</t>
        </is>
      </c>
      <c r="G96" s="456" t="inlineStr">
        <is>
          <t>ОФ-5678433</t>
        </is>
      </c>
      <c r="H96" s="456" t="n">
        <v>4.3901183683E10</v>
      </c>
      <c r="I96" s="456" t="inlineStr">
        <is>
          <t>ДО027/148</t>
        </is>
      </c>
      <c r="J96" s="456" t="inlineStr">
        <is>
          <t>Плащ-дождевик ФЕДОР СУМКИН, черный, RU 48 (RU 48)</t>
        </is>
      </c>
      <c r="K96" s="426" t="n">
        <v>1589.0</v>
      </c>
      <c r="L96" s="456" t="n">
        <v>1.0</v>
      </c>
      <c r="M96" s="456"/>
      <c r="N96" s="456"/>
      <c r="O96" s="431"/>
      <c r="P96" s="456" t="n">
        <v>0.3</v>
      </c>
      <c r="Q96" s="456" t="n">
        <v>0.3</v>
      </c>
      <c r="R96" s="456" t="n">
        <v>25.0</v>
      </c>
      <c r="S96" s="456" t="n">
        <v>20.0</v>
      </c>
      <c r="T96" s="456" t="n">
        <v>3.0</v>
      </c>
      <c r="U96" s="456" t="n">
        <v>48.0</v>
      </c>
      <c r="V96" s="456"/>
      <c r="W96" s="456" t="inlineStr">
        <is>
          <t>Доставка покупателю</t>
        </is>
      </c>
      <c r="X96" s="456" t="inlineStr">
        <is>
          <t>Центральный федеральный округ</t>
        </is>
      </c>
      <c r="Y96" s="456" t="inlineStr">
        <is>
          <t>Центральный федеральный округ</t>
        </is>
      </c>
      <c r="Z96" s="456" t="n">
        <v>4.5</v>
      </c>
      <c r="AA96" s="456" t="inlineStr">
        <is>
          <t>%</t>
        </is>
      </c>
      <c r="AB96" s="445"/>
      <c r="AC96" s="447" t="n">
        <v>500.0</v>
      </c>
      <c r="AD96" s="449"/>
      <c r="AE96" s="451"/>
      <c r="AF96" s="456" t="inlineStr">
        <is>
          <t>2025-05-01 12:35:15</t>
        </is>
      </c>
      <c r="AG96" s="456" t="inlineStr">
        <is>
          <t>N/A</t>
        </is>
      </c>
      <c r="AH96" s="455" t="n">
        <v>71.51</v>
      </c>
    </row>
    <row r="97" customHeight="true" ht="25.0">
      <c r="A97" s="456" t="n">
        <v>6.2030598E7</v>
      </c>
      <c r="B97" s="456" t="inlineStr">
        <is>
          <t>FBY</t>
        </is>
      </c>
      <c r="C97" s="456" t="n">
        <v>7.6040288E7</v>
      </c>
      <c r="D97" s="456" t="inlineStr">
        <is>
          <t>Федор Сумкин FBY</t>
        </is>
      </c>
      <c r="E97" s="456" t="inlineStr">
        <is>
          <t>550715034282</t>
        </is>
      </c>
      <c r="F97" s="456" t="inlineStr">
        <is>
          <t>7129766/23</t>
        </is>
      </c>
      <c r="G97" s="456" t="inlineStr">
        <is>
          <t>ОФ-5678433</t>
        </is>
      </c>
      <c r="H97" s="456" t="n">
        <v>4.3798800323E10</v>
      </c>
      <c r="I97" s="456" t="inlineStr">
        <is>
          <t>ПХ077/П760</t>
        </is>
      </c>
      <c r="J97" s="456" t="inlineStr">
        <is>
          <t>Пижама Piramida, черный, принт "Счастье внутри нас", RU 60 (RU 60)</t>
        </is>
      </c>
      <c r="K97" s="426" t="n">
        <v>1399.0</v>
      </c>
      <c r="L97" s="456" t="n">
        <v>1.0</v>
      </c>
      <c r="M97" s="456"/>
      <c r="N97" s="456"/>
      <c r="O97" s="431"/>
      <c r="P97" s="456" t="n">
        <v>0.3</v>
      </c>
      <c r="Q97" s="456" t="n">
        <v>0.3</v>
      </c>
      <c r="R97" s="456" t="n">
        <v>25.0</v>
      </c>
      <c r="S97" s="456" t="n">
        <v>20.0</v>
      </c>
      <c r="T97" s="456" t="n">
        <v>3.0</v>
      </c>
      <c r="U97" s="456" t="n">
        <v>48.0</v>
      </c>
      <c r="V97" s="456"/>
      <c r="W97" s="456" t="inlineStr">
        <is>
          <t>Доставка покупателю</t>
        </is>
      </c>
      <c r="X97" s="456" t="inlineStr">
        <is>
          <t>Центральный федеральный округ</t>
        </is>
      </c>
      <c r="Y97" s="456" t="inlineStr">
        <is>
          <t>Центральный федеральный округ</t>
        </is>
      </c>
      <c r="Z97" s="456" t="n">
        <v>4.5</v>
      </c>
      <c r="AA97" s="456" t="inlineStr">
        <is>
          <t>%</t>
        </is>
      </c>
      <c r="AB97" s="445"/>
      <c r="AC97" s="447" t="n">
        <v>500.0</v>
      </c>
      <c r="AD97" s="449"/>
      <c r="AE97" s="451"/>
      <c r="AF97" s="456" t="inlineStr">
        <is>
          <t>2025-05-01 14:48:11</t>
        </is>
      </c>
      <c r="AG97" s="456" t="inlineStr">
        <is>
          <t>N/A</t>
        </is>
      </c>
      <c r="AH97" s="455" t="n">
        <v>62.96</v>
      </c>
    </row>
    <row r="98" customHeight="true" ht="25.0">
      <c r="A98" s="456" t="n">
        <v>6.2030598E7</v>
      </c>
      <c r="B98" s="456" t="inlineStr">
        <is>
          <t>FBY</t>
        </is>
      </c>
      <c r="C98" s="456" t="n">
        <v>7.6040288E7</v>
      </c>
      <c r="D98" s="456" t="inlineStr">
        <is>
          <t>Федор Сумкин FBY</t>
        </is>
      </c>
      <c r="E98" s="456" t="inlineStr">
        <is>
          <t>550715034282</t>
        </is>
      </c>
      <c r="F98" s="456" t="inlineStr">
        <is>
          <t>7129766/23</t>
        </is>
      </c>
      <c r="G98" s="456" t="inlineStr">
        <is>
          <t>ОФ-5678433</t>
        </is>
      </c>
      <c r="H98" s="456" t="n">
        <v>4.3838553794E10</v>
      </c>
      <c r="I98" s="456" t="inlineStr">
        <is>
          <t>ДO013/38XL</t>
        </is>
      </c>
      <c r="J98" s="456" t="inlineStr">
        <is>
          <t>Плащ-дождевик ФЕДОР СУМКИН, темно-серый, RU 52 (RU 52)</t>
        </is>
      </c>
      <c r="K98" s="426" t="n">
        <v>1499.0</v>
      </c>
      <c r="L98" s="456" t="n">
        <v>1.0</v>
      </c>
      <c r="M98" s="456"/>
      <c r="N98" s="456"/>
      <c r="O98" s="431"/>
      <c r="P98" s="456" t="n">
        <v>0.3</v>
      </c>
      <c r="Q98" s="456" t="n">
        <v>0.264</v>
      </c>
      <c r="R98" s="456" t="n">
        <v>22.0</v>
      </c>
      <c r="S98" s="456" t="n">
        <v>20.0</v>
      </c>
      <c r="T98" s="456" t="n">
        <v>3.0</v>
      </c>
      <c r="U98" s="456" t="n">
        <v>45.0</v>
      </c>
      <c r="V98" s="456"/>
      <c r="W98" s="456" t="inlineStr">
        <is>
          <t>Доставка покупателю</t>
        </is>
      </c>
      <c r="X98" s="456" t="inlineStr">
        <is>
          <t>Центральный федеральный округ</t>
        </is>
      </c>
      <c r="Y98" s="456" t="inlineStr">
        <is>
          <t>Уральский федеральный округ</t>
        </is>
      </c>
      <c r="Z98" s="456" t="n">
        <v>4.5</v>
      </c>
      <c r="AA98" s="456" t="inlineStr">
        <is>
          <t>%</t>
        </is>
      </c>
      <c r="AB98" s="445"/>
      <c r="AC98" s="447" t="n">
        <v>500.0</v>
      </c>
      <c r="AD98" s="449"/>
      <c r="AE98" s="451"/>
      <c r="AF98" s="456" t="inlineStr">
        <is>
          <t>2025-05-03 13:34:49</t>
        </is>
      </c>
      <c r="AG98" s="456" t="inlineStr">
        <is>
          <t>N/A</t>
        </is>
      </c>
      <c r="AH98" s="455" t="n">
        <v>67.46</v>
      </c>
    </row>
    <row r="99" customHeight="true" ht="25.0">
      <c r="A99" s="456" t="n">
        <v>6.2030598E7</v>
      </c>
      <c r="B99" s="456" t="inlineStr">
        <is>
          <t>FBY</t>
        </is>
      </c>
      <c r="C99" s="456" t="n">
        <v>7.6040288E7</v>
      </c>
      <c r="D99" s="456" t="inlineStr">
        <is>
          <t>Федор Сумкин FBY</t>
        </is>
      </c>
      <c r="E99" s="456" t="inlineStr">
        <is>
          <t>550715034282</t>
        </is>
      </c>
      <c r="F99" s="456" t="inlineStr">
        <is>
          <t>7129766/23</t>
        </is>
      </c>
      <c r="G99" s="456" t="inlineStr">
        <is>
          <t>ОФ-5678433</t>
        </is>
      </c>
      <c r="H99" s="456" t="n">
        <v>4.3922589249E10</v>
      </c>
      <c r="I99" s="456" t="inlineStr">
        <is>
          <t>ДО027/9658</t>
        </is>
      </c>
      <c r="J99" s="456" t="inlineStr">
        <is>
          <t>Плащ-дождевик ФЕДОР СУМКИН, оранжевый люминесцентный, RU 58 (RU 58)</t>
        </is>
      </c>
      <c r="K99" s="426" t="n">
        <v>1599.0</v>
      </c>
      <c r="L99" s="456" t="n">
        <v>1.0</v>
      </c>
      <c r="M99" s="456"/>
      <c r="N99" s="456"/>
      <c r="O99" s="431"/>
      <c r="P99" s="456" t="n">
        <v>0.3</v>
      </c>
      <c r="Q99" s="456" t="n">
        <v>0.3</v>
      </c>
      <c r="R99" s="456" t="n">
        <v>25.0</v>
      </c>
      <c r="S99" s="456" t="n">
        <v>20.0</v>
      </c>
      <c r="T99" s="456" t="n">
        <v>3.0</v>
      </c>
      <c r="U99" s="456" t="n">
        <v>48.0</v>
      </c>
      <c r="V99" s="456" t="n">
        <v>59.0</v>
      </c>
      <c r="W99" s="456" t="inlineStr">
        <is>
          <t>Доставка в регион покупателя (средняя миля)</t>
        </is>
      </c>
      <c r="X99" s="456" t="inlineStr">
        <is>
          <t>Центральный федеральный округ</t>
        </is>
      </c>
      <c r="Y99" s="456" t="inlineStr">
        <is>
          <t>Центральный федеральный округ</t>
        </is>
      </c>
      <c r="Z99" s="456" t="n">
        <v>70.0</v>
      </c>
      <c r="AA99" s="456" t="inlineStr">
        <is>
          <t>RUB</t>
        </is>
      </c>
      <c r="AB99" s="445"/>
      <c r="AC99" s="447"/>
      <c r="AD99" s="449"/>
      <c r="AE99" s="451" t="n">
        <v>1.1</v>
      </c>
      <c r="AF99" s="456" t="inlineStr">
        <is>
          <t>2025-04-30 20:17:32</t>
        </is>
      </c>
      <c r="AG99" s="456" t="inlineStr">
        <is>
          <t>2025-04-30</t>
        </is>
      </c>
      <c r="AH99" s="455" t="n">
        <v>77.0</v>
      </c>
    </row>
    <row r="100" customHeight="true" ht="25.0">
      <c r="A100" s="456" t="n">
        <v>6.2030598E7</v>
      </c>
      <c r="B100" s="456" t="inlineStr">
        <is>
          <t>FBY</t>
        </is>
      </c>
      <c r="C100" s="456" t="n">
        <v>7.6040288E7</v>
      </c>
      <c r="D100" s="456" t="inlineStr">
        <is>
          <t>Федор Сумкин FBY</t>
        </is>
      </c>
      <c r="E100" s="456" t="inlineStr">
        <is>
          <t>550715034282</t>
        </is>
      </c>
      <c r="F100" s="456" t="inlineStr">
        <is>
          <t>7129766/23</t>
        </is>
      </c>
      <c r="G100" s="456" t="inlineStr">
        <is>
          <t>ОФ-5678433</t>
        </is>
      </c>
      <c r="H100" s="456" t="n">
        <v>4.39339344E10</v>
      </c>
      <c r="I100" s="456" t="inlineStr">
        <is>
          <t>ДО027/356</t>
        </is>
      </c>
      <c r="J100" s="456" t="inlineStr">
        <is>
          <t>Плащ-дождевик ФЕДОР СУМКИН, синий, RU 56 (RU 56)</t>
        </is>
      </c>
      <c r="K100" s="426" t="n">
        <v>1591.0</v>
      </c>
      <c r="L100" s="456" t="n">
        <v>1.0</v>
      </c>
      <c r="M100" s="456"/>
      <c r="N100" s="456"/>
      <c r="O100" s="431"/>
      <c r="P100" s="456" t="n">
        <v>0.3</v>
      </c>
      <c r="Q100" s="456" t="n">
        <v>0.3</v>
      </c>
      <c r="R100" s="456" t="n">
        <v>25.0</v>
      </c>
      <c r="S100" s="456" t="n">
        <v>20.0</v>
      </c>
      <c r="T100" s="456" t="n">
        <v>3.0</v>
      </c>
      <c r="U100" s="456" t="n">
        <v>48.0</v>
      </c>
      <c r="V100" s="456" t="n">
        <v>67.0</v>
      </c>
      <c r="W100" s="456" t="inlineStr">
        <is>
          <t>Доставка в регион покупателя (средняя миля)</t>
        </is>
      </c>
      <c r="X100" s="456" t="inlineStr">
        <is>
          <t>Центральный федеральный округ</t>
        </is>
      </c>
      <c r="Y100" s="456" t="inlineStr">
        <is>
          <t>Центральный федеральный округ</t>
        </is>
      </c>
      <c r="Z100" s="456" t="n">
        <v>70.0</v>
      </c>
      <c r="AA100" s="456" t="inlineStr">
        <is>
          <t>RUB</t>
        </is>
      </c>
      <c r="AB100" s="445"/>
      <c r="AC100" s="447"/>
      <c r="AD100" s="449"/>
      <c r="AE100" s="451" t="n">
        <v>1.0</v>
      </c>
      <c r="AF100" s="456" t="inlineStr">
        <is>
          <t>2025-05-01 12:13:55</t>
        </is>
      </c>
      <c r="AG100" s="456" t="inlineStr">
        <is>
          <t>N/A</t>
        </is>
      </c>
      <c r="AH100" s="455" t="n">
        <v>70.0</v>
      </c>
    </row>
    <row r="101" customHeight="true" ht="25.0">
      <c r="A101" s="456" t="n">
        <v>6.2030598E7</v>
      </c>
      <c r="B101" s="456" t="inlineStr">
        <is>
          <t>FBY</t>
        </is>
      </c>
      <c r="C101" s="456" t="n">
        <v>7.6040288E7</v>
      </c>
      <c r="D101" s="456" t="inlineStr">
        <is>
          <t>Федор Сумкин FBY</t>
        </is>
      </c>
      <c r="E101" s="456" t="inlineStr">
        <is>
          <t>550715034282</t>
        </is>
      </c>
      <c r="F101" s="456" t="inlineStr">
        <is>
          <t>7129766/23</t>
        </is>
      </c>
      <c r="G101" s="456" t="inlineStr">
        <is>
          <t>ОФ-5678433</t>
        </is>
      </c>
      <c r="H101" s="456" t="n">
        <v>4.3971453313E10</v>
      </c>
      <c r="I101" s="456" t="inlineStr">
        <is>
          <t>ДO013/38M</t>
        </is>
      </c>
      <c r="J101" s="456" t="inlineStr">
        <is>
          <t>Плащ-дождевик ФЕДОР СУМКИН, темно-серый, RU 48 (RU 48)</t>
        </is>
      </c>
      <c r="K101" s="426" t="n">
        <v>1499.0</v>
      </c>
      <c r="L101" s="456" t="n">
        <v>1.0</v>
      </c>
      <c r="M101" s="456"/>
      <c r="N101" s="456"/>
      <c r="O101" s="431"/>
      <c r="P101" s="456" t="n">
        <v>0.3</v>
      </c>
      <c r="Q101" s="456" t="n">
        <v>0.264</v>
      </c>
      <c r="R101" s="456" t="n">
        <v>22.0</v>
      </c>
      <c r="S101" s="456" t="n">
        <v>20.0</v>
      </c>
      <c r="T101" s="456" t="n">
        <v>3.0</v>
      </c>
      <c r="U101" s="456" t="n">
        <v>45.0</v>
      </c>
      <c r="V101" s="456" t="n">
        <v>67.0</v>
      </c>
      <c r="W101" s="456" t="inlineStr">
        <is>
          <t>Доставка в регион покупателя (средняя миля)</t>
        </is>
      </c>
      <c r="X101" s="456" t="inlineStr">
        <is>
          <t>Центральный федеральный округ</t>
        </is>
      </c>
      <c r="Y101" s="456" t="inlineStr">
        <is>
          <t>Центральный федеральный округ</t>
        </is>
      </c>
      <c r="Z101" s="456" t="n">
        <v>70.0</v>
      </c>
      <c r="AA101" s="456" t="inlineStr">
        <is>
          <t>RUB</t>
        </is>
      </c>
      <c r="AB101" s="445"/>
      <c r="AC101" s="447"/>
      <c r="AD101" s="449"/>
      <c r="AE101" s="451" t="n">
        <v>1.0</v>
      </c>
      <c r="AF101" s="456" t="inlineStr">
        <is>
          <t>2025-05-01 17:00:47</t>
        </is>
      </c>
      <c r="AG101" s="456" t="inlineStr">
        <is>
          <t>N/A</t>
        </is>
      </c>
      <c r="AH101" s="455" t="n">
        <v>70.0</v>
      </c>
    </row>
    <row r="102" customHeight="true" ht="25.0">
      <c r="A102" s="456" t="n">
        <v>6.2030598E7</v>
      </c>
      <c r="B102" s="456" t="inlineStr">
        <is>
          <t>FBY</t>
        </is>
      </c>
      <c r="C102" s="456" t="n">
        <v>7.6040288E7</v>
      </c>
      <c r="D102" s="456" t="inlineStr">
        <is>
          <t>Федор Сумкин FBY</t>
        </is>
      </c>
      <c r="E102" s="456" t="inlineStr">
        <is>
          <t>550715034282</t>
        </is>
      </c>
      <c r="F102" s="456" t="inlineStr">
        <is>
          <t>7129766/23</t>
        </is>
      </c>
      <c r="G102" s="456" t="inlineStr">
        <is>
          <t>ОФ-5678433</t>
        </is>
      </c>
      <c r="H102" s="456" t="n">
        <v>4.4029605504E10</v>
      </c>
      <c r="I102" s="456" t="inlineStr">
        <is>
          <t>ДО027/358</t>
        </is>
      </c>
      <c r="J102" s="456" t="inlineStr">
        <is>
          <t>Плащ-дождевик ФЕДОР СУМКИН, синий, RU 58 (RU 58)</t>
        </is>
      </c>
      <c r="K102" s="426" t="n">
        <v>1589.0</v>
      </c>
      <c r="L102" s="456" t="n">
        <v>1.0</v>
      </c>
      <c r="M102" s="456"/>
      <c r="N102" s="456"/>
      <c r="O102" s="431"/>
      <c r="P102" s="456" t="n">
        <v>0.3</v>
      </c>
      <c r="Q102" s="456" t="n">
        <v>0.3</v>
      </c>
      <c r="R102" s="456" t="n">
        <v>25.0</v>
      </c>
      <c r="S102" s="456" t="n">
        <v>20.0</v>
      </c>
      <c r="T102" s="456" t="n">
        <v>3.0</v>
      </c>
      <c r="U102" s="456" t="n">
        <v>48.0</v>
      </c>
      <c r="V102" s="456" t="n">
        <v>69.0</v>
      </c>
      <c r="W102" s="456" t="inlineStr">
        <is>
          <t>Доставка в регион покупателя (средняя миля)</t>
        </is>
      </c>
      <c r="X102" s="456" t="inlineStr">
        <is>
          <t>Центральный федеральный округ</t>
        </is>
      </c>
      <c r="Y102" s="456" t="inlineStr">
        <is>
          <t>Центральный федеральный округ</t>
        </is>
      </c>
      <c r="Z102" s="456" t="n">
        <v>70.0</v>
      </c>
      <c r="AA102" s="456" t="inlineStr">
        <is>
          <t>RUB</t>
        </is>
      </c>
      <c r="AB102" s="445"/>
      <c r="AC102" s="447"/>
      <c r="AD102" s="449"/>
      <c r="AE102" s="451" t="n">
        <v>1.0</v>
      </c>
      <c r="AF102" s="456" t="inlineStr">
        <is>
          <t>2025-05-03 13:11:29</t>
        </is>
      </c>
      <c r="AG102" s="456" t="inlineStr">
        <is>
          <t>N/A</t>
        </is>
      </c>
      <c r="AH102" s="455" t="n">
        <v>70.0</v>
      </c>
    </row>
    <row r="103" customHeight="true" ht="25.0">
      <c r="A103" s="456" t="n">
        <v>6.2030598E7</v>
      </c>
      <c r="B103" s="456" t="inlineStr">
        <is>
          <t>FBY</t>
        </is>
      </c>
      <c r="C103" s="456" t="n">
        <v>7.6040288E7</v>
      </c>
      <c r="D103" s="456" t="inlineStr">
        <is>
          <t>Федор Сумкин FBY</t>
        </is>
      </c>
      <c r="E103" s="456" t="inlineStr">
        <is>
          <t>550715034282</t>
        </is>
      </c>
      <c r="F103" s="456" t="inlineStr">
        <is>
          <t>7129766/23</t>
        </is>
      </c>
      <c r="G103" s="456" t="inlineStr">
        <is>
          <t>ОФ-5678433</t>
        </is>
      </c>
      <c r="H103" s="456" t="n">
        <v>4.3772706496E10</v>
      </c>
      <c r="I103" s="456" t="inlineStr">
        <is>
          <t>ДO013/20XXL</t>
        </is>
      </c>
      <c r="J103" s="456" t="inlineStr">
        <is>
          <t>Плащ-дождевик ФЕДОР СУМКИН, хаки, RU 54 (RU 54)</t>
        </is>
      </c>
      <c r="K103" s="426" t="n">
        <v>1499.0</v>
      </c>
      <c r="L103" s="456" t="n">
        <v>1.0</v>
      </c>
      <c r="M103" s="456"/>
      <c r="N103" s="456"/>
      <c r="O103" s="431"/>
      <c r="P103" s="456" t="n">
        <v>0.3</v>
      </c>
      <c r="Q103" s="456" t="n">
        <v>0.264</v>
      </c>
      <c r="R103" s="456" t="n">
        <v>22.0</v>
      </c>
      <c r="S103" s="456" t="n">
        <v>20.0</v>
      </c>
      <c r="T103" s="456" t="n">
        <v>3.0</v>
      </c>
      <c r="U103" s="456" t="n">
        <v>45.0</v>
      </c>
      <c r="V103" s="456" t="n">
        <v>59.0</v>
      </c>
      <c r="W103" s="456" t="inlineStr">
        <is>
          <t>Доставка в регион покупателя (средняя миля)</t>
        </is>
      </c>
      <c r="X103" s="456" t="inlineStr">
        <is>
          <t>Центральный федеральный округ</t>
        </is>
      </c>
      <c r="Y103" s="456" t="inlineStr">
        <is>
          <t>Уральский федеральный округ</t>
        </is>
      </c>
      <c r="Z103" s="456" t="n">
        <v>70.0</v>
      </c>
      <c r="AA103" s="456" t="inlineStr">
        <is>
          <t>RUB</t>
        </is>
      </c>
      <c r="AB103" s="445"/>
      <c r="AC103" s="447"/>
      <c r="AD103" s="449"/>
      <c r="AE103" s="451" t="n">
        <v>1.1</v>
      </c>
      <c r="AF103" s="456" t="inlineStr">
        <is>
          <t>2025-04-29 16:41:41</t>
        </is>
      </c>
      <c r="AG103" s="456" t="inlineStr">
        <is>
          <t>2025-04-30</t>
        </is>
      </c>
      <c r="AH103" s="455" t="n">
        <v>77.0</v>
      </c>
    </row>
    <row r="104" customHeight="true" ht="25.0">
      <c r="A104" s="456" t="n">
        <v>6.2030598E7</v>
      </c>
      <c r="B104" s="456" t="inlineStr">
        <is>
          <t>FBY</t>
        </is>
      </c>
      <c r="C104" s="456" t="n">
        <v>7.6040288E7</v>
      </c>
      <c r="D104" s="456" t="inlineStr">
        <is>
          <t>Федор Сумкин FBY</t>
        </is>
      </c>
      <c r="E104" s="456" t="inlineStr">
        <is>
          <t>550715034282</t>
        </is>
      </c>
      <c r="F104" s="456" t="inlineStr">
        <is>
          <t>7129766/23</t>
        </is>
      </c>
      <c r="G104" s="456" t="inlineStr">
        <is>
          <t>ОФ-5678433</t>
        </is>
      </c>
      <c r="H104" s="456" t="n">
        <v>4.390333197E10</v>
      </c>
      <c r="I104" s="456" t="inlineStr">
        <is>
          <t>ДO013/16XXL</t>
        </is>
      </c>
      <c r="J104" s="456" t="inlineStr">
        <is>
          <t>Плащ-дождевик ФЕДОР СУМКИН, розовый, RU 54 (RU 54)</t>
        </is>
      </c>
      <c r="K104" s="426" t="n">
        <v>1499.0</v>
      </c>
      <c r="L104" s="456" t="n">
        <v>1.0</v>
      </c>
      <c r="M104" s="456"/>
      <c r="N104" s="456"/>
      <c r="O104" s="431"/>
      <c r="P104" s="456" t="n">
        <v>0.3</v>
      </c>
      <c r="Q104" s="456" t="n">
        <v>0.264</v>
      </c>
      <c r="R104" s="456" t="n">
        <v>22.0</v>
      </c>
      <c r="S104" s="456" t="n">
        <v>20.0</v>
      </c>
      <c r="T104" s="456" t="n">
        <v>3.0</v>
      </c>
      <c r="U104" s="456" t="n">
        <v>45.0</v>
      </c>
      <c r="V104" s="456" t="n">
        <v>69.0</v>
      </c>
      <c r="W104" s="456" t="inlineStr">
        <is>
          <t>Доставка невыкупов и возвратов</t>
        </is>
      </c>
      <c r="X104" s="456" t="inlineStr">
        <is>
          <t>Северо-Западный федеральный округ</t>
        </is>
      </c>
      <c r="Y104" s="456" t="inlineStr">
        <is>
          <t>Центральный федеральный округ</t>
        </is>
      </c>
      <c r="Z104" s="456" t="n">
        <v>70.0</v>
      </c>
      <c r="AA104" s="456" t="inlineStr">
        <is>
          <t>RUB</t>
        </is>
      </c>
      <c r="AB104" s="445"/>
      <c r="AC104" s="447"/>
      <c r="AD104" s="449"/>
      <c r="AE104" s="451" t="n">
        <v>1.0</v>
      </c>
      <c r="AF104" s="456" t="inlineStr">
        <is>
          <t>2025-05-04 09:24:33</t>
        </is>
      </c>
      <c r="AG104" s="456" t="inlineStr">
        <is>
          <t>N/A</t>
        </is>
      </c>
      <c r="AH104" s="455" t="n">
        <v>70.0</v>
      </c>
    </row>
    <row r="105" customHeight="true" ht="25.0">
      <c r="A105" s="456" t="n">
        <v>6.2030598E7</v>
      </c>
      <c r="B105" s="456" t="inlineStr">
        <is>
          <t>FBY</t>
        </is>
      </c>
      <c r="C105" s="456" t="n">
        <v>7.6040288E7</v>
      </c>
      <c r="D105" s="456" t="inlineStr">
        <is>
          <t>Федор Сумкин FBY</t>
        </is>
      </c>
      <c r="E105" s="456" t="inlineStr">
        <is>
          <t>550715034282</t>
        </is>
      </c>
      <c r="F105" s="456" t="inlineStr">
        <is>
          <t>7129766/23</t>
        </is>
      </c>
      <c r="G105" s="456" t="inlineStr">
        <is>
          <t>ОФ-5678433</t>
        </is>
      </c>
      <c r="H105" s="456" t="n">
        <v>4.39339344E10</v>
      </c>
      <c r="I105" s="456" t="inlineStr">
        <is>
          <t>ДО027/356</t>
        </is>
      </c>
      <c r="J105" s="456" t="inlineStr">
        <is>
          <t>Плащ-дождевик ФЕДОР СУМКИН, синий, RU 56 (RU 56)</t>
        </is>
      </c>
      <c r="K105" s="426" t="n">
        <v>1591.0</v>
      </c>
      <c r="L105" s="456" t="n">
        <v>1.0</v>
      </c>
      <c r="M105" s="456"/>
      <c r="N105" s="456"/>
      <c r="O105" s="431"/>
      <c r="P105" s="456" t="n">
        <v>0.3</v>
      </c>
      <c r="Q105" s="456" t="n">
        <v>0.3</v>
      </c>
      <c r="R105" s="456" t="n">
        <v>25.0</v>
      </c>
      <c r="S105" s="456" t="n">
        <v>20.0</v>
      </c>
      <c r="T105" s="456" t="n">
        <v>3.0</v>
      </c>
      <c r="U105" s="456" t="n">
        <v>48.0</v>
      </c>
      <c r="V105" s="456"/>
      <c r="W105" s="456" t="inlineStr">
        <is>
          <t>Доставка покупателю</t>
        </is>
      </c>
      <c r="X105" s="456" t="inlineStr">
        <is>
          <t>Центральный федеральный округ</t>
        </is>
      </c>
      <c r="Y105" s="456" t="inlineStr">
        <is>
          <t>Центральный федеральный округ</t>
        </is>
      </c>
      <c r="Z105" s="456" t="n">
        <v>4.5</v>
      </c>
      <c r="AA105" s="456" t="inlineStr">
        <is>
          <t>%</t>
        </is>
      </c>
      <c r="AB105" s="445"/>
      <c r="AC105" s="447" t="n">
        <v>500.0</v>
      </c>
      <c r="AD105" s="449"/>
      <c r="AE105" s="451"/>
      <c r="AF105" s="456" t="inlineStr">
        <is>
          <t>2025-05-01 12:13:55</t>
        </is>
      </c>
      <c r="AG105" s="456" t="inlineStr">
        <is>
          <t>N/A</t>
        </is>
      </c>
      <c r="AH105" s="455" t="n">
        <v>71.6</v>
      </c>
    </row>
    <row r="106" customHeight="true" ht="25.0">
      <c r="A106" s="456" t="n">
        <v>6.2030598E7</v>
      </c>
      <c r="B106" s="456" t="inlineStr">
        <is>
          <t>FBY</t>
        </is>
      </c>
      <c r="C106" s="456" t="n">
        <v>7.6040288E7</v>
      </c>
      <c r="D106" s="456" t="inlineStr">
        <is>
          <t>Федор Сумкин FBY</t>
        </is>
      </c>
      <c r="E106" s="456" t="inlineStr">
        <is>
          <t>550715034282</t>
        </is>
      </c>
      <c r="F106" s="456" t="inlineStr">
        <is>
          <t>7129766/23</t>
        </is>
      </c>
      <c r="G106" s="456" t="inlineStr">
        <is>
          <t>ОФ-5678433</t>
        </is>
      </c>
      <c r="H106" s="456" t="n">
        <v>4.3675731394E10</v>
      </c>
      <c r="I106" s="456" t="inlineStr">
        <is>
          <t>ДО013/16-60</t>
        </is>
      </c>
      <c r="J106" s="456" t="inlineStr">
        <is>
          <t>Плащ-дождевик ФЕДОР СУМКИН, розовый, RU 60 (RU 60)</t>
        </is>
      </c>
      <c r="K106" s="426" t="n">
        <v>1499.0</v>
      </c>
      <c r="L106" s="456" t="n">
        <v>1.0</v>
      </c>
      <c r="M106" s="456"/>
      <c r="N106" s="456"/>
      <c r="O106" s="431"/>
      <c r="P106" s="456" t="n">
        <v>0.3</v>
      </c>
      <c r="Q106" s="456" t="n">
        <v>0.264</v>
      </c>
      <c r="R106" s="456" t="n">
        <v>22.0</v>
      </c>
      <c r="S106" s="456" t="n">
        <v>20.0</v>
      </c>
      <c r="T106" s="456" t="n">
        <v>3.0</v>
      </c>
      <c r="U106" s="456" t="n">
        <v>45.0</v>
      </c>
      <c r="V106" s="456" t="n">
        <v>60.0</v>
      </c>
      <c r="W106" s="456" t="inlineStr">
        <is>
          <t>Доставка в регион покупателя (средняя миля)</t>
        </is>
      </c>
      <c r="X106" s="456" t="inlineStr">
        <is>
          <t>Центральный федеральный округ</t>
        </is>
      </c>
      <c r="Y106" s="456" t="inlineStr">
        <is>
          <t>Сибирский федеральный округ</t>
        </is>
      </c>
      <c r="Z106" s="456" t="n">
        <v>70.0</v>
      </c>
      <c r="AA106" s="456" t="inlineStr">
        <is>
          <t>RUB</t>
        </is>
      </c>
      <c r="AB106" s="445"/>
      <c r="AC106" s="447"/>
      <c r="AD106" s="449"/>
      <c r="AE106" s="451" t="n">
        <v>1.0</v>
      </c>
      <c r="AF106" s="456" t="inlineStr">
        <is>
          <t>2025-04-28 10:20:55</t>
        </is>
      </c>
      <c r="AG106" s="456" t="inlineStr">
        <is>
          <t>2025-04-30</t>
        </is>
      </c>
      <c r="AH106" s="455" t="n">
        <v>70.0</v>
      </c>
    </row>
    <row r="107" customHeight="true" ht="25.0">
      <c r="A107" s="456" t="n">
        <v>6.2030598E7</v>
      </c>
      <c r="B107" s="456" t="inlineStr">
        <is>
          <t>FBY</t>
        </is>
      </c>
      <c r="C107" s="456" t="n">
        <v>7.6040288E7</v>
      </c>
      <c r="D107" s="456" t="inlineStr">
        <is>
          <t>Федор Сумкин FBY</t>
        </is>
      </c>
      <c r="E107" s="456" t="inlineStr">
        <is>
          <t>550715034282</t>
        </is>
      </c>
      <c r="F107" s="456" t="inlineStr">
        <is>
          <t>7129766/23</t>
        </is>
      </c>
      <c r="G107" s="456" t="inlineStr">
        <is>
          <t>ОФ-5678433</t>
        </is>
      </c>
      <c r="H107" s="456" t="n">
        <v>4.3813391362E10</v>
      </c>
      <c r="I107" s="456" t="inlineStr">
        <is>
          <t>ДO013/13XXL</t>
        </is>
      </c>
      <c r="J107" s="456" t="inlineStr">
        <is>
          <t>Плащ-дождевик ФЕДОР СУМКИН, фиолетовый, RU 54 (RU 54)</t>
        </is>
      </c>
      <c r="K107" s="426" t="n">
        <v>1499.0</v>
      </c>
      <c r="L107" s="456" t="n">
        <v>1.0</v>
      </c>
      <c r="M107" s="456"/>
      <c r="N107" s="456"/>
      <c r="O107" s="431"/>
      <c r="P107" s="456" t="n">
        <v>0.3</v>
      </c>
      <c r="Q107" s="456" t="n">
        <v>0.264</v>
      </c>
      <c r="R107" s="456" t="n">
        <v>22.0</v>
      </c>
      <c r="S107" s="456" t="n">
        <v>20.0</v>
      </c>
      <c r="T107" s="456" t="n">
        <v>3.0</v>
      </c>
      <c r="U107" s="456" t="n">
        <v>45.0</v>
      </c>
      <c r="V107" s="456" t="n">
        <v>59.0</v>
      </c>
      <c r="W107" s="456" t="inlineStr">
        <is>
          <t>Доставка в регион покупателя (средняя миля)</t>
        </is>
      </c>
      <c r="X107" s="456" t="inlineStr">
        <is>
          <t>Южный федеральный округ</t>
        </is>
      </c>
      <c r="Y107" s="456" t="inlineStr">
        <is>
          <t>Центральный федеральный округ</t>
        </is>
      </c>
      <c r="Z107" s="456" t="n">
        <v>70.0</v>
      </c>
      <c r="AA107" s="456" t="inlineStr">
        <is>
          <t>RUB</t>
        </is>
      </c>
      <c r="AB107" s="445"/>
      <c r="AC107" s="447"/>
      <c r="AD107" s="449"/>
      <c r="AE107" s="451" t="n">
        <v>1.1</v>
      </c>
      <c r="AF107" s="456" t="inlineStr">
        <is>
          <t>2025-04-30 14:13:27</t>
        </is>
      </c>
      <c r="AG107" s="456" t="inlineStr">
        <is>
          <t>2025-04-30</t>
        </is>
      </c>
      <c r="AH107" s="455" t="n">
        <v>77.0</v>
      </c>
    </row>
    <row r="108" customHeight="true" ht="25.0">
      <c r="A108" s="456" t="n">
        <v>6.2030598E7</v>
      </c>
      <c r="B108" s="456" t="inlineStr">
        <is>
          <t>FBY</t>
        </is>
      </c>
      <c r="C108" s="456" t="n">
        <v>7.6040288E7</v>
      </c>
      <c r="D108" s="456" t="inlineStr">
        <is>
          <t>Федор Сумкин FBY</t>
        </is>
      </c>
      <c r="E108" s="456" t="inlineStr">
        <is>
          <t>550715034282</t>
        </is>
      </c>
      <c r="F108" s="456" t="inlineStr">
        <is>
          <t>7129766/23</t>
        </is>
      </c>
      <c r="G108" s="456" t="inlineStr">
        <is>
          <t>ОФ-5678433</t>
        </is>
      </c>
      <c r="H108" s="456" t="n">
        <v>4.3915723264E10</v>
      </c>
      <c r="I108" s="456" t="inlineStr">
        <is>
          <t>ДO013/38L</t>
        </is>
      </c>
      <c r="J108" s="456" t="inlineStr">
        <is>
          <t>Плащ-дождевик ФЕДОР СУМКИН, темно-серый, RU 50 (RU 50)</t>
        </is>
      </c>
      <c r="K108" s="426" t="n">
        <v>1499.0</v>
      </c>
      <c r="L108" s="456" t="n">
        <v>1.0</v>
      </c>
      <c r="M108" s="456"/>
      <c r="N108" s="456"/>
      <c r="O108" s="431"/>
      <c r="P108" s="456" t="n">
        <v>0.3</v>
      </c>
      <c r="Q108" s="456" t="n">
        <v>0.264</v>
      </c>
      <c r="R108" s="456" t="n">
        <v>22.0</v>
      </c>
      <c r="S108" s="456" t="n">
        <v>20.0</v>
      </c>
      <c r="T108" s="456" t="n">
        <v>3.0</v>
      </c>
      <c r="U108" s="456" t="n">
        <v>45.0</v>
      </c>
      <c r="V108" s="456"/>
      <c r="W108" s="456" t="inlineStr">
        <is>
          <t>Доставка покупателю</t>
        </is>
      </c>
      <c r="X108" s="456" t="inlineStr">
        <is>
          <t>Центральный федеральный округ</t>
        </is>
      </c>
      <c r="Y108" s="456" t="inlineStr">
        <is>
          <t>Уральский федеральный округ</t>
        </is>
      </c>
      <c r="Z108" s="456" t="n">
        <v>4.5</v>
      </c>
      <c r="AA108" s="456" t="inlineStr">
        <is>
          <t>%</t>
        </is>
      </c>
      <c r="AB108" s="445"/>
      <c r="AC108" s="447" t="n">
        <v>500.0</v>
      </c>
      <c r="AD108" s="449"/>
      <c r="AE108" s="451"/>
      <c r="AF108" s="456" t="inlineStr">
        <is>
          <t>2025-05-03 12:35:24</t>
        </is>
      </c>
      <c r="AG108" s="456" t="inlineStr">
        <is>
          <t>N/A</t>
        </is>
      </c>
      <c r="AH108" s="455" t="n">
        <v>67.46</v>
      </c>
    </row>
    <row r="109" customHeight="true" ht="25.0">
      <c r="A109" s="456" t="n">
        <v>6.2030598E7</v>
      </c>
      <c r="B109" s="456" t="inlineStr">
        <is>
          <t>FBY</t>
        </is>
      </c>
      <c r="C109" s="456" t="n">
        <v>7.6040288E7</v>
      </c>
      <c r="D109" s="456" t="inlineStr">
        <is>
          <t>Федор Сумкин FBY</t>
        </is>
      </c>
      <c r="E109" s="456" t="inlineStr">
        <is>
          <t>550715034282</t>
        </is>
      </c>
      <c r="F109" s="456" t="inlineStr">
        <is>
          <t>7129766/23</t>
        </is>
      </c>
      <c r="G109" s="456" t="inlineStr">
        <is>
          <t>ОФ-5678433</t>
        </is>
      </c>
      <c r="H109" s="456" t="n">
        <v>4.3977418496E10</v>
      </c>
      <c r="I109" s="456" t="inlineStr">
        <is>
          <t>ДO013/16XL</t>
        </is>
      </c>
      <c r="J109" s="456" t="inlineStr">
        <is>
          <t>Плащ-дождевик ФЕДОР СУМКИН, розовый, RU 52 (RU 52)</t>
        </is>
      </c>
      <c r="K109" s="426" t="n">
        <v>1499.0</v>
      </c>
      <c r="L109" s="456" t="n">
        <v>1.0</v>
      </c>
      <c r="M109" s="456"/>
      <c r="N109" s="456"/>
      <c r="O109" s="431"/>
      <c r="P109" s="456" t="n">
        <v>0.3</v>
      </c>
      <c r="Q109" s="456" t="n">
        <v>0.264</v>
      </c>
      <c r="R109" s="456" t="n">
        <v>22.0</v>
      </c>
      <c r="S109" s="456" t="n">
        <v>20.0</v>
      </c>
      <c r="T109" s="456" t="n">
        <v>3.0</v>
      </c>
      <c r="U109" s="456" t="n">
        <v>45.0</v>
      </c>
      <c r="V109" s="456"/>
      <c r="W109" s="456" t="inlineStr">
        <is>
          <t>Доставка покупателю</t>
        </is>
      </c>
      <c r="X109" s="456" t="inlineStr">
        <is>
          <t>Уральский федеральный округ</t>
        </is>
      </c>
      <c r="Y109" s="456" t="inlineStr">
        <is>
          <t>Уральский федеральный округ</t>
        </is>
      </c>
      <c r="Z109" s="456" t="n">
        <v>4.5</v>
      </c>
      <c r="AA109" s="456" t="inlineStr">
        <is>
          <t>%</t>
        </is>
      </c>
      <c r="AB109" s="445"/>
      <c r="AC109" s="447" t="n">
        <v>500.0</v>
      </c>
      <c r="AD109" s="449"/>
      <c r="AE109" s="451"/>
      <c r="AF109" s="456" t="inlineStr">
        <is>
          <t>2025-05-03 10:50:00</t>
        </is>
      </c>
      <c r="AG109" s="456" t="inlineStr">
        <is>
          <t>N/A</t>
        </is>
      </c>
      <c r="AH109" s="455" t="n">
        <v>67.46</v>
      </c>
    </row>
    <row r="110" customHeight="true" ht="25.0">
      <c r="A110" s="456" t="n">
        <v>6.2030598E7</v>
      </c>
      <c r="B110" s="456" t="inlineStr">
        <is>
          <t>FBY</t>
        </is>
      </c>
      <c r="C110" s="456" t="n">
        <v>7.6040288E7</v>
      </c>
      <c r="D110" s="456" t="inlineStr">
        <is>
          <t>Федор Сумкин FBY</t>
        </is>
      </c>
      <c r="E110" s="456" t="inlineStr">
        <is>
          <t>550715034282</t>
        </is>
      </c>
      <c r="F110" s="456" t="inlineStr">
        <is>
          <t>7129766/23</t>
        </is>
      </c>
      <c r="G110" s="456" t="inlineStr">
        <is>
          <t>ОФ-5678433</t>
        </is>
      </c>
      <c r="H110" s="456" t="n">
        <v>4.3931098499E10</v>
      </c>
      <c r="I110" s="456" t="inlineStr">
        <is>
          <t>ДО027/9650</t>
        </is>
      </c>
      <c r="J110" s="456" t="inlineStr">
        <is>
          <t>Плащ-дождевик ФЕДОР СУМКИН, оранжевый люминесцентный, RU 50 (RU 50)</t>
        </is>
      </c>
      <c r="K110" s="426" t="n">
        <v>1599.0</v>
      </c>
      <c r="L110" s="456" t="n">
        <v>1.0</v>
      </c>
      <c r="M110" s="456"/>
      <c r="N110" s="456"/>
      <c r="O110" s="431"/>
      <c r="P110" s="456" t="n">
        <v>0.3</v>
      </c>
      <c r="Q110" s="456" t="n">
        <v>0.3</v>
      </c>
      <c r="R110" s="456" t="n">
        <v>25.0</v>
      </c>
      <c r="S110" s="456" t="n">
        <v>20.0</v>
      </c>
      <c r="T110" s="456" t="n">
        <v>3.0</v>
      </c>
      <c r="U110" s="456" t="n">
        <v>48.0</v>
      </c>
      <c r="V110" s="456"/>
      <c r="W110" s="456" t="inlineStr">
        <is>
          <t>Доставка покупателю</t>
        </is>
      </c>
      <c r="X110" s="456" t="inlineStr">
        <is>
          <t>Центральный федеральный округ</t>
        </is>
      </c>
      <c r="Y110" s="456" t="inlineStr">
        <is>
          <t>Приволжский федеральный округ</t>
        </is>
      </c>
      <c r="Z110" s="456" t="n">
        <v>4.5</v>
      </c>
      <c r="AA110" s="456" t="inlineStr">
        <is>
          <t>%</t>
        </is>
      </c>
      <c r="AB110" s="445"/>
      <c r="AC110" s="447" t="n">
        <v>500.0</v>
      </c>
      <c r="AD110" s="449"/>
      <c r="AE110" s="451"/>
      <c r="AF110" s="456" t="inlineStr">
        <is>
          <t>2025-05-02 15:17:41</t>
        </is>
      </c>
      <c r="AG110" s="456" t="inlineStr">
        <is>
          <t>N/A</t>
        </is>
      </c>
      <c r="AH110" s="455" t="n">
        <v>71.96</v>
      </c>
    </row>
    <row r="111" customHeight="true" ht="25.0">
      <c r="A111" s="456" t="n">
        <v>6.2030598E7</v>
      </c>
      <c r="B111" s="456" t="inlineStr">
        <is>
          <t>FBY</t>
        </is>
      </c>
      <c r="C111" s="456" t="n">
        <v>7.6040288E7</v>
      </c>
      <c r="D111" s="456" t="inlineStr">
        <is>
          <t>Федор Сумкин FBY</t>
        </is>
      </c>
      <c r="E111" s="456" t="inlineStr">
        <is>
          <t>550715034282</t>
        </is>
      </c>
      <c r="F111" s="456" t="inlineStr">
        <is>
          <t>7129766/23</t>
        </is>
      </c>
      <c r="G111" s="456" t="inlineStr">
        <is>
          <t>ОФ-5678433</t>
        </is>
      </c>
      <c r="H111" s="456" t="n">
        <v>4.3906043651E10</v>
      </c>
      <c r="I111" s="456" t="inlineStr">
        <is>
          <t>ДО027/358</t>
        </is>
      </c>
      <c r="J111" s="456" t="inlineStr">
        <is>
          <t>Плащ-дождевик ФЕДОР СУМКИН, синий, RU 58 (RU 58)</t>
        </is>
      </c>
      <c r="K111" s="426" t="n">
        <v>1589.0</v>
      </c>
      <c r="L111" s="456" t="n">
        <v>1.0</v>
      </c>
      <c r="M111" s="456"/>
      <c r="N111" s="456"/>
      <c r="O111" s="431"/>
      <c r="P111" s="456" t="n">
        <v>0.3</v>
      </c>
      <c r="Q111" s="456" t="n">
        <v>0.3</v>
      </c>
      <c r="R111" s="456" t="n">
        <v>25.0</v>
      </c>
      <c r="S111" s="456" t="n">
        <v>20.0</v>
      </c>
      <c r="T111" s="456" t="n">
        <v>3.0</v>
      </c>
      <c r="U111" s="456" t="n">
        <v>48.0</v>
      </c>
      <c r="V111" s="456"/>
      <c r="W111" s="456" t="inlineStr">
        <is>
          <t>Доставка покупателю</t>
        </is>
      </c>
      <c r="X111" s="456" t="inlineStr">
        <is>
          <t>Уральский федеральный округ</t>
        </is>
      </c>
      <c r="Y111" s="456" t="inlineStr">
        <is>
          <t>Уральский федеральный округ</t>
        </is>
      </c>
      <c r="Z111" s="456" t="n">
        <v>4.5</v>
      </c>
      <c r="AA111" s="456" t="inlineStr">
        <is>
          <t>%</t>
        </is>
      </c>
      <c r="AB111" s="445"/>
      <c r="AC111" s="447" t="n">
        <v>500.0</v>
      </c>
      <c r="AD111" s="449"/>
      <c r="AE111" s="451"/>
      <c r="AF111" s="456" t="inlineStr">
        <is>
          <t>2025-04-29 18:20:47</t>
        </is>
      </c>
      <c r="AG111" s="456" t="inlineStr">
        <is>
          <t>2025-04-30</t>
        </is>
      </c>
      <c r="AH111" s="455" t="n">
        <v>71.51</v>
      </c>
    </row>
    <row r="112" customHeight="true" ht="25.0">
      <c r="A112" s="456" t="n">
        <v>6.2030598E7</v>
      </c>
      <c r="B112" s="456" t="inlineStr">
        <is>
          <t>FBY</t>
        </is>
      </c>
      <c r="C112" s="456" t="n">
        <v>7.6040288E7</v>
      </c>
      <c r="D112" s="456" t="inlineStr">
        <is>
          <t>Федор Сумкин FBY</t>
        </is>
      </c>
      <c r="E112" s="456" t="inlineStr">
        <is>
          <t>550715034282</t>
        </is>
      </c>
      <c r="F112" s="456" t="inlineStr">
        <is>
          <t>7129766/23</t>
        </is>
      </c>
      <c r="G112" s="456" t="inlineStr">
        <is>
          <t>ОФ-5678433</t>
        </is>
      </c>
      <c r="H112" s="456" t="n">
        <v>4.3906043651E10</v>
      </c>
      <c r="I112" s="456" t="inlineStr">
        <is>
          <t>ДО027/358</t>
        </is>
      </c>
      <c r="J112" s="456" t="inlineStr">
        <is>
          <t>Плащ-дождевик ФЕДОР СУМКИН, синий, RU 58 (RU 58)</t>
        </is>
      </c>
      <c r="K112" s="426" t="n">
        <v>1589.0</v>
      </c>
      <c r="L112" s="456" t="n">
        <v>1.0</v>
      </c>
      <c r="M112" s="456"/>
      <c r="N112" s="456"/>
      <c r="O112" s="431"/>
      <c r="P112" s="456" t="n">
        <v>0.3</v>
      </c>
      <c r="Q112" s="456" t="n">
        <v>0.3</v>
      </c>
      <c r="R112" s="456" t="n">
        <v>25.0</v>
      </c>
      <c r="S112" s="456" t="n">
        <v>20.0</v>
      </c>
      <c r="T112" s="456" t="n">
        <v>3.0</v>
      </c>
      <c r="U112" s="456" t="n">
        <v>48.0</v>
      </c>
      <c r="V112" s="456" t="n">
        <v>59.0</v>
      </c>
      <c r="W112" s="456" t="inlineStr">
        <is>
          <t>Доставка в регион покупателя (средняя миля)</t>
        </is>
      </c>
      <c r="X112" s="456" t="inlineStr">
        <is>
          <t>Уральский федеральный округ</t>
        </is>
      </c>
      <c r="Y112" s="456" t="inlineStr">
        <is>
          <t>Уральский федеральный округ</t>
        </is>
      </c>
      <c r="Z112" s="456" t="n">
        <v>70.0</v>
      </c>
      <c r="AA112" s="456" t="inlineStr">
        <is>
          <t>RUB</t>
        </is>
      </c>
      <c r="AB112" s="445"/>
      <c r="AC112" s="447"/>
      <c r="AD112" s="449"/>
      <c r="AE112" s="451" t="n">
        <v>1.1</v>
      </c>
      <c r="AF112" s="456" t="inlineStr">
        <is>
          <t>2025-04-29 18:20:47</t>
        </is>
      </c>
      <c r="AG112" s="456" t="inlineStr">
        <is>
          <t>2025-04-30</t>
        </is>
      </c>
      <c r="AH112" s="455" t="n">
        <v>77.0</v>
      </c>
    </row>
    <row r="113" customHeight="true" ht="25.0">
      <c r="A113" s="456" t="n">
        <v>6.2030598E7</v>
      </c>
      <c r="B113" s="456" t="inlineStr">
        <is>
          <t>FBY</t>
        </is>
      </c>
      <c r="C113" s="456" t="n">
        <v>7.6040288E7</v>
      </c>
      <c r="D113" s="456" t="inlineStr">
        <is>
          <t>Федор Сумкин FBY</t>
        </is>
      </c>
      <c r="E113" s="456" t="inlineStr">
        <is>
          <t>550715034282</t>
        </is>
      </c>
      <c r="F113" s="456" t="inlineStr">
        <is>
          <t>7129766/23</t>
        </is>
      </c>
      <c r="G113" s="456" t="inlineStr">
        <is>
          <t>ОФ-5678433</t>
        </is>
      </c>
      <c r="H113" s="456" t="n">
        <v>4.3922589249E10</v>
      </c>
      <c r="I113" s="456" t="inlineStr">
        <is>
          <t>ДО027/2060</t>
        </is>
      </c>
      <c r="J113" s="456" t="inlineStr">
        <is>
          <t>Плащ-дождевик ФЕДОР СУМКИН, хаки, RU 60 (RU 60)</t>
        </is>
      </c>
      <c r="K113" s="426" t="n">
        <v>1599.0</v>
      </c>
      <c r="L113" s="456" t="n">
        <v>1.0</v>
      </c>
      <c r="M113" s="456"/>
      <c r="N113" s="456"/>
      <c r="O113" s="431"/>
      <c r="P113" s="456" t="n">
        <v>0.3</v>
      </c>
      <c r="Q113" s="456" t="n">
        <v>0.3</v>
      </c>
      <c r="R113" s="456" t="n">
        <v>25.0</v>
      </c>
      <c r="S113" s="456" t="n">
        <v>20.0</v>
      </c>
      <c r="T113" s="456" t="n">
        <v>3.0</v>
      </c>
      <c r="U113" s="456" t="n">
        <v>48.0</v>
      </c>
      <c r="V113" s="456"/>
      <c r="W113" s="456" t="inlineStr">
        <is>
          <t>Доставка покупателю</t>
        </is>
      </c>
      <c r="X113" s="456" t="inlineStr">
        <is>
          <t>Центральный федеральный округ</t>
        </is>
      </c>
      <c r="Y113" s="456" t="inlineStr">
        <is>
          <t>Центральный федеральный округ</t>
        </is>
      </c>
      <c r="Z113" s="456" t="n">
        <v>4.5</v>
      </c>
      <c r="AA113" s="456" t="inlineStr">
        <is>
          <t>%</t>
        </is>
      </c>
      <c r="AB113" s="445"/>
      <c r="AC113" s="447" t="n">
        <v>500.0</v>
      </c>
      <c r="AD113" s="449"/>
      <c r="AE113" s="451"/>
      <c r="AF113" s="456" t="inlineStr">
        <is>
          <t>2025-04-30 20:17:32</t>
        </is>
      </c>
      <c r="AG113" s="456" t="inlineStr">
        <is>
          <t>2025-04-30</t>
        </is>
      </c>
      <c r="AH113" s="455" t="n">
        <v>71.96</v>
      </c>
    </row>
    <row r="114" customHeight="true" ht="25.0">
      <c r="A114" s="456" t="n">
        <v>6.2030598E7</v>
      </c>
      <c r="B114" s="456" t="inlineStr">
        <is>
          <t>FBY</t>
        </is>
      </c>
      <c r="C114" s="456" t="n">
        <v>7.6040288E7</v>
      </c>
      <c r="D114" s="456" t="inlineStr">
        <is>
          <t>Федор Сумкин FBY</t>
        </is>
      </c>
      <c r="E114" s="456" t="inlineStr">
        <is>
          <t>550715034282</t>
        </is>
      </c>
      <c r="F114" s="456" t="inlineStr">
        <is>
          <t>7129766/23</t>
        </is>
      </c>
      <c r="G114" s="456" t="inlineStr">
        <is>
          <t>ОФ-5678433</t>
        </is>
      </c>
      <c r="H114" s="456" t="n">
        <v>4.3825879235E10</v>
      </c>
      <c r="I114" s="456" t="inlineStr">
        <is>
          <t>ДО013/96-44</t>
        </is>
      </c>
      <c r="J114" s="456" t="inlineStr">
        <is>
          <t>Плащ-дождевик ФЕДОР СУМКИН, оранжевый люминесцентный, RU 44 (RU 44)</t>
        </is>
      </c>
      <c r="K114" s="426" t="n">
        <v>1489.0</v>
      </c>
      <c r="L114" s="456" t="n">
        <v>1.0</v>
      </c>
      <c r="M114" s="456"/>
      <c r="N114" s="456"/>
      <c r="O114" s="431"/>
      <c r="P114" s="456" t="n">
        <v>0.3</v>
      </c>
      <c r="Q114" s="456" t="n">
        <v>0.264</v>
      </c>
      <c r="R114" s="456" t="n">
        <v>22.0</v>
      </c>
      <c r="S114" s="456" t="n">
        <v>20.0</v>
      </c>
      <c r="T114" s="456" t="n">
        <v>3.0</v>
      </c>
      <c r="U114" s="456" t="n">
        <v>45.0</v>
      </c>
      <c r="V114" s="456"/>
      <c r="W114" s="456" t="inlineStr">
        <is>
          <t>Доставка покупателю</t>
        </is>
      </c>
      <c r="X114" s="456" t="inlineStr">
        <is>
          <t>Уральский федеральный округ</t>
        </is>
      </c>
      <c r="Y114" s="456" t="inlineStr">
        <is>
          <t>Приволжский федеральный округ</t>
        </is>
      </c>
      <c r="Z114" s="456" t="n">
        <v>4.5</v>
      </c>
      <c r="AA114" s="456" t="inlineStr">
        <is>
          <t>%</t>
        </is>
      </c>
      <c r="AB114" s="445"/>
      <c r="AC114" s="447" t="n">
        <v>500.0</v>
      </c>
      <c r="AD114" s="449"/>
      <c r="AE114" s="451"/>
      <c r="AF114" s="456" t="inlineStr">
        <is>
          <t>2025-05-01 13:01:12</t>
        </is>
      </c>
      <c r="AG114" s="456" t="inlineStr">
        <is>
          <t>N/A</t>
        </is>
      </c>
      <c r="AH114" s="455" t="n">
        <v>67.01</v>
      </c>
    </row>
    <row r="115" customHeight="true" ht="25.0">
      <c r="A115" s="456" t="n">
        <v>6.2030598E7</v>
      </c>
      <c r="B115" s="456" t="inlineStr">
        <is>
          <t>FBY</t>
        </is>
      </c>
      <c r="C115" s="456" t="n">
        <v>7.6040288E7</v>
      </c>
      <c r="D115" s="456" t="inlineStr">
        <is>
          <t>Федор Сумкин FBY</t>
        </is>
      </c>
      <c r="E115" s="456" t="inlineStr">
        <is>
          <t>550715034282</t>
        </is>
      </c>
      <c r="F115" s="456" t="inlineStr">
        <is>
          <t>7129766/23</t>
        </is>
      </c>
      <c r="G115" s="456" t="inlineStr">
        <is>
          <t>ОФ-5678433</t>
        </is>
      </c>
      <c r="H115" s="456" t="n">
        <v>4.4009127616E10</v>
      </c>
      <c r="I115" s="456" t="inlineStr">
        <is>
          <t>ДO013/16XL</t>
        </is>
      </c>
      <c r="J115" s="456" t="inlineStr">
        <is>
          <t>Плащ-дождевик ФЕДОР СУМКИН, розовый, RU 52 (RU 52)</t>
        </is>
      </c>
      <c r="K115" s="426" t="n">
        <v>1489.0</v>
      </c>
      <c r="L115" s="456" t="n">
        <v>1.0</v>
      </c>
      <c r="M115" s="456"/>
      <c r="N115" s="456"/>
      <c r="O115" s="431"/>
      <c r="P115" s="456" t="n">
        <v>0.3</v>
      </c>
      <c r="Q115" s="456" t="n">
        <v>0.264</v>
      </c>
      <c r="R115" s="456" t="n">
        <v>22.0</v>
      </c>
      <c r="S115" s="456" t="n">
        <v>20.0</v>
      </c>
      <c r="T115" s="456" t="n">
        <v>3.0</v>
      </c>
      <c r="U115" s="456" t="n">
        <v>45.0</v>
      </c>
      <c r="V115" s="456"/>
      <c r="W115" s="456" t="inlineStr">
        <is>
          <t>Доставка покупателю</t>
        </is>
      </c>
      <c r="X115" s="456" t="inlineStr">
        <is>
          <t>Центральный федеральный округ</t>
        </is>
      </c>
      <c r="Y115" s="456" t="inlineStr">
        <is>
          <t>Центральный федеральный округ</t>
        </is>
      </c>
      <c r="Z115" s="456" t="n">
        <v>4.5</v>
      </c>
      <c r="AA115" s="456" t="inlineStr">
        <is>
          <t>%</t>
        </is>
      </c>
      <c r="AB115" s="445"/>
      <c r="AC115" s="447" t="n">
        <v>500.0</v>
      </c>
      <c r="AD115" s="449"/>
      <c r="AE115" s="451"/>
      <c r="AF115" s="456" t="inlineStr">
        <is>
          <t>2025-05-02 15:50:48</t>
        </is>
      </c>
      <c r="AG115" s="456" t="inlineStr">
        <is>
          <t>N/A</t>
        </is>
      </c>
      <c r="AH115" s="455" t="n">
        <v>67.01</v>
      </c>
    </row>
    <row r="116" customHeight="true" ht="25.0">
      <c r="A116" s="456" t="n">
        <v>6.2030598E7</v>
      </c>
      <c r="B116" s="456" t="inlineStr">
        <is>
          <t>FBY</t>
        </is>
      </c>
      <c r="C116" s="456" t="n">
        <v>7.6040288E7</v>
      </c>
      <c r="D116" s="456" t="inlineStr">
        <is>
          <t>Федор Сумкин FBY</t>
        </is>
      </c>
      <c r="E116" s="456" t="inlineStr">
        <is>
          <t>550715034282</t>
        </is>
      </c>
      <c r="F116" s="456" t="inlineStr">
        <is>
          <t>7129766/23</t>
        </is>
      </c>
      <c r="G116" s="456" t="inlineStr">
        <is>
          <t>ОФ-5678433</t>
        </is>
      </c>
      <c r="H116" s="456" t="n">
        <v>4.4083326465E10</v>
      </c>
      <c r="I116" s="456" t="inlineStr">
        <is>
          <t>ДО027/3858</t>
        </is>
      </c>
      <c r="J116" s="456" t="inlineStr">
        <is>
          <t>Плащ-дождевик ФЕДОР СУМКИН, темно-серый, RU 58 (RU 58)</t>
        </is>
      </c>
      <c r="K116" s="426" t="n">
        <v>1589.0</v>
      </c>
      <c r="L116" s="456" t="n">
        <v>1.0</v>
      </c>
      <c r="M116" s="456"/>
      <c r="N116" s="456"/>
      <c r="O116" s="431"/>
      <c r="P116" s="456" t="n">
        <v>0.3</v>
      </c>
      <c r="Q116" s="456" t="n">
        <v>0.3</v>
      </c>
      <c r="R116" s="456" t="n">
        <v>25.0</v>
      </c>
      <c r="S116" s="456" t="n">
        <v>20.0</v>
      </c>
      <c r="T116" s="456" t="n">
        <v>3.0</v>
      </c>
      <c r="U116" s="456" t="n">
        <v>48.0</v>
      </c>
      <c r="V116" s="456"/>
      <c r="W116" s="456" t="inlineStr">
        <is>
          <t>Доставка покупателю</t>
        </is>
      </c>
      <c r="X116" s="456" t="inlineStr">
        <is>
          <t>Центральный федеральный округ</t>
        </is>
      </c>
      <c r="Y116" s="456" t="inlineStr">
        <is>
          <t>Центральный федеральный округ</t>
        </is>
      </c>
      <c r="Z116" s="456" t="n">
        <v>4.5</v>
      </c>
      <c r="AA116" s="456" t="inlineStr">
        <is>
          <t>%</t>
        </is>
      </c>
      <c r="AB116" s="445"/>
      <c r="AC116" s="447" t="n">
        <v>500.0</v>
      </c>
      <c r="AD116" s="449"/>
      <c r="AE116" s="451"/>
      <c r="AF116" s="456" t="inlineStr">
        <is>
          <t>2025-05-04 16:42:17</t>
        </is>
      </c>
      <c r="AG116" s="456" t="inlineStr">
        <is>
          <t>N/A</t>
        </is>
      </c>
      <c r="AH116" s="455" t="n">
        <v>71.51</v>
      </c>
    </row>
    <row r="117" customHeight="true" ht="25.0">
      <c r="A117" s="456" t="n">
        <v>6.2030598E7</v>
      </c>
      <c r="B117" s="456" t="inlineStr">
        <is>
          <t>FBY</t>
        </is>
      </c>
      <c r="C117" s="456" t="n">
        <v>7.6040288E7</v>
      </c>
      <c r="D117" s="456" t="inlineStr">
        <is>
          <t>Федор Сумкин FBY</t>
        </is>
      </c>
      <c r="E117" s="456" t="inlineStr">
        <is>
          <t>550715034282</t>
        </is>
      </c>
      <c r="F117" s="456" t="inlineStr">
        <is>
          <t>7129766/23</t>
        </is>
      </c>
      <c r="G117" s="456" t="inlineStr">
        <is>
          <t>ОФ-5678433</t>
        </is>
      </c>
      <c r="H117" s="456" t="n">
        <v>4.3726351747E10</v>
      </c>
      <c r="I117" s="456" t="inlineStr">
        <is>
          <t>ДО027/346</t>
        </is>
      </c>
      <c r="J117" s="456" t="inlineStr">
        <is>
          <t>Плащ-дождевик ФЕДОР СУМКИН, синий, RU 46 (RU 46)</t>
        </is>
      </c>
      <c r="K117" s="426" t="n">
        <v>1599.0</v>
      </c>
      <c r="L117" s="456" t="n">
        <v>1.0</v>
      </c>
      <c r="M117" s="456"/>
      <c r="N117" s="456"/>
      <c r="O117" s="431"/>
      <c r="P117" s="456" t="n">
        <v>0.3</v>
      </c>
      <c r="Q117" s="456" t="n">
        <v>0.3</v>
      </c>
      <c r="R117" s="456" t="n">
        <v>25.0</v>
      </c>
      <c r="S117" s="456" t="n">
        <v>20.0</v>
      </c>
      <c r="T117" s="456" t="n">
        <v>3.0</v>
      </c>
      <c r="U117" s="456" t="n">
        <v>48.0</v>
      </c>
      <c r="V117" s="456" t="n">
        <v>59.0</v>
      </c>
      <c r="W117" s="456" t="inlineStr">
        <is>
          <t>Доставка в регион покупателя (средняя миля)</t>
        </is>
      </c>
      <c r="X117" s="456" t="inlineStr">
        <is>
          <t>Приволжский федеральный округ</t>
        </is>
      </c>
      <c r="Y117" s="456" t="inlineStr">
        <is>
          <t>Приволжский федеральный округ</t>
        </is>
      </c>
      <c r="Z117" s="456" t="n">
        <v>70.0</v>
      </c>
      <c r="AA117" s="456" t="inlineStr">
        <is>
          <t>RUB</t>
        </is>
      </c>
      <c r="AB117" s="445"/>
      <c r="AC117" s="447"/>
      <c r="AD117" s="449"/>
      <c r="AE117" s="451" t="n">
        <v>1.1</v>
      </c>
      <c r="AF117" s="456" t="inlineStr">
        <is>
          <t>2025-04-30 11:48:03</t>
        </is>
      </c>
      <c r="AG117" s="456" t="inlineStr">
        <is>
          <t>2025-04-30</t>
        </is>
      </c>
      <c r="AH117" s="455" t="n">
        <v>77.0</v>
      </c>
    </row>
    <row r="118" customHeight="true" ht="25.0">
      <c r="A118" s="456" t="n">
        <v>6.2030598E7</v>
      </c>
      <c r="B118" s="456" t="inlineStr">
        <is>
          <t>FBY</t>
        </is>
      </c>
      <c r="C118" s="456" t="n">
        <v>7.6040288E7</v>
      </c>
      <c r="D118" s="456" t="inlineStr">
        <is>
          <t>Федор Сумкин FBY</t>
        </is>
      </c>
      <c r="E118" s="456" t="inlineStr">
        <is>
          <t>550715034282</t>
        </is>
      </c>
      <c r="F118" s="456" t="inlineStr">
        <is>
          <t>7129766/23</t>
        </is>
      </c>
      <c r="G118" s="456" t="inlineStr">
        <is>
          <t>ОФ-5678433</t>
        </is>
      </c>
      <c r="H118" s="456" t="n">
        <v>4.3829639491E10</v>
      </c>
      <c r="I118" s="456" t="inlineStr">
        <is>
          <t>ДО013/3-58</t>
        </is>
      </c>
      <c r="J118" s="456" t="inlineStr">
        <is>
          <t>Плащ-дождевик ФЕДОР СУМКИН, синий, RU 58 (RU 58)</t>
        </is>
      </c>
      <c r="K118" s="426" t="n">
        <v>1489.0</v>
      </c>
      <c r="L118" s="456" t="n">
        <v>1.0</v>
      </c>
      <c r="M118" s="456"/>
      <c r="N118" s="456"/>
      <c r="O118" s="431"/>
      <c r="P118" s="456" t="n">
        <v>0.3</v>
      </c>
      <c r="Q118" s="456" t="n">
        <v>0.264</v>
      </c>
      <c r="R118" s="456" t="n">
        <v>22.0</v>
      </c>
      <c r="S118" s="456" t="n">
        <v>20.0</v>
      </c>
      <c r="T118" s="456" t="n">
        <v>3.0</v>
      </c>
      <c r="U118" s="456" t="n">
        <v>45.0</v>
      </c>
      <c r="V118" s="456" t="n">
        <v>60.0</v>
      </c>
      <c r="W118" s="456" t="inlineStr">
        <is>
          <t>Доставка в регион покупателя (средняя миля)</t>
        </is>
      </c>
      <c r="X118" s="456" t="inlineStr">
        <is>
          <t>Центральный федеральный округ</t>
        </is>
      </c>
      <c r="Y118" s="456" t="inlineStr">
        <is>
          <t>Приволжский федеральный округ</t>
        </is>
      </c>
      <c r="Z118" s="456" t="n">
        <v>70.0</v>
      </c>
      <c r="AA118" s="456" t="inlineStr">
        <is>
          <t>RUB</t>
        </is>
      </c>
      <c r="AB118" s="445"/>
      <c r="AC118" s="447"/>
      <c r="AD118" s="449"/>
      <c r="AE118" s="451" t="n">
        <v>1.0</v>
      </c>
      <c r="AF118" s="456" t="inlineStr">
        <is>
          <t>2025-04-28 18:23:53</t>
        </is>
      </c>
      <c r="AG118" s="456" t="inlineStr">
        <is>
          <t>2025-04-30</t>
        </is>
      </c>
      <c r="AH118" s="455" t="n">
        <v>70.0</v>
      </c>
    </row>
    <row r="119" customHeight="true" ht="25.0">
      <c r="A119" s="456" t="n">
        <v>6.2030598E7</v>
      </c>
      <c r="B119" s="456" t="inlineStr">
        <is>
          <t>FBY</t>
        </is>
      </c>
      <c r="C119" s="456" t="n">
        <v>7.6040288E7</v>
      </c>
      <c r="D119" s="456" t="inlineStr">
        <is>
          <t>Федор Сумкин FBY</t>
        </is>
      </c>
      <c r="E119" s="456" t="inlineStr">
        <is>
          <t>550715034282</t>
        </is>
      </c>
      <c r="F119" s="456" t="inlineStr">
        <is>
          <t>7129766/23</t>
        </is>
      </c>
      <c r="G119" s="456" t="inlineStr">
        <is>
          <t>ОФ-5678433</t>
        </is>
      </c>
      <c r="H119" s="456" t="n">
        <v>4.4026310656E10</v>
      </c>
      <c r="I119" s="456" t="inlineStr">
        <is>
          <t>ДО013/16-44</t>
        </is>
      </c>
      <c r="J119" s="456" t="inlineStr">
        <is>
          <t>Плащ-дождевик ФЕДОР СУМКИН, розовый, RU 44 (RU 44)</t>
        </is>
      </c>
      <c r="K119" s="426" t="n">
        <v>1489.0</v>
      </c>
      <c r="L119" s="456" t="n">
        <v>1.0</v>
      </c>
      <c r="M119" s="456"/>
      <c r="N119" s="456"/>
      <c r="O119" s="431"/>
      <c r="P119" s="456" t="n">
        <v>0.3</v>
      </c>
      <c r="Q119" s="456" t="n">
        <v>0.264</v>
      </c>
      <c r="R119" s="456" t="n">
        <v>22.0</v>
      </c>
      <c r="S119" s="456" t="n">
        <v>20.0</v>
      </c>
      <c r="T119" s="456" t="n">
        <v>3.0</v>
      </c>
      <c r="U119" s="456" t="n">
        <v>45.0</v>
      </c>
      <c r="V119" s="456" t="n">
        <v>69.0</v>
      </c>
      <c r="W119" s="456" t="inlineStr">
        <is>
          <t>Доставка в регион покупателя (средняя миля)</t>
        </is>
      </c>
      <c r="X119" s="456" t="inlineStr">
        <is>
          <t>Центральный федеральный округ</t>
        </is>
      </c>
      <c r="Y119" s="456" t="inlineStr">
        <is>
          <t>Центральный федеральный округ</t>
        </is>
      </c>
      <c r="Z119" s="456" t="n">
        <v>70.0</v>
      </c>
      <c r="AA119" s="456" t="inlineStr">
        <is>
          <t>RUB</t>
        </is>
      </c>
      <c r="AB119" s="445"/>
      <c r="AC119" s="447"/>
      <c r="AD119" s="449"/>
      <c r="AE119" s="451" t="n">
        <v>1.0</v>
      </c>
      <c r="AF119" s="456" t="inlineStr">
        <is>
          <t>2025-05-03 12:49:26</t>
        </is>
      </c>
      <c r="AG119" s="456" t="inlineStr">
        <is>
          <t>N/A</t>
        </is>
      </c>
      <c r="AH119" s="455" t="n">
        <v>70.0</v>
      </c>
    </row>
    <row r="120" customHeight="true" ht="25.0">
      <c r="A120" s="456" t="n">
        <v>6.2030598E7</v>
      </c>
      <c r="B120" s="456" t="inlineStr">
        <is>
          <t>FBY</t>
        </is>
      </c>
      <c r="C120" s="456" t="n">
        <v>7.6040288E7</v>
      </c>
      <c r="D120" s="456" t="inlineStr">
        <is>
          <t>Федор Сумкин FBY</t>
        </is>
      </c>
      <c r="E120" s="456" t="inlineStr">
        <is>
          <t>550715034282</t>
        </is>
      </c>
      <c r="F120" s="456" t="inlineStr">
        <is>
          <t>7129766/23</t>
        </is>
      </c>
      <c r="G120" s="456" t="inlineStr">
        <is>
          <t>ОФ-5678433</t>
        </is>
      </c>
      <c r="H120" s="456" t="n">
        <v>4.4009127616E10</v>
      </c>
      <c r="I120" s="456" t="inlineStr">
        <is>
          <t>ДO013/16XL</t>
        </is>
      </c>
      <c r="J120" s="456" t="inlineStr">
        <is>
          <t>Плащ-дождевик ФЕДОР СУМКИН, розовый, RU 52 (RU 52)</t>
        </is>
      </c>
      <c r="K120" s="426" t="n">
        <v>1489.0</v>
      </c>
      <c r="L120" s="456" t="n">
        <v>1.0</v>
      </c>
      <c r="M120" s="456"/>
      <c r="N120" s="456"/>
      <c r="O120" s="431"/>
      <c r="P120" s="456" t="n">
        <v>0.3</v>
      </c>
      <c r="Q120" s="456" t="n">
        <v>0.264</v>
      </c>
      <c r="R120" s="456" t="n">
        <v>22.0</v>
      </c>
      <c r="S120" s="456" t="n">
        <v>20.0</v>
      </c>
      <c r="T120" s="456" t="n">
        <v>3.0</v>
      </c>
      <c r="U120" s="456" t="n">
        <v>45.0</v>
      </c>
      <c r="V120" s="456" t="n">
        <v>68.0</v>
      </c>
      <c r="W120" s="456" t="inlineStr">
        <is>
          <t>Доставка в регион покупателя (средняя миля)</t>
        </is>
      </c>
      <c r="X120" s="456" t="inlineStr">
        <is>
          <t>Центральный федеральный округ</t>
        </is>
      </c>
      <c r="Y120" s="456" t="inlineStr">
        <is>
          <t>Центральный федеральный округ</t>
        </is>
      </c>
      <c r="Z120" s="456" t="n">
        <v>70.0</v>
      </c>
      <c r="AA120" s="456" t="inlineStr">
        <is>
          <t>RUB</t>
        </is>
      </c>
      <c r="AB120" s="445"/>
      <c r="AC120" s="447"/>
      <c r="AD120" s="449"/>
      <c r="AE120" s="451" t="n">
        <v>1.0</v>
      </c>
      <c r="AF120" s="456" t="inlineStr">
        <is>
          <t>2025-05-02 15:50:48</t>
        </is>
      </c>
      <c r="AG120" s="456" t="inlineStr">
        <is>
          <t>N/A</t>
        </is>
      </c>
      <c r="AH120" s="455" t="n">
        <v>70.0</v>
      </c>
    </row>
    <row r="121" customHeight="true" ht="25.0">
      <c r="A121" s="456" t="n">
        <v>6.2030598E7</v>
      </c>
      <c r="B121" s="456" t="inlineStr">
        <is>
          <t>FBY</t>
        </is>
      </c>
      <c r="C121" s="456" t="n">
        <v>7.6040288E7</v>
      </c>
      <c r="D121" s="456" t="inlineStr">
        <is>
          <t>Федор Сумкин FBY</t>
        </is>
      </c>
      <c r="E121" s="456" t="inlineStr">
        <is>
          <t>550715034282</t>
        </is>
      </c>
      <c r="F121" s="456" t="inlineStr">
        <is>
          <t>7129766/23</t>
        </is>
      </c>
      <c r="G121" s="456" t="inlineStr">
        <is>
          <t>ОФ-5678433</t>
        </is>
      </c>
      <c r="H121" s="456" t="n">
        <v>4.4023582464E10</v>
      </c>
      <c r="I121" s="456" t="inlineStr">
        <is>
          <t>ДО027/3850</t>
        </is>
      </c>
      <c r="J121" s="456" t="inlineStr">
        <is>
          <t>Плащ-дождевик ФЕДОР СУМКИН, темно-серый, RU 50 (RU 50)</t>
        </is>
      </c>
      <c r="K121" s="426" t="n">
        <v>1599.0</v>
      </c>
      <c r="L121" s="456" t="n">
        <v>1.0</v>
      </c>
      <c r="M121" s="456"/>
      <c r="N121" s="456"/>
      <c r="O121" s="431"/>
      <c r="P121" s="456" t="n">
        <v>0.3</v>
      </c>
      <c r="Q121" s="456" t="n">
        <v>0.3</v>
      </c>
      <c r="R121" s="456" t="n">
        <v>25.0</v>
      </c>
      <c r="S121" s="456" t="n">
        <v>20.0</v>
      </c>
      <c r="T121" s="456" t="n">
        <v>3.0</v>
      </c>
      <c r="U121" s="456" t="n">
        <v>48.0</v>
      </c>
      <c r="V121" s="456" t="n">
        <v>68.0</v>
      </c>
      <c r="W121" s="456" t="inlineStr">
        <is>
          <t>Доставка в регион покупателя (средняя миля)</t>
        </is>
      </c>
      <c r="X121" s="456" t="inlineStr">
        <is>
          <t>Центральный федеральный округ</t>
        </is>
      </c>
      <c r="Y121" s="456" t="inlineStr">
        <is>
          <t>Центральный федеральный округ</t>
        </is>
      </c>
      <c r="Z121" s="456" t="n">
        <v>70.0</v>
      </c>
      <c r="AA121" s="456" t="inlineStr">
        <is>
          <t>RUB</t>
        </is>
      </c>
      <c r="AB121" s="445"/>
      <c r="AC121" s="447"/>
      <c r="AD121" s="449"/>
      <c r="AE121" s="451" t="n">
        <v>1.0</v>
      </c>
      <c r="AF121" s="456" t="inlineStr">
        <is>
          <t>2025-05-02 18:09:54</t>
        </is>
      </c>
      <c r="AG121" s="456" t="inlineStr">
        <is>
          <t>N/A</t>
        </is>
      </c>
      <c r="AH121" s="455" t="n">
        <v>70.0</v>
      </c>
    </row>
    <row r="122" customHeight="true" ht="25.0">
      <c r="A122" s="456" t="n">
        <v>6.2030598E7</v>
      </c>
      <c r="B122" s="456" t="inlineStr">
        <is>
          <t>FBY</t>
        </is>
      </c>
      <c r="C122" s="456" t="n">
        <v>7.6040288E7</v>
      </c>
      <c r="D122" s="456" t="inlineStr">
        <is>
          <t>Федор Сумкин FBY</t>
        </is>
      </c>
      <c r="E122" s="456" t="inlineStr">
        <is>
          <t>550715034282</t>
        </is>
      </c>
      <c r="F122" s="456" t="inlineStr">
        <is>
          <t>7129766/23</t>
        </is>
      </c>
      <c r="G122" s="456" t="inlineStr">
        <is>
          <t>ОФ-5678433</t>
        </is>
      </c>
      <c r="H122" s="456" t="n">
        <v>4.3903561347E10</v>
      </c>
      <c r="I122" s="456" t="inlineStr">
        <is>
          <t>ДО027/160</t>
        </is>
      </c>
      <c r="J122" s="456" t="inlineStr">
        <is>
          <t>Плащ-дождевик ФЕДОР СУМКИН, черный, RU 60 (RU 60)</t>
        </is>
      </c>
      <c r="K122" s="426" t="n">
        <v>1599.0</v>
      </c>
      <c r="L122" s="456" t="n">
        <v>1.0</v>
      </c>
      <c r="M122" s="456"/>
      <c r="N122" s="456"/>
      <c r="O122" s="431"/>
      <c r="P122" s="456" t="n">
        <v>0.3</v>
      </c>
      <c r="Q122" s="456" t="n">
        <v>0.3</v>
      </c>
      <c r="R122" s="456" t="n">
        <v>25.0</v>
      </c>
      <c r="S122" s="456" t="n">
        <v>20.0</v>
      </c>
      <c r="T122" s="456" t="n">
        <v>3.0</v>
      </c>
      <c r="U122" s="456" t="n">
        <v>48.0</v>
      </c>
      <c r="V122" s="456"/>
      <c r="W122" s="456" t="inlineStr">
        <is>
          <t>Доставка покупателю</t>
        </is>
      </c>
      <c r="X122" s="456" t="inlineStr">
        <is>
          <t>Центральный федеральный округ</t>
        </is>
      </c>
      <c r="Y122" s="456" t="inlineStr">
        <is>
          <t>Центральный федеральный округ</t>
        </is>
      </c>
      <c r="Z122" s="456" t="n">
        <v>4.5</v>
      </c>
      <c r="AA122" s="456" t="inlineStr">
        <is>
          <t>%</t>
        </is>
      </c>
      <c r="AB122" s="445"/>
      <c r="AC122" s="447" t="n">
        <v>500.0</v>
      </c>
      <c r="AD122" s="449"/>
      <c r="AE122" s="451"/>
      <c r="AF122" s="456" t="inlineStr">
        <is>
          <t>2025-04-30 10:36:46</t>
        </is>
      </c>
      <c r="AG122" s="456" t="inlineStr">
        <is>
          <t>2025-04-30</t>
        </is>
      </c>
      <c r="AH122" s="455" t="n">
        <v>71.96</v>
      </c>
    </row>
    <row r="123" customHeight="true" ht="25.0">
      <c r="A123" s="456" t="n">
        <v>6.2030598E7</v>
      </c>
      <c r="B123" s="456" t="inlineStr">
        <is>
          <t>FBY</t>
        </is>
      </c>
      <c r="C123" s="456" t="n">
        <v>7.6040288E7</v>
      </c>
      <c r="D123" s="456" t="inlineStr">
        <is>
          <t>Федор Сумкин FBY</t>
        </is>
      </c>
      <c r="E123" s="456" t="inlineStr">
        <is>
          <t>550715034282</t>
        </is>
      </c>
      <c r="F123" s="456" t="inlineStr">
        <is>
          <t>7129766/23</t>
        </is>
      </c>
      <c r="G123" s="456" t="inlineStr">
        <is>
          <t>ОФ-5678433</t>
        </is>
      </c>
      <c r="H123" s="456" t="n">
        <v>4.4026310656E10</v>
      </c>
      <c r="I123" s="456" t="inlineStr">
        <is>
          <t>ДО013/16-44</t>
        </is>
      </c>
      <c r="J123" s="456" t="inlineStr">
        <is>
          <t>Плащ-дождевик ФЕДОР СУМКИН, розовый, RU 44 (RU 44)</t>
        </is>
      </c>
      <c r="K123" s="426" t="n">
        <v>1489.0</v>
      </c>
      <c r="L123" s="456" t="n">
        <v>1.0</v>
      </c>
      <c r="M123" s="456"/>
      <c r="N123" s="456"/>
      <c r="O123" s="431"/>
      <c r="P123" s="456" t="n">
        <v>0.3</v>
      </c>
      <c r="Q123" s="456" t="n">
        <v>0.264</v>
      </c>
      <c r="R123" s="456" t="n">
        <v>22.0</v>
      </c>
      <c r="S123" s="456" t="n">
        <v>20.0</v>
      </c>
      <c r="T123" s="456" t="n">
        <v>3.0</v>
      </c>
      <c r="U123" s="456" t="n">
        <v>45.0</v>
      </c>
      <c r="V123" s="456"/>
      <c r="W123" s="456" t="inlineStr">
        <is>
          <t>Доставка покупателю</t>
        </is>
      </c>
      <c r="X123" s="456" t="inlineStr">
        <is>
          <t>Центральный федеральный округ</t>
        </is>
      </c>
      <c r="Y123" s="456" t="inlineStr">
        <is>
          <t>Центральный федеральный округ</t>
        </is>
      </c>
      <c r="Z123" s="456" t="n">
        <v>4.5</v>
      </c>
      <c r="AA123" s="456" t="inlineStr">
        <is>
          <t>%</t>
        </is>
      </c>
      <c r="AB123" s="445"/>
      <c r="AC123" s="447" t="n">
        <v>500.0</v>
      </c>
      <c r="AD123" s="449"/>
      <c r="AE123" s="451"/>
      <c r="AF123" s="456" t="inlineStr">
        <is>
          <t>2025-05-03 12:49:26</t>
        </is>
      </c>
      <c r="AG123" s="456" t="inlineStr">
        <is>
          <t>N/A</t>
        </is>
      </c>
      <c r="AH123" s="455" t="n">
        <v>67.01</v>
      </c>
    </row>
    <row r="124" customHeight="true" ht="25.0">
      <c r="A124" s="456" t="n">
        <v>6.2030598E7</v>
      </c>
      <c r="B124" s="456" t="inlineStr">
        <is>
          <t>FBY</t>
        </is>
      </c>
      <c r="C124" s="456" t="n">
        <v>7.6040288E7</v>
      </c>
      <c r="D124" s="456" t="inlineStr">
        <is>
          <t>Федор Сумкин FBY</t>
        </is>
      </c>
      <c r="E124" s="456" t="inlineStr">
        <is>
          <t>550715034282</t>
        </is>
      </c>
      <c r="F124" s="456" t="inlineStr">
        <is>
          <t>7129766/23</t>
        </is>
      </c>
      <c r="G124" s="456" t="inlineStr">
        <is>
          <t>ОФ-5678433</t>
        </is>
      </c>
      <c r="H124" s="456" t="n">
        <v>4.4029605504E10</v>
      </c>
      <c r="I124" s="456" t="inlineStr">
        <is>
          <t>ДО027/358</t>
        </is>
      </c>
      <c r="J124" s="456" t="inlineStr">
        <is>
          <t>Плащ-дождевик ФЕДОР СУМКИН, синий, RU 58 (RU 58)</t>
        </is>
      </c>
      <c r="K124" s="426" t="n">
        <v>1589.0</v>
      </c>
      <c r="L124" s="456" t="n">
        <v>1.0</v>
      </c>
      <c r="M124" s="456"/>
      <c r="N124" s="456"/>
      <c r="O124" s="431"/>
      <c r="P124" s="456" t="n">
        <v>0.3</v>
      </c>
      <c r="Q124" s="456" t="n">
        <v>0.3</v>
      </c>
      <c r="R124" s="456" t="n">
        <v>25.0</v>
      </c>
      <c r="S124" s="456" t="n">
        <v>20.0</v>
      </c>
      <c r="T124" s="456" t="n">
        <v>3.0</v>
      </c>
      <c r="U124" s="456" t="n">
        <v>48.0</v>
      </c>
      <c r="V124" s="456"/>
      <c r="W124" s="456" t="inlineStr">
        <is>
          <t>Доставка покупателю</t>
        </is>
      </c>
      <c r="X124" s="456" t="inlineStr">
        <is>
          <t>Центральный федеральный округ</t>
        </is>
      </c>
      <c r="Y124" s="456" t="inlineStr">
        <is>
          <t>Центральный федеральный округ</t>
        </is>
      </c>
      <c r="Z124" s="456" t="n">
        <v>4.5</v>
      </c>
      <c r="AA124" s="456" t="inlineStr">
        <is>
          <t>%</t>
        </is>
      </c>
      <c r="AB124" s="445"/>
      <c r="AC124" s="447" t="n">
        <v>500.0</v>
      </c>
      <c r="AD124" s="449"/>
      <c r="AE124" s="451"/>
      <c r="AF124" s="456" t="inlineStr">
        <is>
          <t>2025-05-03 13:11:29</t>
        </is>
      </c>
      <c r="AG124" s="456" t="inlineStr">
        <is>
          <t>N/A</t>
        </is>
      </c>
      <c r="AH124" s="455" t="n">
        <v>71.51</v>
      </c>
    </row>
    <row r="125" customHeight="true" ht="25.0">
      <c r="A125" s="456" t="n">
        <v>6.2030598E7</v>
      </c>
      <c r="B125" s="456" t="inlineStr">
        <is>
          <t>FBY</t>
        </is>
      </c>
      <c r="C125" s="456" t="n">
        <v>7.6040288E7</v>
      </c>
      <c r="D125" s="456" t="inlineStr">
        <is>
          <t>Федор Сумкин FBY</t>
        </is>
      </c>
      <c r="E125" s="456" t="inlineStr">
        <is>
          <t>550715034282</t>
        </is>
      </c>
      <c r="F125" s="456" t="inlineStr">
        <is>
          <t>7129766/23</t>
        </is>
      </c>
      <c r="G125" s="456" t="inlineStr">
        <is>
          <t>ОФ-5678433</t>
        </is>
      </c>
      <c r="H125" s="456" t="n">
        <v>4.4045733251E10</v>
      </c>
      <c r="I125" s="456" t="inlineStr">
        <is>
          <t>ДО027/9650</t>
        </is>
      </c>
      <c r="J125" s="456" t="inlineStr">
        <is>
          <t>Плащ-дождевик ФЕДОР СУМКИН, оранжевый люминесцентный, RU 50 (RU 50)</t>
        </is>
      </c>
      <c r="K125" s="426" t="n">
        <v>1599.0</v>
      </c>
      <c r="L125" s="456" t="n">
        <v>1.0</v>
      </c>
      <c r="M125" s="456"/>
      <c r="N125" s="456"/>
      <c r="O125" s="431"/>
      <c r="P125" s="456" t="n">
        <v>0.3</v>
      </c>
      <c r="Q125" s="456" t="n">
        <v>0.3</v>
      </c>
      <c r="R125" s="456" t="n">
        <v>25.0</v>
      </c>
      <c r="S125" s="456" t="n">
        <v>20.0</v>
      </c>
      <c r="T125" s="456" t="n">
        <v>3.0</v>
      </c>
      <c r="U125" s="456" t="n">
        <v>48.0</v>
      </c>
      <c r="V125" s="456" t="n">
        <v>69.0</v>
      </c>
      <c r="W125" s="456" t="inlineStr">
        <is>
          <t>Доставка в регион покупателя (средняя миля)</t>
        </is>
      </c>
      <c r="X125" s="456" t="inlineStr">
        <is>
          <t>Центральный федеральный округ</t>
        </is>
      </c>
      <c r="Y125" s="456" t="inlineStr">
        <is>
          <t>Центральный федеральный округ</t>
        </is>
      </c>
      <c r="Z125" s="456" t="n">
        <v>70.0</v>
      </c>
      <c r="AA125" s="456" t="inlineStr">
        <is>
          <t>RUB</t>
        </is>
      </c>
      <c r="AB125" s="445"/>
      <c r="AC125" s="447"/>
      <c r="AD125" s="449"/>
      <c r="AE125" s="451" t="n">
        <v>1.0</v>
      </c>
      <c r="AF125" s="456" t="inlineStr">
        <is>
          <t>2025-05-04 11:21:44</t>
        </is>
      </c>
      <c r="AG125" s="456" t="inlineStr">
        <is>
          <t>N/A</t>
        </is>
      </c>
      <c r="AH125" s="455" t="n">
        <v>70.0</v>
      </c>
    </row>
    <row r="126" customHeight="true" ht="25.0">
      <c r="A126" s="456" t="n">
        <v>6.2030598E7</v>
      </c>
      <c r="B126" s="456" t="inlineStr">
        <is>
          <t>FBY</t>
        </is>
      </c>
      <c r="C126" s="456" t="n">
        <v>7.6040288E7</v>
      </c>
      <c r="D126" s="456" t="inlineStr">
        <is>
          <t>Федор Сумкин FBY</t>
        </is>
      </c>
      <c r="E126" s="456" t="inlineStr">
        <is>
          <t>550715034282</t>
        </is>
      </c>
      <c r="F126" s="456" t="inlineStr">
        <is>
          <t>7129766/23</t>
        </is>
      </c>
      <c r="G126" s="456" t="inlineStr">
        <is>
          <t>ОФ-5678433</t>
        </is>
      </c>
      <c r="H126" s="456" t="n">
        <v>4.3823964353E10</v>
      </c>
      <c r="I126" s="456" t="inlineStr">
        <is>
          <t>ДО013/20-44</t>
        </is>
      </c>
      <c r="J126" s="456" t="inlineStr">
        <is>
          <t>Плащ-дождевик ФЕДОР СУМКИН, хаки, RU 44 (RU 44)</t>
        </is>
      </c>
      <c r="K126" s="426" t="n">
        <v>1499.0</v>
      </c>
      <c r="L126" s="456" t="n">
        <v>1.0</v>
      </c>
      <c r="M126" s="456"/>
      <c r="N126" s="456"/>
      <c r="O126" s="431"/>
      <c r="P126" s="456" t="n">
        <v>0.3</v>
      </c>
      <c r="Q126" s="456" t="n">
        <v>0.264</v>
      </c>
      <c r="R126" s="456" t="n">
        <v>22.0</v>
      </c>
      <c r="S126" s="456" t="n">
        <v>20.0</v>
      </c>
      <c r="T126" s="456" t="n">
        <v>3.0</v>
      </c>
      <c r="U126" s="456" t="n">
        <v>45.0</v>
      </c>
      <c r="V126" s="456" t="n">
        <v>59.0</v>
      </c>
      <c r="W126" s="456" t="inlineStr">
        <is>
          <t>Доставка в регион покупателя (средняя миля)</t>
        </is>
      </c>
      <c r="X126" s="456" t="inlineStr">
        <is>
          <t>Центральный федеральный округ</t>
        </is>
      </c>
      <c r="Y126" s="456" t="inlineStr">
        <is>
          <t>Уральский федеральный округ</t>
        </is>
      </c>
      <c r="Z126" s="456" t="n">
        <v>70.0</v>
      </c>
      <c r="AA126" s="456" t="inlineStr">
        <is>
          <t>RUB</t>
        </is>
      </c>
      <c r="AB126" s="445"/>
      <c r="AC126" s="447"/>
      <c r="AD126" s="449"/>
      <c r="AE126" s="451" t="n">
        <v>1.1</v>
      </c>
      <c r="AF126" s="456" t="inlineStr">
        <is>
          <t>2025-04-30 10:15:32</t>
        </is>
      </c>
      <c r="AG126" s="456" t="inlineStr">
        <is>
          <t>2025-04-30</t>
        </is>
      </c>
      <c r="AH126" s="455" t="n">
        <v>77.0</v>
      </c>
    </row>
    <row r="127" customHeight="true" ht="25.0">
      <c r="A127" s="456" t="n">
        <v>6.2030598E7</v>
      </c>
      <c r="B127" s="456" t="inlineStr">
        <is>
          <t>FBY</t>
        </is>
      </c>
      <c r="C127" s="456" t="n">
        <v>7.6040288E7</v>
      </c>
      <c r="D127" s="456" t="inlineStr">
        <is>
          <t>Федор Сумкин FBY</t>
        </is>
      </c>
      <c r="E127" s="456" t="inlineStr">
        <is>
          <t>550715034282</t>
        </is>
      </c>
      <c r="F127" s="456" t="inlineStr">
        <is>
          <t>7129766/23</t>
        </is>
      </c>
      <c r="G127" s="456" t="inlineStr">
        <is>
          <t>ОФ-5678433</t>
        </is>
      </c>
      <c r="H127" s="456" t="n">
        <v>4.3834823424E10</v>
      </c>
      <c r="I127" s="456" t="inlineStr">
        <is>
          <t>ДO013/16M</t>
        </is>
      </c>
      <c r="J127" s="456" t="inlineStr">
        <is>
          <t>Плащ-дождевик ФЕДОР СУМКИН, розовый, RU 48 (RU 48)</t>
        </is>
      </c>
      <c r="K127" s="426" t="n">
        <v>1499.0</v>
      </c>
      <c r="L127" s="456" t="n">
        <v>1.0</v>
      </c>
      <c r="M127" s="456"/>
      <c r="N127" s="456"/>
      <c r="O127" s="431"/>
      <c r="P127" s="456" t="n">
        <v>0.3</v>
      </c>
      <c r="Q127" s="456" t="n">
        <v>0.264</v>
      </c>
      <c r="R127" s="456" t="n">
        <v>22.0</v>
      </c>
      <c r="S127" s="456" t="n">
        <v>20.0</v>
      </c>
      <c r="T127" s="456" t="n">
        <v>3.0</v>
      </c>
      <c r="U127" s="456" t="n">
        <v>45.0</v>
      </c>
      <c r="V127" s="456" t="n">
        <v>69.0</v>
      </c>
      <c r="W127" s="456" t="inlineStr">
        <is>
          <t>Доставка в регион покупателя (средняя миля)</t>
        </is>
      </c>
      <c r="X127" s="456" t="inlineStr">
        <is>
          <t>Приволжский федеральный округ</t>
        </is>
      </c>
      <c r="Y127" s="456" t="inlineStr">
        <is>
          <t>Уральский федеральный округ</t>
        </is>
      </c>
      <c r="Z127" s="456" t="n">
        <v>70.0</v>
      </c>
      <c r="AA127" s="456" t="inlineStr">
        <is>
          <t>RUB</t>
        </is>
      </c>
      <c r="AB127" s="445"/>
      <c r="AC127" s="447"/>
      <c r="AD127" s="449"/>
      <c r="AE127" s="451" t="n">
        <v>1.0</v>
      </c>
      <c r="AF127" s="456" t="inlineStr">
        <is>
          <t>2025-05-03 13:38:06</t>
        </is>
      </c>
      <c r="AG127" s="456" t="inlineStr">
        <is>
          <t>N/A</t>
        </is>
      </c>
      <c r="AH127" s="455" t="n">
        <v>70.0</v>
      </c>
    </row>
    <row r="128" customHeight="true" ht="25.0">
      <c r="A128" s="456" t="n">
        <v>6.2030598E7</v>
      </c>
      <c r="B128" s="456" t="inlineStr">
        <is>
          <t>FBY</t>
        </is>
      </c>
      <c r="C128" s="456" t="n">
        <v>7.6040288E7</v>
      </c>
      <c r="D128" s="456" t="inlineStr">
        <is>
          <t>Федор Сумкин FBY</t>
        </is>
      </c>
      <c r="E128" s="456" t="inlineStr">
        <is>
          <t>550715034282</t>
        </is>
      </c>
      <c r="F128" s="456" t="inlineStr">
        <is>
          <t>7129766/23</t>
        </is>
      </c>
      <c r="G128" s="456" t="inlineStr">
        <is>
          <t>ОФ-5678433</t>
        </is>
      </c>
      <c r="H128" s="456" t="n">
        <v>4.3813391362E10</v>
      </c>
      <c r="I128" s="456" t="inlineStr">
        <is>
          <t>ДO013/13XXL</t>
        </is>
      </c>
      <c r="J128" s="456" t="inlineStr">
        <is>
          <t>Плащ-дождевик ФЕДОР СУМКИН, фиолетовый, RU 54 (RU 54)</t>
        </is>
      </c>
      <c r="K128" s="426" t="n">
        <v>1499.0</v>
      </c>
      <c r="L128" s="456" t="n">
        <v>1.0</v>
      </c>
      <c r="M128" s="456"/>
      <c r="N128" s="456"/>
      <c r="O128" s="431"/>
      <c r="P128" s="456" t="n">
        <v>0.3</v>
      </c>
      <c r="Q128" s="456" t="n">
        <v>0.264</v>
      </c>
      <c r="R128" s="456" t="n">
        <v>22.0</v>
      </c>
      <c r="S128" s="456" t="n">
        <v>20.0</v>
      </c>
      <c r="T128" s="456" t="n">
        <v>3.0</v>
      </c>
      <c r="U128" s="456" t="n">
        <v>45.0</v>
      </c>
      <c r="V128" s="456"/>
      <c r="W128" s="456" t="inlineStr">
        <is>
          <t>Доставка покупателю</t>
        </is>
      </c>
      <c r="X128" s="456" t="inlineStr">
        <is>
          <t>Южный федеральный округ</t>
        </is>
      </c>
      <c r="Y128" s="456" t="inlineStr">
        <is>
          <t>Центральный федеральный округ</t>
        </is>
      </c>
      <c r="Z128" s="456" t="n">
        <v>4.5</v>
      </c>
      <c r="AA128" s="456" t="inlineStr">
        <is>
          <t>%</t>
        </is>
      </c>
      <c r="AB128" s="445"/>
      <c r="AC128" s="447" t="n">
        <v>500.0</v>
      </c>
      <c r="AD128" s="449"/>
      <c r="AE128" s="451"/>
      <c r="AF128" s="456" t="inlineStr">
        <is>
          <t>2025-04-30 14:13:27</t>
        </is>
      </c>
      <c r="AG128" s="456" t="inlineStr">
        <is>
          <t>2025-04-30</t>
        </is>
      </c>
      <c r="AH128" s="455" t="n">
        <v>67.46</v>
      </c>
    </row>
    <row r="129" customHeight="true" ht="25.0">
      <c r="A129" s="456" t="n">
        <v>6.2030598E7</v>
      </c>
      <c r="B129" s="456" t="inlineStr">
        <is>
          <t>FBY</t>
        </is>
      </c>
      <c r="C129" s="456" t="n">
        <v>7.6040288E7</v>
      </c>
      <c r="D129" s="456" t="inlineStr">
        <is>
          <t>Федор Сумкин FBY</t>
        </is>
      </c>
      <c r="E129" s="456" t="inlineStr">
        <is>
          <t>550715034282</t>
        </is>
      </c>
      <c r="F129" s="456" t="inlineStr">
        <is>
          <t>7129766/23</t>
        </is>
      </c>
      <c r="G129" s="456" t="inlineStr">
        <is>
          <t>ОФ-5678433</t>
        </is>
      </c>
      <c r="H129" s="456" t="n">
        <v>4.3920920961E10</v>
      </c>
      <c r="I129" s="456" t="inlineStr">
        <is>
          <t>ПХ080/П960</t>
        </is>
      </c>
      <c r="J129" s="456" t="inlineStr">
        <is>
          <t>Пижама Piramida, тёмно-синий, принт Лимонад, RU 60 (RU 60)</t>
        </is>
      </c>
      <c r="K129" s="426" t="n">
        <v>1988.0</v>
      </c>
      <c r="L129" s="456" t="n">
        <v>1.0</v>
      </c>
      <c r="M129" s="456"/>
      <c r="N129" s="456"/>
      <c r="O129" s="431"/>
      <c r="P129" s="456" t="n">
        <v>0.4</v>
      </c>
      <c r="Q129" s="456" t="n">
        <v>0.3</v>
      </c>
      <c r="R129" s="456" t="n">
        <v>25.0</v>
      </c>
      <c r="S129" s="456" t="n">
        <v>20.0</v>
      </c>
      <c r="T129" s="456" t="n">
        <v>3.0</v>
      </c>
      <c r="U129" s="456" t="n">
        <v>48.0</v>
      </c>
      <c r="V129" s="456" t="n">
        <v>59.0</v>
      </c>
      <c r="W129" s="456" t="inlineStr">
        <is>
          <t>Доставка в регион покупателя (средняя миля)</t>
        </is>
      </c>
      <c r="X129" s="456" t="inlineStr">
        <is>
          <t>Центральный федеральный округ</t>
        </is>
      </c>
      <c r="Y129" s="456" t="inlineStr">
        <is>
          <t>Центральный федеральный округ</t>
        </is>
      </c>
      <c r="Z129" s="456" t="n">
        <v>70.0</v>
      </c>
      <c r="AA129" s="456" t="inlineStr">
        <is>
          <t>RUB</t>
        </is>
      </c>
      <c r="AB129" s="445"/>
      <c r="AC129" s="447"/>
      <c r="AD129" s="449"/>
      <c r="AE129" s="451" t="n">
        <v>1.1</v>
      </c>
      <c r="AF129" s="456" t="inlineStr">
        <is>
          <t>2025-04-30 12:08:55</t>
        </is>
      </c>
      <c r="AG129" s="456" t="inlineStr">
        <is>
          <t>2025-04-30</t>
        </is>
      </c>
      <c r="AH129" s="455" t="n">
        <v>77.0</v>
      </c>
    </row>
    <row r="130" customHeight="true" ht="25.0">
      <c r="A130" s="456" t="n">
        <v>6.2030598E7</v>
      </c>
      <c r="B130" s="456" t="inlineStr">
        <is>
          <t>FBY</t>
        </is>
      </c>
      <c r="C130" s="456" t="n">
        <v>7.6040288E7</v>
      </c>
      <c r="D130" s="456" t="inlineStr">
        <is>
          <t>Федор Сумкин FBY</t>
        </is>
      </c>
      <c r="E130" s="456" t="inlineStr">
        <is>
          <t>550715034282</t>
        </is>
      </c>
      <c r="F130" s="456" t="inlineStr">
        <is>
          <t>7129766/23</t>
        </is>
      </c>
      <c r="G130" s="456" t="inlineStr">
        <is>
          <t>ОФ-5678433</t>
        </is>
      </c>
      <c r="H130" s="456" t="n">
        <v>4.4012822144E10</v>
      </c>
      <c r="I130" s="456" t="inlineStr">
        <is>
          <t>ДO013/20S</t>
        </is>
      </c>
      <c r="J130" s="456" t="inlineStr">
        <is>
          <t>Плащ-дождевик ФЕДОР СУМКИН, хаки, RU 46 (RU 46)</t>
        </is>
      </c>
      <c r="K130" s="426" t="n">
        <v>1499.0</v>
      </c>
      <c r="L130" s="456" t="n">
        <v>1.0</v>
      </c>
      <c r="M130" s="456"/>
      <c r="N130" s="456"/>
      <c r="O130" s="431"/>
      <c r="P130" s="456" t="n">
        <v>0.3</v>
      </c>
      <c r="Q130" s="456" t="n">
        <v>0.264</v>
      </c>
      <c r="R130" s="456" t="n">
        <v>22.0</v>
      </c>
      <c r="S130" s="456" t="n">
        <v>20.0</v>
      </c>
      <c r="T130" s="456" t="n">
        <v>3.0</v>
      </c>
      <c r="U130" s="456" t="n">
        <v>45.0</v>
      </c>
      <c r="V130" s="456"/>
      <c r="W130" s="456" t="inlineStr">
        <is>
          <t>Доставка покупателю</t>
        </is>
      </c>
      <c r="X130" s="456" t="inlineStr">
        <is>
          <t>Центральный федеральный округ</t>
        </is>
      </c>
      <c r="Y130" s="456" t="inlineStr">
        <is>
          <t>Центральный федеральный округ</t>
        </is>
      </c>
      <c r="Z130" s="456" t="n">
        <v>4.5</v>
      </c>
      <c r="AA130" s="456" t="inlineStr">
        <is>
          <t>%</t>
        </is>
      </c>
      <c r="AB130" s="445"/>
      <c r="AC130" s="447" t="n">
        <v>500.0</v>
      </c>
      <c r="AD130" s="449"/>
      <c r="AE130" s="451"/>
      <c r="AF130" s="456" t="inlineStr">
        <is>
          <t>2025-05-03 12:36:31</t>
        </is>
      </c>
      <c r="AG130" s="456" t="inlineStr">
        <is>
          <t>N/A</t>
        </is>
      </c>
      <c r="AH130" s="455" t="n">
        <v>67.46</v>
      </c>
    </row>
    <row r="131" customHeight="true" ht="25.0">
      <c r="A131" s="456" t="n">
        <v>6.2030598E7</v>
      </c>
      <c r="B131" s="456" t="inlineStr">
        <is>
          <t>FBY</t>
        </is>
      </c>
      <c r="C131" s="456" t="n">
        <v>7.6040288E7</v>
      </c>
      <c r="D131" s="456" t="inlineStr">
        <is>
          <t>Федор Сумкин FBY</t>
        </is>
      </c>
      <c r="E131" s="456" t="inlineStr">
        <is>
          <t>550715034282</t>
        </is>
      </c>
      <c r="F131" s="456" t="inlineStr">
        <is>
          <t>7129766/23</t>
        </is>
      </c>
      <c r="G131" s="456" t="inlineStr">
        <is>
          <t>ОФ-5678433</t>
        </is>
      </c>
      <c r="H131" s="456" t="n">
        <v>4.3232852352E10</v>
      </c>
      <c r="I131" s="456" t="inlineStr">
        <is>
          <t>ПХ071/П352</t>
        </is>
      </c>
      <c r="J131" s="456" t="inlineStr">
        <is>
          <t>Пижама Piramida, темно-синий, красный, принт Коты в чашке, RU 52 (RU 52)</t>
        </is>
      </c>
      <c r="K131" s="426" t="n">
        <v>1399.0</v>
      </c>
      <c r="L131" s="456" t="n">
        <v>1.0</v>
      </c>
      <c r="M131" s="456"/>
      <c r="N131" s="456"/>
      <c r="O131" s="431"/>
      <c r="P131" s="456" t="n">
        <v>0.4</v>
      </c>
      <c r="Q131" s="456" t="n">
        <v>0.264</v>
      </c>
      <c r="R131" s="456" t="n">
        <v>22.0</v>
      </c>
      <c r="S131" s="456" t="n">
        <v>20.0</v>
      </c>
      <c r="T131" s="456" t="n">
        <v>3.0</v>
      </c>
      <c r="U131" s="456" t="n">
        <v>45.0</v>
      </c>
      <c r="V131" s="456" t="n">
        <v>69.0</v>
      </c>
      <c r="W131" s="456" t="inlineStr">
        <is>
          <t>Доставка невыкупов и возвратов</t>
        </is>
      </c>
      <c r="X131" s="456" t="inlineStr">
        <is>
          <t>Северо-Западный федеральный округ</t>
        </is>
      </c>
      <c r="Y131" s="456" t="inlineStr">
        <is>
          <t>Центральный федеральный округ</t>
        </is>
      </c>
      <c r="Z131" s="456" t="n">
        <v>70.0</v>
      </c>
      <c r="AA131" s="456" t="inlineStr">
        <is>
          <t>RUB</t>
        </is>
      </c>
      <c r="AB131" s="445"/>
      <c r="AC131" s="447"/>
      <c r="AD131" s="449"/>
      <c r="AE131" s="451" t="n">
        <v>1.0</v>
      </c>
      <c r="AF131" s="456" t="inlineStr">
        <is>
          <t>2025-05-03 01:54:57</t>
        </is>
      </c>
      <c r="AG131" s="456" t="inlineStr">
        <is>
          <t>N/A</t>
        </is>
      </c>
      <c r="AH131" s="455" t="n">
        <v>70.0</v>
      </c>
    </row>
    <row r="132" customHeight="true" ht="25.0">
      <c r="A132" s="456" t="n">
        <v>6.2030598E7</v>
      </c>
      <c r="B132" s="456" t="inlineStr">
        <is>
          <t>FBY</t>
        </is>
      </c>
      <c r="C132" s="456" t="n">
        <v>7.6040288E7</v>
      </c>
      <c r="D132" s="456" t="inlineStr">
        <is>
          <t>Федор Сумкин FBY</t>
        </is>
      </c>
      <c r="E132" s="456" t="inlineStr">
        <is>
          <t>550715034282</t>
        </is>
      </c>
      <c r="F132" s="456" t="inlineStr">
        <is>
          <t>7129766/23</t>
        </is>
      </c>
      <c r="G132" s="456" t="inlineStr">
        <is>
          <t>ОФ-5678433</t>
        </is>
      </c>
      <c r="H132" s="456" t="n">
        <v>4.3672461186E10</v>
      </c>
      <c r="I132" s="456" t="inlineStr">
        <is>
          <t>ДO013/38M</t>
        </is>
      </c>
      <c r="J132" s="456" t="inlineStr">
        <is>
          <t>Плащ-дождевик ФЕДОР СУМКИН, темно-серый, RU 48 (RU 48)</t>
        </is>
      </c>
      <c r="K132" s="426" t="n">
        <v>1489.0</v>
      </c>
      <c r="L132" s="456" t="n">
        <v>1.0</v>
      </c>
      <c r="M132" s="456"/>
      <c r="N132" s="456"/>
      <c r="O132" s="431"/>
      <c r="P132" s="456" t="n">
        <v>0.3</v>
      </c>
      <c r="Q132" s="456" t="n">
        <v>0.264</v>
      </c>
      <c r="R132" s="456" t="n">
        <v>22.0</v>
      </c>
      <c r="S132" s="456" t="n">
        <v>20.0</v>
      </c>
      <c r="T132" s="456" t="n">
        <v>3.0</v>
      </c>
      <c r="U132" s="456" t="n">
        <v>45.0</v>
      </c>
      <c r="V132" s="456"/>
      <c r="W132" s="456" t="inlineStr">
        <is>
          <t>Доставка покупателю</t>
        </is>
      </c>
      <c r="X132" s="456" t="inlineStr">
        <is>
          <t>Центральный федеральный округ</t>
        </is>
      </c>
      <c r="Y132" s="456" t="inlineStr">
        <is>
          <t>Уральский федеральный округ</t>
        </is>
      </c>
      <c r="Z132" s="456" t="n">
        <v>4.5</v>
      </c>
      <c r="AA132" s="456" t="inlineStr">
        <is>
          <t>%</t>
        </is>
      </c>
      <c r="AB132" s="445"/>
      <c r="AC132" s="447" t="n">
        <v>500.0</v>
      </c>
      <c r="AD132" s="449"/>
      <c r="AE132" s="451"/>
      <c r="AF132" s="456" t="inlineStr">
        <is>
          <t>2025-04-29 14:00:17</t>
        </is>
      </c>
      <c r="AG132" s="456" t="inlineStr">
        <is>
          <t>2025-04-30</t>
        </is>
      </c>
      <c r="AH132" s="455" t="n">
        <v>67.01</v>
      </c>
    </row>
    <row r="133" customHeight="true" ht="25.0">
      <c r="A133" s="456" t="n">
        <v>6.2030598E7</v>
      </c>
      <c r="B133" s="456" t="inlineStr">
        <is>
          <t>FBY</t>
        </is>
      </c>
      <c r="C133" s="456" t="n">
        <v>7.6040288E7</v>
      </c>
      <c r="D133" s="456" t="inlineStr">
        <is>
          <t>Федор Сумкин FBY</t>
        </is>
      </c>
      <c r="E133" s="456" t="inlineStr">
        <is>
          <t>550715034282</t>
        </is>
      </c>
      <c r="F133" s="456" t="inlineStr">
        <is>
          <t>7129766/23</t>
        </is>
      </c>
      <c r="G133" s="456" t="inlineStr">
        <is>
          <t>ОФ-5678433</t>
        </is>
      </c>
      <c r="H133" s="456" t="n">
        <v>4.3840616704E10</v>
      </c>
      <c r="I133" s="456" t="inlineStr">
        <is>
          <t>ДО027/358</t>
        </is>
      </c>
      <c r="J133" s="456" t="inlineStr">
        <is>
          <t>Плащ-дождевик ФЕДОР СУМКИН, синий, RU 58 (RU 58)</t>
        </is>
      </c>
      <c r="K133" s="426" t="n">
        <v>1599.0</v>
      </c>
      <c r="L133" s="456" t="n">
        <v>1.0</v>
      </c>
      <c r="M133" s="456"/>
      <c r="N133" s="456"/>
      <c r="O133" s="431"/>
      <c r="P133" s="456" t="n">
        <v>0.3</v>
      </c>
      <c r="Q133" s="456" t="n">
        <v>0.3</v>
      </c>
      <c r="R133" s="456" t="n">
        <v>25.0</v>
      </c>
      <c r="S133" s="456" t="n">
        <v>20.0</v>
      </c>
      <c r="T133" s="456" t="n">
        <v>3.0</v>
      </c>
      <c r="U133" s="456" t="n">
        <v>48.0</v>
      </c>
      <c r="V133" s="456"/>
      <c r="W133" s="456" t="inlineStr">
        <is>
          <t>Доставка покупателю</t>
        </is>
      </c>
      <c r="X133" s="456" t="inlineStr">
        <is>
          <t>Центральный федеральный округ</t>
        </is>
      </c>
      <c r="Y133" s="456" t="inlineStr">
        <is>
          <t>Центральный федеральный округ</t>
        </is>
      </c>
      <c r="Z133" s="456" t="n">
        <v>4.5</v>
      </c>
      <c r="AA133" s="456" t="inlineStr">
        <is>
          <t>%</t>
        </is>
      </c>
      <c r="AB133" s="445"/>
      <c r="AC133" s="447" t="n">
        <v>500.0</v>
      </c>
      <c r="AD133" s="449"/>
      <c r="AE133" s="451"/>
      <c r="AF133" s="456" t="inlineStr">
        <is>
          <t>2025-04-30 12:25:12</t>
        </is>
      </c>
      <c r="AG133" s="456" t="inlineStr">
        <is>
          <t>2025-04-30</t>
        </is>
      </c>
      <c r="AH133" s="455" t="n">
        <v>71.96</v>
      </c>
    </row>
    <row r="134" customHeight="true" ht="25.0">
      <c r="A134" s="456" t="n">
        <v>6.2030598E7</v>
      </c>
      <c r="B134" s="456" t="inlineStr">
        <is>
          <t>FBY</t>
        </is>
      </c>
      <c r="C134" s="456" t="n">
        <v>7.6040288E7</v>
      </c>
      <c r="D134" s="456" t="inlineStr">
        <is>
          <t>Федор Сумкин FBY</t>
        </is>
      </c>
      <c r="E134" s="456" t="inlineStr">
        <is>
          <t>550715034282</t>
        </is>
      </c>
      <c r="F134" s="456" t="inlineStr">
        <is>
          <t>7129766/23</t>
        </is>
      </c>
      <c r="G134" s="456" t="inlineStr">
        <is>
          <t>ОФ-5678433</t>
        </is>
      </c>
      <c r="H134" s="456" t="n">
        <v>4.3920920961E10</v>
      </c>
      <c r="I134" s="456" t="inlineStr">
        <is>
          <t>ПХ080/П960</t>
        </is>
      </c>
      <c r="J134" s="456" t="inlineStr">
        <is>
          <t>Пижама Piramida, тёмно-синий, принт Лимонад, RU 60 (RU 60)</t>
        </is>
      </c>
      <c r="K134" s="426" t="n">
        <v>1988.0</v>
      </c>
      <c r="L134" s="456" t="n">
        <v>1.0</v>
      </c>
      <c r="M134" s="456"/>
      <c r="N134" s="456"/>
      <c r="O134" s="431"/>
      <c r="P134" s="456" t="n">
        <v>0.4</v>
      </c>
      <c r="Q134" s="456" t="n">
        <v>0.3</v>
      </c>
      <c r="R134" s="456" t="n">
        <v>25.0</v>
      </c>
      <c r="S134" s="456" t="n">
        <v>20.0</v>
      </c>
      <c r="T134" s="456" t="n">
        <v>3.0</v>
      </c>
      <c r="U134" s="456" t="n">
        <v>48.0</v>
      </c>
      <c r="V134" s="456"/>
      <c r="W134" s="456" t="inlineStr">
        <is>
          <t>Доставка покупателю</t>
        </is>
      </c>
      <c r="X134" s="456" t="inlineStr">
        <is>
          <t>Центральный федеральный округ</t>
        </is>
      </c>
      <c r="Y134" s="456" t="inlineStr">
        <is>
          <t>Центральный федеральный округ</t>
        </is>
      </c>
      <c r="Z134" s="456" t="n">
        <v>4.5</v>
      </c>
      <c r="AA134" s="456" t="inlineStr">
        <is>
          <t>%</t>
        </is>
      </c>
      <c r="AB134" s="445"/>
      <c r="AC134" s="447" t="n">
        <v>500.0</v>
      </c>
      <c r="AD134" s="449"/>
      <c r="AE134" s="451"/>
      <c r="AF134" s="456" t="inlineStr">
        <is>
          <t>2025-04-30 12:08:55</t>
        </is>
      </c>
      <c r="AG134" s="456" t="inlineStr">
        <is>
          <t>2025-04-30</t>
        </is>
      </c>
      <c r="AH134" s="455" t="n">
        <v>89.46</v>
      </c>
    </row>
    <row r="135" customHeight="true" ht="25.0">
      <c r="A135" s="456" t="n">
        <v>6.2030598E7</v>
      </c>
      <c r="B135" s="456" t="inlineStr">
        <is>
          <t>FBY</t>
        </is>
      </c>
      <c r="C135" s="456" t="n">
        <v>7.6040288E7</v>
      </c>
      <c r="D135" s="456" t="inlineStr">
        <is>
          <t>Федор Сумкин FBY</t>
        </is>
      </c>
      <c r="E135" s="456" t="inlineStr">
        <is>
          <t>550715034282</t>
        </is>
      </c>
      <c r="F135" s="456" t="inlineStr">
        <is>
          <t>7129766/23</t>
        </is>
      </c>
      <c r="G135" s="456" t="inlineStr">
        <is>
          <t>ОФ-5678433</t>
        </is>
      </c>
      <c r="H135" s="456" t="n">
        <v>4.3922589249E10</v>
      </c>
      <c r="I135" s="456" t="inlineStr">
        <is>
          <t>ДО027/2060</t>
        </is>
      </c>
      <c r="J135" s="456" t="inlineStr">
        <is>
          <t>Плащ-дождевик ФЕДОР СУМКИН, хаки, RU 60 (RU 60)</t>
        </is>
      </c>
      <c r="K135" s="426" t="n">
        <v>1599.0</v>
      </c>
      <c r="L135" s="456" t="n">
        <v>1.0</v>
      </c>
      <c r="M135" s="456"/>
      <c r="N135" s="456"/>
      <c r="O135" s="431"/>
      <c r="P135" s="456" t="n">
        <v>0.3</v>
      </c>
      <c r="Q135" s="456" t="n">
        <v>0.3</v>
      </c>
      <c r="R135" s="456" t="n">
        <v>25.0</v>
      </c>
      <c r="S135" s="456" t="n">
        <v>20.0</v>
      </c>
      <c r="T135" s="456" t="n">
        <v>3.0</v>
      </c>
      <c r="U135" s="456" t="n">
        <v>48.0</v>
      </c>
      <c r="V135" s="456" t="n">
        <v>59.0</v>
      </c>
      <c r="W135" s="456" t="inlineStr">
        <is>
          <t>Доставка в регион покупателя (средняя миля)</t>
        </is>
      </c>
      <c r="X135" s="456" t="inlineStr">
        <is>
          <t>Центральный федеральный округ</t>
        </is>
      </c>
      <c r="Y135" s="456" t="inlineStr">
        <is>
          <t>Центральный федеральный округ</t>
        </is>
      </c>
      <c r="Z135" s="456" t="n">
        <v>70.0</v>
      </c>
      <c r="AA135" s="456" t="inlineStr">
        <is>
          <t>RUB</t>
        </is>
      </c>
      <c r="AB135" s="445"/>
      <c r="AC135" s="447"/>
      <c r="AD135" s="449"/>
      <c r="AE135" s="451" t="n">
        <v>1.1</v>
      </c>
      <c r="AF135" s="456" t="inlineStr">
        <is>
          <t>2025-04-30 20:17:32</t>
        </is>
      </c>
      <c r="AG135" s="456" t="inlineStr">
        <is>
          <t>2025-04-30</t>
        </is>
      </c>
      <c r="AH135" s="455" t="n">
        <v>77.0</v>
      </c>
    </row>
    <row r="136" customHeight="true" ht="25.0">
      <c r="A136" s="456" t="n">
        <v>6.2030598E7</v>
      </c>
      <c r="B136" s="456" t="inlineStr">
        <is>
          <t>FBY</t>
        </is>
      </c>
      <c r="C136" s="456" t="n">
        <v>7.6040288E7</v>
      </c>
      <c r="D136" s="456" t="inlineStr">
        <is>
          <t>Федор Сумкин FBY</t>
        </is>
      </c>
      <c r="E136" s="456" t="inlineStr">
        <is>
          <t>550715034282</t>
        </is>
      </c>
      <c r="F136" s="456" t="inlineStr">
        <is>
          <t>7129766/23</t>
        </is>
      </c>
      <c r="G136" s="456" t="inlineStr">
        <is>
          <t>ОФ-5678433</t>
        </is>
      </c>
      <c r="H136" s="456" t="n">
        <v>4.3931098499E10</v>
      </c>
      <c r="I136" s="456" t="inlineStr">
        <is>
          <t>ДО027/9650</t>
        </is>
      </c>
      <c r="J136" s="456" t="inlineStr">
        <is>
          <t>Плащ-дождевик ФЕДОР СУМКИН, оранжевый люминесцентный, RU 50 (RU 50)</t>
        </is>
      </c>
      <c r="K136" s="426" t="n">
        <v>1599.0</v>
      </c>
      <c r="L136" s="456" t="n">
        <v>1.0</v>
      </c>
      <c r="M136" s="456"/>
      <c r="N136" s="456"/>
      <c r="O136" s="431"/>
      <c r="P136" s="456" t="n">
        <v>0.3</v>
      </c>
      <c r="Q136" s="456" t="n">
        <v>0.3</v>
      </c>
      <c r="R136" s="456" t="n">
        <v>25.0</v>
      </c>
      <c r="S136" s="456" t="n">
        <v>20.0</v>
      </c>
      <c r="T136" s="456" t="n">
        <v>3.0</v>
      </c>
      <c r="U136" s="456" t="n">
        <v>48.0</v>
      </c>
      <c r="V136" s="456" t="n">
        <v>68.0</v>
      </c>
      <c r="W136" s="456" t="inlineStr">
        <is>
          <t>Доставка в регион покупателя (средняя миля)</t>
        </is>
      </c>
      <c r="X136" s="456" t="inlineStr">
        <is>
          <t>Центральный федеральный округ</t>
        </is>
      </c>
      <c r="Y136" s="456" t="inlineStr">
        <is>
          <t>Приволжский федеральный округ</t>
        </is>
      </c>
      <c r="Z136" s="456" t="n">
        <v>70.0</v>
      </c>
      <c r="AA136" s="456" t="inlineStr">
        <is>
          <t>RUB</t>
        </is>
      </c>
      <c r="AB136" s="445"/>
      <c r="AC136" s="447"/>
      <c r="AD136" s="449"/>
      <c r="AE136" s="451" t="n">
        <v>1.0</v>
      </c>
      <c r="AF136" s="456" t="inlineStr">
        <is>
          <t>2025-05-02 15:17:41</t>
        </is>
      </c>
      <c r="AG136" s="456" t="inlineStr">
        <is>
          <t>N/A</t>
        </is>
      </c>
      <c r="AH136" s="455" t="n">
        <v>70.0</v>
      </c>
    </row>
    <row r="137" customHeight="true" ht="25.0">
      <c r="A137" s="456" t="n">
        <v>6.2030598E7</v>
      </c>
      <c r="B137" s="456" t="inlineStr">
        <is>
          <t>FBY</t>
        </is>
      </c>
      <c r="C137" s="456" t="n">
        <v>7.6040288E7</v>
      </c>
      <c r="D137" s="456" t="inlineStr">
        <is>
          <t>Федор Сумкин FBY</t>
        </is>
      </c>
      <c r="E137" s="456" t="inlineStr">
        <is>
          <t>550715034282</t>
        </is>
      </c>
      <c r="F137" s="456" t="inlineStr">
        <is>
          <t>7129766/23</t>
        </is>
      </c>
      <c r="G137" s="456" t="inlineStr">
        <is>
          <t>ОФ-5678433</t>
        </is>
      </c>
      <c r="H137" s="456" t="n">
        <v>4.3949659969E10</v>
      </c>
      <c r="I137" s="456" t="inlineStr">
        <is>
          <t>ДО027/2050</t>
        </is>
      </c>
      <c r="J137" s="456" t="inlineStr">
        <is>
          <t>Плащ-дождевик ФЕДОР СУМКИН, хаки, RU 50 (RU 50)</t>
        </is>
      </c>
      <c r="K137" s="426" t="n">
        <v>1599.0</v>
      </c>
      <c r="L137" s="456" t="n">
        <v>1.0</v>
      </c>
      <c r="M137" s="456"/>
      <c r="N137" s="456"/>
      <c r="O137" s="431"/>
      <c r="P137" s="456" t="n">
        <v>0.3</v>
      </c>
      <c r="Q137" s="456" t="n">
        <v>0.3</v>
      </c>
      <c r="R137" s="456" t="n">
        <v>25.0</v>
      </c>
      <c r="S137" s="456" t="n">
        <v>20.0</v>
      </c>
      <c r="T137" s="456" t="n">
        <v>3.0</v>
      </c>
      <c r="U137" s="456" t="n">
        <v>48.0</v>
      </c>
      <c r="V137" s="456"/>
      <c r="W137" s="456" t="inlineStr">
        <is>
          <t>Доставка покупателю</t>
        </is>
      </c>
      <c r="X137" s="456" t="inlineStr">
        <is>
          <t>Центральный федеральный округ</t>
        </is>
      </c>
      <c r="Y137" s="456" t="inlineStr">
        <is>
          <t>Центральный федеральный округ</t>
        </is>
      </c>
      <c r="Z137" s="456" t="n">
        <v>4.5</v>
      </c>
      <c r="AA137" s="456" t="inlineStr">
        <is>
          <t>%</t>
        </is>
      </c>
      <c r="AB137" s="445"/>
      <c r="AC137" s="447" t="n">
        <v>500.0</v>
      </c>
      <c r="AD137" s="449"/>
      <c r="AE137" s="451"/>
      <c r="AF137" s="456" t="inlineStr">
        <is>
          <t>2025-04-30 12:32:40</t>
        </is>
      </c>
      <c r="AG137" s="456" t="inlineStr">
        <is>
          <t>2025-04-30</t>
        </is>
      </c>
      <c r="AH137" s="455" t="n">
        <v>71.96</v>
      </c>
    </row>
    <row r="138" customHeight="true" ht="25.0">
      <c r="A138" s="456" t="n">
        <v>6.2030598E7</v>
      </c>
      <c r="B138" s="456" t="inlineStr">
        <is>
          <t>FBY</t>
        </is>
      </c>
      <c r="C138" s="456" t="n">
        <v>7.6040288E7</v>
      </c>
      <c r="D138" s="456" t="inlineStr">
        <is>
          <t>Федор Сумкин FBY</t>
        </is>
      </c>
      <c r="E138" s="456" t="inlineStr">
        <is>
          <t>550715034282</t>
        </is>
      </c>
      <c r="F138" s="456" t="inlineStr">
        <is>
          <t>7129766/23</t>
        </is>
      </c>
      <c r="G138" s="456" t="inlineStr">
        <is>
          <t>ОФ-5678433</t>
        </is>
      </c>
      <c r="H138" s="456" t="n">
        <v>4.3840616704E10</v>
      </c>
      <c r="I138" s="456" t="inlineStr">
        <is>
          <t>ДО027/358</t>
        </is>
      </c>
      <c r="J138" s="456" t="inlineStr">
        <is>
          <t>Плащ-дождевик ФЕДОР СУМКИН, синий, RU 58 (RU 58)</t>
        </is>
      </c>
      <c r="K138" s="426" t="n">
        <v>1599.0</v>
      </c>
      <c r="L138" s="456" t="n">
        <v>1.0</v>
      </c>
      <c r="M138" s="456"/>
      <c r="N138" s="456"/>
      <c r="O138" s="431"/>
      <c r="P138" s="456" t="n">
        <v>0.3</v>
      </c>
      <c r="Q138" s="456" t="n">
        <v>0.3</v>
      </c>
      <c r="R138" s="456" t="n">
        <v>25.0</v>
      </c>
      <c r="S138" s="456" t="n">
        <v>20.0</v>
      </c>
      <c r="T138" s="456" t="n">
        <v>3.0</v>
      </c>
      <c r="U138" s="456" t="n">
        <v>48.0</v>
      </c>
      <c r="V138" s="456" t="n">
        <v>59.0</v>
      </c>
      <c r="W138" s="456" t="inlineStr">
        <is>
          <t>Доставка в регион покупателя (средняя миля)</t>
        </is>
      </c>
      <c r="X138" s="456" t="inlineStr">
        <is>
          <t>Центральный федеральный округ</t>
        </is>
      </c>
      <c r="Y138" s="456" t="inlineStr">
        <is>
          <t>Центральный федеральный округ</t>
        </is>
      </c>
      <c r="Z138" s="456" t="n">
        <v>70.0</v>
      </c>
      <c r="AA138" s="456" t="inlineStr">
        <is>
          <t>RUB</t>
        </is>
      </c>
      <c r="AB138" s="445"/>
      <c r="AC138" s="447"/>
      <c r="AD138" s="449"/>
      <c r="AE138" s="451" t="n">
        <v>1.1</v>
      </c>
      <c r="AF138" s="456" t="inlineStr">
        <is>
          <t>2025-04-30 12:25:12</t>
        </is>
      </c>
      <c r="AG138" s="456" t="inlineStr">
        <is>
          <t>2025-04-30</t>
        </is>
      </c>
      <c r="AH138" s="455" t="n">
        <v>77.0</v>
      </c>
    </row>
    <row r="139" customHeight="true" ht="25.0">
      <c r="A139" s="456" t="n">
        <v>6.2030598E7</v>
      </c>
      <c r="B139" s="456" t="inlineStr">
        <is>
          <t>FBY</t>
        </is>
      </c>
      <c r="C139" s="456" t="n">
        <v>7.6040288E7</v>
      </c>
      <c r="D139" s="456" t="inlineStr">
        <is>
          <t>Федор Сумкин FBY</t>
        </is>
      </c>
      <c r="E139" s="456" t="inlineStr">
        <is>
          <t>550715034282</t>
        </is>
      </c>
      <c r="F139" s="456" t="inlineStr">
        <is>
          <t>7129766/23</t>
        </is>
      </c>
      <c r="G139" s="456" t="inlineStr">
        <is>
          <t>ОФ-5678433</t>
        </is>
      </c>
      <c r="H139" s="456" t="n">
        <v>4.3872274755E10</v>
      </c>
      <c r="I139" s="456" t="inlineStr">
        <is>
          <t>ДО027/148</t>
        </is>
      </c>
      <c r="J139" s="456" t="inlineStr">
        <is>
          <t>Плащ-дождевик ФЕДОР СУМКИН, черный, RU 48 (RU 48)</t>
        </is>
      </c>
      <c r="K139" s="426" t="n">
        <v>1599.0</v>
      </c>
      <c r="L139" s="456" t="n">
        <v>1.0</v>
      </c>
      <c r="M139" s="456"/>
      <c r="N139" s="456"/>
      <c r="O139" s="431"/>
      <c r="P139" s="456" t="n">
        <v>0.3</v>
      </c>
      <c r="Q139" s="456" t="n">
        <v>0.3</v>
      </c>
      <c r="R139" s="456" t="n">
        <v>25.0</v>
      </c>
      <c r="S139" s="456" t="n">
        <v>20.0</v>
      </c>
      <c r="T139" s="456" t="n">
        <v>3.0</v>
      </c>
      <c r="U139" s="456" t="n">
        <v>48.0</v>
      </c>
      <c r="V139" s="456" t="n">
        <v>60.0</v>
      </c>
      <c r="W139" s="456" t="inlineStr">
        <is>
          <t>Доставка в регион покупателя (средняя миля)</t>
        </is>
      </c>
      <c r="X139" s="456" t="inlineStr">
        <is>
          <t>Центральный федеральный округ</t>
        </is>
      </c>
      <c r="Y139" s="456" t="inlineStr">
        <is>
          <t>Центральный федеральный округ</t>
        </is>
      </c>
      <c r="Z139" s="456" t="n">
        <v>70.0</v>
      </c>
      <c r="AA139" s="456" t="inlineStr">
        <is>
          <t>RUB</t>
        </is>
      </c>
      <c r="AB139" s="445"/>
      <c r="AC139" s="447"/>
      <c r="AD139" s="449"/>
      <c r="AE139" s="451" t="n">
        <v>1.0</v>
      </c>
      <c r="AF139" s="456" t="inlineStr">
        <is>
          <t>2025-04-28 14:38:46</t>
        </is>
      </c>
      <c r="AG139" s="456" t="inlineStr">
        <is>
          <t>2025-04-30</t>
        </is>
      </c>
      <c r="AH139" s="455" t="n">
        <v>70.0</v>
      </c>
    </row>
    <row r="140" customHeight="true" ht="25.0">
      <c r="A140" s="456" t="n">
        <v>6.2030598E7</v>
      </c>
      <c r="B140" s="456" t="inlineStr">
        <is>
          <t>FBY</t>
        </is>
      </c>
      <c r="C140" s="456" t="n">
        <v>7.6040288E7</v>
      </c>
      <c r="D140" s="456" t="inlineStr">
        <is>
          <t>Федор Сумкин FBY</t>
        </is>
      </c>
      <c r="E140" s="456" t="inlineStr">
        <is>
          <t>550715034282</t>
        </is>
      </c>
      <c r="F140" s="456" t="inlineStr">
        <is>
          <t>7129766/23</t>
        </is>
      </c>
      <c r="G140" s="456" t="inlineStr">
        <is>
          <t>ОФ-5678433</t>
        </is>
      </c>
      <c r="H140" s="456" t="n">
        <v>4.4096569409E10</v>
      </c>
      <c r="I140" s="456" t="inlineStr">
        <is>
          <t>ДО027/3852</t>
        </is>
      </c>
      <c r="J140" s="456" t="inlineStr">
        <is>
          <t>Плащ-дождевик ФЕДОР СУМКИН, темно-серый, RU 52 (RU 52)</t>
        </is>
      </c>
      <c r="K140" s="426" t="n">
        <v>1588.0</v>
      </c>
      <c r="L140" s="456" t="n">
        <v>1.0</v>
      </c>
      <c r="M140" s="456"/>
      <c r="N140" s="456"/>
      <c r="O140" s="431"/>
      <c r="P140" s="456" t="n">
        <v>0.3</v>
      </c>
      <c r="Q140" s="456" t="n">
        <v>0.3</v>
      </c>
      <c r="R140" s="456" t="n">
        <v>25.0</v>
      </c>
      <c r="S140" s="456" t="n">
        <v>20.0</v>
      </c>
      <c r="T140" s="456" t="n">
        <v>3.0</v>
      </c>
      <c r="U140" s="456" t="n">
        <v>48.0</v>
      </c>
      <c r="V140" s="456" t="n">
        <v>69.0</v>
      </c>
      <c r="W140" s="456" t="inlineStr">
        <is>
          <t>Доставка в регион покупателя (средняя миля)</t>
        </is>
      </c>
      <c r="X140" s="456" t="inlineStr">
        <is>
          <t>Центральный федеральный округ</t>
        </is>
      </c>
      <c r="Y140" s="456" t="inlineStr">
        <is>
          <t>Центральный федеральный округ</t>
        </is>
      </c>
      <c r="Z140" s="456" t="n">
        <v>70.0</v>
      </c>
      <c r="AA140" s="456" t="inlineStr">
        <is>
          <t>RUB</t>
        </is>
      </c>
      <c r="AB140" s="445"/>
      <c r="AC140" s="447"/>
      <c r="AD140" s="449"/>
      <c r="AE140" s="451" t="n">
        <v>1.0</v>
      </c>
      <c r="AF140" s="456" t="inlineStr">
        <is>
          <t>2025-05-04 16:35:12</t>
        </is>
      </c>
      <c r="AG140" s="456" t="inlineStr">
        <is>
          <t>N/A</t>
        </is>
      </c>
      <c r="AH140" s="455" t="n">
        <v>70.0</v>
      </c>
    </row>
    <row r="141" customHeight="true" ht="25.0">
      <c r="A141" s="456" t="n">
        <v>6.2030598E7</v>
      </c>
      <c r="B141" s="456" t="inlineStr">
        <is>
          <t>FBY</t>
        </is>
      </c>
      <c r="C141" s="456" t="n">
        <v>7.6040288E7</v>
      </c>
      <c r="D141" s="456" t="inlineStr">
        <is>
          <t>Федор Сумкин FBY</t>
        </is>
      </c>
      <c r="E141" s="456" t="inlineStr">
        <is>
          <t>550715034282</t>
        </is>
      </c>
      <c r="F141" s="456" t="inlineStr">
        <is>
          <t>7129766/23</t>
        </is>
      </c>
      <c r="G141" s="456" t="inlineStr">
        <is>
          <t>ОФ-5678433</t>
        </is>
      </c>
      <c r="H141" s="456" t="n">
        <v>4.3915723264E10</v>
      </c>
      <c r="I141" s="456" t="inlineStr">
        <is>
          <t>ДO013/38L</t>
        </is>
      </c>
      <c r="J141" s="456" t="inlineStr">
        <is>
          <t>Плащ-дождевик ФЕДОР СУМКИН, темно-серый, RU 50 (RU 50)</t>
        </is>
      </c>
      <c r="K141" s="426" t="n">
        <v>1499.0</v>
      </c>
      <c r="L141" s="456" t="n">
        <v>1.0</v>
      </c>
      <c r="M141" s="456"/>
      <c r="N141" s="456"/>
      <c r="O141" s="431"/>
      <c r="P141" s="456" t="n">
        <v>0.3</v>
      </c>
      <c r="Q141" s="456" t="n">
        <v>0.264</v>
      </c>
      <c r="R141" s="456" t="n">
        <v>22.0</v>
      </c>
      <c r="S141" s="456" t="n">
        <v>20.0</v>
      </c>
      <c r="T141" s="456" t="n">
        <v>3.0</v>
      </c>
      <c r="U141" s="456" t="n">
        <v>45.0</v>
      </c>
      <c r="V141" s="456" t="n">
        <v>69.0</v>
      </c>
      <c r="W141" s="456" t="inlineStr">
        <is>
          <t>Доставка в регион покупателя (средняя миля)</t>
        </is>
      </c>
      <c r="X141" s="456" t="inlineStr">
        <is>
          <t>Центральный федеральный округ</t>
        </is>
      </c>
      <c r="Y141" s="456" t="inlineStr">
        <is>
          <t>Уральский федеральный округ</t>
        </is>
      </c>
      <c r="Z141" s="456" t="n">
        <v>70.0</v>
      </c>
      <c r="AA141" s="456" t="inlineStr">
        <is>
          <t>RUB</t>
        </is>
      </c>
      <c r="AB141" s="445"/>
      <c r="AC141" s="447"/>
      <c r="AD141" s="449"/>
      <c r="AE141" s="451" t="n">
        <v>1.0</v>
      </c>
      <c r="AF141" s="456" t="inlineStr">
        <is>
          <t>2025-05-03 12:35:24</t>
        </is>
      </c>
      <c r="AG141" s="456" t="inlineStr">
        <is>
          <t>N/A</t>
        </is>
      </c>
      <c r="AH141" s="455" t="n">
        <v>70.0</v>
      </c>
    </row>
    <row r="142" customHeight="true" ht="25.0">
      <c r="A142" s="456" t="n">
        <v>6.2030598E7</v>
      </c>
      <c r="B142" s="456" t="inlineStr">
        <is>
          <t>FBY</t>
        </is>
      </c>
      <c r="C142" s="456" t="n">
        <v>7.6040288E7</v>
      </c>
      <c r="D142" s="456" t="inlineStr">
        <is>
          <t>Федор Сумкин FBY</t>
        </is>
      </c>
      <c r="E142" s="456" t="inlineStr">
        <is>
          <t>550715034282</t>
        </is>
      </c>
      <c r="F142" s="456" t="inlineStr">
        <is>
          <t>7129766/23</t>
        </is>
      </c>
      <c r="G142" s="456" t="inlineStr">
        <is>
          <t>ОФ-5678433</t>
        </is>
      </c>
      <c r="H142" s="456" t="n">
        <v>4.4032856129E10</v>
      </c>
      <c r="I142" s="456" t="inlineStr">
        <is>
          <t>ДО027/2058</t>
        </is>
      </c>
      <c r="J142" s="456" t="inlineStr">
        <is>
          <t>Плащ-дождевик ФЕДОР СУМКИН, хаки, RU 58 (RU 58)</t>
        </is>
      </c>
      <c r="K142" s="426" t="n">
        <v>1589.0</v>
      </c>
      <c r="L142" s="456" t="n">
        <v>1.0</v>
      </c>
      <c r="M142" s="456"/>
      <c r="N142" s="456"/>
      <c r="O142" s="431"/>
      <c r="P142" s="456" t="n">
        <v>0.3</v>
      </c>
      <c r="Q142" s="456" t="n">
        <v>0.3</v>
      </c>
      <c r="R142" s="456" t="n">
        <v>25.0</v>
      </c>
      <c r="S142" s="456" t="n">
        <v>20.0</v>
      </c>
      <c r="T142" s="456" t="n">
        <v>3.0</v>
      </c>
      <c r="U142" s="456" t="n">
        <v>48.0</v>
      </c>
      <c r="V142" s="456"/>
      <c r="W142" s="456" t="inlineStr">
        <is>
          <t>Доставка покупателю</t>
        </is>
      </c>
      <c r="X142" s="456" t="inlineStr">
        <is>
          <t>Уральский федеральный округ</t>
        </is>
      </c>
      <c r="Y142" s="456" t="inlineStr">
        <is>
          <t>Уральский федеральный округ</t>
        </is>
      </c>
      <c r="Z142" s="456" t="n">
        <v>4.5</v>
      </c>
      <c r="AA142" s="456" t="inlineStr">
        <is>
          <t>%</t>
        </is>
      </c>
      <c r="AB142" s="445"/>
      <c r="AC142" s="447" t="n">
        <v>500.0</v>
      </c>
      <c r="AD142" s="449"/>
      <c r="AE142" s="451"/>
      <c r="AF142" s="456" t="inlineStr">
        <is>
          <t>2025-05-04 18:51:00</t>
        </is>
      </c>
      <c r="AG142" s="456" t="inlineStr">
        <is>
          <t>N/A</t>
        </is>
      </c>
      <c r="AH142" s="455" t="n">
        <v>71.51</v>
      </c>
    </row>
    <row r="143" customHeight="true" ht="25.0">
      <c r="A143" s="456" t="n">
        <v>6.2030598E7</v>
      </c>
      <c r="B143" s="456" t="inlineStr">
        <is>
          <t>FBY</t>
        </is>
      </c>
      <c r="C143" s="456" t="n">
        <v>7.6040288E7</v>
      </c>
      <c r="D143" s="456" t="inlineStr">
        <is>
          <t>Федор Сумкин FBY</t>
        </is>
      </c>
      <c r="E143" s="456" t="inlineStr">
        <is>
          <t>550715034282</t>
        </is>
      </c>
      <c r="F143" s="456" t="inlineStr">
        <is>
          <t>7129766/23</t>
        </is>
      </c>
      <c r="G143" s="456" t="inlineStr">
        <is>
          <t>ОФ-5678433</t>
        </is>
      </c>
      <c r="H143" s="456" t="n">
        <v>4.3808339203E10</v>
      </c>
      <c r="I143" s="456" t="inlineStr">
        <is>
          <t>ДO013/13M</t>
        </is>
      </c>
      <c r="J143" s="456" t="inlineStr">
        <is>
          <t>Плащ-дождевик ФЕДОР СУМКИН, фиолетовый, RU 48 (RU 48)</t>
        </is>
      </c>
      <c r="K143" s="426" t="n">
        <v>1499.0</v>
      </c>
      <c r="L143" s="456" t="n">
        <v>1.0</v>
      </c>
      <c r="M143" s="456"/>
      <c r="N143" s="456"/>
      <c r="O143" s="431"/>
      <c r="P143" s="456" t="n">
        <v>0.3</v>
      </c>
      <c r="Q143" s="456" t="n">
        <v>0.264</v>
      </c>
      <c r="R143" s="456" t="n">
        <v>22.0</v>
      </c>
      <c r="S143" s="456" t="n">
        <v>20.0</v>
      </c>
      <c r="T143" s="456" t="n">
        <v>3.0</v>
      </c>
      <c r="U143" s="456" t="n">
        <v>45.0</v>
      </c>
      <c r="V143" s="456"/>
      <c r="W143" s="456" t="inlineStr">
        <is>
          <t>Доставка покупателю</t>
        </is>
      </c>
      <c r="X143" s="456" t="inlineStr">
        <is>
          <t>Центральный федеральный округ</t>
        </is>
      </c>
      <c r="Y143" s="456" t="inlineStr">
        <is>
          <t>Уральский федеральный округ</t>
        </is>
      </c>
      <c r="Z143" s="456" t="n">
        <v>4.5</v>
      </c>
      <c r="AA143" s="456" t="inlineStr">
        <is>
          <t>%</t>
        </is>
      </c>
      <c r="AB143" s="445"/>
      <c r="AC143" s="447" t="n">
        <v>500.0</v>
      </c>
      <c r="AD143" s="449"/>
      <c r="AE143" s="451"/>
      <c r="AF143" s="456" t="inlineStr">
        <is>
          <t>2025-05-04 11:27:29</t>
        </is>
      </c>
      <c r="AG143" s="456" t="inlineStr">
        <is>
          <t>N/A</t>
        </is>
      </c>
      <c r="AH143" s="455" t="n">
        <v>67.46</v>
      </c>
    </row>
    <row r="144" customHeight="true" ht="25.0">
      <c r="A144" s="456" t="n">
        <v>6.2030598E7</v>
      </c>
      <c r="B144" s="456" t="inlineStr">
        <is>
          <t>FBY</t>
        </is>
      </c>
      <c r="C144" s="456" t="n">
        <v>7.6040288E7</v>
      </c>
      <c r="D144" s="456" t="inlineStr">
        <is>
          <t>Федор Сумкин FBY</t>
        </is>
      </c>
      <c r="E144" s="456" t="inlineStr">
        <is>
          <t>550715034282</t>
        </is>
      </c>
      <c r="F144" s="456" t="inlineStr">
        <is>
          <t>7129766/23</t>
        </is>
      </c>
      <c r="G144" s="456" t="inlineStr">
        <is>
          <t>ОФ-5678433</t>
        </is>
      </c>
      <c r="H144" s="456" t="n">
        <v>4.3990683074E10</v>
      </c>
      <c r="I144" s="456" t="inlineStr">
        <is>
          <t>ДО027/160</t>
        </is>
      </c>
      <c r="J144" s="456" t="inlineStr">
        <is>
          <t>Плащ-дождевик ФЕДОР СУМКИН, черный, RU 60 (RU 60)</t>
        </is>
      </c>
      <c r="K144" s="426" t="n">
        <v>1589.0</v>
      </c>
      <c r="L144" s="456" t="n">
        <v>1.0</v>
      </c>
      <c r="M144" s="456"/>
      <c r="N144" s="456"/>
      <c r="O144" s="431"/>
      <c r="P144" s="456" t="n">
        <v>0.3</v>
      </c>
      <c r="Q144" s="456" t="n">
        <v>0.3</v>
      </c>
      <c r="R144" s="456" t="n">
        <v>25.0</v>
      </c>
      <c r="S144" s="456" t="n">
        <v>20.0</v>
      </c>
      <c r="T144" s="456" t="n">
        <v>3.0</v>
      </c>
      <c r="U144" s="456" t="n">
        <v>48.0</v>
      </c>
      <c r="V144" s="456"/>
      <c r="W144" s="456" t="inlineStr">
        <is>
          <t>Доставка покупателю</t>
        </is>
      </c>
      <c r="X144" s="456" t="inlineStr">
        <is>
          <t>Центральный федеральный округ</t>
        </is>
      </c>
      <c r="Y144" s="456" t="inlineStr">
        <is>
          <t>Уральский федеральный округ</t>
        </is>
      </c>
      <c r="Z144" s="456" t="n">
        <v>4.5</v>
      </c>
      <c r="AA144" s="456" t="inlineStr">
        <is>
          <t>%</t>
        </is>
      </c>
      <c r="AB144" s="445"/>
      <c r="AC144" s="447" t="n">
        <v>500.0</v>
      </c>
      <c r="AD144" s="449"/>
      <c r="AE144" s="451"/>
      <c r="AF144" s="456" t="inlineStr">
        <is>
          <t>2025-05-04 13:52:07</t>
        </is>
      </c>
      <c r="AG144" s="456" t="inlineStr">
        <is>
          <t>N/A</t>
        </is>
      </c>
      <c r="AH144" s="455" t="n">
        <v>71.51</v>
      </c>
    </row>
    <row r="145" customHeight="true" ht="25.0">
      <c r="A145" s="456" t="n">
        <v>6.2030598E7</v>
      </c>
      <c r="B145" s="456" t="inlineStr">
        <is>
          <t>FBY</t>
        </is>
      </c>
      <c r="C145" s="456" t="n">
        <v>7.6040288E7</v>
      </c>
      <c r="D145" s="456" t="inlineStr">
        <is>
          <t>Федор Сумкин FBY</t>
        </is>
      </c>
      <c r="E145" s="456" t="inlineStr">
        <is>
          <t>550715034282</t>
        </is>
      </c>
      <c r="F145" s="456" t="inlineStr">
        <is>
          <t>7129766/23</t>
        </is>
      </c>
      <c r="G145" s="456" t="inlineStr">
        <is>
          <t>ОФ-5678433</t>
        </is>
      </c>
      <c r="H145" s="456" t="n">
        <v>4.3944793794E10</v>
      </c>
      <c r="I145" s="456" t="inlineStr">
        <is>
          <t>ДO013/22S</t>
        </is>
      </c>
      <c r="J145" s="456" t="inlineStr">
        <is>
          <t>Плащ-дождевик ФЕДОР СУМКИН, бордовый, RU 46 (RU 46)</t>
        </is>
      </c>
      <c r="K145" s="426" t="n">
        <v>1499.0</v>
      </c>
      <c r="L145" s="456" t="n">
        <v>1.0</v>
      </c>
      <c r="M145" s="456"/>
      <c r="N145" s="456"/>
      <c r="O145" s="431"/>
      <c r="P145" s="456" t="n">
        <v>0.3</v>
      </c>
      <c r="Q145" s="456" t="n">
        <v>0.264</v>
      </c>
      <c r="R145" s="456" t="n">
        <v>22.0</v>
      </c>
      <c r="S145" s="456" t="n">
        <v>20.0</v>
      </c>
      <c r="T145" s="456" t="n">
        <v>3.0</v>
      </c>
      <c r="U145" s="456" t="n">
        <v>45.0</v>
      </c>
      <c r="V145" s="456"/>
      <c r="W145" s="456" t="inlineStr">
        <is>
          <t>Доставка покупателю</t>
        </is>
      </c>
      <c r="X145" s="456" t="inlineStr">
        <is>
          <t>Центральный федеральный округ</t>
        </is>
      </c>
      <c r="Y145" s="456" t="inlineStr">
        <is>
          <t>Центральный федеральный округ</t>
        </is>
      </c>
      <c r="Z145" s="456" t="n">
        <v>4.5</v>
      </c>
      <c r="AA145" s="456" t="inlineStr">
        <is>
          <t>%</t>
        </is>
      </c>
      <c r="AB145" s="445"/>
      <c r="AC145" s="447" t="n">
        <v>500.0</v>
      </c>
      <c r="AD145" s="449"/>
      <c r="AE145" s="451"/>
      <c r="AF145" s="456" t="inlineStr">
        <is>
          <t>2025-04-30 14:32:10</t>
        </is>
      </c>
      <c r="AG145" s="456" t="inlineStr">
        <is>
          <t>2025-04-30</t>
        </is>
      </c>
      <c r="AH145" s="455" t="n">
        <v>67.46</v>
      </c>
    </row>
    <row r="146" customHeight="true" ht="25.0">
      <c r="A146" s="456" t="n">
        <v>6.2030598E7</v>
      </c>
      <c r="B146" s="456" t="inlineStr">
        <is>
          <t>FBY</t>
        </is>
      </c>
      <c r="C146" s="456" t="n">
        <v>7.6040288E7</v>
      </c>
      <c r="D146" s="456" t="inlineStr">
        <is>
          <t>Федор Сумкин FBY</t>
        </is>
      </c>
      <c r="E146" s="456" t="inlineStr">
        <is>
          <t>550715034282</t>
        </is>
      </c>
      <c r="F146" s="456" t="inlineStr">
        <is>
          <t>7129766/23</t>
        </is>
      </c>
      <c r="G146" s="456" t="inlineStr">
        <is>
          <t>ОФ-5678433</t>
        </is>
      </c>
      <c r="H146" s="456" t="n">
        <v>4.3937095618E10</v>
      </c>
      <c r="I146" s="456" t="inlineStr">
        <is>
          <t>ДО013/96-58</t>
        </is>
      </c>
      <c r="J146" s="456" t="inlineStr">
        <is>
          <t>Плащ-дождевик ФЕДОР СУМКИН, оранжевый люминесцентный, RU 58 (RU 58)</t>
        </is>
      </c>
      <c r="K146" s="426" t="n">
        <v>1489.0</v>
      </c>
      <c r="L146" s="456" t="n">
        <v>1.0</v>
      </c>
      <c r="M146" s="456"/>
      <c r="N146" s="456"/>
      <c r="O146" s="431"/>
      <c r="P146" s="456" t="n">
        <v>0.3</v>
      </c>
      <c r="Q146" s="456" t="n">
        <v>0.264</v>
      </c>
      <c r="R146" s="456" t="n">
        <v>22.0</v>
      </c>
      <c r="S146" s="456" t="n">
        <v>20.0</v>
      </c>
      <c r="T146" s="456" t="n">
        <v>3.0</v>
      </c>
      <c r="U146" s="456" t="n">
        <v>45.0</v>
      </c>
      <c r="V146" s="456"/>
      <c r="W146" s="456" t="inlineStr">
        <is>
          <t>Доставка покупателю</t>
        </is>
      </c>
      <c r="X146" s="456" t="inlineStr">
        <is>
          <t>Центральный федеральный округ</t>
        </is>
      </c>
      <c r="Y146" s="456" t="inlineStr">
        <is>
          <t>Центральный федеральный округ</t>
        </is>
      </c>
      <c r="Z146" s="456" t="n">
        <v>4.5</v>
      </c>
      <c r="AA146" s="456" t="inlineStr">
        <is>
          <t>%</t>
        </is>
      </c>
      <c r="AB146" s="445"/>
      <c r="AC146" s="447" t="n">
        <v>500.0</v>
      </c>
      <c r="AD146" s="449"/>
      <c r="AE146" s="451"/>
      <c r="AF146" s="456" t="inlineStr">
        <is>
          <t>2025-04-30 12:59:40</t>
        </is>
      </c>
      <c r="AG146" s="456" t="inlineStr">
        <is>
          <t>2025-04-30</t>
        </is>
      </c>
      <c r="AH146" s="455" t="n">
        <v>67.01</v>
      </c>
    </row>
    <row r="147" customHeight="true" ht="25.0">
      <c r="A147" s="456" t="n">
        <v>6.2030598E7</v>
      </c>
      <c r="B147" s="456" t="inlineStr">
        <is>
          <t>FBY</t>
        </is>
      </c>
      <c r="C147" s="456" t="n">
        <v>7.6040288E7</v>
      </c>
      <c r="D147" s="456" t="inlineStr">
        <is>
          <t>Федор Сумкин FBY</t>
        </is>
      </c>
      <c r="E147" s="456" t="inlineStr">
        <is>
          <t>550715034282</t>
        </is>
      </c>
      <c r="F147" s="456" t="inlineStr">
        <is>
          <t>7129766/23</t>
        </is>
      </c>
      <c r="G147" s="456" t="inlineStr">
        <is>
          <t>ОФ-5678433</t>
        </is>
      </c>
      <c r="H147" s="456" t="n">
        <v>4.3915723264E10</v>
      </c>
      <c r="I147" s="456" t="inlineStr">
        <is>
          <t>ДO013/3XL</t>
        </is>
      </c>
      <c r="J147" s="456" t="inlineStr">
        <is>
          <t>Плащ-дождевик ФЕДОР СУМКИН, синий, RU 52 (RU 52)</t>
        </is>
      </c>
      <c r="K147" s="426" t="n">
        <v>1499.0</v>
      </c>
      <c r="L147" s="456" t="n">
        <v>1.0</v>
      </c>
      <c r="M147" s="456"/>
      <c r="N147" s="456"/>
      <c r="O147" s="431"/>
      <c r="P147" s="456" t="n">
        <v>0.3</v>
      </c>
      <c r="Q147" s="456" t="n">
        <v>0.264</v>
      </c>
      <c r="R147" s="456" t="n">
        <v>22.0</v>
      </c>
      <c r="S147" s="456" t="n">
        <v>20.0</v>
      </c>
      <c r="T147" s="456" t="n">
        <v>3.0</v>
      </c>
      <c r="U147" s="456" t="n">
        <v>45.0</v>
      </c>
      <c r="V147" s="456"/>
      <c r="W147" s="456" t="inlineStr">
        <is>
          <t>Доставка покупателю</t>
        </is>
      </c>
      <c r="X147" s="456" t="inlineStr">
        <is>
          <t>Центральный федеральный округ</t>
        </is>
      </c>
      <c r="Y147" s="456" t="inlineStr">
        <is>
          <t>Уральский федеральный округ</t>
        </is>
      </c>
      <c r="Z147" s="456" t="n">
        <v>4.5</v>
      </c>
      <c r="AA147" s="456" t="inlineStr">
        <is>
          <t>%</t>
        </is>
      </c>
      <c r="AB147" s="445"/>
      <c r="AC147" s="447" t="n">
        <v>500.0</v>
      </c>
      <c r="AD147" s="449"/>
      <c r="AE147" s="451"/>
      <c r="AF147" s="456" t="inlineStr">
        <is>
          <t>2025-05-03 12:35:24</t>
        </is>
      </c>
      <c r="AG147" s="456" t="inlineStr">
        <is>
          <t>N/A</t>
        </is>
      </c>
      <c r="AH147" s="455" t="n">
        <v>67.46</v>
      </c>
    </row>
    <row r="148" customHeight="true" ht="25.0">
      <c r="A148" s="456" t="n">
        <v>6.2030598E7</v>
      </c>
      <c r="B148" s="456" t="inlineStr">
        <is>
          <t>FBY</t>
        </is>
      </c>
      <c r="C148" s="456" t="n">
        <v>7.6040288E7</v>
      </c>
      <c r="D148" s="456" t="inlineStr">
        <is>
          <t>Федор Сумкин FBY</t>
        </is>
      </c>
      <c r="E148" s="456" t="inlineStr">
        <is>
          <t>550715034282</t>
        </is>
      </c>
      <c r="F148" s="456" t="inlineStr">
        <is>
          <t>7129766/23</t>
        </is>
      </c>
      <c r="G148" s="456" t="inlineStr">
        <is>
          <t>ОФ-5678433</t>
        </is>
      </c>
      <c r="H148" s="456" t="n">
        <v>4.3675731394E10</v>
      </c>
      <c r="I148" s="456" t="inlineStr">
        <is>
          <t>ДО013/16-60</t>
        </is>
      </c>
      <c r="J148" s="456" t="inlineStr">
        <is>
          <t>Плащ-дождевик ФЕДОР СУМКИН, розовый, RU 60 (RU 60)</t>
        </is>
      </c>
      <c r="K148" s="426" t="n">
        <v>1499.0</v>
      </c>
      <c r="L148" s="456" t="n">
        <v>1.0</v>
      </c>
      <c r="M148" s="456"/>
      <c r="N148" s="456"/>
      <c r="O148" s="431"/>
      <c r="P148" s="456" t="n">
        <v>0.3</v>
      </c>
      <c r="Q148" s="456" t="n">
        <v>0.264</v>
      </c>
      <c r="R148" s="456" t="n">
        <v>22.0</v>
      </c>
      <c r="S148" s="456" t="n">
        <v>20.0</v>
      </c>
      <c r="T148" s="456" t="n">
        <v>3.0</v>
      </c>
      <c r="U148" s="456" t="n">
        <v>45.0</v>
      </c>
      <c r="V148" s="456"/>
      <c r="W148" s="456" t="inlineStr">
        <is>
          <t>Доставка покупателю</t>
        </is>
      </c>
      <c r="X148" s="456" t="inlineStr">
        <is>
          <t>Центральный федеральный округ</t>
        </is>
      </c>
      <c r="Y148" s="456" t="inlineStr">
        <is>
          <t>Сибирский федеральный округ</t>
        </is>
      </c>
      <c r="Z148" s="456" t="n">
        <v>4.5</v>
      </c>
      <c r="AA148" s="456" t="inlineStr">
        <is>
          <t>%</t>
        </is>
      </c>
      <c r="AB148" s="445"/>
      <c r="AC148" s="447" t="n">
        <v>500.0</v>
      </c>
      <c r="AD148" s="449"/>
      <c r="AE148" s="451"/>
      <c r="AF148" s="456" t="inlineStr">
        <is>
          <t>2025-04-28 10:20:55</t>
        </is>
      </c>
      <c r="AG148" s="456" t="inlineStr">
        <is>
          <t>2025-04-30</t>
        </is>
      </c>
      <c r="AH148" s="455" t="n">
        <v>67.46</v>
      </c>
    </row>
    <row r="149" customHeight="true" ht="25.0">
      <c r="A149" s="456" t="n">
        <v>6.2030598E7</v>
      </c>
      <c r="B149" s="456" t="inlineStr">
        <is>
          <t>FBY</t>
        </is>
      </c>
      <c r="C149" s="456" t="n">
        <v>7.6040288E7</v>
      </c>
      <c r="D149" s="456" t="inlineStr">
        <is>
          <t>Федор Сумкин FBY</t>
        </is>
      </c>
      <c r="E149" s="456" t="inlineStr">
        <is>
          <t>550715034282</t>
        </is>
      </c>
      <c r="F149" s="456" t="inlineStr">
        <is>
          <t>7129766/23</t>
        </is>
      </c>
      <c r="G149" s="456" t="inlineStr">
        <is>
          <t>ОФ-5678433</t>
        </is>
      </c>
      <c r="H149" s="456" t="n">
        <v>4.3544075968E10</v>
      </c>
      <c r="I149" s="456" t="inlineStr">
        <is>
          <t>ДО027/3848</t>
        </is>
      </c>
      <c r="J149" s="456" t="inlineStr">
        <is>
          <t>Плащ-дождевик ФЕДОР СУМКИН, темно-серый, RU 48 (RU 48)</t>
        </is>
      </c>
      <c r="K149" s="426" t="n">
        <v>1588.0</v>
      </c>
      <c r="L149" s="456" t="n">
        <v>1.0</v>
      </c>
      <c r="M149" s="456"/>
      <c r="N149" s="456"/>
      <c r="O149" s="431"/>
      <c r="P149" s="456" t="n">
        <v>0.3</v>
      </c>
      <c r="Q149" s="456" t="n">
        <v>0.3</v>
      </c>
      <c r="R149" s="456" t="n">
        <v>25.0</v>
      </c>
      <c r="S149" s="456" t="n">
        <v>20.0</v>
      </c>
      <c r="T149" s="456" t="n">
        <v>3.0</v>
      </c>
      <c r="U149" s="456" t="n">
        <v>48.0</v>
      </c>
      <c r="V149" s="456" t="n">
        <v>67.0</v>
      </c>
      <c r="W149" s="456" t="inlineStr">
        <is>
          <t>Доставка в регион покупателя (средняя миля)</t>
        </is>
      </c>
      <c r="X149" s="456" t="inlineStr">
        <is>
          <t>Центральный федеральный округ</t>
        </is>
      </c>
      <c r="Y149" s="456" t="inlineStr">
        <is>
          <t>Центральный федеральный округ</t>
        </is>
      </c>
      <c r="Z149" s="456" t="n">
        <v>70.0</v>
      </c>
      <c r="AA149" s="456" t="inlineStr">
        <is>
          <t>RUB</t>
        </is>
      </c>
      <c r="AB149" s="445"/>
      <c r="AC149" s="447"/>
      <c r="AD149" s="449"/>
      <c r="AE149" s="451" t="n">
        <v>1.0</v>
      </c>
      <c r="AF149" s="456" t="inlineStr">
        <is>
          <t>2025-05-01 08:10:06</t>
        </is>
      </c>
      <c r="AG149" s="456" t="inlineStr">
        <is>
          <t>N/A</t>
        </is>
      </c>
      <c r="AH149" s="455" t="n">
        <v>70.0</v>
      </c>
    </row>
    <row r="150" customHeight="true" ht="25.0">
      <c r="A150" s="456" t="n">
        <v>6.2030598E7</v>
      </c>
      <c r="B150" s="456" t="inlineStr">
        <is>
          <t>FBY</t>
        </is>
      </c>
      <c r="C150" s="456" t="n">
        <v>7.6040288E7</v>
      </c>
      <c r="D150" s="456" t="inlineStr">
        <is>
          <t>Федор Сумкин FBY</t>
        </is>
      </c>
      <c r="E150" s="456" t="inlineStr">
        <is>
          <t>550715034282</t>
        </is>
      </c>
      <c r="F150" s="456" t="inlineStr">
        <is>
          <t>7129766/23</t>
        </is>
      </c>
      <c r="G150" s="456" t="inlineStr">
        <is>
          <t>ОФ-5678433</t>
        </is>
      </c>
      <c r="H150" s="456" t="n">
        <v>4.3825879235E10</v>
      </c>
      <c r="I150" s="456" t="inlineStr">
        <is>
          <t>ДО013/96-44</t>
        </is>
      </c>
      <c r="J150" s="456" t="inlineStr">
        <is>
          <t>Плащ-дождевик ФЕДОР СУМКИН, оранжевый люминесцентный, RU 44 (RU 44)</t>
        </is>
      </c>
      <c r="K150" s="426" t="n">
        <v>1489.0</v>
      </c>
      <c r="L150" s="456" t="n">
        <v>1.0</v>
      </c>
      <c r="M150" s="456"/>
      <c r="N150" s="456"/>
      <c r="O150" s="431"/>
      <c r="P150" s="456" t="n">
        <v>0.3</v>
      </c>
      <c r="Q150" s="456" t="n">
        <v>0.264</v>
      </c>
      <c r="R150" s="456" t="n">
        <v>22.0</v>
      </c>
      <c r="S150" s="456" t="n">
        <v>20.0</v>
      </c>
      <c r="T150" s="456" t="n">
        <v>3.0</v>
      </c>
      <c r="U150" s="456" t="n">
        <v>45.0</v>
      </c>
      <c r="V150" s="456" t="n">
        <v>67.0</v>
      </c>
      <c r="W150" s="456" t="inlineStr">
        <is>
          <t>Доставка в регион покупателя (средняя миля)</t>
        </is>
      </c>
      <c r="X150" s="456" t="inlineStr">
        <is>
          <t>Уральский федеральный округ</t>
        </is>
      </c>
      <c r="Y150" s="456" t="inlineStr">
        <is>
          <t>Приволжский федеральный округ</t>
        </is>
      </c>
      <c r="Z150" s="456" t="n">
        <v>70.0</v>
      </c>
      <c r="AA150" s="456" t="inlineStr">
        <is>
          <t>RUB</t>
        </is>
      </c>
      <c r="AB150" s="445"/>
      <c r="AC150" s="447"/>
      <c r="AD150" s="449"/>
      <c r="AE150" s="451" t="n">
        <v>1.0</v>
      </c>
      <c r="AF150" s="456" t="inlineStr">
        <is>
          <t>2025-05-01 13:01:12</t>
        </is>
      </c>
      <c r="AG150" s="456" t="inlineStr">
        <is>
          <t>N/A</t>
        </is>
      </c>
      <c r="AH150" s="455" t="n">
        <v>70.0</v>
      </c>
    </row>
    <row r="151" customHeight="true" ht="25.0">
      <c r="A151" s="456" t="n">
        <v>6.2030598E7</v>
      </c>
      <c r="B151" s="456" t="inlineStr">
        <is>
          <t>FBY</t>
        </is>
      </c>
      <c r="C151" s="456" t="n">
        <v>7.6040288E7</v>
      </c>
      <c r="D151" s="456" t="inlineStr">
        <is>
          <t>Федор Сумкин FBY</t>
        </is>
      </c>
      <c r="E151" s="456" t="inlineStr">
        <is>
          <t>550715034282</t>
        </is>
      </c>
      <c r="F151" s="456" t="inlineStr">
        <is>
          <t>7129766/23</t>
        </is>
      </c>
      <c r="G151" s="456" t="inlineStr">
        <is>
          <t>ОФ-5678433</t>
        </is>
      </c>
      <c r="H151" s="456" t="n">
        <v>4.4045733251E10</v>
      </c>
      <c r="I151" s="456" t="inlineStr">
        <is>
          <t>ДО027/9650</t>
        </is>
      </c>
      <c r="J151" s="456" t="inlineStr">
        <is>
          <t>Плащ-дождевик ФЕДОР СУМКИН, оранжевый люминесцентный, RU 50 (RU 50)</t>
        </is>
      </c>
      <c r="K151" s="426" t="n">
        <v>1599.0</v>
      </c>
      <c r="L151" s="456" t="n">
        <v>1.0</v>
      </c>
      <c r="M151" s="456"/>
      <c r="N151" s="456"/>
      <c r="O151" s="431"/>
      <c r="P151" s="456" t="n">
        <v>0.3</v>
      </c>
      <c r="Q151" s="456" t="n">
        <v>0.3</v>
      </c>
      <c r="R151" s="456" t="n">
        <v>25.0</v>
      </c>
      <c r="S151" s="456" t="n">
        <v>20.0</v>
      </c>
      <c r="T151" s="456" t="n">
        <v>3.0</v>
      </c>
      <c r="U151" s="456" t="n">
        <v>48.0</v>
      </c>
      <c r="V151" s="456"/>
      <c r="W151" s="456" t="inlineStr">
        <is>
          <t>Доставка покупателю</t>
        </is>
      </c>
      <c r="X151" s="456" t="inlineStr">
        <is>
          <t>Центральный федеральный округ</t>
        </is>
      </c>
      <c r="Y151" s="456" t="inlineStr">
        <is>
          <t>Центральный федеральный округ</t>
        </is>
      </c>
      <c r="Z151" s="456" t="n">
        <v>4.5</v>
      </c>
      <c r="AA151" s="456" t="inlineStr">
        <is>
          <t>%</t>
        </is>
      </c>
      <c r="AB151" s="445"/>
      <c r="AC151" s="447" t="n">
        <v>500.0</v>
      </c>
      <c r="AD151" s="449"/>
      <c r="AE151" s="451"/>
      <c r="AF151" s="456" t="inlineStr">
        <is>
          <t>2025-05-04 11:21:44</t>
        </is>
      </c>
      <c r="AG151" s="456" t="inlineStr">
        <is>
          <t>N/A</t>
        </is>
      </c>
      <c r="AH151" s="455" t="n">
        <v>71.96</v>
      </c>
    </row>
    <row r="152" customHeight="true" ht="25.0">
      <c r="A152" s="456" t="n">
        <v>6.2030598E7</v>
      </c>
      <c r="B152" s="456" t="inlineStr">
        <is>
          <t>FBY</t>
        </is>
      </c>
      <c r="C152" s="456" t="n">
        <v>7.6040288E7</v>
      </c>
      <c r="D152" s="456" t="inlineStr">
        <is>
          <t>Федор Сумкин FBY</t>
        </is>
      </c>
      <c r="E152" s="456" t="inlineStr">
        <is>
          <t>550715034282</t>
        </is>
      </c>
      <c r="F152" s="456" t="inlineStr">
        <is>
          <t>7129766/23</t>
        </is>
      </c>
      <c r="G152" s="456" t="inlineStr">
        <is>
          <t>ОФ-5678433</t>
        </is>
      </c>
      <c r="H152" s="456" t="n">
        <v>4.3990683074E10</v>
      </c>
      <c r="I152" s="456" t="inlineStr">
        <is>
          <t>ДО027/160</t>
        </is>
      </c>
      <c r="J152" s="456" t="inlineStr">
        <is>
          <t>Плащ-дождевик ФЕДОР СУМКИН, черный, RU 60 (RU 60)</t>
        </is>
      </c>
      <c r="K152" s="426" t="n">
        <v>1589.0</v>
      </c>
      <c r="L152" s="456" t="n">
        <v>1.0</v>
      </c>
      <c r="M152" s="456"/>
      <c r="N152" s="456"/>
      <c r="O152" s="431"/>
      <c r="P152" s="456" t="n">
        <v>0.3</v>
      </c>
      <c r="Q152" s="456" t="n">
        <v>0.3</v>
      </c>
      <c r="R152" s="456" t="n">
        <v>25.0</v>
      </c>
      <c r="S152" s="456" t="n">
        <v>20.0</v>
      </c>
      <c r="T152" s="456" t="n">
        <v>3.0</v>
      </c>
      <c r="U152" s="456" t="n">
        <v>48.0</v>
      </c>
      <c r="V152" s="456" t="n">
        <v>69.0</v>
      </c>
      <c r="W152" s="456" t="inlineStr">
        <is>
          <t>Доставка в регион покупателя (средняя миля)</t>
        </is>
      </c>
      <c r="X152" s="456" t="inlineStr">
        <is>
          <t>Центральный федеральный округ</t>
        </is>
      </c>
      <c r="Y152" s="456" t="inlineStr">
        <is>
          <t>Уральский федеральный округ</t>
        </is>
      </c>
      <c r="Z152" s="456" t="n">
        <v>70.0</v>
      </c>
      <c r="AA152" s="456" t="inlineStr">
        <is>
          <t>RUB</t>
        </is>
      </c>
      <c r="AB152" s="445"/>
      <c r="AC152" s="447"/>
      <c r="AD152" s="449"/>
      <c r="AE152" s="451" t="n">
        <v>1.0</v>
      </c>
      <c r="AF152" s="456" t="inlineStr">
        <is>
          <t>2025-05-04 13:52:07</t>
        </is>
      </c>
      <c r="AG152" s="456" t="inlineStr">
        <is>
          <t>N/A</t>
        </is>
      </c>
      <c r="AH152" s="455" t="n">
        <v>70.0</v>
      </c>
    </row>
    <row r="153" customHeight="true" ht="25.0">
      <c r="A153" s="456" t="n">
        <v>6.2030598E7</v>
      </c>
      <c r="B153" s="456" t="inlineStr">
        <is>
          <t>FBY</t>
        </is>
      </c>
      <c r="C153" s="456" t="n">
        <v>7.6040288E7</v>
      </c>
      <c r="D153" s="456" t="inlineStr">
        <is>
          <t>Федор Сумкин FBY</t>
        </is>
      </c>
      <c r="E153" s="456" t="inlineStr">
        <is>
          <t>550715034282</t>
        </is>
      </c>
      <c r="F153" s="456" t="inlineStr">
        <is>
          <t>7129766/23</t>
        </is>
      </c>
      <c r="G153" s="456" t="inlineStr">
        <is>
          <t>ОФ-5678433</t>
        </is>
      </c>
      <c r="H153" s="456" t="n">
        <v>4.3903561347E10</v>
      </c>
      <c r="I153" s="456" t="inlineStr">
        <is>
          <t>ДО027/160</t>
        </is>
      </c>
      <c r="J153" s="456" t="inlineStr">
        <is>
          <t>Плащ-дождевик ФЕДОР СУМКИН, черный, RU 60 (RU 60)</t>
        </is>
      </c>
      <c r="K153" s="426" t="n">
        <v>1599.0</v>
      </c>
      <c r="L153" s="456" t="n">
        <v>1.0</v>
      </c>
      <c r="M153" s="456"/>
      <c r="N153" s="456"/>
      <c r="O153" s="431"/>
      <c r="P153" s="456" t="n">
        <v>0.3</v>
      </c>
      <c r="Q153" s="456" t="n">
        <v>0.3</v>
      </c>
      <c r="R153" s="456" t="n">
        <v>25.0</v>
      </c>
      <c r="S153" s="456" t="n">
        <v>20.0</v>
      </c>
      <c r="T153" s="456" t="n">
        <v>3.0</v>
      </c>
      <c r="U153" s="456" t="n">
        <v>48.0</v>
      </c>
      <c r="V153" s="456" t="n">
        <v>59.0</v>
      </c>
      <c r="W153" s="456" t="inlineStr">
        <is>
          <t>Доставка в регион покупателя (средняя миля)</t>
        </is>
      </c>
      <c r="X153" s="456" t="inlineStr">
        <is>
          <t>Центральный федеральный округ</t>
        </is>
      </c>
      <c r="Y153" s="456" t="inlineStr">
        <is>
          <t>Центральный федеральный округ</t>
        </is>
      </c>
      <c r="Z153" s="456" t="n">
        <v>70.0</v>
      </c>
      <c r="AA153" s="456" t="inlineStr">
        <is>
          <t>RUB</t>
        </is>
      </c>
      <c r="AB153" s="445"/>
      <c r="AC153" s="447"/>
      <c r="AD153" s="449"/>
      <c r="AE153" s="451" t="n">
        <v>1.1</v>
      </c>
      <c r="AF153" s="456" t="inlineStr">
        <is>
          <t>2025-04-30 10:36:46</t>
        </is>
      </c>
      <c r="AG153" s="456" t="inlineStr">
        <is>
          <t>2025-04-30</t>
        </is>
      </c>
      <c r="AH153" s="455" t="n">
        <v>77.0</v>
      </c>
    </row>
    <row r="154" customHeight="true" ht="25.0">
      <c r="A154" s="456" t="n">
        <v>6.2030598E7</v>
      </c>
      <c r="B154" s="456" t="inlineStr">
        <is>
          <t>FBY</t>
        </is>
      </c>
      <c r="C154" s="456" t="n">
        <v>7.6040288E7</v>
      </c>
      <c r="D154" s="456" t="inlineStr">
        <is>
          <t>Федор Сумкин FBY</t>
        </is>
      </c>
      <c r="E154" s="456" t="inlineStr">
        <is>
          <t>550715034282</t>
        </is>
      </c>
      <c r="F154" s="456" t="inlineStr">
        <is>
          <t>7129766/23</t>
        </is>
      </c>
      <c r="G154" s="456" t="inlineStr">
        <is>
          <t>ОФ-5678433</t>
        </is>
      </c>
      <c r="H154" s="456" t="n">
        <v>4.3672461186E10</v>
      </c>
      <c r="I154" s="456" t="inlineStr">
        <is>
          <t>ДO013/38M</t>
        </is>
      </c>
      <c r="J154" s="456" t="inlineStr">
        <is>
          <t>Плащ-дождевик ФЕДОР СУМКИН, темно-серый, RU 48 (RU 48)</t>
        </is>
      </c>
      <c r="K154" s="426" t="n">
        <v>1489.0</v>
      </c>
      <c r="L154" s="456" t="n">
        <v>1.0</v>
      </c>
      <c r="M154" s="456"/>
      <c r="N154" s="456"/>
      <c r="O154" s="431"/>
      <c r="P154" s="456" t="n">
        <v>0.3</v>
      </c>
      <c r="Q154" s="456" t="n">
        <v>0.264</v>
      </c>
      <c r="R154" s="456" t="n">
        <v>22.0</v>
      </c>
      <c r="S154" s="456" t="n">
        <v>20.0</v>
      </c>
      <c r="T154" s="456" t="n">
        <v>3.0</v>
      </c>
      <c r="U154" s="456" t="n">
        <v>45.0</v>
      </c>
      <c r="V154" s="456" t="n">
        <v>59.0</v>
      </c>
      <c r="W154" s="456" t="inlineStr">
        <is>
          <t>Доставка в регион покупателя (средняя миля)</t>
        </is>
      </c>
      <c r="X154" s="456" t="inlineStr">
        <is>
          <t>Центральный федеральный округ</t>
        </is>
      </c>
      <c r="Y154" s="456" t="inlineStr">
        <is>
          <t>Уральский федеральный округ</t>
        </is>
      </c>
      <c r="Z154" s="456" t="n">
        <v>70.0</v>
      </c>
      <c r="AA154" s="456" t="inlineStr">
        <is>
          <t>RUB</t>
        </is>
      </c>
      <c r="AB154" s="445"/>
      <c r="AC154" s="447"/>
      <c r="AD154" s="449"/>
      <c r="AE154" s="451" t="n">
        <v>1.1</v>
      </c>
      <c r="AF154" s="456" t="inlineStr">
        <is>
          <t>2025-04-29 14:00:17</t>
        </is>
      </c>
      <c r="AG154" s="456" t="inlineStr">
        <is>
          <t>2025-04-30</t>
        </is>
      </c>
      <c r="AH154" s="455" t="n">
        <v>77.0</v>
      </c>
    </row>
    <row r="155" customHeight="true" ht="25.0">
      <c r="A155" s="456" t="n">
        <v>6.2030598E7</v>
      </c>
      <c r="B155" s="456" t="inlineStr">
        <is>
          <t>FBY</t>
        </is>
      </c>
      <c r="C155" s="456" t="n">
        <v>7.6040288E7</v>
      </c>
      <c r="D155" s="456" t="inlineStr">
        <is>
          <t>Федор Сумкин FBY</t>
        </is>
      </c>
      <c r="E155" s="456" t="inlineStr">
        <is>
          <t>550715034282</t>
        </is>
      </c>
      <c r="F155" s="456" t="inlineStr">
        <is>
          <t>7129766/23</t>
        </is>
      </c>
      <c r="G155" s="456" t="inlineStr">
        <is>
          <t>ОФ-5678433</t>
        </is>
      </c>
      <c r="H155" s="456" t="n">
        <v>4.3632432001E10</v>
      </c>
      <c r="I155" s="456" t="inlineStr">
        <is>
          <t>ДO013/38L</t>
        </is>
      </c>
      <c r="J155" s="456" t="inlineStr">
        <is>
          <t>Плащ-дождевик ФЕДОР СУМКИН, темно-серый, RU 50 (RU 50)</t>
        </is>
      </c>
      <c r="K155" s="426" t="n">
        <v>1499.0</v>
      </c>
      <c r="L155" s="456" t="n">
        <v>1.0</v>
      </c>
      <c r="M155" s="456"/>
      <c r="N155" s="456"/>
      <c r="O155" s="431"/>
      <c r="P155" s="456" t="n">
        <v>0.3</v>
      </c>
      <c r="Q155" s="456" t="n">
        <v>0.264</v>
      </c>
      <c r="R155" s="456" t="n">
        <v>22.0</v>
      </c>
      <c r="S155" s="456" t="n">
        <v>20.0</v>
      </c>
      <c r="T155" s="456" t="n">
        <v>3.0</v>
      </c>
      <c r="U155" s="456" t="n">
        <v>45.0</v>
      </c>
      <c r="V155" s="456" t="n">
        <v>69.0</v>
      </c>
      <c r="W155" s="456" t="inlineStr">
        <is>
          <t>Доставка невыкупов и возвратов</t>
        </is>
      </c>
      <c r="X155" s="456" t="inlineStr">
        <is>
          <t>Уральский федеральный округ</t>
        </is>
      </c>
      <c r="Y155" s="456" t="inlineStr">
        <is>
          <t>Центральный федеральный округ</t>
        </is>
      </c>
      <c r="Z155" s="456" t="n">
        <v>70.0</v>
      </c>
      <c r="AA155" s="456" t="inlineStr">
        <is>
          <t>RUB</t>
        </is>
      </c>
      <c r="AB155" s="445"/>
      <c r="AC155" s="447"/>
      <c r="AD155" s="449"/>
      <c r="AE155" s="451" t="n">
        <v>1.0</v>
      </c>
      <c r="AF155" s="456" t="inlineStr">
        <is>
          <t>2025-05-04 04:22:18</t>
        </is>
      </c>
      <c r="AG155" s="456" t="inlineStr">
        <is>
          <t>N/A</t>
        </is>
      </c>
      <c r="AH155" s="455" t="n">
        <v>70.0</v>
      </c>
    </row>
    <row r="156" customHeight="true" ht="25.0">
      <c r="A156" s="456" t="n">
        <v>6.2030598E7</v>
      </c>
      <c r="B156" s="456" t="inlineStr">
        <is>
          <t>FBY</t>
        </is>
      </c>
      <c r="C156" s="456" t="n">
        <v>7.6040288E7</v>
      </c>
      <c r="D156" s="456" t="inlineStr">
        <is>
          <t>Федор Сумкин FBY</t>
        </is>
      </c>
      <c r="E156" s="456" t="inlineStr">
        <is>
          <t>550715034282</t>
        </is>
      </c>
      <c r="F156" s="456" t="inlineStr">
        <is>
          <t>7129766/23</t>
        </is>
      </c>
      <c r="G156" s="456" t="inlineStr">
        <is>
          <t>ОФ-5678433</t>
        </is>
      </c>
      <c r="H156" s="456" t="n">
        <v>4.4096569409E10</v>
      </c>
      <c r="I156" s="456" t="inlineStr">
        <is>
          <t>ДО027/3852</t>
        </is>
      </c>
      <c r="J156" s="456" t="inlineStr">
        <is>
          <t>Плащ-дождевик ФЕДОР СУМКИН, темно-серый, RU 52 (RU 52)</t>
        </is>
      </c>
      <c r="K156" s="426" t="n">
        <v>1588.0</v>
      </c>
      <c r="L156" s="456" t="n">
        <v>1.0</v>
      </c>
      <c r="M156" s="456"/>
      <c r="N156" s="456"/>
      <c r="O156" s="431"/>
      <c r="P156" s="456" t="n">
        <v>0.3</v>
      </c>
      <c r="Q156" s="456" t="n">
        <v>0.3</v>
      </c>
      <c r="R156" s="456" t="n">
        <v>25.0</v>
      </c>
      <c r="S156" s="456" t="n">
        <v>20.0</v>
      </c>
      <c r="T156" s="456" t="n">
        <v>3.0</v>
      </c>
      <c r="U156" s="456" t="n">
        <v>48.0</v>
      </c>
      <c r="V156" s="456"/>
      <c r="W156" s="456" t="inlineStr">
        <is>
          <t>Доставка покупателю</t>
        </is>
      </c>
      <c r="X156" s="456" t="inlineStr">
        <is>
          <t>Центральный федеральный округ</t>
        </is>
      </c>
      <c r="Y156" s="456" t="inlineStr">
        <is>
          <t>Центральный федеральный округ</t>
        </is>
      </c>
      <c r="Z156" s="456" t="n">
        <v>4.5</v>
      </c>
      <c r="AA156" s="456" t="inlineStr">
        <is>
          <t>%</t>
        </is>
      </c>
      <c r="AB156" s="445"/>
      <c r="AC156" s="447" t="n">
        <v>500.0</v>
      </c>
      <c r="AD156" s="449"/>
      <c r="AE156" s="451"/>
      <c r="AF156" s="456" t="inlineStr">
        <is>
          <t>2025-05-04 16:35:12</t>
        </is>
      </c>
      <c r="AG156" s="456" t="inlineStr">
        <is>
          <t>N/A</t>
        </is>
      </c>
      <c r="AH156" s="455" t="n">
        <v>71.46</v>
      </c>
    </row>
    <row r="157" customHeight="true" ht="25.0">
      <c r="A157" s="456" t="n">
        <v>6.2030598E7</v>
      </c>
      <c r="B157" s="456" t="inlineStr">
        <is>
          <t>FBY</t>
        </is>
      </c>
      <c r="C157" s="456" t="n">
        <v>7.6040288E7</v>
      </c>
      <c r="D157" s="456" t="inlineStr">
        <is>
          <t>Федор Сумкин FBY</t>
        </is>
      </c>
      <c r="E157" s="456" t="inlineStr">
        <is>
          <t>550715034282</t>
        </is>
      </c>
      <c r="F157" s="456" t="inlineStr">
        <is>
          <t>7129766/23</t>
        </is>
      </c>
      <c r="G157" s="456" t="inlineStr">
        <is>
          <t>ОФ-5678433</t>
        </is>
      </c>
      <c r="H157" s="456" t="n">
        <v>4.4023582464E10</v>
      </c>
      <c r="I157" s="456" t="inlineStr">
        <is>
          <t>ДО027/3850</t>
        </is>
      </c>
      <c r="J157" s="456" t="inlineStr">
        <is>
          <t>Плащ-дождевик ФЕДОР СУМКИН, темно-серый, RU 50 (RU 50)</t>
        </is>
      </c>
      <c r="K157" s="426" t="n">
        <v>1599.0</v>
      </c>
      <c r="L157" s="456" t="n">
        <v>1.0</v>
      </c>
      <c r="M157" s="456"/>
      <c r="N157" s="456"/>
      <c r="O157" s="431"/>
      <c r="P157" s="456" t="n">
        <v>0.3</v>
      </c>
      <c r="Q157" s="456" t="n">
        <v>0.3</v>
      </c>
      <c r="R157" s="456" t="n">
        <v>25.0</v>
      </c>
      <c r="S157" s="456" t="n">
        <v>20.0</v>
      </c>
      <c r="T157" s="456" t="n">
        <v>3.0</v>
      </c>
      <c r="U157" s="456" t="n">
        <v>48.0</v>
      </c>
      <c r="V157" s="456"/>
      <c r="W157" s="456" t="inlineStr">
        <is>
          <t>Доставка покупателю</t>
        </is>
      </c>
      <c r="X157" s="456" t="inlineStr">
        <is>
          <t>Центральный федеральный округ</t>
        </is>
      </c>
      <c r="Y157" s="456" t="inlineStr">
        <is>
          <t>Центральный федеральный округ</t>
        </is>
      </c>
      <c r="Z157" s="456" t="n">
        <v>4.5</v>
      </c>
      <c r="AA157" s="456" t="inlineStr">
        <is>
          <t>%</t>
        </is>
      </c>
      <c r="AB157" s="445"/>
      <c r="AC157" s="447" t="n">
        <v>500.0</v>
      </c>
      <c r="AD157" s="449"/>
      <c r="AE157" s="451"/>
      <c r="AF157" s="456" t="inlineStr">
        <is>
          <t>2025-05-02 18:09:54</t>
        </is>
      </c>
      <c r="AG157" s="456" t="inlineStr">
        <is>
          <t>N/A</t>
        </is>
      </c>
      <c r="AH157" s="455" t="n">
        <v>71.96</v>
      </c>
    </row>
    <row r="158" customHeight="true" ht="25.0">
      <c r="A158" s="456" t="n">
        <v>6.2030598E7</v>
      </c>
      <c r="B158" s="456" t="inlineStr">
        <is>
          <t>FBY</t>
        </is>
      </c>
      <c r="C158" s="456" t="n">
        <v>7.6040288E7</v>
      </c>
      <c r="D158" s="456" t="inlineStr">
        <is>
          <t>Федор Сумкин FBY</t>
        </is>
      </c>
      <c r="E158" s="456" t="inlineStr">
        <is>
          <t>550715034282</t>
        </is>
      </c>
      <c r="F158" s="456" t="inlineStr">
        <is>
          <t>7129766/23</t>
        </is>
      </c>
      <c r="G158" s="456" t="inlineStr">
        <is>
          <t>ОФ-5678433</t>
        </is>
      </c>
      <c r="H158" s="456" t="n">
        <v>4.3944793794E10</v>
      </c>
      <c r="I158" s="456" t="inlineStr">
        <is>
          <t>ДO013/22S</t>
        </is>
      </c>
      <c r="J158" s="456" t="inlineStr">
        <is>
          <t>Плащ-дождевик ФЕДОР СУМКИН, бордовый, RU 46 (RU 46)</t>
        </is>
      </c>
      <c r="K158" s="426" t="n">
        <v>1499.0</v>
      </c>
      <c r="L158" s="456" t="n">
        <v>1.0</v>
      </c>
      <c r="M158" s="456"/>
      <c r="N158" s="456"/>
      <c r="O158" s="431"/>
      <c r="P158" s="456" t="n">
        <v>0.3</v>
      </c>
      <c r="Q158" s="456" t="n">
        <v>0.264</v>
      </c>
      <c r="R158" s="456" t="n">
        <v>22.0</v>
      </c>
      <c r="S158" s="456" t="n">
        <v>20.0</v>
      </c>
      <c r="T158" s="456" t="n">
        <v>3.0</v>
      </c>
      <c r="U158" s="456" t="n">
        <v>45.0</v>
      </c>
      <c r="V158" s="456" t="n">
        <v>59.0</v>
      </c>
      <c r="W158" s="456" t="inlineStr">
        <is>
          <t>Доставка в регион покупателя (средняя миля)</t>
        </is>
      </c>
      <c r="X158" s="456" t="inlineStr">
        <is>
          <t>Центральный федеральный округ</t>
        </is>
      </c>
      <c r="Y158" s="456" t="inlineStr">
        <is>
          <t>Центральный федеральный округ</t>
        </is>
      </c>
      <c r="Z158" s="456" t="n">
        <v>70.0</v>
      </c>
      <c r="AA158" s="456" t="inlineStr">
        <is>
          <t>RUB</t>
        </is>
      </c>
      <c r="AB158" s="445"/>
      <c r="AC158" s="447"/>
      <c r="AD158" s="449"/>
      <c r="AE158" s="451" t="n">
        <v>1.1</v>
      </c>
      <c r="AF158" s="456" t="inlineStr">
        <is>
          <t>2025-04-30 14:32:10</t>
        </is>
      </c>
      <c r="AG158" s="456" t="inlineStr">
        <is>
          <t>2025-04-30</t>
        </is>
      </c>
      <c r="AH158" s="455" t="n">
        <v>77.0</v>
      </c>
    </row>
    <row r="159" customHeight="true" ht="25.0">
      <c r="A159" s="456" t="n">
        <v>6.2030598E7</v>
      </c>
      <c r="B159" s="456" t="inlineStr">
        <is>
          <t>FBY</t>
        </is>
      </c>
      <c r="C159" s="456" t="n">
        <v>7.6040288E7</v>
      </c>
      <c r="D159" s="456" t="inlineStr">
        <is>
          <t>Федор Сумкин FBY</t>
        </is>
      </c>
      <c r="E159" s="456" t="inlineStr">
        <is>
          <t>550715034282</t>
        </is>
      </c>
      <c r="F159" s="456" t="inlineStr">
        <is>
          <t>7129766/23</t>
        </is>
      </c>
      <c r="G159" s="456" t="inlineStr">
        <is>
          <t>ОФ-5678433</t>
        </is>
      </c>
      <c r="H159" s="456" t="n">
        <v>4.3872274755E10</v>
      </c>
      <c r="I159" s="456" t="inlineStr">
        <is>
          <t>ДО027/148</t>
        </is>
      </c>
      <c r="J159" s="456" t="inlineStr">
        <is>
          <t>Плащ-дождевик ФЕДОР СУМКИН, черный, RU 48 (RU 48)</t>
        </is>
      </c>
      <c r="K159" s="426" t="n">
        <v>1599.0</v>
      </c>
      <c r="L159" s="456" t="n">
        <v>1.0</v>
      </c>
      <c r="M159" s="456"/>
      <c r="N159" s="456"/>
      <c r="O159" s="431"/>
      <c r="P159" s="456" t="n">
        <v>0.3</v>
      </c>
      <c r="Q159" s="456" t="n">
        <v>0.3</v>
      </c>
      <c r="R159" s="456" t="n">
        <v>25.0</v>
      </c>
      <c r="S159" s="456" t="n">
        <v>20.0</v>
      </c>
      <c r="T159" s="456" t="n">
        <v>3.0</v>
      </c>
      <c r="U159" s="456" t="n">
        <v>48.0</v>
      </c>
      <c r="V159" s="456"/>
      <c r="W159" s="456" t="inlineStr">
        <is>
          <t>Доставка покупателю</t>
        </is>
      </c>
      <c r="X159" s="456" t="inlineStr">
        <is>
          <t>Центральный федеральный округ</t>
        </is>
      </c>
      <c r="Y159" s="456" t="inlineStr">
        <is>
          <t>Центральный федеральный округ</t>
        </is>
      </c>
      <c r="Z159" s="456" t="n">
        <v>4.5</v>
      </c>
      <c r="AA159" s="456" t="inlineStr">
        <is>
          <t>%</t>
        </is>
      </c>
      <c r="AB159" s="445"/>
      <c r="AC159" s="447" t="n">
        <v>500.0</v>
      </c>
      <c r="AD159" s="449"/>
      <c r="AE159" s="451"/>
      <c r="AF159" s="456" t="inlineStr">
        <is>
          <t>2025-04-28 14:38:46</t>
        </is>
      </c>
      <c r="AG159" s="456" t="inlineStr">
        <is>
          <t>2025-04-30</t>
        </is>
      </c>
      <c r="AH159" s="455" t="n">
        <v>71.96</v>
      </c>
    </row>
    <row r="160" customHeight="true" ht="25.0">
      <c r="A160" s="456" t="n">
        <v>6.2030598E7</v>
      </c>
      <c r="B160" s="456" t="inlineStr">
        <is>
          <t>FBY</t>
        </is>
      </c>
      <c r="C160" s="456" t="n">
        <v>7.6040288E7</v>
      </c>
      <c r="D160" s="456" t="inlineStr">
        <is>
          <t>Федор Сумкин FBY</t>
        </is>
      </c>
      <c r="E160" s="456" t="inlineStr">
        <is>
          <t>550715034282</t>
        </is>
      </c>
      <c r="F160" s="456" t="inlineStr">
        <is>
          <t>7129766/23</t>
        </is>
      </c>
      <c r="G160" s="456" t="inlineStr">
        <is>
          <t>ОФ-5678433</t>
        </is>
      </c>
      <c r="H160" s="456" t="n">
        <v>4.3960920195E10</v>
      </c>
      <c r="I160" s="456" t="inlineStr">
        <is>
          <t>ДО027/356</t>
        </is>
      </c>
      <c r="J160" s="456" t="inlineStr">
        <is>
          <t>Плащ-дождевик ФЕДОР СУМКИН, синий, RU 56 (RU 56)</t>
        </is>
      </c>
      <c r="K160" s="426" t="n">
        <v>1599.0</v>
      </c>
      <c r="L160" s="456" t="n">
        <v>1.0</v>
      </c>
      <c r="M160" s="456"/>
      <c r="N160" s="456"/>
      <c r="O160" s="431"/>
      <c r="P160" s="456" t="n">
        <v>0.3</v>
      </c>
      <c r="Q160" s="456" t="n">
        <v>0.3</v>
      </c>
      <c r="R160" s="456" t="n">
        <v>25.0</v>
      </c>
      <c r="S160" s="456" t="n">
        <v>20.0</v>
      </c>
      <c r="T160" s="456" t="n">
        <v>3.0</v>
      </c>
      <c r="U160" s="456" t="n">
        <v>48.0</v>
      </c>
      <c r="V160" s="456" t="n">
        <v>69.0</v>
      </c>
      <c r="W160" s="456" t="inlineStr">
        <is>
          <t>Доставка в регион покупателя (средняя миля)</t>
        </is>
      </c>
      <c r="X160" s="456" t="inlineStr">
        <is>
          <t>Центральный федеральный округ</t>
        </is>
      </c>
      <c r="Y160" s="456" t="inlineStr">
        <is>
          <t>Центральный федеральный округ</t>
        </is>
      </c>
      <c r="Z160" s="456" t="n">
        <v>70.0</v>
      </c>
      <c r="AA160" s="456" t="inlineStr">
        <is>
          <t>RUB</t>
        </is>
      </c>
      <c r="AB160" s="445"/>
      <c r="AC160" s="447"/>
      <c r="AD160" s="449"/>
      <c r="AE160" s="451" t="n">
        <v>1.0</v>
      </c>
      <c r="AF160" s="456" t="inlineStr">
        <is>
          <t>2025-05-03 21:46:05</t>
        </is>
      </c>
      <c r="AG160" s="456" t="inlineStr">
        <is>
          <t>N/A</t>
        </is>
      </c>
      <c r="AH160" s="455" t="n">
        <v>70.0</v>
      </c>
    </row>
    <row r="161" customHeight="true" ht="25.0">
      <c r="A161" s="456" t="n">
        <v>6.2030598E7</v>
      </c>
      <c r="B161" s="456" t="inlineStr">
        <is>
          <t>FBY</t>
        </is>
      </c>
      <c r="C161" s="456" t="n">
        <v>7.6040288E7</v>
      </c>
      <c r="D161" s="456" t="inlineStr">
        <is>
          <t>Федор Сумкин FBY</t>
        </is>
      </c>
      <c r="E161" s="456" t="inlineStr">
        <is>
          <t>550715034282</t>
        </is>
      </c>
      <c r="F161" s="456" t="inlineStr">
        <is>
          <t>7129766/23</t>
        </is>
      </c>
      <c r="G161" s="456" t="inlineStr">
        <is>
          <t>ОФ-5678433</t>
        </is>
      </c>
      <c r="H161" s="456" t="n">
        <v>4.4056872E10</v>
      </c>
      <c r="I161" s="456" t="inlineStr">
        <is>
          <t>ДО013/13-44</t>
        </is>
      </c>
      <c r="J161" s="456" t="inlineStr">
        <is>
          <t>Плащ-дождевик ФЕДОР СУМКИН, фиолетовый, RU 44 (RU 44)</t>
        </is>
      </c>
      <c r="K161" s="426" t="n">
        <v>1490.0</v>
      </c>
      <c r="L161" s="456" t="n">
        <v>1.0</v>
      </c>
      <c r="M161" s="456"/>
      <c r="N161" s="456"/>
      <c r="O161" s="431"/>
      <c r="P161" s="456" t="n">
        <v>0.3</v>
      </c>
      <c r="Q161" s="456" t="n">
        <v>0.264</v>
      </c>
      <c r="R161" s="456" t="n">
        <v>22.0</v>
      </c>
      <c r="S161" s="456" t="n">
        <v>20.0</v>
      </c>
      <c r="T161" s="456" t="n">
        <v>3.0</v>
      </c>
      <c r="U161" s="456" t="n">
        <v>45.0</v>
      </c>
      <c r="V161" s="456"/>
      <c r="W161" s="456" t="inlineStr">
        <is>
          <t>Доставка покупателю</t>
        </is>
      </c>
      <c r="X161" s="456" t="inlineStr">
        <is>
          <t>Центральный федеральный округ</t>
        </is>
      </c>
      <c r="Y161" s="456" t="inlineStr">
        <is>
          <t>Центральный федеральный округ</t>
        </is>
      </c>
      <c r="Z161" s="456" t="n">
        <v>4.5</v>
      </c>
      <c r="AA161" s="456" t="inlineStr">
        <is>
          <t>%</t>
        </is>
      </c>
      <c r="AB161" s="445"/>
      <c r="AC161" s="447" t="n">
        <v>500.0</v>
      </c>
      <c r="AD161" s="449"/>
      <c r="AE161" s="451"/>
      <c r="AF161" s="456" t="inlineStr">
        <is>
          <t>2025-05-03 20:35:40</t>
        </is>
      </c>
      <c r="AG161" s="456" t="inlineStr">
        <is>
          <t>N/A</t>
        </is>
      </c>
      <c r="AH161" s="455" t="n">
        <v>67.05</v>
      </c>
    </row>
    <row r="162" customHeight="true" ht="25.0">
      <c r="A162" s="456" t="n">
        <v>6.2030598E7</v>
      </c>
      <c r="B162" s="456" t="inlineStr">
        <is>
          <t>FBY</t>
        </is>
      </c>
      <c r="C162" s="456" t="n">
        <v>7.6040288E7</v>
      </c>
      <c r="D162" s="456" t="inlineStr">
        <is>
          <t>Федор Сумкин FBY</t>
        </is>
      </c>
      <c r="E162" s="456" t="inlineStr">
        <is>
          <t>550715034282</t>
        </is>
      </c>
      <c r="F162" s="456" t="inlineStr">
        <is>
          <t>7129766/23</t>
        </is>
      </c>
      <c r="G162" s="456" t="inlineStr">
        <is>
          <t>ОФ-5678433</t>
        </is>
      </c>
      <c r="H162" s="456" t="n">
        <v>4.3603040386E10</v>
      </c>
      <c r="I162" s="456" t="inlineStr">
        <is>
          <t>ДO013/96XXL</t>
        </is>
      </c>
      <c r="J162" s="456" t="inlineStr">
        <is>
          <t>Плащ-дождевик ФЕДОР СУМКИН, оранжевый люминесцентный, RU 54 (RU 54)</t>
        </is>
      </c>
      <c r="K162" s="426" t="n">
        <v>1489.0</v>
      </c>
      <c r="L162" s="456" t="n">
        <v>1.0</v>
      </c>
      <c r="M162" s="456"/>
      <c r="N162" s="456"/>
      <c r="O162" s="431"/>
      <c r="P162" s="456" t="n">
        <v>0.3</v>
      </c>
      <c r="Q162" s="456" t="n">
        <v>0.264</v>
      </c>
      <c r="R162" s="456" t="n">
        <v>22.0</v>
      </c>
      <c r="S162" s="456" t="n">
        <v>20.0</v>
      </c>
      <c r="T162" s="456" t="n">
        <v>3.0</v>
      </c>
      <c r="U162" s="456" t="n">
        <v>45.0</v>
      </c>
      <c r="V162" s="456" t="n">
        <v>59.0</v>
      </c>
      <c r="W162" s="456" t="inlineStr">
        <is>
          <t>Доставка невыкупов и возвратов</t>
        </is>
      </c>
      <c r="X162" s="456" t="inlineStr">
        <is>
          <t>Уральский федеральный округ</t>
        </is>
      </c>
      <c r="Y162" s="456" t="inlineStr">
        <is>
          <t>Центральный федеральный округ</t>
        </is>
      </c>
      <c r="Z162" s="456" t="n">
        <v>70.0</v>
      </c>
      <c r="AA162" s="456" t="inlineStr">
        <is>
          <t>RUB</t>
        </is>
      </c>
      <c r="AB162" s="445"/>
      <c r="AC162" s="447"/>
      <c r="AD162" s="449"/>
      <c r="AE162" s="451" t="n">
        <v>1.1</v>
      </c>
      <c r="AF162" s="456" t="inlineStr">
        <is>
          <t>2025-04-30 15:40:52</t>
        </is>
      </c>
      <c r="AG162" s="456" t="inlineStr">
        <is>
          <t>2025-04-30</t>
        </is>
      </c>
      <c r="AH162" s="455" t="n">
        <v>77.0</v>
      </c>
    </row>
    <row r="163" customHeight="true" ht="25.0">
      <c r="A163" s="456" t="n">
        <v>6.2030598E7</v>
      </c>
      <c r="B163" s="456" t="inlineStr">
        <is>
          <t>FBY</t>
        </is>
      </c>
      <c r="C163" s="456" t="n">
        <v>7.6040288E7</v>
      </c>
      <c r="D163" s="456" t="inlineStr">
        <is>
          <t>Федор Сумкин FBY</t>
        </is>
      </c>
      <c r="E163" s="456" t="inlineStr">
        <is>
          <t>550715034282</t>
        </is>
      </c>
      <c r="F163" s="456" t="inlineStr">
        <is>
          <t>7129766/23</t>
        </is>
      </c>
      <c r="G163" s="456" t="inlineStr">
        <is>
          <t>ОФ-5678433</t>
        </is>
      </c>
      <c r="H163" s="456" t="n">
        <v>4.3726351747E10</v>
      </c>
      <c r="I163" s="456" t="inlineStr">
        <is>
          <t>ДО027/9644</t>
        </is>
      </c>
      <c r="J163" s="456" t="inlineStr">
        <is>
          <t>Плащ-дождевик ФЕДОР СУМКИН, оранжевый люминесцентный, RU 44 (RU 44)</t>
        </is>
      </c>
      <c r="K163" s="426" t="n">
        <v>1599.0</v>
      </c>
      <c r="L163" s="456" t="n">
        <v>1.0</v>
      </c>
      <c r="M163" s="456"/>
      <c r="N163" s="456"/>
      <c r="O163" s="431"/>
      <c r="P163" s="456" t="n">
        <v>0.3</v>
      </c>
      <c r="Q163" s="456" t="n">
        <v>0.3</v>
      </c>
      <c r="R163" s="456" t="n">
        <v>25.0</v>
      </c>
      <c r="S163" s="456" t="n">
        <v>20.0</v>
      </c>
      <c r="T163" s="456" t="n">
        <v>3.0</v>
      </c>
      <c r="U163" s="456" t="n">
        <v>48.0</v>
      </c>
      <c r="V163" s="456" t="n">
        <v>59.0</v>
      </c>
      <c r="W163" s="456" t="inlineStr">
        <is>
          <t>Доставка невыкупов и возвратов</t>
        </is>
      </c>
      <c r="X163" s="456" t="inlineStr">
        <is>
          <t>Приволжский федеральный округ</t>
        </is>
      </c>
      <c r="Y163" s="456" t="inlineStr">
        <is>
          <t>Приволжский федеральный округ</t>
        </is>
      </c>
      <c r="Z163" s="456" t="n">
        <v>70.0</v>
      </c>
      <c r="AA163" s="456" t="inlineStr">
        <is>
          <t>RUB</t>
        </is>
      </c>
      <c r="AB163" s="445"/>
      <c r="AC163" s="447"/>
      <c r="AD163" s="449"/>
      <c r="AE163" s="451" t="n">
        <v>1.1</v>
      </c>
      <c r="AF163" s="456" t="inlineStr">
        <is>
          <t>2025-04-30 11:48:03</t>
        </is>
      </c>
      <c r="AG163" s="456" t="inlineStr">
        <is>
          <t>2025-04-30</t>
        </is>
      </c>
      <c r="AH163" s="455" t="n">
        <v>77.0</v>
      </c>
    </row>
    <row r="164" customHeight="true" ht="25.0">
      <c r="A164" s="456" t="n">
        <v>6.2030598E7</v>
      </c>
      <c r="B164" s="456" t="inlineStr">
        <is>
          <t>FBY</t>
        </is>
      </c>
      <c r="C164" s="456" t="n">
        <v>7.6040288E7</v>
      </c>
      <c r="D164" s="456" t="inlineStr">
        <is>
          <t>Федор Сумкин FBY</t>
        </is>
      </c>
      <c r="E164" s="456" t="inlineStr">
        <is>
          <t>550715034282</t>
        </is>
      </c>
      <c r="F164" s="456" t="inlineStr">
        <is>
          <t>7129766/23</t>
        </is>
      </c>
      <c r="G164" s="456" t="inlineStr">
        <is>
          <t>ОФ-5678433</t>
        </is>
      </c>
      <c r="H164" s="456" t="n">
        <v>4.3951335682E10</v>
      </c>
      <c r="I164" s="456" t="inlineStr">
        <is>
          <t>ДO013/3L</t>
        </is>
      </c>
      <c r="J164" s="456" t="inlineStr">
        <is>
          <t>Плащ-дождевик ФЕДОР СУМКИН, синий, RU 50 (RU 50)</t>
        </is>
      </c>
      <c r="K164" s="426" t="n">
        <v>1489.0</v>
      </c>
      <c r="L164" s="456" t="n">
        <v>1.0</v>
      </c>
      <c r="M164" s="456"/>
      <c r="N164" s="456"/>
      <c r="O164" s="431"/>
      <c r="P164" s="456" t="n">
        <v>0.3</v>
      </c>
      <c r="Q164" s="456" t="n">
        <v>0.264</v>
      </c>
      <c r="R164" s="456" t="n">
        <v>22.0</v>
      </c>
      <c r="S164" s="456" t="n">
        <v>20.0</v>
      </c>
      <c r="T164" s="456" t="n">
        <v>3.0</v>
      </c>
      <c r="U164" s="456" t="n">
        <v>45.0</v>
      </c>
      <c r="V164" s="456" t="n">
        <v>68.0</v>
      </c>
      <c r="W164" s="456" t="inlineStr">
        <is>
          <t>Доставка в регион покупателя (средняя миля)</t>
        </is>
      </c>
      <c r="X164" s="456" t="inlineStr">
        <is>
          <t>Центральный федеральный округ</t>
        </is>
      </c>
      <c r="Y164" s="456" t="inlineStr">
        <is>
          <t>Северо-Западный федеральный округ</t>
        </is>
      </c>
      <c r="Z164" s="456" t="n">
        <v>70.0</v>
      </c>
      <c r="AA164" s="456" t="inlineStr">
        <is>
          <t>RUB</t>
        </is>
      </c>
      <c r="AB164" s="445"/>
      <c r="AC164" s="447"/>
      <c r="AD164" s="449"/>
      <c r="AE164" s="451" t="n">
        <v>1.0</v>
      </c>
      <c r="AF164" s="456" t="inlineStr">
        <is>
          <t>2025-05-02 22:30:14</t>
        </is>
      </c>
      <c r="AG164" s="456" t="inlineStr">
        <is>
          <t>N/A</t>
        </is>
      </c>
      <c r="AH164" s="455" t="n">
        <v>70.0</v>
      </c>
    </row>
    <row r="165" customHeight="true" ht="25.0">
      <c r="A165" s="456" t="n">
        <v>6.2030598E7</v>
      </c>
      <c r="B165" s="456" t="inlineStr">
        <is>
          <t>FBY</t>
        </is>
      </c>
      <c r="C165" s="456" t="n">
        <v>7.6040288E7</v>
      </c>
      <c r="D165" s="456" t="inlineStr">
        <is>
          <t>Федор Сумкин FBY</t>
        </is>
      </c>
      <c r="E165" s="456" t="inlineStr">
        <is>
          <t>550715034282</t>
        </is>
      </c>
      <c r="F165" s="456" t="inlineStr">
        <is>
          <t>7129766/23</t>
        </is>
      </c>
      <c r="G165" s="456" t="inlineStr">
        <is>
          <t>ОФ-5678433</t>
        </is>
      </c>
      <c r="H165" s="456" t="n">
        <v>4.3861364163E10</v>
      </c>
      <c r="I165" s="456" t="inlineStr">
        <is>
          <t>ДО027/154</t>
        </is>
      </c>
      <c r="J165" s="456" t="inlineStr">
        <is>
          <t>Плащ-дождевик ФЕДОР СУМКИН, черный, RU 54 (RU 54)</t>
        </is>
      </c>
      <c r="K165" s="426" t="n">
        <v>1599.0</v>
      </c>
      <c r="L165" s="456" t="n">
        <v>1.0</v>
      </c>
      <c r="M165" s="456"/>
      <c r="N165" s="456"/>
      <c r="O165" s="431"/>
      <c r="P165" s="456" t="n">
        <v>0.3</v>
      </c>
      <c r="Q165" s="456" t="n">
        <v>0.3</v>
      </c>
      <c r="R165" s="456" t="n">
        <v>25.0</v>
      </c>
      <c r="S165" s="456" t="n">
        <v>20.0</v>
      </c>
      <c r="T165" s="456" t="n">
        <v>3.0</v>
      </c>
      <c r="U165" s="456" t="n">
        <v>48.0</v>
      </c>
      <c r="V165" s="456" t="n">
        <v>59.0</v>
      </c>
      <c r="W165" s="456" t="inlineStr">
        <is>
          <t>Доставка в регион покупателя (средняя миля)</t>
        </is>
      </c>
      <c r="X165" s="456" t="inlineStr">
        <is>
          <t>Центральный федеральный округ</t>
        </is>
      </c>
      <c r="Y165" s="456" t="inlineStr">
        <is>
          <t>Приволжский федеральный округ</t>
        </is>
      </c>
      <c r="Z165" s="456" t="n">
        <v>70.0</v>
      </c>
      <c r="AA165" s="456" t="inlineStr">
        <is>
          <t>RUB</t>
        </is>
      </c>
      <c r="AB165" s="445"/>
      <c r="AC165" s="447"/>
      <c r="AD165" s="449"/>
      <c r="AE165" s="451" t="n">
        <v>1.1</v>
      </c>
      <c r="AF165" s="456" t="inlineStr">
        <is>
          <t>2025-04-30 18:33:20</t>
        </is>
      </c>
      <c r="AG165" s="456" t="inlineStr">
        <is>
          <t>2025-04-30</t>
        </is>
      </c>
      <c r="AH165" s="455" t="n">
        <v>77.0</v>
      </c>
    </row>
    <row r="166" customHeight="true" ht="25.0">
      <c r="A166" s="456" t="n">
        <v>6.2030598E7</v>
      </c>
      <c r="B166" s="456" t="inlineStr">
        <is>
          <t>FBY</t>
        </is>
      </c>
      <c r="C166" s="456" t="n">
        <v>7.6040288E7</v>
      </c>
      <c r="D166" s="456" t="inlineStr">
        <is>
          <t>Федор Сумкин FBY</t>
        </is>
      </c>
      <c r="E166" s="456" t="inlineStr">
        <is>
          <t>550715034282</t>
        </is>
      </c>
      <c r="F166" s="456" t="inlineStr">
        <is>
          <t>7129766/23</t>
        </is>
      </c>
      <c r="G166" s="456" t="inlineStr">
        <is>
          <t>ОФ-5678433</t>
        </is>
      </c>
      <c r="H166" s="456" t="n">
        <v>4.4051337729E10</v>
      </c>
      <c r="I166" s="456" t="inlineStr">
        <is>
          <t>ДO013/96S</t>
        </is>
      </c>
      <c r="J166" s="456" t="inlineStr">
        <is>
          <t>Плащ-дождевик ФЕДОР СУМКИН, оранжевый люминесцентный, RU 46 (RU 46)</t>
        </is>
      </c>
      <c r="K166" s="426" t="n">
        <v>1489.0</v>
      </c>
      <c r="L166" s="456" t="n">
        <v>1.0</v>
      </c>
      <c r="M166" s="456"/>
      <c r="N166" s="456"/>
      <c r="O166" s="431"/>
      <c r="P166" s="456" t="n">
        <v>0.3</v>
      </c>
      <c r="Q166" s="456" t="n">
        <v>0.264</v>
      </c>
      <c r="R166" s="456" t="n">
        <v>22.0</v>
      </c>
      <c r="S166" s="456" t="n">
        <v>20.0</v>
      </c>
      <c r="T166" s="456" t="n">
        <v>3.0</v>
      </c>
      <c r="U166" s="456" t="n">
        <v>45.0</v>
      </c>
      <c r="V166" s="456"/>
      <c r="W166" s="456" t="inlineStr">
        <is>
          <t>Доставка покупателю</t>
        </is>
      </c>
      <c r="X166" s="456" t="inlineStr">
        <is>
          <t>Центральный федеральный округ</t>
        </is>
      </c>
      <c r="Y166" s="456" t="inlineStr">
        <is>
          <t>Центральный федеральный округ</t>
        </is>
      </c>
      <c r="Z166" s="456" t="n">
        <v>4.5</v>
      </c>
      <c r="AA166" s="456" t="inlineStr">
        <is>
          <t>%</t>
        </is>
      </c>
      <c r="AB166" s="445"/>
      <c r="AC166" s="447" t="n">
        <v>500.0</v>
      </c>
      <c r="AD166" s="449"/>
      <c r="AE166" s="451"/>
      <c r="AF166" s="456" t="inlineStr">
        <is>
          <t>2025-05-03 17:28:23</t>
        </is>
      </c>
      <c r="AG166" s="456" t="inlineStr">
        <is>
          <t>N/A</t>
        </is>
      </c>
      <c r="AH166" s="455" t="n">
        <v>67.01</v>
      </c>
    </row>
    <row r="167" customHeight="true" ht="25.0">
      <c r="A167" s="456" t="n">
        <v>6.2030598E7</v>
      </c>
      <c r="B167" s="456" t="inlineStr">
        <is>
          <t>FBY</t>
        </is>
      </c>
      <c r="C167" s="456" t="n">
        <v>7.6040288E7</v>
      </c>
      <c r="D167" s="456" t="inlineStr">
        <is>
          <t>Федор Сумкин FBY</t>
        </is>
      </c>
      <c r="E167" s="456" t="inlineStr">
        <is>
          <t>550715034282</t>
        </is>
      </c>
      <c r="F167" s="456" t="inlineStr">
        <is>
          <t>7129766/23</t>
        </is>
      </c>
      <c r="G167" s="456" t="inlineStr">
        <is>
          <t>ОФ-5678433</t>
        </is>
      </c>
      <c r="H167" s="456" t="n">
        <v>4.4011905411E10</v>
      </c>
      <c r="I167" s="456" t="inlineStr">
        <is>
          <t>ДО027/3860</t>
        </is>
      </c>
      <c r="J167" s="456" t="inlineStr">
        <is>
          <t>Плащ-дождевик ФЕДОР СУМКИН, темно-серый, RU 60 (RU 60)</t>
        </is>
      </c>
      <c r="K167" s="426" t="n">
        <v>1599.0</v>
      </c>
      <c r="L167" s="456" t="n">
        <v>1.0</v>
      </c>
      <c r="M167" s="456"/>
      <c r="N167" s="456"/>
      <c r="O167" s="431"/>
      <c r="P167" s="456" t="n">
        <v>0.3</v>
      </c>
      <c r="Q167" s="456" t="n">
        <v>0.3</v>
      </c>
      <c r="R167" s="456" t="n">
        <v>25.0</v>
      </c>
      <c r="S167" s="456" t="n">
        <v>20.0</v>
      </c>
      <c r="T167" s="456" t="n">
        <v>3.0</v>
      </c>
      <c r="U167" s="456" t="n">
        <v>48.0</v>
      </c>
      <c r="V167" s="456"/>
      <c r="W167" s="456" t="inlineStr">
        <is>
          <t>Доставка покупателю</t>
        </is>
      </c>
      <c r="X167" s="456" t="inlineStr">
        <is>
          <t>Центральный федеральный округ</t>
        </is>
      </c>
      <c r="Y167" s="456" t="inlineStr">
        <is>
          <t>Центральный федеральный округ</t>
        </is>
      </c>
      <c r="Z167" s="456" t="n">
        <v>4.5</v>
      </c>
      <c r="AA167" s="456" t="inlineStr">
        <is>
          <t>%</t>
        </is>
      </c>
      <c r="AB167" s="445"/>
      <c r="AC167" s="447" t="n">
        <v>500.0</v>
      </c>
      <c r="AD167" s="449"/>
      <c r="AE167" s="451"/>
      <c r="AF167" s="456" t="inlineStr">
        <is>
          <t>2025-05-02 17:30:24</t>
        </is>
      </c>
      <c r="AG167" s="456" t="inlineStr">
        <is>
          <t>N/A</t>
        </is>
      </c>
      <c r="AH167" s="455" t="n">
        <v>71.96</v>
      </c>
    </row>
    <row r="168" customHeight="true" ht="25.0">
      <c r="A168" s="456" t="n">
        <v>6.2030598E7</v>
      </c>
      <c r="B168" s="456" t="inlineStr">
        <is>
          <t>FBY</t>
        </is>
      </c>
      <c r="C168" s="456" t="n">
        <v>7.6040288E7</v>
      </c>
      <c r="D168" s="456" t="inlineStr">
        <is>
          <t>Федор Сумкин FBY</t>
        </is>
      </c>
      <c r="E168" s="456" t="inlineStr">
        <is>
          <t>550715034282</t>
        </is>
      </c>
      <c r="F168" s="456" t="inlineStr">
        <is>
          <t>7129766/23</t>
        </is>
      </c>
      <c r="G168" s="456" t="inlineStr">
        <is>
          <t>ОФ-5678433</t>
        </is>
      </c>
      <c r="H168" s="456" t="n">
        <v>4.3911696066E10</v>
      </c>
      <c r="I168" s="456" t="inlineStr">
        <is>
          <t>ДО027/2052</t>
        </is>
      </c>
      <c r="J168" s="456" t="inlineStr">
        <is>
          <t>Плащ-дождевик ФЕДОР СУМКИН, хаки, RU 52 (RU 52)</t>
        </is>
      </c>
      <c r="K168" s="426" t="n">
        <v>1599.0</v>
      </c>
      <c r="L168" s="456" t="n">
        <v>1.0</v>
      </c>
      <c r="M168" s="456"/>
      <c r="N168" s="456"/>
      <c r="O168" s="431"/>
      <c r="P168" s="456" t="n">
        <v>0.3</v>
      </c>
      <c r="Q168" s="456" t="n">
        <v>0.3</v>
      </c>
      <c r="R168" s="456" t="n">
        <v>25.0</v>
      </c>
      <c r="S168" s="456" t="n">
        <v>20.0</v>
      </c>
      <c r="T168" s="456" t="n">
        <v>3.0</v>
      </c>
      <c r="U168" s="456" t="n">
        <v>48.0</v>
      </c>
      <c r="V168" s="456"/>
      <c r="W168" s="456" t="inlineStr">
        <is>
          <t>Доставка покупателю</t>
        </is>
      </c>
      <c r="X168" s="456" t="inlineStr">
        <is>
          <t>Центральный федеральный округ</t>
        </is>
      </c>
      <c r="Y168" s="456" t="inlineStr">
        <is>
          <t>Уральский федеральный округ</t>
        </is>
      </c>
      <c r="Z168" s="456" t="n">
        <v>4.5</v>
      </c>
      <c r="AA168" s="456" t="inlineStr">
        <is>
          <t>%</t>
        </is>
      </c>
      <c r="AB168" s="445"/>
      <c r="AC168" s="447" t="n">
        <v>500.0</v>
      </c>
      <c r="AD168" s="449"/>
      <c r="AE168" s="451"/>
      <c r="AF168" s="456" t="inlineStr">
        <is>
          <t>2025-05-03 12:39:43</t>
        </is>
      </c>
      <c r="AG168" s="456" t="inlineStr">
        <is>
          <t>N/A</t>
        </is>
      </c>
      <c r="AH168" s="455" t="n">
        <v>71.96</v>
      </c>
    </row>
    <row r="169" customHeight="true" ht="25.0">
      <c r="A169" s="456" t="n">
        <v>6.2030598E7</v>
      </c>
      <c r="B169" s="456" t="inlineStr">
        <is>
          <t>FBY</t>
        </is>
      </c>
      <c r="C169" s="456" t="n">
        <v>7.6040288E7</v>
      </c>
      <c r="D169" s="456" t="inlineStr">
        <is>
          <t>Федор Сумкин FBY</t>
        </is>
      </c>
      <c r="E169" s="456" t="inlineStr">
        <is>
          <t>550715034282</t>
        </is>
      </c>
      <c r="F169" s="456" t="inlineStr">
        <is>
          <t>7129766/23</t>
        </is>
      </c>
      <c r="G169" s="456" t="inlineStr">
        <is>
          <t>ОФ-5678433</t>
        </is>
      </c>
      <c r="H169" s="456" t="n">
        <v>4.3881594947E10</v>
      </c>
      <c r="I169" s="456" t="inlineStr">
        <is>
          <t>ПХ080/П156</t>
        </is>
      </c>
      <c r="J169" s="456" t="inlineStr">
        <is>
          <t>Пижама Piramida, бежевый, принт "Сияй", RU 56 (RU 56)</t>
        </is>
      </c>
      <c r="K169" s="426" t="n">
        <v>1999.0</v>
      </c>
      <c r="L169" s="456" t="n">
        <v>1.0</v>
      </c>
      <c r="M169" s="456"/>
      <c r="N169" s="456"/>
      <c r="O169" s="431"/>
      <c r="P169" s="456" t="n">
        <v>0.4</v>
      </c>
      <c r="Q169" s="456" t="n">
        <v>0.3</v>
      </c>
      <c r="R169" s="456" t="n">
        <v>25.0</v>
      </c>
      <c r="S169" s="456" t="n">
        <v>20.0</v>
      </c>
      <c r="T169" s="456" t="n">
        <v>3.0</v>
      </c>
      <c r="U169" s="456" t="n">
        <v>48.0</v>
      </c>
      <c r="V169" s="456" t="n">
        <v>68.0</v>
      </c>
      <c r="W169" s="456" t="inlineStr">
        <is>
          <t>Доставка в регион покупателя (средняя миля)</t>
        </is>
      </c>
      <c r="X169" s="456" t="inlineStr">
        <is>
          <t>Уральский федеральный округ</t>
        </is>
      </c>
      <c r="Y169" s="456" t="inlineStr">
        <is>
          <t>Северо-Западный федеральный округ</t>
        </is>
      </c>
      <c r="Z169" s="456" t="n">
        <v>70.0</v>
      </c>
      <c r="AA169" s="456" t="inlineStr">
        <is>
          <t>RUB</t>
        </is>
      </c>
      <c r="AB169" s="445"/>
      <c r="AC169" s="447"/>
      <c r="AD169" s="449"/>
      <c r="AE169" s="451" t="n">
        <v>1.0</v>
      </c>
      <c r="AF169" s="456" t="inlineStr">
        <is>
          <t>2025-05-02 21:51:29</t>
        </is>
      </c>
      <c r="AG169" s="456" t="inlineStr">
        <is>
          <t>N/A</t>
        </is>
      </c>
      <c r="AH169" s="455" t="n">
        <v>70.0</v>
      </c>
    </row>
    <row r="170" customHeight="true" ht="25.0">
      <c r="A170" s="456" t="n">
        <v>6.2030598E7</v>
      </c>
      <c r="B170" s="456" t="inlineStr">
        <is>
          <t>FBY</t>
        </is>
      </c>
      <c r="C170" s="456" t="n">
        <v>7.6040288E7</v>
      </c>
      <c r="D170" s="456" t="inlineStr">
        <is>
          <t>Федор Сумкин FBY</t>
        </is>
      </c>
      <c r="E170" s="456" t="inlineStr">
        <is>
          <t>550715034282</t>
        </is>
      </c>
      <c r="F170" s="456" t="inlineStr">
        <is>
          <t>7129766/23</t>
        </is>
      </c>
      <c r="G170" s="456" t="inlineStr">
        <is>
          <t>ОФ-5678433</t>
        </is>
      </c>
      <c r="H170" s="456" t="n">
        <v>4.3883294275E10</v>
      </c>
      <c r="I170" s="456" t="inlineStr">
        <is>
          <t>ДO013/3S</t>
        </is>
      </c>
      <c r="J170" s="456" t="inlineStr">
        <is>
          <t>Плащ-дождевик ФЕДОР СУМКИН, синий, RU 46 (RU 46)</t>
        </is>
      </c>
      <c r="K170" s="426" t="n">
        <v>1499.0</v>
      </c>
      <c r="L170" s="456" t="n">
        <v>1.0</v>
      </c>
      <c r="M170" s="456"/>
      <c r="N170" s="456"/>
      <c r="O170" s="431"/>
      <c r="P170" s="456" t="n">
        <v>0.3</v>
      </c>
      <c r="Q170" s="456" t="n">
        <v>0.264</v>
      </c>
      <c r="R170" s="456" t="n">
        <v>22.0</v>
      </c>
      <c r="S170" s="456" t="n">
        <v>20.0</v>
      </c>
      <c r="T170" s="456" t="n">
        <v>3.0</v>
      </c>
      <c r="U170" s="456" t="n">
        <v>45.0</v>
      </c>
      <c r="V170" s="456" t="n">
        <v>59.0</v>
      </c>
      <c r="W170" s="456" t="inlineStr">
        <is>
          <t>Доставка в регион покупателя (средняя миля)</t>
        </is>
      </c>
      <c r="X170" s="456" t="inlineStr">
        <is>
          <t>Центральный федеральный округ</t>
        </is>
      </c>
      <c r="Y170" s="456" t="inlineStr">
        <is>
          <t>Центральный федеральный округ</t>
        </is>
      </c>
      <c r="Z170" s="456" t="n">
        <v>70.0</v>
      </c>
      <c r="AA170" s="456" t="inlineStr">
        <is>
          <t>RUB</t>
        </is>
      </c>
      <c r="AB170" s="445"/>
      <c r="AC170" s="447"/>
      <c r="AD170" s="449"/>
      <c r="AE170" s="451" t="n">
        <v>1.1</v>
      </c>
      <c r="AF170" s="456" t="inlineStr">
        <is>
          <t>2025-04-29 13:55:24</t>
        </is>
      </c>
      <c r="AG170" s="456" t="inlineStr">
        <is>
          <t>2025-04-30</t>
        </is>
      </c>
      <c r="AH170" s="455" t="n">
        <v>77.0</v>
      </c>
    </row>
    <row r="171" customHeight="true" ht="25.0">
      <c r="A171" s="456" t="n">
        <v>6.2030598E7</v>
      </c>
      <c r="B171" s="456" t="inlineStr">
        <is>
          <t>FBY</t>
        </is>
      </c>
      <c r="C171" s="456" t="n">
        <v>7.6040288E7</v>
      </c>
      <c r="D171" s="456" t="inlineStr">
        <is>
          <t>Федор Сумкин FBY</t>
        </is>
      </c>
      <c r="E171" s="456" t="inlineStr">
        <is>
          <t>550715034282</t>
        </is>
      </c>
      <c r="F171" s="456" t="inlineStr">
        <is>
          <t>7129766/23</t>
        </is>
      </c>
      <c r="G171" s="456" t="inlineStr">
        <is>
          <t>ОФ-5678433</t>
        </is>
      </c>
      <c r="H171" s="456" t="n">
        <v>4.3965440578E10</v>
      </c>
      <c r="I171" s="456" t="inlineStr">
        <is>
          <t>ДО027/2048</t>
        </is>
      </c>
      <c r="J171" s="456" t="inlineStr">
        <is>
          <t>Плащ-дождевик ФЕДОР СУМКИН, хаки, RU 48 (RU 48)</t>
        </is>
      </c>
      <c r="K171" s="426" t="n">
        <v>1599.0</v>
      </c>
      <c r="L171" s="456" t="n">
        <v>1.0</v>
      </c>
      <c r="M171" s="456"/>
      <c r="N171" s="456"/>
      <c r="O171" s="431"/>
      <c r="P171" s="456" t="n">
        <v>0.3</v>
      </c>
      <c r="Q171" s="456" t="n">
        <v>0.3</v>
      </c>
      <c r="R171" s="456" t="n">
        <v>25.0</v>
      </c>
      <c r="S171" s="456" t="n">
        <v>20.0</v>
      </c>
      <c r="T171" s="456" t="n">
        <v>3.0</v>
      </c>
      <c r="U171" s="456" t="n">
        <v>48.0</v>
      </c>
      <c r="V171" s="456" t="n">
        <v>67.0</v>
      </c>
      <c r="W171" s="456" t="inlineStr">
        <is>
          <t>Доставка в регион покупателя (средняя миля)</t>
        </is>
      </c>
      <c r="X171" s="456" t="inlineStr">
        <is>
          <t>Центральный федеральный округ</t>
        </is>
      </c>
      <c r="Y171" s="456" t="inlineStr">
        <is>
          <t>Центральный федеральный округ</t>
        </is>
      </c>
      <c r="Z171" s="456" t="n">
        <v>70.0</v>
      </c>
      <c r="AA171" s="456" t="inlineStr">
        <is>
          <t>RUB</t>
        </is>
      </c>
      <c r="AB171" s="445"/>
      <c r="AC171" s="447"/>
      <c r="AD171" s="449"/>
      <c r="AE171" s="451" t="n">
        <v>1.0</v>
      </c>
      <c r="AF171" s="456" t="inlineStr">
        <is>
          <t>2025-05-01 10:05:52</t>
        </is>
      </c>
      <c r="AG171" s="456" t="inlineStr">
        <is>
          <t>N/A</t>
        </is>
      </c>
      <c r="AH171" s="455" t="n">
        <v>70.0</v>
      </c>
    </row>
    <row r="172" customHeight="true" ht="25.0">
      <c r="A172" s="456" t="n">
        <v>6.2030598E7</v>
      </c>
      <c r="B172" s="456" t="inlineStr">
        <is>
          <t>FBY</t>
        </is>
      </c>
      <c r="C172" s="456" t="n">
        <v>7.6040288E7</v>
      </c>
      <c r="D172" s="456" t="inlineStr">
        <is>
          <t>Федор Сумкин FBY</t>
        </is>
      </c>
      <c r="E172" s="456" t="inlineStr">
        <is>
          <t>550715034282</t>
        </is>
      </c>
      <c r="F172" s="456" t="inlineStr">
        <is>
          <t>7129766/23</t>
        </is>
      </c>
      <c r="G172" s="456" t="inlineStr">
        <is>
          <t>ОФ-5678433</t>
        </is>
      </c>
      <c r="H172" s="456" t="n">
        <v>4.3632432001E10</v>
      </c>
      <c r="I172" s="456" t="inlineStr">
        <is>
          <t>ДО013/22-44</t>
        </is>
      </c>
      <c r="J172" s="456" t="inlineStr">
        <is>
          <t>Плащ-дождевик ФЕДОР СУМКИН, бордовый, RU 44 (RU 44)</t>
        </is>
      </c>
      <c r="K172" s="426" t="n">
        <v>1499.0</v>
      </c>
      <c r="L172" s="456" t="n">
        <v>1.0</v>
      </c>
      <c r="M172" s="456"/>
      <c r="N172" s="456"/>
      <c r="O172" s="431"/>
      <c r="P172" s="456" t="n">
        <v>0.3</v>
      </c>
      <c r="Q172" s="456" t="n">
        <v>0.264</v>
      </c>
      <c r="R172" s="456" t="n">
        <v>22.0</v>
      </c>
      <c r="S172" s="456" t="n">
        <v>20.0</v>
      </c>
      <c r="T172" s="456" t="n">
        <v>3.0</v>
      </c>
      <c r="U172" s="456" t="n">
        <v>45.0</v>
      </c>
      <c r="V172" s="456" t="n">
        <v>69.0</v>
      </c>
      <c r="W172" s="456" t="inlineStr">
        <is>
          <t>Доставка в регион покупателя (средняя миля)</t>
        </is>
      </c>
      <c r="X172" s="456" t="inlineStr">
        <is>
          <t>Центральный федеральный округ</t>
        </is>
      </c>
      <c r="Y172" s="456" t="inlineStr">
        <is>
          <t>Уральский федеральный округ</t>
        </is>
      </c>
      <c r="Z172" s="456" t="n">
        <v>70.0</v>
      </c>
      <c r="AA172" s="456" t="inlineStr">
        <is>
          <t>RUB</t>
        </is>
      </c>
      <c r="AB172" s="445"/>
      <c r="AC172" s="447"/>
      <c r="AD172" s="449"/>
      <c r="AE172" s="451" t="n">
        <v>1.0</v>
      </c>
      <c r="AF172" s="456" t="inlineStr">
        <is>
          <t>2025-05-04 04:22:18</t>
        </is>
      </c>
      <c r="AG172" s="456" t="inlineStr">
        <is>
          <t>N/A</t>
        </is>
      </c>
      <c r="AH172" s="455" t="n">
        <v>70.0</v>
      </c>
    </row>
    <row r="173" customHeight="true" ht="25.0">
      <c r="A173" s="456" t="n">
        <v>6.2030598E7</v>
      </c>
      <c r="B173" s="456" t="inlineStr">
        <is>
          <t>FBY</t>
        </is>
      </c>
      <c r="C173" s="456" t="n">
        <v>7.6040288E7</v>
      </c>
      <c r="D173" s="456" t="inlineStr">
        <is>
          <t>Федор Сумкин FBY</t>
        </is>
      </c>
      <c r="E173" s="456" t="inlineStr">
        <is>
          <t>550715034282</t>
        </is>
      </c>
      <c r="F173" s="456" t="inlineStr">
        <is>
          <t>7129766/23</t>
        </is>
      </c>
      <c r="G173" s="456" t="inlineStr">
        <is>
          <t>ОФ-5678433</t>
        </is>
      </c>
      <c r="H173" s="456" t="n">
        <v>4.4025547778E10</v>
      </c>
      <c r="I173" s="456" t="inlineStr">
        <is>
          <t>ДО013/3-44</t>
        </is>
      </c>
      <c r="J173" s="456" t="inlineStr">
        <is>
          <t>Плащ-дождевик ФЕДОР СУМКИН, синий, RU 44 (RU 44)</t>
        </is>
      </c>
      <c r="K173" s="426" t="n">
        <v>1499.0</v>
      </c>
      <c r="L173" s="456" t="n">
        <v>1.0</v>
      </c>
      <c r="M173" s="456"/>
      <c r="N173" s="456"/>
      <c r="O173" s="431"/>
      <c r="P173" s="456" t="n">
        <v>0.3</v>
      </c>
      <c r="Q173" s="456" t="n">
        <v>0.264</v>
      </c>
      <c r="R173" s="456" t="n">
        <v>22.0</v>
      </c>
      <c r="S173" s="456" t="n">
        <v>20.0</v>
      </c>
      <c r="T173" s="456" t="n">
        <v>3.0</v>
      </c>
      <c r="U173" s="456" t="n">
        <v>45.0</v>
      </c>
      <c r="V173" s="456"/>
      <c r="W173" s="456" t="inlineStr">
        <is>
          <t>Доставка покупателю</t>
        </is>
      </c>
      <c r="X173" s="456" t="inlineStr">
        <is>
          <t>Центральный федеральный округ</t>
        </is>
      </c>
      <c r="Y173" s="456" t="inlineStr">
        <is>
          <t>Центральный федеральный округ</t>
        </is>
      </c>
      <c r="Z173" s="456" t="n">
        <v>4.5</v>
      </c>
      <c r="AA173" s="456" t="inlineStr">
        <is>
          <t>%</t>
        </is>
      </c>
      <c r="AB173" s="445"/>
      <c r="AC173" s="447" t="n">
        <v>500.0</v>
      </c>
      <c r="AD173" s="449"/>
      <c r="AE173" s="451"/>
      <c r="AF173" s="456" t="inlineStr">
        <is>
          <t>2025-05-04 19:32:47</t>
        </is>
      </c>
      <c r="AG173" s="456" t="inlineStr">
        <is>
          <t>N/A</t>
        </is>
      </c>
      <c r="AH173" s="455" t="n">
        <v>67.46</v>
      </c>
    </row>
    <row r="174" customHeight="true" ht="25.0">
      <c r="A174" s="456" t="n">
        <v>6.2030598E7</v>
      </c>
      <c r="B174" s="456" t="inlineStr">
        <is>
          <t>FBY</t>
        </is>
      </c>
      <c r="C174" s="456" t="n">
        <v>7.6040288E7</v>
      </c>
      <c r="D174" s="456" t="inlineStr">
        <is>
          <t>Федор Сумкин FBY</t>
        </is>
      </c>
      <c r="E174" s="456" t="inlineStr">
        <is>
          <t>550715034282</t>
        </is>
      </c>
      <c r="F174" s="456" t="inlineStr">
        <is>
          <t>7129766/23</t>
        </is>
      </c>
      <c r="G174" s="456" t="inlineStr">
        <is>
          <t>ОФ-5678433</t>
        </is>
      </c>
      <c r="H174" s="456" t="n">
        <v>4.3951335682E10</v>
      </c>
      <c r="I174" s="456" t="inlineStr">
        <is>
          <t>ДO013/3L</t>
        </is>
      </c>
      <c r="J174" s="456" t="inlineStr">
        <is>
          <t>Плащ-дождевик ФЕДОР СУМКИН, синий, RU 50 (RU 50)</t>
        </is>
      </c>
      <c r="K174" s="426" t="n">
        <v>1489.0</v>
      </c>
      <c r="L174" s="456" t="n">
        <v>1.0</v>
      </c>
      <c r="M174" s="456"/>
      <c r="N174" s="456"/>
      <c r="O174" s="431"/>
      <c r="P174" s="456" t="n">
        <v>0.3</v>
      </c>
      <c r="Q174" s="456" t="n">
        <v>0.264</v>
      </c>
      <c r="R174" s="456" t="n">
        <v>22.0</v>
      </c>
      <c r="S174" s="456" t="n">
        <v>20.0</v>
      </c>
      <c r="T174" s="456" t="n">
        <v>3.0</v>
      </c>
      <c r="U174" s="456" t="n">
        <v>45.0</v>
      </c>
      <c r="V174" s="456"/>
      <c r="W174" s="456" t="inlineStr">
        <is>
          <t>Доставка покупателю</t>
        </is>
      </c>
      <c r="X174" s="456" t="inlineStr">
        <is>
          <t>Центральный федеральный округ</t>
        </is>
      </c>
      <c r="Y174" s="456" t="inlineStr">
        <is>
          <t>Северо-Западный федеральный округ</t>
        </is>
      </c>
      <c r="Z174" s="456" t="n">
        <v>4.5</v>
      </c>
      <c r="AA174" s="456" t="inlineStr">
        <is>
          <t>%</t>
        </is>
      </c>
      <c r="AB174" s="445"/>
      <c r="AC174" s="447" t="n">
        <v>500.0</v>
      </c>
      <c r="AD174" s="449"/>
      <c r="AE174" s="451"/>
      <c r="AF174" s="456" t="inlineStr">
        <is>
          <t>2025-05-02 22:30:14</t>
        </is>
      </c>
      <c r="AG174" s="456" t="inlineStr">
        <is>
          <t>N/A</t>
        </is>
      </c>
      <c r="AH174" s="455" t="n">
        <v>67.01</v>
      </c>
    </row>
    <row r="175" customHeight="true" ht="25.0">
      <c r="A175" s="456" t="n">
        <v>6.2030598E7</v>
      </c>
      <c r="B175" s="456" t="inlineStr">
        <is>
          <t>FBY</t>
        </is>
      </c>
      <c r="C175" s="456" t="n">
        <v>7.6040288E7</v>
      </c>
      <c r="D175" s="456" t="inlineStr">
        <is>
          <t>Федор Сумкин FBY</t>
        </is>
      </c>
      <c r="E175" s="456" t="inlineStr">
        <is>
          <t>550715034282</t>
        </is>
      </c>
      <c r="F175" s="456" t="inlineStr">
        <is>
          <t>7129766/23</t>
        </is>
      </c>
      <c r="G175" s="456" t="inlineStr">
        <is>
          <t>ОФ-5678433</t>
        </is>
      </c>
      <c r="H175" s="456" t="n">
        <v>4.3815624003E10</v>
      </c>
      <c r="I175" s="456" t="inlineStr">
        <is>
          <t>ДО027/150</t>
        </is>
      </c>
      <c r="J175" s="456" t="inlineStr">
        <is>
          <t>Плащ-дождевик ФЕДОР СУМКИН, черный, RU 50 (RU 50)</t>
        </is>
      </c>
      <c r="K175" s="426" t="n">
        <v>1588.0</v>
      </c>
      <c r="L175" s="456" t="n">
        <v>1.0</v>
      </c>
      <c r="M175" s="456"/>
      <c r="N175" s="456"/>
      <c r="O175" s="431"/>
      <c r="P175" s="456" t="n">
        <v>0.3</v>
      </c>
      <c r="Q175" s="456" t="n">
        <v>0.3</v>
      </c>
      <c r="R175" s="456" t="n">
        <v>25.0</v>
      </c>
      <c r="S175" s="456" t="n">
        <v>20.0</v>
      </c>
      <c r="T175" s="456" t="n">
        <v>3.0</v>
      </c>
      <c r="U175" s="456" t="n">
        <v>48.0</v>
      </c>
      <c r="V175" s="456" t="n">
        <v>60.0</v>
      </c>
      <c r="W175" s="456" t="inlineStr">
        <is>
          <t>Доставка в регион покупателя (средняя миля)</t>
        </is>
      </c>
      <c r="X175" s="456" t="inlineStr">
        <is>
          <t>Центральный федеральный округ</t>
        </is>
      </c>
      <c r="Y175" s="456" t="inlineStr">
        <is>
          <t>Южный федеральный округ</t>
        </is>
      </c>
      <c r="Z175" s="456" t="n">
        <v>70.0</v>
      </c>
      <c r="AA175" s="456" t="inlineStr">
        <is>
          <t>RUB</t>
        </is>
      </c>
      <c r="AB175" s="445"/>
      <c r="AC175" s="447"/>
      <c r="AD175" s="449"/>
      <c r="AE175" s="451" t="n">
        <v>1.0</v>
      </c>
      <c r="AF175" s="456" t="inlineStr">
        <is>
          <t>2025-04-28 20:29:53</t>
        </is>
      </c>
      <c r="AG175" s="456" t="inlineStr">
        <is>
          <t>2025-04-30</t>
        </is>
      </c>
      <c r="AH175" s="455" t="n">
        <v>70.0</v>
      </c>
    </row>
    <row r="176" customHeight="true" ht="25.0">
      <c r="A176" s="456" t="n">
        <v>6.2030598E7</v>
      </c>
      <c r="B176" s="456" t="inlineStr">
        <is>
          <t>FBY</t>
        </is>
      </c>
      <c r="C176" s="456" t="n">
        <v>7.6040288E7</v>
      </c>
      <c r="D176" s="456" t="inlineStr">
        <is>
          <t>Федор Сумкин FBY</t>
        </is>
      </c>
      <c r="E176" s="456" t="inlineStr">
        <is>
          <t>550715034282</t>
        </is>
      </c>
      <c r="F176" s="456" t="inlineStr">
        <is>
          <t>7129766/23</t>
        </is>
      </c>
      <c r="G176" s="456" t="inlineStr">
        <is>
          <t>ОФ-5678433</t>
        </is>
      </c>
      <c r="H176" s="456" t="n">
        <v>4.3640573507E10</v>
      </c>
      <c r="I176" s="456" t="inlineStr">
        <is>
          <t>ДO013/13XL</t>
        </is>
      </c>
      <c r="J176" s="456" t="inlineStr">
        <is>
          <t>Плащ-дождевик ФЕДОР СУМКИН, фиолетовый, RU 52 (RU 52)</t>
        </is>
      </c>
      <c r="K176" s="426" t="n">
        <v>1499.0</v>
      </c>
      <c r="L176" s="456" t="n">
        <v>1.0</v>
      </c>
      <c r="M176" s="456"/>
      <c r="N176" s="456"/>
      <c r="O176" s="431"/>
      <c r="P176" s="456" t="n">
        <v>0.3</v>
      </c>
      <c r="Q176" s="456" t="n">
        <v>0.264</v>
      </c>
      <c r="R176" s="456" t="n">
        <v>22.0</v>
      </c>
      <c r="S176" s="456" t="n">
        <v>20.0</v>
      </c>
      <c r="T176" s="456" t="n">
        <v>3.0</v>
      </c>
      <c r="U176" s="456" t="n">
        <v>45.0</v>
      </c>
      <c r="V176" s="456" t="n">
        <v>69.0</v>
      </c>
      <c r="W176" s="456" t="inlineStr">
        <is>
          <t>Доставка в регион покупателя (средняя миля)</t>
        </is>
      </c>
      <c r="X176" s="456" t="inlineStr">
        <is>
          <t>Центральный федеральный округ</t>
        </is>
      </c>
      <c r="Y176" s="456" t="inlineStr">
        <is>
          <t>Уральский федеральный округ</t>
        </is>
      </c>
      <c r="Z176" s="456" t="n">
        <v>70.0</v>
      </c>
      <c r="AA176" s="456" t="inlineStr">
        <is>
          <t>RUB</t>
        </is>
      </c>
      <c r="AB176" s="445"/>
      <c r="AC176" s="447"/>
      <c r="AD176" s="449"/>
      <c r="AE176" s="451" t="n">
        <v>1.0</v>
      </c>
      <c r="AF176" s="456" t="inlineStr">
        <is>
          <t>2025-05-03 02:47:32</t>
        </is>
      </c>
      <c r="AG176" s="456" t="inlineStr">
        <is>
          <t>N/A</t>
        </is>
      </c>
      <c r="AH176" s="455" t="n">
        <v>70.0</v>
      </c>
    </row>
    <row r="177" customHeight="true" ht="25.0">
      <c r="A177" s="456" t="n">
        <v>6.2030598E7</v>
      </c>
      <c r="B177" s="456" t="inlineStr">
        <is>
          <t>FBY</t>
        </is>
      </c>
      <c r="C177" s="456" t="n">
        <v>7.6040288E7</v>
      </c>
      <c r="D177" s="456" t="inlineStr">
        <is>
          <t>Федор Сумкин FBY</t>
        </is>
      </c>
      <c r="E177" s="456" t="inlineStr">
        <is>
          <t>550715034282</t>
        </is>
      </c>
      <c r="F177" s="456" t="inlineStr">
        <is>
          <t>7129766/23</t>
        </is>
      </c>
      <c r="G177" s="456" t="inlineStr">
        <is>
          <t>ОФ-5678433</t>
        </is>
      </c>
      <c r="H177" s="456" t="n">
        <v>4.3809832963E10</v>
      </c>
      <c r="I177" s="456" t="inlineStr">
        <is>
          <t>СС010/1/П31</t>
        </is>
      </c>
      <c r="J177" s="456" t="inlineStr">
        <is>
          <t>Сумка шоппер ФЕДОР СУМКИН, черный</t>
        </is>
      </c>
      <c r="K177" s="426" t="n">
        <v>496.0</v>
      </c>
      <c r="L177" s="456" t="n">
        <v>1.0</v>
      </c>
      <c r="M177" s="456"/>
      <c r="N177" s="456"/>
      <c r="O177" s="431"/>
      <c r="P177" s="456" t="n">
        <v>0.2</v>
      </c>
      <c r="Q177" s="456" t="n">
        <v>0.08</v>
      </c>
      <c r="R177" s="456" t="n">
        <v>20.0</v>
      </c>
      <c r="S177" s="456" t="n">
        <v>20.0</v>
      </c>
      <c r="T177" s="456" t="n">
        <v>1.0</v>
      </c>
      <c r="U177" s="456" t="n">
        <v>41.0</v>
      </c>
      <c r="V177" s="456"/>
      <c r="W177" s="456" t="inlineStr">
        <is>
          <t>Доставка покупателю</t>
        </is>
      </c>
      <c r="X177" s="456" t="inlineStr">
        <is>
          <t>Уральский федеральный округ</t>
        </is>
      </c>
      <c r="Y177" s="456" t="inlineStr">
        <is>
          <t>Уральский федеральный округ</t>
        </is>
      </c>
      <c r="Z177" s="456" t="n">
        <v>4.5</v>
      </c>
      <c r="AA177" s="456" t="inlineStr">
        <is>
          <t>%</t>
        </is>
      </c>
      <c r="AB177" s="445"/>
      <c r="AC177" s="447" t="n">
        <v>500.0</v>
      </c>
      <c r="AD177" s="449"/>
      <c r="AE177" s="451"/>
      <c r="AF177" s="456" t="inlineStr">
        <is>
          <t>2025-05-01 10:35:36</t>
        </is>
      </c>
      <c r="AG177" s="456" t="inlineStr">
        <is>
          <t>N/A</t>
        </is>
      </c>
      <c r="AH177" s="455" t="n">
        <v>22.32</v>
      </c>
    </row>
    <row r="178" customHeight="true" ht="25.0">
      <c r="A178" s="456" t="n">
        <v>6.2030598E7</v>
      </c>
      <c r="B178" s="456" t="inlineStr">
        <is>
          <t>FBY</t>
        </is>
      </c>
      <c r="C178" s="456" t="n">
        <v>7.6040288E7</v>
      </c>
      <c r="D178" s="456" t="inlineStr">
        <is>
          <t>Федор Сумкин FBY</t>
        </is>
      </c>
      <c r="E178" s="456" t="inlineStr">
        <is>
          <t>550715034282</t>
        </is>
      </c>
      <c r="F178" s="456" t="inlineStr">
        <is>
          <t>7129766/23</t>
        </is>
      </c>
      <c r="G178" s="456" t="inlineStr">
        <is>
          <t>ОФ-5678433</t>
        </is>
      </c>
      <c r="H178" s="456" t="n">
        <v>4.3942446595E10</v>
      </c>
      <c r="I178" s="456" t="inlineStr">
        <is>
          <t>ДО027/152</t>
        </is>
      </c>
      <c r="J178" s="456" t="inlineStr">
        <is>
          <t>Плащ-дождевик ФЕДОР СУМКИН, черный, RU 52 (RU 52)</t>
        </is>
      </c>
      <c r="K178" s="426" t="n">
        <v>1589.0</v>
      </c>
      <c r="L178" s="456" t="n">
        <v>1.0</v>
      </c>
      <c r="M178" s="456"/>
      <c r="N178" s="456"/>
      <c r="O178" s="431"/>
      <c r="P178" s="456" t="n">
        <v>0.3</v>
      </c>
      <c r="Q178" s="456" t="n">
        <v>0.3</v>
      </c>
      <c r="R178" s="456" t="n">
        <v>25.0</v>
      </c>
      <c r="S178" s="456" t="n">
        <v>20.0</v>
      </c>
      <c r="T178" s="456" t="n">
        <v>3.0</v>
      </c>
      <c r="U178" s="456" t="n">
        <v>48.0</v>
      </c>
      <c r="V178" s="456"/>
      <c r="W178" s="456" t="inlineStr">
        <is>
          <t>Доставка покупателю</t>
        </is>
      </c>
      <c r="X178" s="456" t="inlineStr">
        <is>
          <t>Центральный федеральный округ</t>
        </is>
      </c>
      <c r="Y178" s="456" t="inlineStr">
        <is>
          <t>Центральный федеральный округ</t>
        </is>
      </c>
      <c r="Z178" s="456" t="n">
        <v>4.5</v>
      </c>
      <c r="AA178" s="456" t="inlineStr">
        <is>
          <t>%</t>
        </is>
      </c>
      <c r="AB178" s="445"/>
      <c r="AC178" s="447" t="n">
        <v>500.0</v>
      </c>
      <c r="AD178" s="449"/>
      <c r="AE178" s="451"/>
      <c r="AF178" s="456" t="inlineStr">
        <is>
          <t>2025-05-01 11:26:58</t>
        </is>
      </c>
      <c r="AG178" s="456" t="inlineStr">
        <is>
          <t>N/A</t>
        </is>
      </c>
      <c r="AH178" s="455" t="n">
        <v>71.51</v>
      </c>
    </row>
    <row r="179" customHeight="true" ht="25.0">
      <c r="A179" s="456" t="n">
        <v>6.2030598E7</v>
      </c>
      <c r="B179" s="456" t="inlineStr">
        <is>
          <t>FBY</t>
        </is>
      </c>
      <c r="C179" s="456" t="n">
        <v>7.6040288E7</v>
      </c>
      <c r="D179" s="456" t="inlineStr">
        <is>
          <t>Федор Сумкин FBY</t>
        </is>
      </c>
      <c r="E179" s="456" t="inlineStr">
        <is>
          <t>550715034282</t>
        </is>
      </c>
      <c r="F179" s="456" t="inlineStr">
        <is>
          <t>7129766/23</t>
        </is>
      </c>
      <c r="G179" s="456" t="inlineStr">
        <is>
          <t>ОФ-5678433</t>
        </is>
      </c>
      <c r="H179" s="456" t="n">
        <v>4.3883294275E10</v>
      </c>
      <c r="I179" s="456" t="inlineStr">
        <is>
          <t>ДO013/3S</t>
        </is>
      </c>
      <c r="J179" s="456" t="inlineStr">
        <is>
          <t>Плащ-дождевик ФЕДОР СУМКИН, синий, RU 46 (RU 46)</t>
        </is>
      </c>
      <c r="K179" s="426" t="n">
        <v>1499.0</v>
      </c>
      <c r="L179" s="456" t="n">
        <v>1.0</v>
      </c>
      <c r="M179" s="456"/>
      <c r="N179" s="456"/>
      <c r="O179" s="431"/>
      <c r="P179" s="456" t="n">
        <v>0.3</v>
      </c>
      <c r="Q179" s="456" t="n">
        <v>0.264</v>
      </c>
      <c r="R179" s="456" t="n">
        <v>22.0</v>
      </c>
      <c r="S179" s="456" t="n">
        <v>20.0</v>
      </c>
      <c r="T179" s="456" t="n">
        <v>3.0</v>
      </c>
      <c r="U179" s="456" t="n">
        <v>45.0</v>
      </c>
      <c r="V179" s="456"/>
      <c r="W179" s="456" t="inlineStr">
        <is>
          <t>Доставка покупателю</t>
        </is>
      </c>
      <c r="X179" s="456" t="inlineStr">
        <is>
          <t>Центральный федеральный округ</t>
        </is>
      </c>
      <c r="Y179" s="456" t="inlineStr">
        <is>
          <t>Центральный федеральный округ</t>
        </is>
      </c>
      <c r="Z179" s="456" t="n">
        <v>4.5</v>
      </c>
      <c r="AA179" s="456" t="inlineStr">
        <is>
          <t>%</t>
        </is>
      </c>
      <c r="AB179" s="445"/>
      <c r="AC179" s="447" t="n">
        <v>500.0</v>
      </c>
      <c r="AD179" s="449"/>
      <c r="AE179" s="451"/>
      <c r="AF179" s="456" t="inlineStr">
        <is>
          <t>2025-04-29 13:55:24</t>
        </is>
      </c>
      <c r="AG179" s="456" t="inlineStr">
        <is>
          <t>2025-04-30</t>
        </is>
      </c>
      <c r="AH179" s="455" t="n">
        <v>67.46</v>
      </c>
    </row>
    <row r="180" customHeight="true" ht="25.0">
      <c r="A180" s="456" t="n">
        <v>6.2030598E7</v>
      </c>
      <c r="B180" s="456" t="inlineStr">
        <is>
          <t>FBY</t>
        </is>
      </c>
      <c r="C180" s="456" t="n">
        <v>7.6040288E7</v>
      </c>
      <c r="D180" s="456" t="inlineStr">
        <is>
          <t>Федор Сумкин FBY</t>
        </is>
      </c>
      <c r="E180" s="456" t="inlineStr">
        <is>
          <t>550715034282</t>
        </is>
      </c>
      <c r="F180" s="456" t="inlineStr">
        <is>
          <t>7129766/23</t>
        </is>
      </c>
      <c r="G180" s="456" t="inlineStr">
        <is>
          <t>ОФ-5678433</t>
        </is>
      </c>
      <c r="H180" s="456" t="n">
        <v>4.386566189E10</v>
      </c>
      <c r="I180" s="456" t="inlineStr">
        <is>
          <t>ПХ080/П960</t>
        </is>
      </c>
      <c r="J180" s="456" t="inlineStr">
        <is>
          <t>Пижама Piramida, тёмно-синий, принт Лимонад, RU 60 (RU 60)</t>
        </is>
      </c>
      <c r="K180" s="426" t="n">
        <v>1999.0</v>
      </c>
      <c r="L180" s="456" t="n">
        <v>1.0</v>
      </c>
      <c r="M180" s="456"/>
      <c r="N180" s="456"/>
      <c r="O180" s="431"/>
      <c r="P180" s="456" t="n">
        <v>0.4</v>
      </c>
      <c r="Q180" s="456" t="n">
        <v>0.3</v>
      </c>
      <c r="R180" s="456" t="n">
        <v>25.0</v>
      </c>
      <c r="S180" s="456" t="n">
        <v>20.0</v>
      </c>
      <c r="T180" s="456" t="n">
        <v>3.0</v>
      </c>
      <c r="U180" s="456" t="n">
        <v>48.0</v>
      </c>
      <c r="V180" s="456" t="n">
        <v>59.0</v>
      </c>
      <c r="W180" s="456" t="inlineStr">
        <is>
          <t>Доставка в регион покупателя (средняя миля)</t>
        </is>
      </c>
      <c r="X180" s="456" t="inlineStr">
        <is>
          <t>Центральный федеральный округ</t>
        </is>
      </c>
      <c r="Y180" s="456" t="inlineStr">
        <is>
          <t>Центральный федеральный округ</t>
        </is>
      </c>
      <c r="Z180" s="456" t="n">
        <v>70.0</v>
      </c>
      <c r="AA180" s="456" t="inlineStr">
        <is>
          <t>RUB</t>
        </is>
      </c>
      <c r="AB180" s="445"/>
      <c r="AC180" s="447"/>
      <c r="AD180" s="449"/>
      <c r="AE180" s="451" t="n">
        <v>1.1</v>
      </c>
      <c r="AF180" s="456" t="inlineStr">
        <is>
          <t>2025-04-29 16:03:21</t>
        </is>
      </c>
      <c r="AG180" s="456" t="inlineStr">
        <is>
          <t>2025-04-30</t>
        </is>
      </c>
      <c r="AH180" s="455" t="n">
        <v>77.0</v>
      </c>
    </row>
    <row r="181" customHeight="true" ht="25.0">
      <c r="A181" s="456" t="n">
        <v>6.2030598E7</v>
      </c>
      <c r="B181" s="456" t="inlineStr">
        <is>
          <t>FBY</t>
        </is>
      </c>
      <c r="C181" s="456" t="n">
        <v>7.6040288E7</v>
      </c>
      <c r="D181" s="456" t="inlineStr">
        <is>
          <t>Федор Сумкин FBY</t>
        </is>
      </c>
      <c r="E181" s="456" t="inlineStr">
        <is>
          <t>550715034282</t>
        </is>
      </c>
      <c r="F181" s="456" t="inlineStr">
        <is>
          <t>7129766/23</t>
        </is>
      </c>
      <c r="G181" s="456" t="inlineStr">
        <is>
          <t>ОФ-5678433</t>
        </is>
      </c>
      <c r="H181" s="456" t="n">
        <v>4.3971453313E10</v>
      </c>
      <c r="I181" s="456" t="inlineStr">
        <is>
          <t>ДO013/20S</t>
        </is>
      </c>
      <c r="J181" s="456" t="inlineStr">
        <is>
          <t>Плащ-дождевик ФЕДОР СУМКИН, хаки, RU 46 (RU 46)</t>
        </is>
      </c>
      <c r="K181" s="426" t="n">
        <v>1499.0</v>
      </c>
      <c r="L181" s="456" t="n">
        <v>1.0</v>
      </c>
      <c r="M181" s="456"/>
      <c r="N181" s="456"/>
      <c r="O181" s="431"/>
      <c r="P181" s="456" t="n">
        <v>0.3</v>
      </c>
      <c r="Q181" s="456" t="n">
        <v>0.264</v>
      </c>
      <c r="R181" s="456" t="n">
        <v>22.0</v>
      </c>
      <c r="S181" s="456" t="n">
        <v>20.0</v>
      </c>
      <c r="T181" s="456" t="n">
        <v>3.0</v>
      </c>
      <c r="U181" s="456" t="n">
        <v>45.0</v>
      </c>
      <c r="V181" s="456" t="n">
        <v>67.0</v>
      </c>
      <c r="W181" s="456" t="inlineStr">
        <is>
          <t>Доставка в регион покупателя (средняя миля)</t>
        </is>
      </c>
      <c r="X181" s="456" t="inlineStr">
        <is>
          <t>Центральный федеральный округ</t>
        </is>
      </c>
      <c r="Y181" s="456" t="inlineStr">
        <is>
          <t>Центральный федеральный округ</t>
        </is>
      </c>
      <c r="Z181" s="456" t="n">
        <v>70.0</v>
      </c>
      <c r="AA181" s="456" t="inlineStr">
        <is>
          <t>RUB</t>
        </is>
      </c>
      <c r="AB181" s="445"/>
      <c r="AC181" s="447"/>
      <c r="AD181" s="449"/>
      <c r="AE181" s="451" t="n">
        <v>1.0</v>
      </c>
      <c r="AF181" s="456" t="inlineStr">
        <is>
          <t>2025-05-01 17:00:47</t>
        </is>
      </c>
      <c r="AG181" s="456" t="inlineStr">
        <is>
          <t>N/A</t>
        </is>
      </c>
      <c r="AH181" s="455" t="n">
        <v>70.0</v>
      </c>
    </row>
    <row r="182" customHeight="true" ht="25.0">
      <c r="A182" s="456" t="n">
        <v>6.2030598E7</v>
      </c>
      <c r="B182" s="456" t="inlineStr">
        <is>
          <t>FBY</t>
        </is>
      </c>
      <c r="C182" s="456" t="n">
        <v>7.6040288E7</v>
      </c>
      <c r="D182" s="456" t="inlineStr">
        <is>
          <t>Федор Сумкин FBY</t>
        </is>
      </c>
      <c r="E182" s="456" t="inlineStr">
        <is>
          <t>550715034282</t>
        </is>
      </c>
      <c r="F182" s="456" t="inlineStr">
        <is>
          <t>7129766/23</t>
        </is>
      </c>
      <c r="G182" s="456" t="inlineStr">
        <is>
          <t>ОФ-5678433</t>
        </is>
      </c>
      <c r="H182" s="456" t="n">
        <v>4.4067351491E10</v>
      </c>
      <c r="I182" s="456" t="inlineStr">
        <is>
          <t>ДО027/2058</t>
        </is>
      </c>
      <c r="J182" s="456" t="inlineStr">
        <is>
          <t>Плащ-дождевик ФЕДОР СУМКИН, хаки, RU 58 (RU 58)</t>
        </is>
      </c>
      <c r="K182" s="426" t="n">
        <v>1599.0</v>
      </c>
      <c r="L182" s="456" t="n">
        <v>1.0</v>
      </c>
      <c r="M182" s="456"/>
      <c r="N182" s="456"/>
      <c r="O182" s="431"/>
      <c r="P182" s="456" t="n">
        <v>0.3</v>
      </c>
      <c r="Q182" s="456" t="n">
        <v>0.3</v>
      </c>
      <c r="R182" s="456" t="n">
        <v>25.0</v>
      </c>
      <c r="S182" s="456" t="n">
        <v>20.0</v>
      </c>
      <c r="T182" s="456" t="n">
        <v>3.0</v>
      </c>
      <c r="U182" s="456" t="n">
        <v>48.0</v>
      </c>
      <c r="V182" s="456"/>
      <c r="W182" s="456" t="inlineStr">
        <is>
          <t>Доставка покупателю</t>
        </is>
      </c>
      <c r="X182" s="456" t="inlineStr">
        <is>
          <t>Приволжский федеральный округ</t>
        </is>
      </c>
      <c r="Y182" s="456" t="inlineStr">
        <is>
          <t>Приволжский федеральный округ</t>
        </is>
      </c>
      <c r="Z182" s="456" t="n">
        <v>4.5</v>
      </c>
      <c r="AA182" s="456" t="inlineStr">
        <is>
          <t>%</t>
        </is>
      </c>
      <c r="AB182" s="445"/>
      <c r="AC182" s="447" t="n">
        <v>500.0</v>
      </c>
      <c r="AD182" s="449"/>
      <c r="AE182" s="451"/>
      <c r="AF182" s="456" t="inlineStr">
        <is>
          <t>2025-05-04 16:43:24</t>
        </is>
      </c>
      <c r="AG182" s="456" t="inlineStr">
        <is>
          <t>N/A</t>
        </is>
      </c>
      <c r="AH182" s="455" t="n">
        <v>71.96</v>
      </c>
    </row>
    <row r="183" customHeight="true" ht="25.0">
      <c r="A183" s="456" t="n">
        <v>6.2030598E7</v>
      </c>
      <c r="B183" s="456" t="inlineStr">
        <is>
          <t>FBY</t>
        </is>
      </c>
      <c r="C183" s="456" t="n">
        <v>7.6040288E7</v>
      </c>
      <c r="D183" s="456" t="inlineStr">
        <is>
          <t>Федор Сумкин FBY</t>
        </is>
      </c>
      <c r="E183" s="456" t="inlineStr">
        <is>
          <t>550715034282</t>
        </is>
      </c>
      <c r="F183" s="456" t="inlineStr">
        <is>
          <t>7129766/23</t>
        </is>
      </c>
      <c r="G183" s="456" t="inlineStr">
        <is>
          <t>ОФ-5678433</t>
        </is>
      </c>
      <c r="H183" s="456" t="n">
        <v>4.3808339203E10</v>
      </c>
      <c r="I183" s="456" t="inlineStr">
        <is>
          <t>ДO013/13M</t>
        </is>
      </c>
      <c r="J183" s="456" t="inlineStr">
        <is>
          <t>Плащ-дождевик ФЕДОР СУМКИН, фиолетовый, RU 48 (RU 48)</t>
        </is>
      </c>
      <c r="K183" s="426" t="n">
        <v>1499.0</v>
      </c>
      <c r="L183" s="456" t="n">
        <v>1.0</v>
      </c>
      <c r="M183" s="456"/>
      <c r="N183" s="456"/>
      <c r="O183" s="431"/>
      <c r="P183" s="456" t="n">
        <v>0.3</v>
      </c>
      <c r="Q183" s="456" t="n">
        <v>0.264</v>
      </c>
      <c r="R183" s="456" t="n">
        <v>22.0</v>
      </c>
      <c r="S183" s="456" t="n">
        <v>20.0</v>
      </c>
      <c r="T183" s="456" t="n">
        <v>3.0</v>
      </c>
      <c r="U183" s="456" t="n">
        <v>45.0</v>
      </c>
      <c r="V183" s="456" t="n">
        <v>69.0</v>
      </c>
      <c r="W183" s="456" t="inlineStr">
        <is>
          <t>Доставка в регион покупателя (средняя миля)</t>
        </is>
      </c>
      <c r="X183" s="456" t="inlineStr">
        <is>
          <t>Центральный федеральный округ</t>
        </is>
      </c>
      <c r="Y183" s="456" t="inlineStr">
        <is>
          <t>Уральский федеральный округ</t>
        </is>
      </c>
      <c r="Z183" s="456" t="n">
        <v>70.0</v>
      </c>
      <c r="AA183" s="456" t="inlineStr">
        <is>
          <t>RUB</t>
        </is>
      </c>
      <c r="AB183" s="445"/>
      <c r="AC183" s="447"/>
      <c r="AD183" s="449"/>
      <c r="AE183" s="451" t="n">
        <v>1.0</v>
      </c>
      <c r="AF183" s="456" t="inlineStr">
        <is>
          <t>2025-05-04 11:27:29</t>
        </is>
      </c>
      <c r="AG183" s="456" t="inlineStr">
        <is>
          <t>N/A</t>
        </is>
      </c>
      <c r="AH183" s="455" t="n">
        <v>70.0</v>
      </c>
    </row>
    <row r="184" customHeight="true" ht="25.0">
      <c r="A184" s="456" t="n">
        <v>6.2030598E7</v>
      </c>
      <c r="B184" s="456" t="inlineStr">
        <is>
          <t>FBY</t>
        </is>
      </c>
      <c r="C184" s="456" t="n">
        <v>7.6040288E7</v>
      </c>
      <c r="D184" s="456" t="inlineStr">
        <is>
          <t>Федор Сумкин FBY</t>
        </is>
      </c>
      <c r="E184" s="456" t="inlineStr">
        <is>
          <t>550715034282</t>
        </is>
      </c>
      <c r="F184" s="456" t="inlineStr">
        <is>
          <t>7129766/23</t>
        </is>
      </c>
      <c r="G184" s="456" t="inlineStr">
        <is>
          <t>ОФ-5678433</t>
        </is>
      </c>
      <c r="H184" s="456" t="n">
        <v>4.3726351747E10</v>
      </c>
      <c r="I184" s="456" t="inlineStr">
        <is>
          <t>ДО027/9644</t>
        </is>
      </c>
      <c r="J184" s="456" t="inlineStr">
        <is>
          <t>Плащ-дождевик ФЕДОР СУМКИН, оранжевый люминесцентный, RU 44 (RU 44)</t>
        </is>
      </c>
      <c r="K184" s="426" t="n">
        <v>1599.0</v>
      </c>
      <c r="L184" s="456" t="n">
        <v>1.0</v>
      </c>
      <c r="M184" s="456"/>
      <c r="N184" s="456"/>
      <c r="O184" s="431"/>
      <c r="P184" s="456" t="n">
        <v>0.3</v>
      </c>
      <c r="Q184" s="456" t="n">
        <v>0.3</v>
      </c>
      <c r="R184" s="456" t="n">
        <v>25.0</v>
      </c>
      <c r="S184" s="456" t="n">
        <v>20.0</v>
      </c>
      <c r="T184" s="456" t="n">
        <v>3.0</v>
      </c>
      <c r="U184" s="456" t="n">
        <v>48.0</v>
      </c>
      <c r="V184" s="456" t="n">
        <v>59.0</v>
      </c>
      <c r="W184" s="456" t="inlineStr">
        <is>
          <t>Доставка в регион покупателя (средняя миля)</t>
        </is>
      </c>
      <c r="X184" s="456" t="inlineStr">
        <is>
          <t>Приволжский федеральный округ</t>
        </is>
      </c>
      <c r="Y184" s="456" t="inlineStr">
        <is>
          <t>Приволжский федеральный округ</t>
        </is>
      </c>
      <c r="Z184" s="456" t="n">
        <v>70.0</v>
      </c>
      <c r="AA184" s="456" t="inlineStr">
        <is>
          <t>RUB</t>
        </is>
      </c>
      <c r="AB184" s="445"/>
      <c r="AC184" s="447"/>
      <c r="AD184" s="449"/>
      <c r="AE184" s="451" t="n">
        <v>1.1</v>
      </c>
      <c r="AF184" s="456" t="inlineStr">
        <is>
          <t>2025-04-30 11:48:03</t>
        </is>
      </c>
      <c r="AG184" s="456" t="inlineStr">
        <is>
          <t>2025-04-30</t>
        </is>
      </c>
      <c r="AH184" s="455" t="n">
        <v>77.0</v>
      </c>
    </row>
    <row r="185" customHeight="true" ht="25.0">
      <c r="A185" s="456" t="n">
        <v>6.2030598E7</v>
      </c>
      <c r="B185" s="456" t="inlineStr">
        <is>
          <t>FBY</t>
        </is>
      </c>
      <c r="C185" s="456" t="n">
        <v>7.6040288E7</v>
      </c>
      <c r="D185" s="456" t="inlineStr">
        <is>
          <t>Федор Сумкин FBY</t>
        </is>
      </c>
      <c r="E185" s="456" t="inlineStr">
        <is>
          <t>550715034282</t>
        </is>
      </c>
      <c r="F185" s="456" t="inlineStr">
        <is>
          <t>7129766/23</t>
        </is>
      </c>
      <c r="G185" s="456" t="inlineStr">
        <is>
          <t>ОФ-5678433</t>
        </is>
      </c>
      <c r="H185" s="456" t="n">
        <v>4.4051337729E10</v>
      </c>
      <c r="I185" s="456" t="inlineStr">
        <is>
          <t>ДO013/96S</t>
        </is>
      </c>
      <c r="J185" s="456" t="inlineStr">
        <is>
          <t>Плащ-дождевик ФЕДОР СУМКИН, оранжевый люминесцентный, RU 46 (RU 46)</t>
        </is>
      </c>
      <c r="K185" s="426" t="n">
        <v>1489.0</v>
      </c>
      <c r="L185" s="456" t="n">
        <v>1.0</v>
      </c>
      <c r="M185" s="456"/>
      <c r="N185" s="456"/>
      <c r="O185" s="431"/>
      <c r="P185" s="456" t="n">
        <v>0.3</v>
      </c>
      <c r="Q185" s="456" t="n">
        <v>0.264</v>
      </c>
      <c r="R185" s="456" t="n">
        <v>22.0</v>
      </c>
      <c r="S185" s="456" t="n">
        <v>20.0</v>
      </c>
      <c r="T185" s="456" t="n">
        <v>3.0</v>
      </c>
      <c r="U185" s="456" t="n">
        <v>45.0</v>
      </c>
      <c r="V185" s="456" t="n">
        <v>69.0</v>
      </c>
      <c r="W185" s="456" t="inlineStr">
        <is>
          <t>Доставка в регион покупателя (средняя миля)</t>
        </is>
      </c>
      <c r="X185" s="456" t="inlineStr">
        <is>
          <t>Центральный федеральный округ</t>
        </is>
      </c>
      <c r="Y185" s="456" t="inlineStr">
        <is>
          <t>Центральный федеральный округ</t>
        </is>
      </c>
      <c r="Z185" s="456" t="n">
        <v>70.0</v>
      </c>
      <c r="AA185" s="456" t="inlineStr">
        <is>
          <t>RUB</t>
        </is>
      </c>
      <c r="AB185" s="445"/>
      <c r="AC185" s="447"/>
      <c r="AD185" s="449"/>
      <c r="AE185" s="451" t="n">
        <v>1.0</v>
      </c>
      <c r="AF185" s="456" t="inlineStr">
        <is>
          <t>2025-05-03 17:28:23</t>
        </is>
      </c>
      <c r="AG185" s="456" t="inlineStr">
        <is>
          <t>N/A</t>
        </is>
      </c>
      <c r="AH185" s="455" t="n">
        <v>70.0</v>
      </c>
    </row>
    <row r="186" customHeight="true" ht="25.0">
      <c r="A186" s="456" t="n">
        <v>6.2030598E7</v>
      </c>
      <c r="B186" s="456" t="inlineStr">
        <is>
          <t>FBY</t>
        </is>
      </c>
      <c r="C186" s="456" t="n">
        <v>7.6040288E7</v>
      </c>
      <c r="D186" s="456" t="inlineStr">
        <is>
          <t>Федор Сумкин FBY</t>
        </is>
      </c>
      <c r="E186" s="456" t="inlineStr">
        <is>
          <t>550715034282</t>
        </is>
      </c>
      <c r="F186" s="456" t="inlineStr">
        <is>
          <t>7129766/23</t>
        </is>
      </c>
      <c r="G186" s="456" t="inlineStr">
        <is>
          <t>ОФ-5678433</t>
        </is>
      </c>
      <c r="H186" s="456" t="n">
        <v>4.3861364163E10</v>
      </c>
      <c r="I186" s="456" t="inlineStr">
        <is>
          <t>ДО027/154</t>
        </is>
      </c>
      <c r="J186" s="456" t="inlineStr">
        <is>
          <t>Плащ-дождевик ФЕДОР СУМКИН, черный, RU 54 (RU 54)</t>
        </is>
      </c>
      <c r="K186" s="426" t="n">
        <v>1599.0</v>
      </c>
      <c r="L186" s="456" t="n">
        <v>1.0</v>
      </c>
      <c r="M186" s="456"/>
      <c r="N186" s="456"/>
      <c r="O186" s="431"/>
      <c r="P186" s="456" t="n">
        <v>0.3</v>
      </c>
      <c r="Q186" s="456" t="n">
        <v>0.3</v>
      </c>
      <c r="R186" s="456" t="n">
        <v>25.0</v>
      </c>
      <c r="S186" s="456" t="n">
        <v>20.0</v>
      </c>
      <c r="T186" s="456" t="n">
        <v>3.0</v>
      </c>
      <c r="U186" s="456" t="n">
        <v>48.0</v>
      </c>
      <c r="V186" s="456"/>
      <c r="W186" s="456" t="inlineStr">
        <is>
          <t>Доставка покупателю</t>
        </is>
      </c>
      <c r="X186" s="456" t="inlineStr">
        <is>
          <t>Центральный федеральный округ</t>
        </is>
      </c>
      <c r="Y186" s="456" t="inlineStr">
        <is>
          <t>Приволжский федеральный округ</t>
        </is>
      </c>
      <c r="Z186" s="456" t="n">
        <v>4.5</v>
      </c>
      <c r="AA186" s="456" t="inlineStr">
        <is>
          <t>%</t>
        </is>
      </c>
      <c r="AB186" s="445"/>
      <c r="AC186" s="447" t="n">
        <v>500.0</v>
      </c>
      <c r="AD186" s="449"/>
      <c r="AE186" s="451"/>
      <c r="AF186" s="456" t="inlineStr">
        <is>
          <t>2025-04-30 18:33:20</t>
        </is>
      </c>
      <c r="AG186" s="456" t="inlineStr">
        <is>
          <t>2025-04-30</t>
        </is>
      </c>
      <c r="AH186" s="455" t="n">
        <v>71.96</v>
      </c>
    </row>
    <row r="187" customHeight="true" ht="25.0">
      <c r="A187" s="456" t="n">
        <v>6.2030598E7</v>
      </c>
      <c r="B187" s="456" t="inlineStr">
        <is>
          <t>FBY</t>
        </is>
      </c>
      <c r="C187" s="456" t="n">
        <v>7.6040288E7</v>
      </c>
      <c r="D187" s="456" t="inlineStr">
        <is>
          <t>Федор Сумкин FBY</t>
        </is>
      </c>
      <c r="E187" s="456" t="inlineStr">
        <is>
          <t>550715034282</t>
        </is>
      </c>
      <c r="F187" s="456" t="inlineStr">
        <is>
          <t>7129766/23</t>
        </is>
      </c>
      <c r="G187" s="456" t="inlineStr">
        <is>
          <t>ОФ-5678433</t>
        </is>
      </c>
      <c r="H187" s="456" t="n">
        <v>4.3879849729E10</v>
      </c>
      <c r="I187" s="456" t="inlineStr">
        <is>
          <t>ДO013/3L</t>
        </is>
      </c>
      <c r="J187" s="456" t="inlineStr">
        <is>
          <t>Плащ-дождевик ФЕДОР СУМКИН, синий, RU 50 (RU 50)</t>
        </is>
      </c>
      <c r="K187" s="426" t="n">
        <v>1499.0</v>
      </c>
      <c r="L187" s="456" t="n">
        <v>1.0</v>
      </c>
      <c r="M187" s="456"/>
      <c r="N187" s="456"/>
      <c r="O187" s="431"/>
      <c r="P187" s="456" t="n">
        <v>0.3</v>
      </c>
      <c r="Q187" s="456" t="n">
        <v>0.264</v>
      </c>
      <c r="R187" s="456" t="n">
        <v>22.0</v>
      </c>
      <c r="S187" s="456" t="n">
        <v>20.0</v>
      </c>
      <c r="T187" s="456" t="n">
        <v>3.0</v>
      </c>
      <c r="U187" s="456" t="n">
        <v>45.0</v>
      </c>
      <c r="V187" s="456" t="n">
        <v>60.0</v>
      </c>
      <c r="W187" s="456" t="inlineStr">
        <is>
          <t>Доставка в регион покупателя (средняя миля)</t>
        </is>
      </c>
      <c r="X187" s="456" t="inlineStr">
        <is>
          <t>Центральный федеральный округ</t>
        </is>
      </c>
      <c r="Y187" s="456" t="inlineStr">
        <is>
          <t>Центральный федеральный округ</t>
        </is>
      </c>
      <c r="Z187" s="456" t="n">
        <v>70.0</v>
      </c>
      <c r="AA187" s="456" t="inlineStr">
        <is>
          <t>RUB</t>
        </is>
      </c>
      <c r="AB187" s="445"/>
      <c r="AC187" s="447"/>
      <c r="AD187" s="449"/>
      <c r="AE187" s="451" t="n">
        <v>1.0</v>
      </c>
      <c r="AF187" s="456" t="inlineStr">
        <is>
          <t>2025-04-28 20:36:30</t>
        </is>
      </c>
      <c r="AG187" s="456" t="inlineStr">
        <is>
          <t>2025-04-30</t>
        </is>
      </c>
      <c r="AH187" s="455" t="n">
        <v>70.0</v>
      </c>
    </row>
    <row r="188" customHeight="true" ht="25.0">
      <c r="A188" s="456" t="n">
        <v>6.2030598E7</v>
      </c>
      <c r="B188" s="456" t="inlineStr">
        <is>
          <t>FBY</t>
        </is>
      </c>
      <c r="C188" s="456" t="n">
        <v>7.6040288E7</v>
      </c>
      <c r="D188" s="456" t="inlineStr">
        <is>
          <t>Федор Сумкин FBY</t>
        </is>
      </c>
      <c r="E188" s="456" t="inlineStr">
        <is>
          <t>550715034282</t>
        </is>
      </c>
      <c r="F188" s="456" t="inlineStr">
        <is>
          <t>7129766/23</t>
        </is>
      </c>
      <c r="G188" s="456" t="inlineStr">
        <is>
          <t>ОФ-5678433</t>
        </is>
      </c>
      <c r="H188" s="456" t="n">
        <v>4.3809832963E10</v>
      </c>
      <c r="I188" s="456" t="inlineStr">
        <is>
          <t>СС010/1/П31</t>
        </is>
      </c>
      <c r="J188" s="456" t="inlineStr">
        <is>
          <t>Сумка шоппер ФЕДОР СУМКИН, черный</t>
        </is>
      </c>
      <c r="K188" s="426" t="n">
        <v>496.0</v>
      </c>
      <c r="L188" s="456" t="n">
        <v>1.0</v>
      </c>
      <c r="M188" s="456"/>
      <c r="N188" s="456"/>
      <c r="O188" s="431"/>
      <c r="P188" s="456" t="n">
        <v>0.2</v>
      </c>
      <c r="Q188" s="456" t="n">
        <v>0.08</v>
      </c>
      <c r="R188" s="456" t="n">
        <v>20.0</v>
      </c>
      <c r="S188" s="456" t="n">
        <v>20.0</v>
      </c>
      <c r="T188" s="456" t="n">
        <v>1.0</v>
      </c>
      <c r="U188" s="456" t="n">
        <v>41.0</v>
      </c>
      <c r="V188" s="456" t="n">
        <v>67.0</v>
      </c>
      <c r="W188" s="456" t="inlineStr">
        <is>
          <t>Доставка в регион покупателя (средняя миля)</t>
        </is>
      </c>
      <c r="X188" s="456" t="inlineStr">
        <is>
          <t>Уральский федеральный округ</t>
        </is>
      </c>
      <c r="Y188" s="456" t="inlineStr">
        <is>
          <t>Уральский федеральный округ</t>
        </is>
      </c>
      <c r="Z188" s="456" t="n">
        <v>70.0</v>
      </c>
      <c r="AA188" s="456" t="inlineStr">
        <is>
          <t>RUB</t>
        </is>
      </c>
      <c r="AB188" s="445"/>
      <c r="AC188" s="447"/>
      <c r="AD188" s="449"/>
      <c r="AE188" s="451" t="n">
        <v>1.0</v>
      </c>
      <c r="AF188" s="456" t="inlineStr">
        <is>
          <t>2025-05-01 10:35:36</t>
        </is>
      </c>
      <c r="AG188" s="456" t="inlineStr">
        <is>
          <t>N/A</t>
        </is>
      </c>
      <c r="AH188" s="455" t="n">
        <v>70.0</v>
      </c>
    </row>
    <row r="189" customHeight="true" ht="25.0">
      <c r="A189" s="456" t="n">
        <v>6.2030598E7</v>
      </c>
      <c r="B189" s="456" t="inlineStr">
        <is>
          <t>FBY</t>
        </is>
      </c>
      <c r="C189" s="456" t="n">
        <v>7.6040288E7</v>
      </c>
      <c r="D189" s="456" t="inlineStr">
        <is>
          <t>Федор Сумкин FBY</t>
        </is>
      </c>
      <c r="E189" s="456" t="inlineStr">
        <is>
          <t>550715034282</t>
        </is>
      </c>
      <c r="F189" s="456" t="inlineStr">
        <is>
          <t>7129766/23</t>
        </is>
      </c>
      <c r="G189" s="456" t="inlineStr">
        <is>
          <t>ОФ-5678433</t>
        </is>
      </c>
      <c r="H189" s="456" t="n">
        <v>4.3911696066E10</v>
      </c>
      <c r="I189" s="456" t="inlineStr">
        <is>
          <t>ДО027/2052</t>
        </is>
      </c>
      <c r="J189" s="456" t="inlineStr">
        <is>
          <t>Плащ-дождевик ФЕДОР СУМКИН, хаки, RU 52 (RU 52)</t>
        </is>
      </c>
      <c r="K189" s="426" t="n">
        <v>1599.0</v>
      </c>
      <c r="L189" s="456" t="n">
        <v>1.0</v>
      </c>
      <c r="M189" s="456"/>
      <c r="N189" s="456"/>
      <c r="O189" s="431"/>
      <c r="P189" s="456" t="n">
        <v>0.3</v>
      </c>
      <c r="Q189" s="456" t="n">
        <v>0.3</v>
      </c>
      <c r="R189" s="456" t="n">
        <v>25.0</v>
      </c>
      <c r="S189" s="456" t="n">
        <v>20.0</v>
      </c>
      <c r="T189" s="456" t="n">
        <v>3.0</v>
      </c>
      <c r="U189" s="456" t="n">
        <v>48.0</v>
      </c>
      <c r="V189" s="456" t="n">
        <v>69.0</v>
      </c>
      <c r="W189" s="456" t="inlineStr">
        <is>
          <t>Доставка в регион покупателя (средняя миля)</t>
        </is>
      </c>
      <c r="X189" s="456" t="inlineStr">
        <is>
          <t>Центральный федеральный округ</t>
        </is>
      </c>
      <c r="Y189" s="456" t="inlineStr">
        <is>
          <t>Уральский федеральный округ</t>
        </is>
      </c>
      <c r="Z189" s="456" t="n">
        <v>70.0</v>
      </c>
      <c r="AA189" s="456" t="inlineStr">
        <is>
          <t>RUB</t>
        </is>
      </c>
      <c r="AB189" s="445"/>
      <c r="AC189" s="447"/>
      <c r="AD189" s="449"/>
      <c r="AE189" s="451" t="n">
        <v>1.0</v>
      </c>
      <c r="AF189" s="456" t="inlineStr">
        <is>
          <t>2025-05-03 12:39:43</t>
        </is>
      </c>
      <c r="AG189" s="456" t="inlineStr">
        <is>
          <t>N/A</t>
        </is>
      </c>
      <c r="AH189" s="455" t="n">
        <v>70.0</v>
      </c>
    </row>
    <row r="190" customHeight="true" ht="25.0">
      <c r="A190" s="456" t="n">
        <v>6.2030598E7</v>
      </c>
      <c r="B190" s="456" t="inlineStr">
        <is>
          <t>FBY</t>
        </is>
      </c>
      <c r="C190" s="456" t="n">
        <v>7.6040288E7</v>
      </c>
      <c r="D190" s="456" t="inlineStr">
        <is>
          <t>Федор Сумкин FBY</t>
        </is>
      </c>
      <c r="E190" s="456" t="inlineStr">
        <is>
          <t>550715034282</t>
        </is>
      </c>
      <c r="F190" s="456" t="inlineStr">
        <is>
          <t>7129766/23</t>
        </is>
      </c>
      <c r="G190" s="456" t="inlineStr">
        <is>
          <t>ОФ-5678433</t>
        </is>
      </c>
      <c r="H190" s="456" t="n">
        <v>4.3874042816E10</v>
      </c>
      <c r="I190" s="456" t="inlineStr">
        <is>
          <t>ПХ071/П352</t>
        </is>
      </c>
      <c r="J190" s="456" t="inlineStr">
        <is>
          <t>Пижама Piramida, темно-синий, красный, принт Коты в чашке, RU 52 (RU 52)</t>
        </is>
      </c>
      <c r="K190" s="426" t="n">
        <v>1399.0</v>
      </c>
      <c r="L190" s="456" t="n">
        <v>1.0</v>
      </c>
      <c r="M190" s="456"/>
      <c r="N190" s="456"/>
      <c r="O190" s="431"/>
      <c r="P190" s="456" t="n">
        <v>0.4</v>
      </c>
      <c r="Q190" s="456" t="n">
        <v>0.264</v>
      </c>
      <c r="R190" s="456" t="n">
        <v>22.0</v>
      </c>
      <c r="S190" s="456" t="n">
        <v>20.0</v>
      </c>
      <c r="T190" s="456" t="n">
        <v>3.0</v>
      </c>
      <c r="U190" s="456" t="n">
        <v>45.0</v>
      </c>
      <c r="V190" s="456" t="n">
        <v>67.0</v>
      </c>
      <c r="W190" s="456" t="inlineStr">
        <is>
          <t>Доставка в регион покупателя (средняя миля)</t>
        </is>
      </c>
      <c r="X190" s="456" t="inlineStr">
        <is>
          <t>Центральный федеральный округ</t>
        </is>
      </c>
      <c r="Y190" s="456" t="inlineStr">
        <is>
          <t>Северо-Западный федеральный округ</t>
        </is>
      </c>
      <c r="Z190" s="456" t="n">
        <v>70.0</v>
      </c>
      <c r="AA190" s="456" t="inlineStr">
        <is>
          <t>RUB</t>
        </is>
      </c>
      <c r="AB190" s="445"/>
      <c r="AC190" s="447"/>
      <c r="AD190" s="449"/>
      <c r="AE190" s="451" t="n">
        <v>1.0</v>
      </c>
      <c r="AF190" s="456" t="inlineStr">
        <is>
          <t>2025-05-01 11:13:57</t>
        </is>
      </c>
      <c r="AG190" s="456" t="inlineStr">
        <is>
          <t>N/A</t>
        </is>
      </c>
      <c r="AH190" s="455" t="n">
        <v>70.0</v>
      </c>
    </row>
    <row r="191" customHeight="true" ht="25.0">
      <c r="A191" s="456" t="n">
        <v>6.2030598E7</v>
      </c>
      <c r="B191" s="456" t="inlineStr">
        <is>
          <t>FBY</t>
        </is>
      </c>
      <c r="C191" s="456" t="n">
        <v>7.6040288E7</v>
      </c>
      <c r="D191" s="456" t="inlineStr">
        <is>
          <t>Федор Сумкин FBY</t>
        </is>
      </c>
      <c r="E191" s="456" t="inlineStr">
        <is>
          <t>550715034282</t>
        </is>
      </c>
      <c r="F191" s="456" t="inlineStr">
        <is>
          <t>7129766/23</t>
        </is>
      </c>
      <c r="G191" s="456" t="inlineStr">
        <is>
          <t>ОФ-5678433</t>
        </is>
      </c>
      <c r="H191" s="456" t="n">
        <v>4.3834373315E10</v>
      </c>
      <c r="I191" s="456" t="inlineStr">
        <is>
          <t>ДO013/38XL</t>
        </is>
      </c>
      <c r="J191" s="456" t="inlineStr">
        <is>
          <t>Плащ-дождевик ФЕДОР СУМКИН, темно-серый, RU 52 (RU 52)</t>
        </is>
      </c>
      <c r="K191" s="426" t="n">
        <v>1499.0</v>
      </c>
      <c r="L191" s="456" t="n">
        <v>1.0</v>
      </c>
      <c r="M191" s="456"/>
      <c r="N191" s="456"/>
      <c r="O191" s="431"/>
      <c r="P191" s="456" t="n">
        <v>0.3</v>
      </c>
      <c r="Q191" s="456" t="n">
        <v>0.264</v>
      </c>
      <c r="R191" s="456" t="n">
        <v>22.0</v>
      </c>
      <c r="S191" s="456" t="n">
        <v>20.0</v>
      </c>
      <c r="T191" s="456" t="n">
        <v>3.0</v>
      </c>
      <c r="U191" s="456" t="n">
        <v>45.0</v>
      </c>
      <c r="V191" s="456" t="n">
        <v>59.0</v>
      </c>
      <c r="W191" s="456" t="inlineStr">
        <is>
          <t>Доставка в регион покупателя (средняя миля)</t>
        </is>
      </c>
      <c r="X191" s="456" t="inlineStr">
        <is>
          <t>Центральный федеральный округ</t>
        </is>
      </c>
      <c r="Y191" s="456" t="inlineStr">
        <is>
          <t>Южный федеральный округ</t>
        </is>
      </c>
      <c r="Z191" s="456" t="n">
        <v>70.0</v>
      </c>
      <c r="AA191" s="456" t="inlineStr">
        <is>
          <t>RUB</t>
        </is>
      </c>
      <c r="AB191" s="445"/>
      <c r="AC191" s="447"/>
      <c r="AD191" s="449"/>
      <c r="AE191" s="451" t="n">
        <v>1.1</v>
      </c>
      <c r="AF191" s="456" t="inlineStr">
        <is>
          <t>2025-04-29 19:40:05</t>
        </is>
      </c>
      <c r="AG191" s="456" t="inlineStr">
        <is>
          <t>2025-04-30</t>
        </is>
      </c>
      <c r="AH191" s="455" t="n">
        <v>77.0</v>
      </c>
    </row>
    <row r="192" customHeight="true" ht="25.0">
      <c r="A192" s="456" t="n">
        <v>6.2030598E7</v>
      </c>
      <c r="B192" s="456" t="inlineStr">
        <is>
          <t>FBY</t>
        </is>
      </c>
      <c r="C192" s="456" t="n">
        <v>7.6040288E7</v>
      </c>
      <c r="D192" s="456" t="inlineStr">
        <is>
          <t>Федор Сумкин FBY</t>
        </is>
      </c>
      <c r="E192" s="456" t="inlineStr">
        <is>
          <t>550715034282</t>
        </is>
      </c>
      <c r="F192" s="456" t="inlineStr">
        <is>
          <t>7129766/23</t>
        </is>
      </c>
      <c r="G192" s="456" t="inlineStr">
        <is>
          <t>ОФ-5678433</t>
        </is>
      </c>
      <c r="H192" s="456" t="n">
        <v>4.4083326465E10</v>
      </c>
      <c r="I192" s="456" t="inlineStr">
        <is>
          <t>ДО027/3858</t>
        </is>
      </c>
      <c r="J192" s="456" t="inlineStr">
        <is>
          <t>Плащ-дождевик ФЕДОР СУМКИН, темно-серый, RU 58 (RU 58)</t>
        </is>
      </c>
      <c r="K192" s="426" t="n">
        <v>1589.0</v>
      </c>
      <c r="L192" s="456" t="n">
        <v>1.0</v>
      </c>
      <c r="M192" s="456"/>
      <c r="N192" s="456"/>
      <c r="O192" s="431"/>
      <c r="P192" s="456" t="n">
        <v>0.3</v>
      </c>
      <c r="Q192" s="456" t="n">
        <v>0.3</v>
      </c>
      <c r="R192" s="456" t="n">
        <v>25.0</v>
      </c>
      <c r="S192" s="456" t="n">
        <v>20.0</v>
      </c>
      <c r="T192" s="456" t="n">
        <v>3.0</v>
      </c>
      <c r="U192" s="456" t="n">
        <v>48.0</v>
      </c>
      <c r="V192" s="456" t="n">
        <v>69.0</v>
      </c>
      <c r="W192" s="456" t="inlineStr">
        <is>
          <t>Доставка в регион покупателя (средняя миля)</t>
        </is>
      </c>
      <c r="X192" s="456" t="inlineStr">
        <is>
          <t>Центральный федеральный округ</t>
        </is>
      </c>
      <c r="Y192" s="456" t="inlineStr">
        <is>
          <t>Центральный федеральный округ</t>
        </is>
      </c>
      <c r="Z192" s="456" t="n">
        <v>70.0</v>
      </c>
      <c r="AA192" s="456" t="inlineStr">
        <is>
          <t>RUB</t>
        </is>
      </c>
      <c r="AB192" s="445"/>
      <c r="AC192" s="447"/>
      <c r="AD192" s="449"/>
      <c r="AE192" s="451" t="n">
        <v>1.0</v>
      </c>
      <c r="AF192" s="456" t="inlineStr">
        <is>
          <t>2025-05-04 16:42:17</t>
        </is>
      </c>
      <c r="AG192" s="456" t="inlineStr">
        <is>
          <t>N/A</t>
        </is>
      </c>
      <c r="AH192" s="455" t="n">
        <v>70.0</v>
      </c>
    </row>
    <row r="193" customHeight="true" ht="25.0">
      <c r="A193" s="456" t="n">
        <v>6.2030598E7</v>
      </c>
      <c r="B193" s="456" t="inlineStr">
        <is>
          <t>FBY</t>
        </is>
      </c>
      <c r="C193" s="456" t="n">
        <v>7.6040288E7</v>
      </c>
      <c r="D193" s="456" t="inlineStr">
        <is>
          <t>Федор Сумкин FBY</t>
        </is>
      </c>
      <c r="E193" s="456" t="inlineStr">
        <is>
          <t>550715034282</t>
        </is>
      </c>
      <c r="F193" s="456" t="inlineStr">
        <is>
          <t>7129766/23</t>
        </is>
      </c>
      <c r="G193" s="456" t="inlineStr">
        <is>
          <t>ОФ-5678433</t>
        </is>
      </c>
      <c r="H193" s="456" t="n">
        <v>4.386566189E10</v>
      </c>
      <c r="I193" s="456" t="inlineStr">
        <is>
          <t>ПХ080/П960</t>
        </is>
      </c>
      <c r="J193" s="456" t="inlineStr">
        <is>
          <t>Пижама Piramida, тёмно-синий, принт Лимонад, RU 60 (RU 60)</t>
        </is>
      </c>
      <c r="K193" s="426" t="n">
        <v>1999.0</v>
      </c>
      <c r="L193" s="456" t="n">
        <v>1.0</v>
      </c>
      <c r="M193" s="456"/>
      <c r="N193" s="456"/>
      <c r="O193" s="431"/>
      <c r="P193" s="456" t="n">
        <v>0.4</v>
      </c>
      <c r="Q193" s="456" t="n">
        <v>0.3</v>
      </c>
      <c r="R193" s="456" t="n">
        <v>25.0</v>
      </c>
      <c r="S193" s="456" t="n">
        <v>20.0</v>
      </c>
      <c r="T193" s="456" t="n">
        <v>3.0</v>
      </c>
      <c r="U193" s="456" t="n">
        <v>48.0</v>
      </c>
      <c r="V193" s="456"/>
      <c r="W193" s="456" t="inlineStr">
        <is>
          <t>Доставка покупателю</t>
        </is>
      </c>
      <c r="X193" s="456" t="inlineStr">
        <is>
          <t>Центральный федеральный округ</t>
        </is>
      </c>
      <c r="Y193" s="456" t="inlineStr">
        <is>
          <t>Центральный федеральный округ</t>
        </is>
      </c>
      <c r="Z193" s="456" t="n">
        <v>4.5</v>
      </c>
      <c r="AA193" s="456" t="inlineStr">
        <is>
          <t>%</t>
        </is>
      </c>
      <c r="AB193" s="445"/>
      <c r="AC193" s="447" t="n">
        <v>500.0</v>
      </c>
      <c r="AD193" s="449"/>
      <c r="AE193" s="451"/>
      <c r="AF193" s="456" t="inlineStr">
        <is>
          <t>2025-04-29 16:03:21</t>
        </is>
      </c>
      <c r="AG193" s="456" t="inlineStr">
        <is>
          <t>2025-04-30</t>
        </is>
      </c>
      <c r="AH193" s="455" t="n">
        <v>89.96</v>
      </c>
    </row>
    <row r="194" customHeight="true" ht="25.0">
      <c r="A194" s="456" t="n">
        <v>6.2030598E7</v>
      </c>
      <c r="B194" s="456" t="inlineStr">
        <is>
          <t>FBY</t>
        </is>
      </c>
      <c r="C194" s="456" t="n">
        <v>7.6040288E7</v>
      </c>
      <c r="D194" s="456" t="inlineStr">
        <is>
          <t>Федор Сумкин FBY</t>
        </is>
      </c>
      <c r="E194" s="456" t="inlineStr">
        <is>
          <t>550715034282</t>
        </is>
      </c>
      <c r="F194" s="456" t="inlineStr">
        <is>
          <t>7129766/23</t>
        </is>
      </c>
      <c r="G194" s="456" t="inlineStr">
        <is>
          <t>ОФ-5678433</t>
        </is>
      </c>
      <c r="H194" s="456" t="n">
        <v>4.4056872E10</v>
      </c>
      <c r="I194" s="456" t="inlineStr">
        <is>
          <t>ДО013/13-44</t>
        </is>
      </c>
      <c r="J194" s="456" t="inlineStr">
        <is>
          <t>Плащ-дождевик ФЕДОР СУМКИН, фиолетовый, RU 44 (RU 44)</t>
        </is>
      </c>
      <c r="K194" s="426" t="n">
        <v>1490.0</v>
      </c>
      <c r="L194" s="456" t="n">
        <v>1.0</v>
      </c>
      <c r="M194" s="456"/>
      <c r="N194" s="456"/>
      <c r="O194" s="431"/>
      <c r="P194" s="456" t="n">
        <v>0.3</v>
      </c>
      <c r="Q194" s="456" t="n">
        <v>0.264</v>
      </c>
      <c r="R194" s="456" t="n">
        <v>22.0</v>
      </c>
      <c r="S194" s="456" t="n">
        <v>20.0</v>
      </c>
      <c r="T194" s="456" t="n">
        <v>3.0</v>
      </c>
      <c r="U194" s="456" t="n">
        <v>45.0</v>
      </c>
      <c r="V194" s="456" t="n">
        <v>69.0</v>
      </c>
      <c r="W194" s="456" t="inlineStr">
        <is>
          <t>Доставка в регион покупателя (средняя миля)</t>
        </is>
      </c>
      <c r="X194" s="456" t="inlineStr">
        <is>
          <t>Центральный федеральный округ</t>
        </is>
      </c>
      <c r="Y194" s="456" t="inlineStr">
        <is>
          <t>Центральный федеральный округ</t>
        </is>
      </c>
      <c r="Z194" s="456" t="n">
        <v>70.0</v>
      </c>
      <c r="AA194" s="456" t="inlineStr">
        <is>
          <t>RUB</t>
        </is>
      </c>
      <c r="AB194" s="445"/>
      <c r="AC194" s="447"/>
      <c r="AD194" s="449"/>
      <c r="AE194" s="451" t="n">
        <v>1.0</v>
      </c>
      <c r="AF194" s="456" t="inlineStr">
        <is>
          <t>2025-05-03 20:35:40</t>
        </is>
      </c>
      <c r="AG194" s="456" t="inlineStr">
        <is>
          <t>N/A</t>
        </is>
      </c>
      <c r="AH194" s="455" t="n">
        <v>70.0</v>
      </c>
    </row>
    <row r="195" customHeight="true" ht="25.0">
      <c r="A195" s="456" t="n">
        <v>6.2030598E7</v>
      </c>
      <c r="B195" s="456" t="inlineStr">
        <is>
          <t>FBY</t>
        </is>
      </c>
      <c r="C195" s="456" t="n">
        <v>7.6040288E7</v>
      </c>
      <c r="D195" s="456" t="inlineStr">
        <is>
          <t>Федор Сумкин FBY</t>
        </is>
      </c>
      <c r="E195" s="456" t="inlineStr">
        <is>
          <t>550715034282</t>
        </is>
      </c>
      <c r="F195" s="456" t="inlineStr">
        <is>
          <t>7129766/23</t>
        </is>
      </c>
      <c r="G195" s="456" t="inlineStr">
        <is>
          <t>ОФ-5678433</t>
        </is>
      </c>
      <c r="H195" s="456" t="n">
        <v>4.390333197E10</v>
      </c>
      <c r="I195" s="456" t="inlineStr">
        <is>
          <t>ДO013/16XL</t>
        </is>
      </c>
      <c r="J195" s="456" t="inlineStr">
        <is>
          <t>Плащ-дождевик ФЕДОР СУМКИН, розовый, RU 52 (RU 52)</t>
        </is>
      </c>
      <c r="K195" s="426" t="n">
        <v>1499.0</v>
      </c>
      <c r="L195" s="456" t="n">
        <v>1.0</v>
      </c>
      <c r="M195" s="456"/>
      <c r="N195" s="456"/>
      <c r="O195" s="431"/>
      <c r="P195" s="456" t="n">
        <v>0.3</v>
      </c>
      <c r="Q195" s="456" t="n">
        <v>0.264</v>
      </c>
      <c r="R195" s="456" t="n">
        <v>22.0</v>
      </c>
      <c r="S195" s="456" t="n">
        <v>20.0</v>
      </c>
      <c r="T195" s="456" t="n">
        <v>3.0</v>
      </c>
      <c r="U195" s="456" t="n">
        <v>45.0</v>
      </c>
      <c r="V195" s="456" t="n">
        <v>69.0</v>
      </c>
      <c r="W195" s="456" t="inlineStr">
        <is>
          <t>Доставка в регион покупателя (средняя миля)</t>
        </is>
      </c>
      <c r="X195" s="456" t="inlineStr">
        <is>
          <t>Центральный федеральный округ</t>
        </is>
      </c>
      <c r="Y195" s="456" t="inlineStr">
        <is>
          <t>Северо-Западный федеральный округ</t>
        </is>
      </c>
      <c r="Z195" s="456" t="n">
        <v>70.0</v>
      </c>
      <c r="AA195" s="456" t="inlineStr">
        <is>
          <t>RUB</t>
        </is>
      </c>
      <c r="AB195" s="445"/>
      <c r="AC195" s="447"/>
      <c r="AD195" s="449"/>
      <c r="AE195" s="451" t="n">
        <v>1.0</v>
      </c>
      <c r="AF195" s="456" t="inlineStr">
        <is>
          <t>2025-05-04 09:24:33</t>
        </is>
      </c>
      <c r="AG195" s="456" t="inlineStr">
        <is>
          <t>N/A</t>
        </is>
      </c>
      <c r="AH195" s="455" t="n">
        <v>70.0</v>
      </c>
    </row>
    <row r="196" customHeight="true" ht="25.0">
      <c r="A196" s="456" t="n">
        <v>6.2030598E7</v>
      </c>
      <c r="B196" s="456" t="inlineStr">
        <is>
          <t>FBY</t>
        </is>
      </c>
      <c r="C196" s="456" t="n">
        <v>7.6040288E7</v>
      </c>
      <c r="D196" s="456" t="inlineStr">
        <is>
          <t>Федор Сумкин FBY</t>
        </is>
      </c>
      <c r="E196" s="456" t="inlineStr">
        <is>
          <t>550715034282</t>
        </is>
      </c>
      <c r="F196" s="456" t="inlineStr">
        <is>
          <t>7129766/23</t>
        </is>
      </c>
      <c r="G196" s="456" t="inlineStr">
        <is>
          <t>ОФ-5678433</t>
        </is>
      </c>
      <c r="H196" s="456" t="n">
        <v>4.3834823424E10</v>
      </c>
      <c r="I196" s="456" t="inlineStr">
        <is>
          <t>ДO013/16M</t>
        </is>
      </c>
      <c r="J196" s="456" t="inlineStr">
        <is>
          <t>Плащ-дождевик ФЕДОР СУМКИН, розовый, RU 48 (RU 48)</t>
        </is>
      </c>
      <c r="K196" s="426" t="n">
        <v>1499.0</v>
      </c>
      <c r="L196" s="456" t="n">
        <v>1.0</v>
      </c>
      <c r="M196" s="456"/>
      <c r="N196" s="456"/>
      <c r="O196" s="431"/>
      <c r="P196" s="456" t="n">
        <v>0.3</v>
      </c>
      <c r="Q196" s="456" t="n">
        <v>0.264</v>
      </c>
      <c r="R196" s="456" t="n">
        <v>22.0</v>
      </c>
      <c r="S196" s="456" t="n">
        <v>20.0</v>
      </c>
      <c r="T196" s="456" t="n">
        <v>3.0</v>
      </c>
      <c r="U196" s="456" t="n">
        <v>45.0</v>
      </c>
      <c r="V196" s="456" t="n">
        <v>69.0</v>
      </c>
      <c r="W196" s="456" t="inlineStr">
        <is>
          <t>Доставка невыкупов и возвратов</t>
        </is>
      </c>
      <c r="X196" s="456" t="inlineStr">
        <is>
          <t>Уральский федеральный округ</t>
        </is>
      </c>
      <c r="Y196" s="456" t="inlineStr">
        <is>
          <t>Уральский федеральный округ</t>
        </is>
      </c>
      <c r="Z196" s="456" t="n">
        <v>70.0</v>
      </c>
      <c r="AA196" s="456" t="inlineStr">
        <is>
          <t>RUB</t>
        </is>
      </c>
      <c r="AB196" s="445"/>
      <c r="AC196" s="447"/>
      <c r="AD196" s="449"/>
      <c r="AE196" s="451" t="n">
        <v>1.0</v>
      </c>
      <c r="AF196" s="456" t="inlineStr">
        <is>
          <t>2025-05-03 13:38:06</t>
        </is>
      </c>
      <c r="AG196" s="456" t="inlineStr">
        <is>
          <t>N/A</t>
        </is>
      </c>
      <c r="AH196" s="455" t="n">
        <v>70.0</v>
      </c>
    </row>
    <row r="197" customHeight="true" ht="25.0">
      <c r="A197" s="456" t="n">
        <v>6.2030598E7</v>
      </c>
      <c r="B197" s="456" t="inlineStr">
        <is>
          <t>FBY</t>
        </is>
      </c>
      <c r="C197" s="456" t="n">
        <v>7.6040288E7</v>
      </c>
      <c r="D197" s="456" t="inlineStr">
        <is>
          <t>Федор Сумкин FBY</t>
        </is>
      </c>
      <c r="E197" s="456" t="inlineStr">
        <is>
          <t>550715034282</t>
        </is>
      </c>
      <c r="F197" s="456" t="inlineStr">
        <is>
          <t>7129766/23</t>
        </is>
      </c>
      <c r="G197" s="456" t="inlineStr">
        <is>
          <t>ОФ-5678433</t>
        </is>
      </c>
      <c r="H197" s="456" t="n">
        <v>4.4011905411E10</v>
      </c>
      <c r="I197" s="456" t="inlineStr">
        <is>
          <t>ДО027/3860</t>
        </is>
      </c>
      <c r="J197" s="456" t="inlineStr">
        <is>
          <t>Плащ-дождевик ФЕДОР СУМКИН, темно-серый, RU 60 (RU 60)</t>
        </is>
      </c>
      <c r="K197" s="426" t="n">
        <v>1599.0</v>
      </c>
      <c r="L197" s="456" t="n">
        <v>1.0</v>
      </c>
      <c r="M197" s="456"/>
      <c r="N197" s="456"/>
      <c r="O197" s="431"/>
      <c r="P197" s="456" t="n">
        <v>0.3</v>
      </c>
      <c r="Q197" s="456" t="n">
        <v>0.3</v>
      </c>
      <c r="R197" s="456" t="n">
        <v>25.0</v>
      </c>
      <c r="S197" s="456" t="n">
        <v>20.0</v>
      </c>
      <c r="T197" s="456" t="n">
        <v>3.0</v>
      </c>
      <c r="U197" s="456" t="n">
        <v>48.0</v>
      </c>
      <c r="V197" s="456" t="n">
        <v>68.0</v>
      </c>
      <c r="W197" s="456" t="inlineStr">
        <is>
          <t>Доставка в регион покупателя (средняя миля)</t>
        </is>
      </c>
      <c r="X197" s="456" t="inlineStr">
        <is>
          <t>Центральный федеральный округ</t>
        </is>
      </c>
      <c r="Y197" s="456" t="inlineStr">
        <is>
          <t>Центральный федеральный округ</t>
        </is>
      </c>
      <c r="Z197" s="456" t="n">
        <v>70.0</v>
      </c>
      <c r="AA197" s="456" t="inlineStr">
        <is>
          <t>RUB</t>
        </is>
      </c>
      <c r="AB197" s="445"/>
      <c r="AC197" s="447"/>
      <c r="AD197" s="449"/>
      <c r="AE197" s="451" t="n">
        <v>1.0</v>
      </c>
      <c r="AF197" s="456" t="inlineStr">
        <is>
          <t>2025-05-02 17:30:24</t>
        </is>
      </c>
      <c r="AG197" s="456" t="inlineStr">
        <is>
          <t>N/A</t>
        </is>
      </c>
      <c r="AH197" s="455" t="n">
        <v>70.0</v>
      </c>
    </row>
    <row r="198" customHeight="true" ht="25.0">
      <c r="A198" s="456" t="n">
        <v>6.2030598E7</v>
      </c>
      <c r="B198" s="456" t="inlineStr">
        <is>
          <t>FBY</t>
        </is>
      </c>
      <c r="C198" s="456" t="n">
        <v>7.6040288E7</v>
      </c>
      <c r="D198" s="456" t="inlineStr">
        <is>
          <t>Федор Сумкин FBY</t>
        </is>
      </c>
      <c r="E198" s="456" t="inlineStr">
        <is>
          <t>550715034282</t>
        </is>
      </c>
      <c r="F198" s="456" t="inlineStr">
        <is>
          <t>7129766/23</t>
        </is>
      </c>
      <c r="G198" s="456" t="inlineStr">
        <is>
          <t>ОФ-5678433</t>
        </is>
      </c>
      <c r="H198" s="456" t="n">
        <v>4.3975147904E10</v>
      </c>
      <c r="I198" s="456" t="inlineStr">
        <is>
          <t>ДО027/156</t>
        </is>
      </c>
      <c r="J198" s="456" t="inlineStr">
        <is>
          <t>Плащ-дождевик ФЕДОР СУМКИН, черный, RU 56 (RU 56)</t>
        </is>
      </c>
      <c r="K198" s="426" t="n">
        <v>1599.0</v>
      </c>
      <c r="L198" s="456" t="n">
        <v>1.0</v>
      </c>
      <c r="M198" s="456"/>
      <c r="N198" s="456"/>
      <c r="O198" s="431"/>
      <c r="P198" s="456" t="n">
        <v>0.3</v>
      </c>
      <c r="Q198" s="456" t="n">
        <v>0.3</v>
      </c>
      <c r="R198" s="456" t="n">
        <v>25.0</v>
      </c>
      <c r="S198" s="456" t="n">
        <v>20.0</v>
      </c>
      <c r="T198" s="456" t="n">
        <v>3.0</v>
      </c>
      <c r="U198" s="456" t="n">
        <v>48.0</v>
      </c>
      <c r="V198" s="456" t="n">
        <v>67.0</v>
      </c>
      <c r="W198" s="456" t="inlineStr">
        <is>
          <t>Доставка в регион покупателя (средняя миля)</t>
        </is>
      </c>
      <c r="X198" s="456" t="inlineStr">
        <is>
          <t>Центральный федеральный округ</t>
        </is>
      </c>
      <c r="Y198" s="456" t="inlineStr">
        <is>
          <t>Центральный федеральный округ</t>
        </is>
      </c>
      <c r="Z198" s="456" t="n">
        <v>70.0</v>
      </c>
      <c r="AA198" s="456" t="inlineStr">
        <is>
          <t>RUB</t>
        </is>
      </c>
      <c r="AB198" s="445"/>
      <c r="AC198" s="447"/>
      <c r="AD198" s="449"/>
      <c r="AE198" s="451" t="n">
        <v>1.0</v>
      </c>
      <c r="AF198" s="456" t="inlineStr">
        <is>
          <t>2025-05-01 14:39:29</t>
        </is>
      </c>
      <c r="AG198" s="456" t="inlineStr">
        <is>
          <t>N/A</t>
        </is>
      </c>
      <c r="AH198" s="455" t="n">
        <v>70.0</v>
      </c>
    </row>
    <row r="199" customHeight="true" ht="25.0">
      <c r="A199" s="456" t="n">
        <v>6.2030598E7</v>
      </c>
      <c r="B199" s="456" t="inlineStr">
        <is>
          <t>FBY</t>
        </is>
      </c>
      <c r="C199" s="456" t="n">
        <v>7.6040288E7</v>
      </c>
      <c r="D199" s="456" t="inlineStr">
        <is>
          <t>Федор Сумкин FBY</t>
        </is>
      </c>
      <c r="E199" s="456" t="inlineStr">
        <is>
          <t>550715034282</t>
        </is>
      </c>
      <c r="F199" s="456" t="inlineStr">
        <is>
          <t>7129766/23</t>
        </is>
      </c>
      <c r="G199" s="456" t="inlineStr">
        <is>
          <t>ОФ-5678433</t>
        </is>
      </c>
      <c r="H199" s="456" t="n">
        <v>4.3603040386E10</v>
      </c>
      <c r="I199" s="456" t="inlineStr">
        <is>
          <t>ДO013/96XXL</t>
        </is>
      </c>
      <c r="J199" s="456" t="inlineStr">
        <is>
          <t>Плащ-дождевик ФЕДОР СУМКИН, оранжевый люминесцентный, RU 54 (RU 54)</t>
        </is>
      </c>
      <c r="K199" s="426" t="n">
        <v>1489.0</v>
      </c>
      <c r="L199" s="456" t="n">
        <v>1.0</v>
      </c>
      <c r="M199" s="456"/>
      <c r="N199" s="456"/>
      <c r="O199" s="431"/>
      <c r="P199" s="456" t="n">
        <v>0.3</v>
      </c>
      <c r="Q199" s="456" t="n">
        <v>0.264</v>
      </c>
      <c r="R199" s="456" t="n">
        <v>22.0</v>
      </c>
      <c r="S199" s="456" t="n">
        <v>20.0</v>
      </c>
      <c r="T199" s="456" t="n">
        <v>3.0</v>
      </c>
      <c r="U199" s="456" t="n">
        <v>45.0</v>
      </c>
      <c r="V199" s="456" t="n">
        <v>59.0</v>
      </c>
      <c r="W199" s="456" t="inlineStr">
        <is>
          <t>Доставка в регион покупателя (средняя миля)</t>
        </is>
      </c>
      <c r="X199" s="456" t="inlineStr">
        <is>
          <t>Центральный федеральный округ</t>
        </is>
      </c>
      <c r="Y199" s="456" t="inlineStr">
        <is>
          <t>Уральский федеральный округ</t>
        </is>
      </c>
      <c r="Z199" s="456" t="n">
        <v>70.0</v>
      </c>
      <c r="AA199" s="456" t="inlineStr">
        <is>
          <t>RUB</t>
        </is>
      </c>
      <c r="AB199" s="445"/>
      <c r="AC199" s="447"/>
      <c r="AD199" s="449"/>
      <c r="AE199" s="451" t="n">
        <v>1.1</v>
      </c>
      <c r="AF199" s="456" t="inlineStr">
        <is>
          <t>2025-04-30 15:40:52</t>
        </is>
      </c>
      <c r="AG199" s="456" t="inlineStr">
        <is>
          <t>2025-04-30</t>
        </is>
      </c>
      <c r="AH199" s="455" t="n">
        <v>77.0</v>
      </c>
    </row>
    <row r="200" customHeight="true" ht="25.0">
      <c r="A200" s="456" t="n">
        <v>6.2030598E7</v>
      </c>
      <c r="B200" s="456" t="inlineStr">
        <is>
          <t>FBY</t>
        </is>
      </c>
      <c r="C200" s="456" t="n">
        <v>7.6040288E7</v>
      </c>
      <c r="D200" s="456" t="inlineStr">
        <is>
          <t>Федор Сумкин FBY</t>
        </is>
      </c>
      <c r="E200" s="456" t="inlineStr">
        <is>
          <t>550715034282</t>
        </is>
      </c>
      <c r="F200" s="456" t="inlineStr">
        <is>
          <t>7129766/23</t>
        </is>
      </c>
      <c r="G200" s="456" t="inlineStr">
        <is>
          <t>ОФ-5678433</t>
        </is>
      </c>
      <c r="H200" s="456" t="n">
        <v>4.3977418496E10</v>
      </c>
      <c r="I200" s="456" t="inlineStr">
        <is>
          <t>ДO013/16XL</t>
        </is>
      </c>
      <c r="J200" s="456" t="inlineStr">
        <is>
          <t>Плащ-дождевик ФЕДОР СУМКИН, розовый, RU 52 (RU 52)</t>
        </is>
      </c>
      <c r="K200" s="426" t="n">
        <v>1499.0</v>
      </c>
      <c r="L200" s="456" t="n">
        <v>1.0</v>
      </c>
      <c r="M200" s="456"/>
      <c r="N200" s="456"/>
      <c r="O200" s="431"/>
      <c r="P200" s="456" t="n">
        <v>0.3</v>
      </c>
      <c r="Q200" s="456" t="n">
        <v>0.264</v>
      </c>
      <c r="R200" s="456" t="n">
        <v>22.0</v>
      </c>
      <c r="S200" s="456" t="n">
        <v>20.0</v>
      </c>
      <c r="T200" s="456" t="n">
        <v>3.0</v>
      </c>
      <c r="U200" s="456" t="n">
        <v>45.0</v>
      </c>
      <c r="V200" s="456" t="n">
        <v>69.0</v>
      </c>
      <c r="W200" s="456" t="inlineStr">
        <is>
          <t>Доставка в регион покупателя (средняя миля)</t>
        </is>
      </c>
      <c r="X200" s="456" t="inlineStr">
        <is>
          <t>Уральский федеральный округ</t>
        </is>
      </c>
      <c r="Y200" s="456" t="inlineStr">
        <is>
          <t>Уральский федеральный округ</t>
        </is>
      </c>
      <c r="Z200" s="456" t="n">
        <v>70.0</v>
      </c>
      <c r="AA200" s="456" t="inlineStr">
        <is>
          <t>RUB</t>
        </is>
      </c>
      <c r="AB200" s="445"/>
      <c r="AC200" s="447"/>
      <c r="AD200" s="449"/>
      <c r="AE200" s="451" t="n">
        <v>1.0</v>
      </c>
      <c r="AF200" s="456" t="inlineStr">
        <is>
          <t>2025-05-03 10:50:00</t>
        </is>
      </c>
      <c r="AG200" s="456" t="inlineStr">
        <is>
          <t>N/A</t>
        </is>
      </c>
      <c r="AH200" s="455" t="n">
        <v>70.0</v>
      </c>
    </row>
    <row r="201" customHeight="true" ht="25.0">
      <c r="A201" s="456" t="n">
        <v>6.2030598E7</v>
      </c>
      <c r="B201" s="456" t="inlineStr">
        <is>
          <t>FBY</t>
        </is>
      </c>
      <c r="C201" s="456" t="n">
        <v>7.6040288E7</v>
      </c>
      <c r="D201" s="456" t="inlineStr">
        <is>
          <t>Федор Сумкин FBY</t>
        </is>
      </c>
      <c r="E201" s="456" t="inlineStr">
        <is>
          <t>550715034282</t>
        </is>
      </c>
      <c r="F201" s="456" t="inlineStr">
        <is>
          <t>7129766/23</t>
        </is>
      </c>
      <c r="G201" s="456" t="inlineStr">
        <is>
          <t>ОФ-5678433</t>
        </is>
      </c>
      <c r="H201" s="456" t="n">
        <v>4.4012822144E10</v>
      </c>
      <c r="I201" s="456" t="inlineStr">
        <is>
          <t>ДO013/20S</t>
        </is>
      </c>
      <c r="J201" s="456" t="inlineStr">
        <is>
          <t>Плащ-дождевик ФЕДОР СУМКИН, хаки, RU 46 (RU 46)</t>
        </is>
      </c>
      <c r="K201" s="426" t="n">
        <v>1499.0</v>
      </c>
      <c r="L201" s="456" t="n">
        <v>1.0</v>
      </c>
      <c r="M201" s="456"/>
      <c r="N201" s="456"/>
      <c r="O201" s="431"/>
      <c r="P201" s="456" t="n">
        <v>0.3</v>
      </c>
      <c r="Q201" s="456" t="n">
        <v>0.264</v>
      </c>
      <c r="R201" s="456" t="n">
        <v>22.0</v>
      </c>
      <c r="S201" s="456" t="n">
        <v>20.0</v>
      </c>
      <c r="T201" s="456" t="n">
        <v>3.0</v>
      </c>
      <c r="U201" s="456" t="n">
        <v>45.0</v>
      </c>
      <c r="V201" s="456" t="n">
        <v>69.0</v>
      </c>
      <c r="W201" s="456" t="inlineStr">
        <is>
          <t>Доставка в регион покупателя (средняя миля)</t>
        </is>
      </c>
      <c r="X201" s="456" t="inlineStr">
        <is>
          <t>Центральный федеральный округ</t>
        </is>
      </c>
      <c r="Y201" s="456" t="inlineStr">
        <is>
          <t>Центральный федеральный округ</t>
        </is>
      </c>
      <c r="Z201" s="456" t="n">
        <v>70.0</v>
      </c>
      <c r="AA201" s="456" t="inlineStr">
        <is>
          <t>RUB</t>
        </is>
      </c>
      <c r="AB201" s="445"/>
      <c r="AC201" s="447"/>
      <c r="AD201" s="449"/>
      <c r="AE201" s="451" t="n">
        <v>1.0</v>
      </c>
      <c r="AF201" s="456" t="inlineStr">
        <is>
          <t>2025-05-03 12:36:31</t>
        </is>
      </c>
      <c r="AG201" s="456" t="inlineStr">
        <is>
          <t>N/A</t>
        </is>
      </c>
      <c r="AH201" s="455" t="n">
        <v>70.0</v>
      </c>
    </row>
    <row r="202" customHeight="true" ht="25.0">
      <c r="A202" s="456" t="n">
        <v>6.2030598E7</v>
      </c>
      <c r="B202" s="456" t="inlineStr">
        <is>
          <t>FBY</t>
        </is>
      </c>
      <c r="C202" s="456" t="n">
        <v>7.6040288E7</v>
      </c>
      <c r="D202" s="456" t="inlineStr">
        <is>
          <t>Федор Сумкин FBY</t>
        </is>
      </c>
      <c r="E202" s="456" t="inlineStr">
        <is>
          <t>550715034282</t>
        </is>
      </c>
      <c r="F202" s="456" t="inlineStr">
        <is>
          <t>7129766/23</t>
        </is>
      </c>
      <c r="G202" s="456" t="inlineStr">
        <is>
          <t>ОФ-5678433</t>
        </is>
      </c>
      <c r="H202" s="456" t="n">
        <v>4.3308643776E10</v>
      </c>
      <c r="I202" s="456" t="inlineStr">
        <is>
          <t>ДО027/3852</t>
        </is>
      </c>
      <c r="J202" s="456" t="inlineStr">
        <is>
          <t>Дождевик ФЕДОР СУМКИН, темно-серый, RU 52 (RU 52)</t>
        </is>
      </c>
      <c r="K202" s="426" t="n">
        <v>1434.0</v>
      </c>
      <c r="L202" s="456" t="n">
        <v>1.0</v>
      </c>
      <c r="M202" s="456"/>
      <c r="N202" s="456"/>
      <c r="O202" s="431"/>
      <c r="P202" s="456" t="n">
        <v>0.3</v>
      </c>
      <c r="Q202" s="456" t="n">
        <v>0.3</v>
      </c>
      <c r="R202" s="456" t="n">
        <v>25.0</v>
      </c>
      <c r="S202" s="456" t="n">
        <v>20.0</v>
      </c>
      <c r="T202" s="456" t="n">
        <v>3.0</v>
      </c>
      <c r="U202" s="456" t="n">
        <v>48.0</v>
      </c>
      <c r="V202" s="456" t="n">
        <v>60.0</v>
      </c>
      <c r="W202" s="456" t="inlineStr">
        <is>
          <t>Доставка в регион покупателя (средняя миля)</t>
        </is>
      </c>
      <c r="X202" s="456" t="inlineStr">
        <is>
          <t>Центральный федеральный округ</t>
        </is>
      </c>
      <c r="Y202" s="456" t="inlineStr">
        <is>
          <t>Дальневосточный федеральный округ</t>
        </is>
      </c>
      <c r="Z202" s="456" t="n">
        <v>70.0</v>
      </c>
      <c r="AA202" s="456" t="inlineStr">
        <is>
          <t>RUB</t>
        </is>
      </c>
      <c r="AB202" s="445"/>
      <c r="AC202" s="447"/>
      <c r="AD202" s="449"/>
      <c r="AE202" s="451" t="n">
        <v>1.0</v>
      </c>
      <c r="AF202" s="456" t="inlineStr">
        <is>
          <t>2025-04-28 11:56:24</t>
        </is>
      </c>
      <c r="AG202" s="456" t="inlineStr">
        <is>
          <t>2025-04-30</t>
        </is>
      </c>
      <c r="AH202" s="455" t="n">
        <v>70.0</v>
      </c>
    </row>
    <row r="203" customHeight="true" ht="25.0">
      <c r="A203" s="456" t="n">
        <v>6.2030598E7</v>
      </c>
      <c r="B203" s="456" t="inlineStr">
        <is>
          <t>FBY</t>
        </is>
      </c>
      <c r="C203" s="456" t="n">
        <v>7.6040288E7</v>
      </c>
      <c r="D203" s="456" t="inlineStr">
        <is>
          <t>Федор Сумкин FBY</t>
        </is>
      </c>
      <c r="E203" s="456" t="inlineStr">
        <is>
          <t>550715034282</t>
        </is>
      </c>
      <c r="F203" s="456" t="inlineStr">
        <is>
          <t>7129766/23</t>
        </is>
      </c>
      <c r="G203" s="456" t="inlineStr">
        <is>
          <t>ОФ-5678433</t>
        </is>
      </c>
      <c r="H203" s="456" t="n">
        <v>4.392885645E10</v>
      </c>
      <c r="I203" s="456" t="inlineStr">
        <is>
          <t>ДО013/38-44</t>
        </is>
      </c>
      <c r="J203" s="456" t="inlineStr">
        <is>
          <t>Плащ-дождевик ФЕДОР СУМКИН, темно-серый, RU 44 (RU 44)</t>
        </is>
      </c>
      <c r="K203" s="426" t="n">
        <v>1489.0</v>
      </c>
      <c r="L203" s="456" t="n">
        <v>1.0</v>
      </c>
      <c r="M203" s="456"/>
      <c r="N203" s="456"/>
      <c r="O203" s="431"/>
      <c r="P203" s="456" t="n">
        <v>0.3</v>
      </c>
      <c r="Q203" s="456" t="n">
        <v>0.264</v>
      </c>
      <c r="R203" s="456" t="n">
        <v>22.0</v>
      </c>
      <c r="S203" s="456" t="n">
        <v>20.0</v>
      </c>
      <c r="T203" s="456" t="n">
        <v>3.0</v>
      </c>
      <c r="U203" s="456" t="n">
        <v>45.0</v>
      </c>
      <c r="V203" s="456"/>
      <c r="W203" s="456" t="inlineStr">
        <is>
          <t>Доставка покупателю</t>
        </is>
      </c>
      <c r="X203" s="456" t="inlineStr">
        <is>
          <t>Центральный федеральный округ</t>
        </is>
      </c>
      <c r="Y203" s="456" t="inlineStr">
        <is>
          <t>Центральный федеральный округ</t>
        </is>
      </c>
      <c r="Z203" s="456" t="n">
        <v>4.5</v>
      </c>
      <c r="AA203" s="456" t="inlineStr">
        <is>
          <t>%</t>
        </is>
      </c>
      <c r="AB203" s="445"/>
      <c r="AC203" s="447" t="n">
        <v>500.0</v>
      </c>
      <c r="AD203" s="449"/>
      <c r="AE203" s="451"/>
      <c r="AF203" s="456" t="inlineStr">
        <is>
          <t>2025-04-30 18:24:15</t>
        </is>
      </c>
      <c r="AG203" s="456" t="inlineStr">
        <is>
          <t>2025-04-30</t>
        </is>
      </c>
      <c r="AH203" s="455" t="n">
        <v>67.01</v>
      </c>
    </row>
    <row r="204" customHeight="true" ht="25.0">
      <c r="A204" s="456" t="n">
        <v>6.2030598E7</v>
      </c>
      <c r="B204" s="456" t="inlineStr">
        <is>
          <t>FBY</t>
        </is>
      </c>
      <c r="C204" s="456" t="n">
        <v>7.6040288E7</v>
      </c>
      <c r="D204" s="456" t="inlineStr">
        <is>
          <t>Федор Сумкин FBY</t>
        </is>
      </c>
      <c r="E204" s="456" t="inlineStr">
        <is>
          <t>550715034282</t>
        </is>
      </c>
      <c r="F204" s="456" t="inlineStr">
        <is>
          <t>7129766/23</t>
        </is>
      </c>
      <c r="G204" s="456" t="inlineStr">
        <is>
          <t>ОФ-5678433</t>
        </is>
      </c>
      <c r="H204" s="456" t="n">
        <v>4.3971453313E10</v>
      </c>
      <c r="I204" s="456" t="inlineStr">
        <is>
          <t>ДO013/20S</t>
        </is>
      </c>
      <c r="J204" s="456" t="inlineStr">
        <is>
          <t>Плащ-дождевик ФЕДОР СУМКИН, хаки, RU 46 (RU 46)</t>
        </is>
      </c>
      <c r="K204" s="426" t="n">
        <v>1499.0</v>
      </c>
      <c r="L204" s="456" t="n">
        <v>1.0</v>
      </c>
      <c r="M204" s="456"/>
      <c r="N204" s="456"/>
      <c r="O204" s="431"/>
      <c r="P204" s="456" t="n">
        <v>0.3</v>
      </c>
      <c r="Q204" s="456" t="n">
        <v>0.264</v>
      </c>
      <c r="R204" s="456" t="n">
        <v>22.0</v>
      </c>
      <c r="S204" s="456" t="n">
        <v>20.0</v>
      </c>
      <c r="T204" s="456" t="n">
        <v>3.0</v>
      </c>
      <c r="U204" s="456" t="n">
        <v>45.0</v>
      </c>
      <c r="V204" s="456"/>
      <c r="W204" s="456" t="inlineStr">
        <is>
          <t>Доставка покупателю</t>
        </is>
      </c>
      <c r="X204" s="456" t="inlineStr">
        <is>
          <t>Центральный федеральный округ</t>
        </is>
      </c>
      <c r="Y204" s="456" t="inlineStr">
        <is>
          <t>Центральный федеральный округ</t>
        </is>
      </c>
      <c r="Z204" s="456" t="n">
        <v>4.5</v>
      </c>
      <c r="AA204" s="456" t="inlineStr">
        <is>
          <t>%</t>
        </is>
      </c>
      <c r="AB204" s="445"/>
      <c r="AC204" s="447" t="n">
        <v>500.0</v>
      </c>
      <c r="AD204" s="449"/>
      <c r="AE204" s="451"/>
      <c r="AF204" s="456" t="inlineStr">
        <is>
          <t>2025-05-01 17:00:47</t>
        </is>
      </c>
      <c r="AG204" s="456" t="inlineStr">
        <is>
          <t>N/A</t>
        </is>
      </c>
      <c r="AH204" s="455" t="n">
        <v>67.46</v>
      </c>
    </row>
    <row r="205" customHeight="true" ht="25.0">
      <c r="A205" s="456" t="n">
        <v>6.2030598E7</v>
      </c>
      <c r="B205" s="456" t="inlineStr">
        <is>
          <t>FBY</t>
        </is>
      </c>
      <c r="C205" s="456" t="n">
        <v>7.6040288E7</v>
      </c>
      <c r="D205" s="456" t="inlineStr">
        <is>
          <t>Федор Сумкин FBY</t>
        </is>
      </c>
      <c r="E205" s="456" t="inlineStr">
        <is>
          <t>550715034282</t>
        </is>
      </c>
      <c r="F205" s="456" t="inlineStr">
        <is>
          <t>7129766/23</t>
        </is>
      </c>
      <c r="G205" s="456" t="inlineStr">
        <is>
          <t>ОФ-5678433</t>
        </is>
      </c>
      <c r="H205" s="456" t="n">
        <v>4.3823964353E10</v>
      </c>
      <c r="I205" s="456" t="inlineStr">
        <is>
          <t>ДО013/20-44</t>
        </is>
      </c>
      <c r="J205" s="456" t="inlineStr">
        <is>
          <t>Плащ-дождевик ФЕДОР СУМКИН, хаки, RU 44 (RU 44)</t>
        </is>
      </c>
      <c r="K205" s="426" t="n">
        <v>1499.0</v>
      </c>
      <c r="L205" s="456" t="n">
        <v>1.0</v>
      </c>
      <c r="M205" s="456"/>
      <c r="N205" s="456"/>
      <c r="O205" s="431"/>
      <c r="P205" s="456" t="n">
        <v>0.3</v>
      </c>
      <c r="Q205" s="456" t="n">
        <v>0.264</v>
      </c>
      <c r="R205" s="456" t="n">
        <v>22.0</v>
      </c>
      <c r="S205" s="456" t="n">
        <v>20.0</v>
      </c>
      <c r="T205" s="456" t="n">
        <v>3.0</v>
      </c>
      <c r="U205" s="456" t="n">
        <v>45.0</v>
      </c>
      <c r="V205" s="456"/>
      <c r="W205" s="456" t="inlineStr">
        <is>
          <t>Доставка покупателю</t>
        </is>
      </c>
      <c r="X205" s="456" t="inlineStr">
        <is>
          <t>Центральный федеральный округ</t>
        </is>
      </c>
      <c r="Y205" s="456" t="inlineStr">
        <is>
          <t>Уральский федеральный округ</t>
        </is>
      </c>
      <c r="Z205" s="456" t="n">
        <v>4.5</v>
      </c>
      <c r="AA205" s="456" t="inlineStr">
        <is>
          <t>%</t>
        </is>
      </c>
      <c r="AB205" s="445"/>
      <c r="AC205" s="447" t="n">
        <v>500.0</v>
      </c>
      <c r="AD205" s="449"/>
      <c r="AE205" s="451"/>
      <c r="AF205" s="456" t="inlineStr">
        <is>
          <t>2025-04-30 10:15:32</t>
        </is>
      </c>
      <c r="AG205" s="456" t="inlineStr">
        <is>
          <t>2025-04-30</t>
        </is>
      </c>
      <c r="AH205" s="455" t="n">
        <v>67.46</v>
      </c>
    </row>
    <row r="206" customHeight="true" ht="25.0">
      <c r="A206" s="456" t="n">
        <v>6.2030598E7</v>
      </c>
      <c r="B206" s="456" t="inlineStr">
        <is>
          <t>FBY</t>
        </is>
      </c>
      <c r="C206" s="456" t="n">
        <v>7.6040288E7</v>
      </c>
      <c r="D206" s="456" t="inlineStr">
        <is>
          <t>Федор Сумкин FBY</t>
        </is>
      </c>
      <c r="E206" s="456" t="inlineStr">
        <is>
          <t>550715034282</t>
        </is>
      </c>
      <c r="F206" s="456" t="inlineStr">
        <is>
          <t>7129766/23</t>
        </is>
      </c>
      <c r="G206" s="456" t="inlineStr">
        <is>
          <t>ОФ-5678433</t>
        </is>
      </c>
      <c r="H206" s="456" t="n">
        <v>4.3829639491E10</v>
      </c>
      <c r="I206" s="456" t="inlineStr">
        <is>
          <t>ДО013/3-58</t>
        </is>
      </c>
      <c r="J206" s="456" t="inlineStr">
        <is>
          <t>Плащ-дождевик ФЕДОР СУМКИН, синий, RU 58 (RU 58)</t>
        </is>
      </c>
      <c r="K206" s="426" t="n">
        <v>1489.0</v>
      </c>
      <c r="L206" s="456" t="n">
        <v>1.0</v>
      </c>
      <c r="M206" s="456"/>
      <c r="N206" s="456"/>
      <c r="O206" s="431"/>
      <c r="P206" s="456" t="n">
        <v>0.3</v>
      </c>
      <c r="Q206" s="456" t="n">
        <v>0.264</v>
      </c>
      <c r="R206" s="456" t="n">
        <v>22.0</v>
      </c>
      <c r="S206" s="456" t="n">
        <v>20.0</v>
      </c>
      <c r="T206" s="456" t="n">
        <v>3.0</v>
      </c>
      <c r="U206" s="456" t="n">
        <v>45.0</v>
      </c>
      <c r="V206" s="456"/>
      <c r="W206" s="456" t="inlineStr">
        <is>
          <t>Доставка покупателю</t>
        </is>
      </c>
      <c r="X206" s="456" t="inlineStr">
        <is>
          <t>Центральный федеральный округ</t>
        </is>
      </c>
      <c r="Y206" s="456" t="inlineStr">
        <is>
          <t>Приволжский федеральный округ</t>
        </is>
      </c>
      <c r="Z206" s="456" t="n">
        <v>4.5</v>
      </c>
      <c r="AA206" s="456" t="inlineStr">
        <is>
          <t>%</t>
        </is>
      </c>
      <c r="AB206" s="445"/>
      <c r="AC206" s="447" t="n">
        <v>500.0</v>
      </c>
      <c r="AD206" s="449"/>
      <c r="AE206" s="451"/>
      <c r="AF206" s="456" t="inlineStr">
        <is>
          <t>2025-04-28 18:23:53</t>
        </is>
      </c>
      <c r="AG206" s="456" t="inlineStr">
        <is>
          <t>2025-04-30</t>
        </is>
      </c>
      <c r="AH206" s="455" t="n">
        <v>67.01</v>
      </c>
    </row>
    <row r="207" customHeight="true" ht="25.0">
      <c r="A207" s="456" t="n">
        <v>6.2030598E7</v>
      </c>
      <c r="B207" s="456" t="inlineStr">
        <is>
          <t>FBY</t>
        </is>
      </c>
      <c r="C207" s="456" t="n">
        <v>7.6040288E7</v>
      </c>
      <c r="D207" s="456" t="inlineStr">
        <is>
          <t>Федор Сумкин FBY</t>
        </is>
      </c>
      <c r="E207" s="456" t="inlineStr">
        <is>
          <t>550715034282</t>
        </is>
      </c>
      <c r="F207" s="456" t="inlineStr">
        <is>
          <t>7129766/23</t>
        </is>
      </c>
      <c r="G207" s="456" t="inlineStr">
        <is>
          <t>ОФ-5678433</t>
        </is>
      </c>
      <c r="H207" s="456" t="n">
        <v>4.3879849729E10</v>
      </c>
      <c r="I207" s="456" t="inlineStr">
        <is>
          <t>ДO013/3L</t>
        </is>
      </c>
      <c r="J207" s="456" t="inlineStr">
        <is>
          <t>Плащ-дождевик ФЕДОР СУМКИН, синий, RU 50 (RU 50)</t>
        </is>
      </c>
      <c r="K207" s="426" t="n">
        <v>1499.0</v>
      </c>
      <c r="L207" s="456" t="n">
        <v>1.0</v>
      </c>
      <c r="M207" s="456"/>
      <c r="N207" s="456"/>
      <c r="O207" s="431"/>
      <c r="P207" s="456" t="n">
        <v>0.3</v>
      </c>
      <c r="Q207" s="456" t="n">
        <v>0.264</v>
      </c>
      <c r="R207" s="456" t="n">
        <v>22.0</v>
      </c>
      <c r="S207" s="456" t="n">
        <v>20.0</v>
      </c>
      <c r="T207" s="456" t="n">
        <v>3.0</v>
      </c>
      <c r="U207" s="456" t="n">
        <v>45.0</v>
      </c>
      <c r="V207" s="456"/>
      <c r="W207" s="456" t="inlineStr">
        <is>
          <t>Доставка покупателю</t>
        </is>
      </c>
      <c r="X207" s="456" t="inlineStr">
        <is>
          <t>Центральный федеральный округ</t>
        </is>
      </c>
      <c r="Y207" s="456" t="inlineStr">
        <is>
          <t>Центральный федеральный округ</t>
        </is>
      </c>
      <c r="Z207" s="456" t="n">
        <v>4.5</v>
      </c>
      <c r="AA207" s="456" t="inlineStr">
        <is>
          <t>%</t>
        </is>
      </c>
      <c r="AB207" s="445"/>
      <c r="AC207" s="447" t="n">
        <v>500.0</v>
      </c>
      <c r="AD207" s="449"/>
      <c r="AE207" s="451"/>
      <c r="AF207" s="456" t="inlineStr">
        <is>
          <t>2025-04-28 20:36:30</t>
        </is>
      </c>
      <c r="AG207" s="456" t="inlineStr">
        <is>
          <t>2025-04-30</t>
        </is>
      </c>
      <c r="AH207" s="455" t="n">
        <v>67.46</v>
      </c>
    </row>
    <row r="208" customHeight="true" ht="25.0">
      <c r="A208" s="456" t="n">
        <v>6.2030598E7</v>
      </c>
      <c r="B208" s="456" t="inlineStr">
        <is>
          <t>FBY</t>
        </is>
      </c>
      <c r="C208" s="456" t="n">
        <v>7.6040288E7</v>
      </c>
      <c r="D208" s="456" t="inlineStr">
        <is>
          <t>Федор Сумкин FBY</t>
        </is>
      </c>
      <c r="E208" s="456" t="inlineStr">
        <is>
          <t>550715034282</t>
        </is>
      </c>
      <c r="F208" s="456" t="inlineStr">
        <is>
          <t>7129766/23</t>
        </is>
      </c>
      <c r="G208" s="456" t="inlineStr">
        <is>
          <t>ОФ-5678433</t>
        </is>
      </c>
      <c r="H208" s="456" t="n">
        <v>4.3815624003E10</v>
      </c>
      <c r="I208" s="456" t="inlineStr">
        <is>
          <t>ДО027/150</t>
        </is>
      </c>
      <c r="J208" s="456" t="inlineStr">
        <is>
          <t>Плащ-дождевик ФЕДОР СУМКИН, черный, RU 50 (RU 50)</t>
        </is>
      </c>
      <c r="K208" s="426" t="n">
        <v>1588.0</v>
      </c>
      <c r="L208" s="456" t="n">
        <v>1.0</v>
      </c>
      <c r="M208" s="456"/>
      <c r="N208" s="456"/>
      <c r="O208" s="431"/>
      <c r="P208" s="456" t="n">
        <v>0.3</v>
      </c>
      <c r="Q208" s="456" t="n">
        <v>0.3</v>
      </c>
      <c r="R208" s="456" t="n">
        <v>25.0</v>
      </c>
      <c r="S208" s="456" t="n">
        <v>20.0</v>
      </c>
      <c r="T208" s="456" t="n">
        <v>3.0</v>
      </c>
      <c r="U208" s="456" t="n">
        <v>48.0</v>
      </c>
      <c r="V208" s="456"/>
      <c r="W208" s="456" t="inlineStr">
        <is>
          <t>Доставка покупателю</t>
        </is>
      </c>
      <c r="X208" s="456" t="inlineStr">
        <is>
          <t>Центральный федеральный округ</t>
        </is>
      </c>
      <c r="Y208" s="456" t="inlineStr">
        <is>
          <t>Южный федеральный округ</t>
        </is>
      </c>
      <c r="Z208" s="456" t="n">
        <v>4.5</v>
      </c>
      <c r="AA208" s="456" t="inlineStr">
        <is>
          <t>%</t>
        </is>
      </c>
      <c r="AB208" s="445"/>
      <c r="AC208" s="447" t="n">
        <v>500.0</v>
      </c>
      <c r="AD208" s="449"/>
      <c r="AE208" s="451"/>
      <c r="AF208" s="456" t="inlineStr">
        <is>
          <t>2025-04-28 20:29:53</t>
        </is>
      </c>
      <c r="AG208" s="456" t="inlineStr">
        <is>
          <t>2025-04-30</t>
        </is>
      </c>
      <c r="AH208" s="455" t="n">
        <v>71.46</v>
      </c>
    </row>
    <row r="209" customHeight="true" ht="25.0">
      <c r="A209" s="456" t="n">
        <v>6.2030598E7</v>
      </c>
      <c r="B209" s="456" t="inlineStr">
        <is>
          <t>FBY</t>
        </is>
      </c>
      <c r="C209" s="456" t="n">
        <v>7.6040288E7</v>
      </c>
      <c r="D209" s="456" t="inlineStr">
        <is>
          <t>Федор Сумкин FBY</t>
        </is>
      </c>
      <c r="E209" s="456" t="inlineStr">
        <is>
          <t>550715034282</t>
        </is>
      </c>
      <c r="F209" s="456" t="inlineStr">
        <is>
          <t>7129766/23</t>
        </is>
      </c>
      <c r="G209" s="456" t="inlineStr">
        <is>
          <t>ОФ-5678433</t>
        </is>
      </c>
      <c r="H209" s="456" t="n">
        <v>4.3801819011E10</v>
      </c>
      <c r="I209" s="456" t="inlineStr">
        <is>
          <t>ДO013/3L</t>
        </is>
      </c>
      <c r="J209" s="456" t="inlineStr">
        <is>
          <t>Плащ-дождевик ФЕДОР СУМКИН, синий, RU 50 (RU 50)</t>
        </is>
      </c>
      <c r="K209" s="426" t="n">
        <v>1499.0</v>
      </c>
      <c r="L209" s="456" t="n">
        <v>1.0</v>
      </c>
      <c r="M209" s="456"/>
      <c r="N209" s="456"/>
      <c r="O209" s="431"/>
      <c r="P209" s="456" t="n">
        <v>0.3</v>
      </c>
      <c r="Q209" s="456" t="n">
        <v>0.264</v>
      </c>
      <c r="R209" s="456" t="n">
        <v>22.0</v>
      </c>
      <c r="S209" s="456" t="n">
        <v>20.0</v>
      </c>
      <c r="T209" s="456" t="n">
        <v>3.0</v>
      </c>
      <c r="U209" s="456" t="n">
        <v>45.0</v>
      </c>
      <c r="V209" s="456"/>
      <c r="W209" s="456" t="inlineStr">
        <is>
          <t>Доставка покупателю</t>
        </is>
      </c>
      <c r="X209" s="456" t="inlineStr">
        <is>
          <t>Центральный федеральный округ</t>
        </is>
      </c>
      <c r="Y209" s="456" t="inlineStr">
        <is>
          <t>Южный федеральный округ</t>
        </is>
      </c>
      <c r="Z209" s="456" t="n">
        <v>4.5</v>
      </c>
      <c r="AA209" s="456" t="inlineStr">
        <is>
          <t>%</t>
        </is>
      </c>
      <c r="AB209" s="445"/>
      <c r="AC209" s="447" t="n">
        <v>500.0</v>
      </c>
      <c r="AD209" s="449"/>
      <c r="AE209" s="451"/>
      <c r="AF209" s="456" t="inlineStr">
        <is>
          <t>2025-05-01 13:49:14</t>
        </is>
      </c>
      <c r="AG209" s="456" t="inlineStr">
        <is>
          <t>N/A</t>
        </is>
      </c>
      <c r="AH209" s="455" t="n">
        <v>67.46</v>
      </c>
    </row>
    <row r="210" customHeight="true" ht="25.0">
      <c r="A210" s="456" t="n">
        <v>6.2030598E7</v>
      </c>
      <c r="B210" s="456" t="inlineStr">
        <is>
          <t>FBY</t>
        </is>
      </c>
      <c r="C210" s="456" t="n">
        <v>7.6040288E7</v>
      </c>
      <c r="D210" s="456" t="inlineStr">
        <is>
          <t>Федор Сумкин FBY</t>
        </is>
      </c>
      <c r="E210" s="456" t="inlineStr">
        <is>
          <t>550715034282</t>
        </is>
      </c>
      <c r="F210" s="456" t="inlineStr">
        <is>
          <t>7129766/23</t>
        </is>
      </c>
      <c r="G210" s="456" t="inlineStr">
        <is>
          <t>ОФ-5678433</t>
        </is>
      </c>
      <c r="H210" s="456" t="n">
        <v>4.3965440578E10</v>
      </c>
      <c r="I210" s="456" t="inlineStr">
        <is>
          <t>ДО027/2048</t>
        </is>
      </c>
      <c r="J210" s="456" t="inlineStr">
        <is>
          <t>Плащ-дождевик ФЕДОР СУМКИН, хаки, RU 48 (RU 48)</t>
        </is>
      </c>
      <c r="K210" s="426" t="n">
        <v>1599.0</v>
      </c>
      <c r="L210" s="456" t="n">
        <v>1.0</v>
      </c>
      <c r="M210" s="456"/>
      <c r="N210" s="456"/>
      <c r="O210" s="431"/>
      <c r="P210" s="456" t="n">
        <v>0.3</v>
      </c>
      <c r="Q210" s="456" t="n">
        <v>0.3</v>
      </c>
      <c r="R210" s="456" t="n">
        <v>25.0</v>
      </c>
      <c r="S210" s="456" t="n">
        <v>20.0</v>
      </c>
      <c r="T210" s="456" t="n">
        <v>3.0</v>
      </c>
      <c r="U210" s="456" t="n">
        <v>48.0</v>
      </c>
      <c r="V210" s="456"/>
      <c r="W210" s="456" t="inlineStr">
        <is>
          <t>Доставка покупателю</t>
        </is>
      </c>
      <c r="X210" s="456" t="inlineStr">
        <is>
          <t>Центральный федеральный округ</t>
        </is>
      </c>
      <c r="Y210" s="456" t="inlineStr">
        <is>
          <t>Центральный федеральный округ</t>
        </is>
      </c>
      <c r="Z210" s="456" t="n">
        <v>4.5</v>
      </c>
      <c r="AA210" s="456" t="inlineStr">
        <is>
          <t>%</t>
        </is>
      </c>
      <c r="AB210" s="445"/>
      <c r="AC210" s="447" t="n">
        <v>500.0</v>
      </c>
      <c r="AD210" s="449"/>
      <c r="AE210" s="451"/>
      <c r="AF210" s="456" t="inlineStr">
        <is>
          <t>2025-05-01 10:05:52</t>
        </is>
      </c>
      <c r="AG210" s="456" t="inlineStr">
        <is>
          <t>N/A</t>
        </is>
      </c>
      <c r="AH210" s="455" t="n">
        <v>71.96</v>
      </c>
    </row>
    <row r="211" customHeight="true" ht="25.0">
      <c r="A211" s="456" t="n">
        <v>6.2030598E7</v>
      </c>
      <c r="B211" s="456" t="inlineStr">
        <is>
          <t>FBY</t>
        </is>
      </c>
      <c r="C211" s="456" t="n">
        <v>7.6040288E7</v>
      </c>
      <c r="D211" s="456" t="inlineStr">
        <is>
          <t>Федор Сумкин FBY</t>
        </is>
      </c>
      <c r="E211" s="456" t="inlineStr">
        <is>
          <t>550715034282</t>
        </is>
      </c>
      <c r="F211" s="456" t="inlineStr">
        <is>
          <t>7129766/23</t>
        </is>
      </c>
      <c r="G211" s="456" t="inlineStr">
        <is>
          <t>ОФ-5678433</t>
        </is>
      </c>
      <c r="H211" s="456" t="n">
        <v>4.3957258307E10</v>
      </c>
      <c r="I211" s="456" t="inlineStr">
        <is>
          <t>ДО027/146</t>
        </is>
      </c>
      <c r="J211" s="456" t="inlineStr">
        <is>
          <t>Плащ-дождевик ФЕДОР СУМКИН, черный, RU 46 (RU 46)</t>
        </is>
      </c>
      <c r="K211" s="426" t="n">
        <v>1588.0</v>
      </c>
      <c r="L211" s="456" t="n">
        <v>1.0</v>
      </c>
      <c r="M211" s="456"/>
      <c r="N211" s="456"/>
      <c r="O211" s="431"/>
      <c r="P211" s="456" t="n">
        <v>0.3</v>
      </c>
      <c r="Q211" s="456" t="n">
        <v>0.3</v>
      </c>
      <c r="R211" s="456" t="n">
        <v>25.0</v>
      </c>
      <c r="S211" s="456" t="n">
        <v>20.0</v>
      </c>
      <c r="T211" s="456" t="n">
        <v>3.0</v>
      </c>
      <c r="U211" s="456" t="n">
        <v>48.0</v>
      </c>
      <c r="V211" s="456" t="n">
        <v>59.0</v>
      </c>
      <c r="W211" s="456" t="inlineStr">
        <is>
          <t>Доставка в регион покупателя (средняя миля)</t>
        </is>
      </c>
      <c r="X211" s="456" t="inlineStr">
        <is>
          <t>Центральный федеральный округ</t>
        </is>
      </c>
      <c r="Y211" s="456" t="inlineStr">
        <is>
          <t>Центральный федеральный округ</t>
        </is>
      </c>
      <c r="Z211" s="456" t="n">
        <v>70.0</v>
      </c>
      <c r="AA211" s="456" t="inlineStr">
        <is>
          <t>RUB</t>
        </is>
      </c>
      <c r="AB211" s="445"/>
      <c r="AC211" s="447"/>
      <c r="AD211" s="449"/>
      <c r="AE211" s="451" t="n">
        <v>1.1</v>
      </c>
      <c r="AF211" s="456" t="inlineStr">
        <is>
          <t>2025-04-30 16:58:25</t>
        </is>
      </c>
      <c r="AG211" s="456" t="inlineStr">
        <is>
          <t>2025-04-30</t>
        </is>
      </c>
      <c r="AH211" s="455" t="n">
        <v>77.0</v>
      </c>
    </row>
    <row r="212" customHeight="true" ht="25.0">
      <c r="A212" s="456" t="n">
        <v>6.2030598E7</v>
      </c>
      <c r="B212" s="456" t="inlineStr">
        <is>
          <t>FBY</t>
        </is>
      </c>
      <c r="C212" s="456" t="n">
        <v>7.6040288E7</v>
      </c>
      <c r="D212" s="456" t="inlineStr">
        <is>
          <t>Федор Сумкин FBY</t>
        </is>
      </c>
      <c r="E212" s="456" t="inlineStr">
        <is>
          <t>550715034282</t>
        </is>
      </c>
      <c r="F212" s="456" t="inlineStr">
        <is>
          <t>7129766/23</t>
        </is>
      </c>
      <c r="G212" s="456" t="inlineStr">
        <is>
          <t>ОФ-5678433</t>
        </is>
      </c>
      <c r="H212" s="456" t="n">
        <v>4.3718186112E10</v>
      </c>
      <c r="I212" s="456" t="inlineStr">
        <is>
          <t>ЖТ045/142</t>
        </is>
      </c>
      <c r="J212" s="456" t="inlineStr">
        <is>
          <t>Жилет ФЕДОР СУМКИН, черный, RU 42 (RU 42)</t>
        </is>
      </c>
      <c r="K212" s="426" t="n">
        <v>2499.0</v>
      </c>
      <c r="L212" s="456" t="n">
        <v>0.0</v>
      </c>
      <c r="M212" s="456"/>
      <c r="N212" s="456"/>
      <c r="O212" s="431"/>
      <c r="P212" s="456" t="n">
        <v>0.4</v>
      </c>
      <c r="Q212" s="456" t="n">
        <v>2.4</v>
      </c>
      <c r="R212" s="456" t="n">
        <v>40.0</v>
      </c>
      <c r="S212" s="456" t="n">
        <v>30.0</v>
      </c>
      <c r="T212" s="456" t="n">
        <v>10.0</v>
      </c>
      <c r="U212" s="456" t="n">
        <v>80.0</v>
      </c>
      <c r="V212" s="456" t="n">
        <v>59.0</v>
      </c>
      <c r="W212" s="456" t="inlineStr">
        <is>
          <t>Доставка в регион покупателя (средняя миля)</t>
        </is>
      </c>
      <c r="X212" s="456" t="inlineStr">
        <is>
          <t>Центральный федеральный округ</t>
        </is>
      </c>
      <c r="Y212" s="456" t="inlineStr">
        <is>
          <t>Северо-Западный федеральный округ</t>
        </is>
      </c>
      <c r="Z212" s="456" t="n">
        <v>160.0</v>
      </c>
      <c r="AA212" s="456" t="inlineStr">
        <is>
          <t>RUB</t>
        </is>
      </c>
      <c r="AB212" s="445"/>
      <c r="AC212" s="447"/>
      <c r="AD212" s="449"/>
      <c r="AE212" s="451" t="n">
        <v>1.1</v>
      </c>
      <c r="AF212" s="456" t="inlineStr">
        <is>
          <t>2025-04-29 02:19:31</t>
        </is>
      </c>
      <c r="AG212" s="456" t="inlineStr">
        <is>
          <t>2025-04-30</t>
        </is>
      </c>
      <c r="AH212" s="455" t="n">
        <v>176.0</v>
      </c>
    </row>
  </sheetData>
  <autoFilter ref="A2:AH2"/>
  <mergeCells count="3">
    <mergeCell ref="A1:G1"/>
    <mergeCell ref="H1:V1"/>
    <mergeCell ref="W1:AH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3.671875" customWidth="true"/>
    <col min="9" max="9" width="13.671875" customWidth="true"/>
    <col min="10" max="10" width="13.671875" customWidth="true"/>
    <col min="11" max="11" width="13.671875" customWidth="true"/>
    <col min="12" max="12" width="13.671875" customWidth="true"/>
    <col min="13" max="13" width="10.9375" customWidth="true"/>
    <col min="14" max="14" width="10.9375" customWidth="true"/>
    <col min="15" max="15" width="10.9375" customWidth="true"/>
    <col min="16" max="16" width="13.671875" customWidth="true"/>
    <col min="17" max="17" width="13.671875" customWidth="true"/>
    <col min="18" max="18" width="13.671875" customWidth="true"/>
    <col min="19" max="19" width="13.671875" customWidth="true"/>
    <col min="20" max="20" width="13.671875" customWidth="true"/>
    <col min="21" max="21" width="33.203125" customWidth="true"/>
    <col min="22" max="22" width="10.9375" customWidth="true"/>
    <col min="23" max="23" width="10.9375" customWidth="true"/>
    <col min="24" max="24" width="10.9375" customWidth="true"/>
    <col min="25" max="25" width="10.9375" customWidth="true"/>
    <col min="26" max="26" width="10.9375" customWidth="true"/>
    <col min="27" max="27" width="10.9375" customWidth="true"/>
    <col min="28" max="28" width="17.578125" customWidth="true"/>
    <col min="29" max="29" width="10.9375" customWidth="true"/>
  </cols>
  <sheetData>
    <row r="1">
      <c r="A1" s="457" t="inlineStr">
        <is>
          <t>Информация о бизнесе</t>
        </is>
      </c>
      <c r="B1" s="457"/>
      <c r="C1" s="457"/>
      <c r="D1" s="457"/>
      <c r="E1" s="457"/>
      <c r="F1" s="457"/>
      <c r="G1" s="457"/>
      <c r="H1" s="458" t="inlineStr">
        <is>
          <t>Информация о заказе и товаре</t>
        </is>
      </c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9" t="inlineStr">
        <is>
          <t>Информация об услуге</t>
        </is>
      </c>
      <c r="V1" s="459"/>
      <c r="W1" s="459"/>
      <c r="X1" s="459"/>
      <c r="Y1" s="459"/>
      <c r="Z1" s="459"/>
      <c r="AA1" s="459"/>
      <c r="AB1" s="459"/>
      <c r="AC1" s="459"/>
    </row>
    <row r="2" customHeight="true" ht="75.0">
      <c r="A2" s="460" t="inlineStr">
        <is>
          <t>ID бизнес-аккаунта</t>
        </is>
      </c>
      <c r="B2" s="461" t="inlineStr">
        <is>
          <t>Модели работы</t>
        </is>
      </c>
      <c r="C2" s="462" t="inlineStr">
        <is>
          <t>ID магазинов</t>
        </is>
      </c>
      <c r="D2" s="463" t="inlineStr">
        <is>
          <t>Названия магазинов</t>
        </is>
      </c>
      <c r="E2" s="464" t="inlineStr">
        <is>
          <t>ИНН</t>
        </is>
      </c>
      <c r="F2" s="465" t="inlineStr">
        <is>
          <t>Номера договоров на размещение</t>
        </is>
      </c>
      <c r="G2" s="466" t="inlineStr">
        <is>
          <t>Номера договоров на продвижение</t>
        </is>
      </c>
      <c r="H2" s="467" t="inlineStr">
        <is>
          <t>Номер заказа</t>
        </is>
      </c>
      <c r="I2" s="468" t="inlineStr">
        <is>
          <t>Ваш SKU</t>
        </is>
      </c>
      <c r="J2" s="469" t="inlineStr">
        <is>
          <t>Название товара</t>
        </is>
      </c>
      <c r="K2" s="470" t="inlineStr">
        <is>
          <t>Ваша цена за шт., ₽</t>
        </is>
      </c>
      <c r="L2" s="471" t="inlineStr">
        <is>
          <t>Количество, шт.</t>
        </is>
      </c>
      <c r="M2" s="472" t="inlineStr">
        <is>
          <t>Квант продажи</t>
        </is>
      </c>
      <c r="N2" s="473" t="inlineStr">
        <is>
          <t>Квантов в заказе</t>
        </is>
      </c>
      <c r="O2" s="474" t="inlineStr">
        <is>
          <t>Цена за квант, ₽</t>
        </is>
      </c>
      <c r="P2" s="476" t="inlineStr">
        <is>
          <t>Вес, кг</t>
        </is>
      </c>
      <c r="Q2" s="477" t="inlineStr">
        <is>
          <t>Длина, см</t>
        </is>
      </c>
      <c r="R2" s="478" t="inlineStr">
        <is>
          <t>Ширина, см</t>
        </is>
      </c>
      <c r="S2" s="479" t="inlineStr">
        <is>
          <t>Высота, см</t>
        </is>
      </c>
      <c r="T2" s="480" t="inlineStr">
        <is>
          <t>Сумма трёх измерений, см</t>
        </is>
      </c>
      <c r="U2" s="481" t="inlineStr">
        <is>
          <t>Услуга</t>
        </is>
      </c>
      <c r="V2" s="482" t="inlineStr">
        <is>
          <t>Тариф за заказ/шт.</t>
        </is>
      </c>
      <c r="W2" s="483" t="inlineStr">
        <is>
          <t>Единица измерения</t>
        </is>
      </c>
      <c r="X2" s="484" t="inlineStr">
        <is>
          <t>Минимальный тариф за шт., ₽</t>
        </is>
      </c>
      <c r="Y2" s="485" t="inlineStr">
        <is>
          <t>Максимальный тариф за шт., ₽</t>
        </is>
      </c>
      <c r="Z2" s="486" t="inlineStr">
        <is>
          <t>Стоимость услуги без учёта ограничений тарифа, ₽</t>
        </is>
      </c>
      <c r="AA2" s="487" t="inlineStr">
        <is>
          <t>Дата и время оказания услуги</t>
        </is>
      </c>
      <c r="AB2" s="488" t="inlineStr">
        <is>
          <t>Дата формирования акта</t>
        </is>
      </c>
      <c r="AC2" s="489" t="inlineStr">
        <is>
          <t>Стоимость услуги</t>
        </is>
      </c>
    </row>
  </sheetData>
  <autoFilter ref="A2:AC2"/>
  <mergeCells count="3">
    <mergeCell ref="A1:G1"/>
    <mergeCell ref="H1:T1"/>
    <mergeCell ref="U1:AC1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0.9375" customWidth="true"/>
    <col min="10" max="10" width="10.9375" customWidth="true"/>
    <col min="11" max="11" width="10.9375" customWidth="true"/>
    <col min="12" max="12" width="29.296875" customWidth="true"/>
    <col min="13" max="13" width="21.484375" customWidth="true"/>
    <col min="14" max="14" width="21.484375" customWidth="true"/>
    <col min="15" max="15" width="10.9375" customWidth="true"/>
    <col min="16" max="16" width="10.9375" customWidth="true"/>
    <col min="17" max="17" width="21.484375" customWidth="true"/>
    <col min="18" max="18" width="17.578125" customWidth="true"/>
    <col min="19" max="19" width="10.9375" customWidth="true"/>
  </cols>
  <sheetData>
    <row r="1">
      <c r="A1" s="491" t="inlineStr">
        <is>
          <t>Информация о бизнесе</t>
        </is>
      </c>
      <c r="B1" s="491"/>
      <c r="C1" s="491"/>
      <c r="D1" s="491"/>
      <c r="E1" s="491"/>
      <c r="F1" s="491"/>
      <c r="G1" s="491"/>
      <c r="H1" s="492" t="inlineStr">
        <is>
          <t>Информация о заказе</t>
        </is>
      </c>
      <c r="I1" s="492"/>
      <c r="J1" s="492"/>
      <c r="K1" s="492"/>
      <c r="L1" s="493" t="inlineStr">
        <is>
          <t>Информация об услуге</t>
        </is>
      </c>
      <c r="M1" s="493"/>
      <c r="N1" s="493"/>
      <c r="O1" s="493"/>
      <c r="P1" s="493"/>
      <c r="Q1" s="493"/>
      <c r="R1" s="493"/>
      <c r="S1" s="493"/>
    </row>
    <row r="2" customHeight="true" ht="75.0">
      <c r="A2" s="494" t="inlineStr">
        <is>
          <t>ID бизнес-аккаунта</t>
        </is>
      </c>
      <c r="B2" s="495" t="inlineStr">
        <is>
          <t>Модели работы</t>
        </is>
      </c>
      <c r="C2" s="496" t="inlineStr">
        <is>
          <t>ID магазинов</t>
        </is>
      </c>
      <c r="D2" s="497" t="inlineStr">
        <is>
          <t>Названия магазинов</t>
        </is>
      </c>
      <c r="E2" s="498" t="inlineStr">
        <is>
          <t>ИНН</t>
        </is>
      </c>
      <c r="F2" s="499" t="inlineStr">
        <is>
          <t>Номера договоров на размещение</t>
        </is>
      </c>
      <c r="G2" s="500" t="inlineStr">
        <is>
          <t>Номера договоров на продвижение</t>
        </is>
      </c>
      <c r="H2" s="501" t="inlineStr">
        <is>
          <t>Номер заказа</t>
        </is>
      </c>
      <c r="I2" s="502" t="inlineStr">
        <is>
          <t>Количество отправлений в заказе, шт.</t>
        </is>
      </c>
      <c r="J2" s="503" t="inlineStr">
        <is>
          <t>Вес всех отправлений в заказе, кг</t>
        </is>
      </c>
      <c r="K2" s="504" t="inlineStr">
        <is>
          <t>Вес после округления, кг</t>
        </is>
      </c>
      <c r="L2" s="505" t="inlineStr">
        <is>
          <t>Услуга</t>
        </is>
      </c>
      <c r="M2" s="506" t="inlineStr">
        <is>
          <t>Откуда</t>
        </is>
      </c>
      <c r="N2" s="507" t="inlineStr">
        <is>
          <t>Куда</t>
        </is>
      </c>
      <c r="O2" s="508" t="inlineStr">
        <is>
          <t>Тариф за отправление, ₽</t>
        </is>
      </c>
      <c r="P2" s="509" t="inlineStr">
        <is>
          <t>Тариф за 0,1 кг, ₽</t>
        </is>
      </c>
      <c r="Q2" s="510" t="inlineStr">
        <is>
          <t>Дата и время оказания услуги</t>
        </is>
      </c>
      <c r="R2" s="511" t="inlineStr">
        <is>
          <t>Дата формирования акта</t>
        </is>
      </c>
      <c r="S2" s="512" t="inlineStr">
        <is>
          <t>Стоимость услуги, ₽</t>
        </is>
      </c>
    </row>
  </sheetData>
  <autoFilter ref="A2:S2"/>
  <mergeCells count="3">
    <mergeCell ref="A1:G1"/>
    <mergeCell ref="H1:K1"/>
    <mergeCell ref="L1:S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21.484375" customWidth="true"/>
    <col min="15" max="15" width="17.578125" customWidth="true"/>
    <col min="16" max="16" width="10.9375" customWidth="true"/>
    <col min="17" max="17" width="23.4375" customWidth="true"/>
  </cols>
  <sheetData>
    <row r="1">
      <c r="A1" s="515"/>
    </row>
    <row r="2" customHeight="true" ht="82.5">
      <c r="A2" s="516" t="inlineStr">
        <is>
          <t>С 1 мая 2023 года услуга «Приём и перевод платежа покупателя» разделилась на две:
— Приём платежа. Применяется ко всем предоплаченным заказам и стоит 0,12 ₽ за каждый SKU в заказе.
— Перевод платежа. Применяется только к выкупленным заказам, стоимость зависит от частоты выплат — как и раньше.</t>
        </is>
      </c>
      <c r="B2" s="516"/>
      <c r="C2" s="516"/>
      <c r="D2" s="516"/>
      <c r="E2" s="516"/>
      <c r="F2" s="516"/>
      <c r="G2" s="516"/>
      <c r="H2" s="516"/>
      <c r="I2" s="516"/>
      <c r="J2" s="516"/>
      <c r="K2" s="516"/>
      <c r="L2" s="517" t="inlineStr">
        <is>
          <t>Читать подробнее</t>
        </is>
      </c>
      <c r="M2" s="517"/>
      <c r="N2" s="517"/>
      <c r="O2" s="517"/>
      <c r="P2" s="517"/>
      <c r="Q2" s="517"/>
    </row>
    <row r="3">
      <c r="A3" s="518"/>
    </row>
    <row r="4">
      <c r="A4" s="519" t="inlineStr">
        <is>
          <t>Информация о бизнесе</t>
        </is>
      </c>
      <c r="B4" s="519"/>
      <c r="C4" s="519"/>
      <c r="D4" s="519"/>
      <c r="E4" s="519"/>
      <c r="F4" s="519"/>
      <c r="G4" s="519"/>
      <c r="H4" s="520" t="inlineStr">
        <is>
          <t>Информация об услуге</t>
        </is>
      </c>
      <c r="I4" s="520"/>
      <c r="J4" s="520"/>
      <c r="K4" s="520"/>
      <c r="L4" s="520"/>
      <c r="M4" s="520"/>
      <c r="N4" s="520"/>
      <c r="O4" s="520"/>
      <c r="P4" s="520"/>
      <c r="Q4" s="520"/>
    </row>
    <row r="5" customHeight="true" ht="75.0">
      <c r="A5" s="521" t="inlineStr">
        <is>
          <t>ID бизнес-аккаунта</t>
        </is>
      </c>
      <c r="B5" s="522" t="inlineStr">
        <is>
          <t>Модели работы</t>
        </is>
      </c>
      <c r="C5" s="523" t="inlineStr">
        <is>
          <t>ID магазинов</t>
        </is>
      </c>
      <c r="D5" s="524" t="inlineStr">
        <is>
          <t>Названия магазинов</t>
        </is>
      </c>
      <c r="E5" s="525" t="inlineStr">
        <is>
          <t>ИНН</t>
        </is>
      </c>
      <c r="F5" s="526" t="inlineStr">
        <is>
          <t>Номера договоров на размещение</t>
        </is>
      </c>
      <c r="G5" s="527" t="inlineStr">
        <is>
          <t>Номера договоров на продвижение</t>
        </is>
      </c>
      <c r="H5" s="528" t="inlineStr">
        <is>
          <t>Номер заказа</t>
        </is>
      </c>
      <c r="I5" s="529" t="inlineStr">
        <is>
          <t>Ваш SKU</t>
        </is>
      </c>
      <c r="J5" s="530" t="inlineStr">
        <is>
          <t>Название товара</t>
        </is>
      </c>
      <c r="K5" s="531" t="inlineStr">
        <is>
          <t>Покупатель заплатил, ₽</t>
        </is>
      </c>
      <c r="L5" s="533" t="inlineStr">
        <is>
          <t>Тариф за шт.</t>
        </is>
      </c>
      <c r="M5" s="534" t="inlineStr">
        <is>
          <t>Единица измерения</t>
        </is>
      </c>
      <c r="N5" s="535" t="inlineStr">
        <is>
          <t>Дата и время оказания услуги</t>
        </is>
      </c>
      <c r="O5" s="536" t="inlineStr">
        <is>
          <t>Дата формирования акта</t>
        </is>
      </c>
      <c r="P5" s="537" t="inlineStr">
        <is>
          <t>Стоимость услуги, ₽</t>
        </is>
      </c>
      <c r="Q5" s="539" t="inlineStr">
        <is>
          <t>Тип записи</t>
        </is>
      </c>
    </row>
    <row r="6" customHeight="true" ht="25.0">
      <c r="A6" s="540" t="n">
        <v>6.2030598E7</v>
      </c>
      <c r="B6" s="540" t="inlineStr">
        <is>
          <t>FBY</t>
        </is>
      </c>
      <c r="C6" s="540" t="n">
        <v>7.6040288E7</v>
      </c>
      <c r="D6" s="540" t="inlineStr">
        <is>
          <t>Федор Сумкин FBY</t>
        </is>
      </c>
      <c r="E6" s="540" t="inlineStr">
        <is>
          <t>550715034282</t>
        </is>
      </c>
      <c r="F6" s="540" t="inlineStr">
        <is>
          <t>7129766/23</t>
        </is>
      </c>
      <c r="G6" s="540" t="inlineStr">
        <is>
          <t>ОФ-5678433</t>
        </is>
      </c>
      <c r="H6" s="540" t="n">
        <v>4.3675731394E10</v>
      </c>
      <c r="I6" s="540" t="inlineStr">
        <is>
          <t>ДО013/16-60</t>
        </is>
      </c>
      <c r="J6" s="540" t="inlineStr">
        <is>
          <t>Плащ-дождевик ФЕДОР СУМКИН, розовый, RU 60 (RU 60)</t>
        </is>
      </c>
      <c r="K6" s="532" t="n">
        <v>1499.0</v>
      </c>
      <c r="L6" s="540" t="n">
        <v>0.12</v>
      </c>
      <c r="M6" s="540" t="inlineStr">
        <is>
          <t>RUB</t>
        </is>
      </c>
      <c r="N6" s="540" t="inlineStr">
        <is>
          <t>2025-04-28 10:21:11</t>
        </is>
      </c>
      <c r="O6" s="540" t="inlineStr">
        <is>
          <t>2025-04-30</t>
        </is>
      </c>
      <c r="P6" s="538" t="n">
        <v>0.12</v>
      </c>
      <c r="Q6" s="540" t="inlineStr">
        <is>
          <t>Начисление</t>
        </is>
      </c>
    </row>
    <row r="7" customHeight="true" ht="25.0">
      <c r="A7" s="540" t="n">
        <v>6.2030598E7</v>
      </c>
      <c r="B7" s="540" t="inlineStr">
        <is>
          <t>FBY</t>
        </is>
      </c>
      <c r="C7" s="540" t="n">
        <v>7.6040288E7</v>
      </c>
      <c r="D7" s="540" t="inlineStr">
        <is>
          <t>Федор Сумкин FBY</t>
        </is>
      </c>
      <c r="E7" s="540" t="inlineStr">
        <is>
          <t>550715034282</t>
        </is>
      </c>
      <c r="F7" s="540" t="inlineStr">
        <is>
          <t>7129766/23</t>
        </is>
      </c>
      <c r="G7" s="540" t="inlineStr">
        <is>
          <t>ОФ-5678433</t>
        </is>
      </c>
      <c r="H7" s="540" t="n">
        <v>4.3772706496E10</v>
      </c>
      <c r="I7" s="540" t="inlineStr">
        <is>
          <t>ДO013/20XXL</t>
        </is>
      </c>
      <c r="J7" s="540" t="inlineStr">
        <is>
          <t>Плащ-дождевик ФЕДОР СУМКИН, хаки, RU 54 (RU 54)</t>
        </is>
      </c>
      <c r="K7" s="532" t="n">
        <v>1499.0</v>
      </c>
      <c r="L7" s="540" t="n">
        <v>0.12</v>
      </c>
      <c r="M7" s="540" t="inlineStr">
        <is>
          <t>RUB</t>
        </is>
      </c>
      <c r="N7" s="540" t="inlineStr">
        <is>
          <t>2025-04-29 16:42:05</t>
        </is>
      </c>
      <c r="O7" s="540" t="inlineStr">
        <is>
          <t>2025-04-30</t>
        </is>
      </c>
      <c r="P7" s="538" t="n">
        <v>0.12</v>
      </c>
      <c r="Q7" s="540" t="inlineStr">
        <is>
          <t>Начисление</t>
        </is>
      </c>
    </row>
    <row r="8" customHeight="true" ht="25.0">
      <c r="A8" s="540" t="n">
        <v>6.2030598E7</v>
      </c>
      <c r="B8" s="540" t="inlineStr">
        <is>
          <t>FBY</t>
        </is>
      </c>
      <c r="C8" s="540" t="n">
        <v>7.6040288E7</v>
      </c>
      <c r="D8" s="540" t="inlineStr">
        <is>
          <t>Федор Сумкин FBY</t>
        </is>
      </c>
      <c r="E8" s="540" t="inlineStr">
        <is>
          <t>550715034282</t>
        </is>
      </c>
      <c r="F8" s="540" t="inlineStr">
        <is>
          <t>7129766/23</t>
        </is>
      </c>
      <c r="G8" s="540" t="inlineStr">
        <is>
          <t>ОФ-5678433</t>
        </is>
      </c>
      <c r="H8" s="540" t="n">
        <v>4.3798800323E10</v>
      </c>
      <c r="I8" s="540" t="inlineStr">
        <is>
          <t>ПХ077/П760</t>
        </is>
      </c>
      <c r="J8" s="540" t="inlineStr">
        <is>
          <t>Пижама Piramida, черный, принт "Счастье внутри нас", RU 60 (RU 60)</t>
        </is>
      </c>
      <c r="K8" s="532" t="n">
        <v>1399.0</v>
      </c>
      <c r="L8" s="540" t="n">
        <v>0.12</v>
      </c>
      <c r="M8" s="540" t="inlineStr">
        <is>
          <t>RUB</t>
        </is>
      </c>
      <c r="N8" s="540" t="inlineStr">
        <is>
          <t>2025-05-01 14:48:36</t>
        </is>
      </c>
      <c r="O8" s="540" t="inlineStr">
        <is>
          <t>N/A</t>
        </is>
      </c>
      <c r="P8" s="538" t="n">
        <v>0.12</v>
      </c>
      <c r="Q8" s="540" t="inlineStr">
        <is>
          <t>Начисление</t>
        </is>
      </c>
    </row>
    <row r="9" customHeight="true" ht="25.0">
      <c r="A9" s="540" t="n">
        <v>6.2030598E7</v>
      </c>
      <c r="B9" s="540" t="inlineStr">
        <is>
          <t>FBY</t>
        </is>
      </c>
      <c r="C9" s="540" t="n">
        <v>7.6040288E7</v>
      </c>
      <c r="D9" s="540" t="inlineStr">
        <is>
          <t>Федор Сумкин FBY</t>
        </is>
      </c>
      <c r="E9" s="540" t="inlineStr">
        <is>
          <t>550715034282</t>
        </is>
      </c>
      <c r="F9" s="540" t="inlineStr">
        <is>
          <t>7129766/23</t>
        </is>
      </c>
      <c r="G9" s="540" t="inlineStr">
        <is>
          <t>ОФ-5678433</t>
        </is>
      </c>
      <c r="H9" s="540" t="n">
        <v>4.3808339203E10</v>
      </c>
      <c r="I9" s="540" t="inlineStr">
        <is>
          <t>ДO013/13M</t>
        </is>
      </c>
      <c r="J9" s="540" t="inlineStr">
        <is>
          <t>Плащ-дождевик ФЕДОР СУМКИН, фиолетовый, RU 48 (RU 48)</t>
        </is>
      </c>
      <c r="K9" s="532" t="n">
        <v>1499.0</v>
      </c>
      <c r="L9" s="540" t="n">
        <v>0.12</v>
      </c>
      <c r="M9" s="540" t="inlineStr">
        <is>
          <t>RUB</t>
        </is>
      </c>
      <c r="N9" s="540" t="inlineStr">
        <is>
          <t>2025-04-29 09:20:40</t>
        </is>
      </c>
      <c r="O9" s="540" t="inlineStr">
        <is>
          <t>2025-04-30</t>
        </is>
      </c>
      <c r="P9" s="538" t="n">
        <v>0.12</v>
      </c>
      <c r="Q9" s="540" t="inlineStr">
        <is>
          <t>Начисление</t>
        </is>
      </c>
    </row>
    <row r="10" customHeight="true" ht="25.0">
      <c r="A10" s="540" t="n">
        <v>6.2030598E7</v>
      </c>
      <c r="B10" s="540" t="inlineStr">
        <is>
          <t>FBY</t>
        </is>
      </c>
      <c r="C10" s="540" t="n">
        <v>7.6040288E7</v>
      </c>
      <c r="D10" s="540" t="inlineStr">
        <is>
          <t>Федор Сумкин FBY</t>
        </is>
      </c>
      <c r="E10" s="540" t="inlineStr">
        <is>
          <t>550715034282</t>
        </is>
      </c>
      <c r="F10" s="540" t="inlineStr">
        <is>
          <t>7129766/23</t>
        </is>
      </c>
      <c r="G10" s="540" t="inlineStr">
        <is>
          <t>ОФ-5678433</t>
        </is>
      </c>
      <c r="H10" s="540" t="n">
        <v>4.3813391362E10</v>
      </c>
      <c r="I10" s="540" t="inlineStr">
        <is>
          <t>ДO013/13XXL</t>
        </is>
      </c>
      <c r="J10" s="540" t="inlineStr">
        <is>
          <t>Плащ-дождевик ФЕДОР СУМКИН, фиолетовый, RU 54 (RU 54)</t>
        </is>
      </c>
      <c r="K10" s="532" t="n">
        <v>1499.0</v>
      </c>
      <c r="L10" s="540" t="n">
        <v>0.12</v>
      </c>
      <c r="M10" s="540" t="inlineStr">
        <is>
          <t>RUB</t>
        </is>
      </c>
      <c r="N10" s="540" t="inlineStr">
        <is>
          <t>2025-04-30 14:13:35</t>
        </is>
      </c>
      <c r="O10" s="540" t="inlineStr">
        <is>
          <t>2025-04-30</t>
        </is>
      </c>
      <c r="P10" s="538" t="n">
        <v>0.12</v>
      </c>
      <c r="Q10" s="540" t="inlineStr">
        <is>
          <t>Начисление</t>
        </is>
      </c>
    </row>
    <row r="11" customHeight="true" ht="25.0">
      <c r="A11" s="540" t="n">
        <v>6.2030598E7</v>
      </c>
      <c r="B11" s="540" t="inlineStr">
        <is>
          <t>FBY</t>
        </is>
      </c>
      <c r="C11" s="540" t="n">
        <v>7.6040288E7</v>
      </c>
      <c r="D11" s="540" t="inlineStr">
        <is>
          <t>Федор Сумкин FBY</t>
        </is>
      </c>
      <c r="E11" s="540" t="inlineStr">
        <is>
          <t>550715034282</t>
        </is>
      </c>
      <c r="F11" s="540" t="inlineStr">
        <is>
          <t>7129766/23</t>
        </is>
      </c>
      <c r="G11" s="540" t="inlineStr">
        <is>
          <t>ОФ-5678433</t>
        </is>
      </c>
      <c r="H11" s="540" t="n">
        <v>4.3829639491E10</v>
      </c>
      <c r="I11" s="540" t="inlineStr">
        <is>
          <t>ДО013/3-58</t>
        </is>
      </c>
      <c r="J11" s="540" t="inlineStr">
        <is>
          <t>Плащ-дождевик ФЕДОР СУМКИН, синий, RU 58 (RU 58)</t>
        </is>
      </c>
      <c r="K11" s="532" t="n">
        <v>1424.0</v>
      </c>
      <c r="L11" s="540" t="n">
        <v>0.12</v>
      </c>
      <c r="M11" s="540" t="inlineStr">
        <is>
          <t>RUB</t>
        </is>
      </c>
      <c r="N11" s="540" t="inlineStr">
        <is>
          <t>2025-04-28 08:03:36</t>
        </is>
      </c>
      <c r="O11" s="540" t="inlineStr">
        <is>
          <t>2025-04-30</t>
        </is>
      </c>
      <c r="P11" s="538" t="n">
        <v>0.12</v>
      </c>
      <c r="Q11" s="540" t="inlineStr">
        <is>
          <t>Начисление</t>
        </is>
      </c>
    </row>
    <row r="12" customHeight="true" ht="25.0">
      <c r="A12" s="540" t="n">
        <v>6.2030598E7</v>
      </c>
      <c r="B12" s="540" t="inlineStr">
        <is>
          <t>FBY</t>
        </is>
      </c>
      <c r="C12" s="540" t="n">
        <v>7.6040288E7</v>
      </c>
      <c r="D12" s="540" t="inlineStr">
        <is>
          <t>Федор Сумкин FBY</t>
        </is>
      </c>
      <c r="E12" s="540" t="inlineStr">
        <is>
          <t>550715034282</t>
        </is>
      </c>
      <c r="F12" s="540" t="inlineStr">
        <is>
          <t>7129766/23</t>
        </is>
      </c>
      <c r="G12" s="540" t="inlineStr">
        <is>
          <t>ОФ-5678433</t>
        </is>
      </c>
      <c r="H12" s="540" t="n">
        <v>4.3832413249E10</v>
      </c>
      <c r="I12" s="540" t="inlineStr">
        <is>
          <t>ДО013/3-58</t>
        </is>
      </c>
      <c r="J12" s="540" t="inlineStr">
        <is>
          <t>Плащ-дождевик ФЕДОР СУМКИН, синий, RU 58 (RU 58)</t>
        </is>
      </c>
      <c r="K12" s="532" t="n">
        <v>1424.0</v>
      </c>
      <c r="L12" s="540" t="n">
        <v>0.12</v>
      </c>
      <c r="M12" s="540" t="inlineStr">
        <is>
          <t>RUB</t>
        </is>
      </c>
      <c r="N12" s="540" t="inlineStr">
        <is>
          <t>2025-04-28 08:06:36</t>
        </is>
      </c>
      <c r="O12" s="540" t="inlineStr">
        <is>
          <t>2025-04-30</t>
        </is>
      </c>
      <c r="P12" s="538" t="n">
        <v>0.12</v>
      </c>
      <c r="Q12" s="540" t="inlineStr">
        <is>
          <t>Начисление</t>
        </is>
      </c>
    </row>
    <row r="13" customHeight="true" ht="25.0">
      <c r="A13" s="540" t="n">
        <v>6.2030598E7</v>
      </c>
      <c r="B13" s="540" t="inlineStr">
        <is>
          <t>FBY</t>
        </is>
      </c>
      <c r="C13" s="540" t="n">
        <v>7.6040288E7</v>
      </c>
      <c r="D13" s="540" t="inlineStr">
        <is>
          <t>Федор Сумкин FBY</t>
        </is>
      </c>
      <c r="E13" s="540" t="inlineStr">
        <is>
          <t>550715034282</t>
        </is>
      </c>
      <c r="F13" s="540" t="inlineStr">
        <is>
          <t>7129766/23</t>
        </is>
      </c>
      <c r="G13" s="540" t="inlineStr">
        <is>
          <t>ОФ-5678433</t>
        </is>
      </c>
      <c r="H13" s="540" t="n">
        <v>4.3833204352E10</v>
      </c>
      <c r="I13" s="540" t="inlineStr">
        <is>
          <t>ДО027/352</t>
        </is>
      </c>
      <c r="J13" s="540" t="inlineStr">
        <is>
          <t>Плащ-дождевик ФЕДОР СУМКИН, синий, RU 52 (RU 52)</t>
        </is>
      </c>
      <c r="K13" s="532" t="n">
        <v>1519.0</v>
      </c>
      <c r="L13" s="540" t="n">
        <v>0.12</v>
      </c>
      <c r="M13" s="540" t="inlineStr">
        <is>
          <t>RUB</t>
        </is>
      </c>
      <c r="N13" s="540" t="inlineStr">
        <is>
          <t>2025-04-30 08:17:40</t>
        </is>
      </c>
      <c r="O13" s="540" t="inlineStr">
        <is>
          <t>2025-04-30</t>
        </is>
      </c>
      <c r="P13" s="538" t="n">
        <v>0.12</v>
      </c>
      <c r="Q13" s="540" t="inlineStr">
        <is>
          <t>Начисление</t>
        </is>
      </c>
    </row>
    <row r="14" customHeight="true" ht="25.0">
      <c r="A14" s="540" t="n">
        <v>6.2030598E7</v>
      </c>
      <c r="B14" s="540" t="inlineStr">
        <is>
          <t>FBY</t>
        </is>
      </c>
      <c r="C14" s="540" t="n">
        <v>7.6040288E7</v>
      </c>
      <c r="D14" s="540" t="inlineStr">
        <is>
          <t>Федор Сумкин FBY</t>
        </is>
      </c>
      <c r="E14" s="540" t="inlineStr">
        <is>
          <t>550715034282</t>
        </is>
      </c>
      <c r="F14" s="540" t="inlineStr">
        <is>
          <t>7129766/23</t>
        </is>
      </c>
      <c r="G14" s="540" t="inlineStr">
        <is>
          <t>ОФ-5678433</t>
        </is>
      </c>
      <c r="H14" s="540" t="n">
        <v>4.3833204352E10</v>
      </c>
      <c r="I14" s="540" t="inlineStr">
        <is>
          <t>ДО027/354</t>
        </is>
      </c>
      <c r="J14" s="540" t="inlineStr">
        <is>
          <t>Плащ-дождевик ФЕДОР СУМКИН, синий, RU 54 (RU 54)</t>
        </is>
      </c>
      <c r="K14" s="532" t="n">
        <v>1519.0</v>
      </c>
      <c r="L14" s="540" t="n">
        <v>0.12</v>
      </c>
      <c r="M14" s="540" t="inlineStr">
        <is>
          <t>RUB</t>
        </is>
      </c>
      <c r="N14" s="540" t="inlineStr">
        <is>
          <t>2025-04-30 08:17:40</t>
        </is>
      </c>
      <c r="O14" s="540" t="inlineStr">
        <is>
          <t>2025-04-30</t>
        </is>
      </c>
      <c r="P14" s="538" t="n">
        <v>0.12</v>
      </c>
      <c r="Q14" s="540" t="inlineStr">
        <is>
          <t>Начисление</t>
        </is>
      </c>
    </row>
    <row r="15" customHeight="true" ht="25.0">
      <c r="A15" s="540" t="n">
        <v>6.2030598E7</v>
      </c>
      <c r="B15" s="540" t="inlineStr">
        <is>
          <t>FBY</t>
        </is>
      </c>
      <c r="C15" s="540" t="n">
        <v>7.6040288E7</v>
      </c>
      <c r="D15" s="540" t="inlineStr">
        <is>
          <t>Федор Сумкин FBY</t>
        </is>
      </c>
      <c r="E15" s="540" t="inlineStr">
        <is>
          <t>550715034282</t>
        </is>
      </c>
      <c r="F15" s="540" t="inlineStr">
        <is>
          <t>7129766/23</t>
        </is>
      </c>
      <c r="G15" s="540" t="inlineStr">
        <is>
          <t>ОФ-5678433</t>
        </is>
      </c>
      <c r="H15" s="540" t="n">
        <v>4.3834373315E10</v>
      </c>
      <c r="I15" s="540" t="inlineStr">
        <is>
          <t>ДO013/38XL</t>
        </is>
      </c>
      <c r="J15" s="540" t="inlineStr">
        <is>
          <t>Плащ-дождевик ФЕДОР СУМКИН, темно-серый, RU 52 (RU 52)</t>
        </is>
      </c>
      <c r="K15" s="532" t="n">
        <v>1454.0</v>
      </c>
      <c r="L15" s="540" t="n">
        <v>0.12</v>
      </c>
      <c r="M15" s="540" t="inlineStr">
        <is>
          <t>RUB</t>
        </is>
      </c>
      <c r="N15" s="540" t="inlineStr">
        <is>
          <t>2025-04-28 21:40:35</t>
        </is>
      </c>
      <c r="O15" s="540" t="inlineStr">
        <is>
          <t>2025-04-30</t>
        </is>
      </c>
      <c r="P15" s="538" t="n">
        <v>0.12</v>
      </c>
      <c r="Q15" s="540" t="inlineStr">
        <is>
          <t>Начисление</t>
        </is>
      </c>
    </row>
    <row r="16" customHeight="true" ht="25.0">
      <c r="A16" s="540" t="n">
        <v>6.2030598E7</v>
      </c>
      <c r="B16" s="540" t="inlineStr">
        <is>
          <t>FBY</t>
        </is>
      </c>
      <c r="C16" s="540" t="n">
        <v>7.6040288E7</v>
      </c>
      <c r="D16" s="540" t="inlineStr">
        <is>
          <t>Федор Сумкин FBY</t>
        </is>
      </c>
      <c r="E16" s="540" t="inlineStr">
        <is>
          <t>550715034282</t>
        </is>
      </c>
      <c r="F16" s="540" t="inlineStr">
        <is>
          <t>7129766/23</t>
        </is>
      </c>
      <c r="G16" s="540" t="inlineStr">
        <is>
          <t>ОФ-5678433</t>
        </is>
      </c>
      <c r="H16" s="540" t="n">
        <v>4.3840170113E10</v>
      </c>
      <c r="I16" s="540" t="inlineStr">
        <is>
          <t>ДО027/3856</t>
        </is>
      </c>
      <c r="J16" s="540" t="inlineStr">
        <is>
          <t>Плащ-дождевик ФЕДОР СУМКИН, темно-серый, RU 56 (RU 56)</t>
        </is>
      </c>
      <c r="K16" s="532" t="n">
        <v>1551.0</v>
      </c>
      <c r="L16" s="540" t="n">
        <v>0.12</v>
      </c>
      <c r="M16" s="540" t="inlineStr">
        <is>
          <t>RUB</t>
        </is>
      </c>
      <c r="N16" s="540" t="inlineStr">
        <is>
          <t>2025-04-28 00:01:35</t>
        </is>
      </c>
      <c r="O16" s="540" t="inlineStr">
        <is>
          <t>2025-04-30</t>
        </is>
      </c>
      <c r="P16" s="538" t="n">
        <v>0.12</v>
      </c>
      <c r="Q16" s="540" t="inlineStr">
        <is>
          <t>Начисление</t>
        </is>
      </c>
    </row>
    <row r="17" customHeight="true" ht="25.0">
      <c r="A17" s="540" t="n">
        <v>6.2030598E7</v>
      </c>
      <c r="B17" s="540" t="inlineStr">
        <is>
          <t>FBY</t>
        </is>
      </c>
      <c r="C17" s="540" t="n">
        <v>7.6040288E7</v>
      </c>
      <c r="D17" s="540" t="inlineStr">
        <is>
          <t>Федор Сумкин FBY</t>
        </is>
      </c>
      <c r="E17" s="540" t="inlineStr">
        <is>
          <t>550715034282</t>
        </is>
      </c>
      <c r="F17" s="540" t="inlineStr">
        <is>
          <t>7129766/23</t>
        </is>
      </c>
      <c r="G17" s="540" t="inlineStr">
        <is>
          <t>ОФ-5678433</t>
        </is>
      </c>
      <c r="H17" s="540" t="n">
        <v>4.3840616704E10</v>
      </c>
      <c r="I17" s="540" t="inlineStr">
        <is>
          <t>ДО027/358</t>
        </is>
      </c>
      <c r="J17" s="540" t="inlineStr">
        <is>
          <t>Плащ-дождевик ФЕДОР СУМКИН, синий, RU 58 (RU 58)</t>
        </is>
      </c>
      <c r="K17" s="532" t="n">
        <v>1551.0</v>
      </c>
      <c r="L17" s="540" t="n">
        <v>0.12</v>
      </c>
      <c r="M17" s="540" t="inlineStr">
        <is>
          <t>RUB</t>
        </is>
      </c>
      <c r="N17" s="540" t="inlineStr">
        <is>
          <t>2025-04-30 12:25:35</t>
        </is>
      </c>
      <c r="O17" s="540" t="inlineStr">
        <is>
          <t>2025-04-30</t>
        </is>
      </c>
      <c r="P17" s="538" t="n">
        <v>0.12</v>
      </c>
      <c r="Q17" s="540" t="inlineStr">
        <is>
          <t>Начисление</t>
        </is>
      </c>
    </row>
    <row r="18" customHeight="true" ht="25.0">
      <c r="A18" s="540" t="n">
        <v>6.2030598E7</v>
      </c>
      <c r="B18" s="540" t="inlineStr">
        <is>
          <t>FBY</t>
        </is>
      </c>
      <c r="C18" s="540" t="n">
        <v>7.6040288E7</v>
      </c>
      <c r="D18" s="540" t="inlineStr">
        <is>
          <t>Федор Сумкин FBY</t>
        </is>
      </c>
      <c r="E18" s="540" t="inlineStr">
        <is>
          <t>550715034282</t>
        </is>
      </c>
      <c r="F18" s="540" t="inlineStr">
        <is>
          <t>7129766/23</t>
        </is>
      </c>
      <c r="G18" s="540" t="inlineStr">
        <is>
          <t>ОФ-5678433</t>
        </is>
      </c>
      <c r="H18" s="540" t="n">
        <v>4.3842244417E10</v>
      </c>
      <c r="I18" s="540" t="inlineStr">
        <is>
          <t>ДO013/13L</t>
        </is>
      </c>
      <c r="J18" s="540" t="inlineStr">
        <is>
          <t>Плащ-дождевик ФЕДОР СУМКИН, фиолетовый, RU 50 (RU 50)</t>
        </is>
      </c>
      <c r="K18" s="532" t="n">
        <v>1424.0</v>
      </c>
      <c r="L18" s="540" t="n">
        <v>0.12</v>
      </c>
      <c r="M18" s="540" t="inlineStr">
        <is>
          <t>RUB</t>
        </is>
      </c>
      <c r="N18" s="540" t="inlineStr">
        <is>
          <t>2025-04-30 07:30:35</t>
        </is>
      </c>
      <c r="O18" s="540" t="inlineStr">
        <is>
          <t>2025-04-30</t>
        </is>
      </c>
      <c r="P18" s="538" t="n">
        <v>0.12</v>
      </c>
      <c r="Q18" s="540" t="inlineStr">
        <is>
          <t>Начисление</t>
        </is>
      </c>
    </row>
    <row r="19" customHeight="true" ht="25.0">
      <c r="A19" s="540" t="n">
        <v>6.2030598E7</v>
      </c>
      <c r="B19" s="540" t="inlineStr">
        <is>
          <t>FBY</t>
        </is>
      </c>
      <c r="C19" s="540" t="n">
        <v>7.6040288E7</v>
      </c>
      <c r="D19" s="540" t="inlineStr">
        <is>
          <t>Федор Сумкин FBY</t>
        </is>
      </c>
      <c r="E19" s="540" t="inlineStr">
        <is>
          <t>550715034282</t>
        </is>
      </c>
      <c r="F19" s="540" t="inlineStr">
        <is>
          <t>7129766/23</t>
        </is>
      </c>
      <c r="G19" s="540" t="inlineStr">
        <is>
          <t>ОФ-5678433</t>
        </is>
      </c>
      <c r="H19" s="540" t="n">
        <v>4.3861364163E10</v>
      </c>
      <c r="I19" s="540" t="inlineStr">
        <is>
          <t>ДО027/154</t>
        </is>
      </c>
      <c r="J19" s="540" t="inlineStr">
        <is>
          <t>Плащ-дождевик ФЕДОР СУМКИН, черный, RU 54 (RU 54)</t>
        </is>
      </c>
      <c r="K19" s="532" t="n">
        <v>1551.0</v>
      </c>
      <c r="L19" s="540" t="n">
        <v>0.12</v>
      </c>
      <c r="M19" s="540" t="inlineStr">
        <is>
          <t>RUB</t>
        </is>
      </c>
      <c r="N19" s="540" t="inlineStr">
        <is>
          <t>2025-04-30 18:33:35</t>
        </is>
      </c>
      <c r="O19" s="540" t="inlineStr">
        <is>
          <t>2025-04-30</t>
        </is>
      </c>
      <c r="P19" s="538" t="n">
        <v>0.12</v>
      </c>
      <c r="Q19" s="540" t="inlineStr">
        <is>
          <t>Начисление</t>
        </is>
      </c>
    </row>
    <row r="20" customHeight="true" ht="25.0">
      <c r="A20" s="540" t="n">
        <v>6.2030598E7</v>
      </c>
      <c r="B20" s="540" t="inlineStr">
        <is>
          <t>FBY</t>
        </is>
      </c>
      <c r="C20" s="540" t="n">
        <v>7.6040288E7</v>
      </c>
      <c r="D20" s="540" t="inlineStr">
        <is>
          <t>Федор Сумкин FBY</t>
        </is>
      </c>
      <c r="E20" s="540" t="inlineStr">
        <is>
          <t>550715034282</t>
        </is>
      </c>
      <c r="F20" s="540" t="inlineStr">
        <is>
          <t>7129766/23</t>
        </is>
      </c>
      <c r="G20" s="540" t="inlineStr">
        <is>
          <t>ОФ-5678433</t>
        </is>
      </c>
      <c r="H20" s="540" t="n">
        <v>4.3861364163E10</v>
      </c>
      <c r="I20" s="540" t="inlineStr">
        <is>
          <t>ДО027/156</t>
        </is>
      </c>
      <c r="J20" s="540" t="inlineStr">
        <is>
          <t>Плащ-дождевик ФЕДОР СУМКИН, черный, RU 56 (RU 56)</t>
        </is>
      </c>
      <c r="K20" s="532" t="n">
        <v>1551.0</v>
      </c>
      <c r="L20" s="540" t="n">
        <v>0.12</v>
      </c>
      <c r="M20" s="540" t="inlineStr">
        <is>
          <t>RUB</t>
        </is>
      </c>
      <c r="N20" s="540" t="inlineStr">
        <is>
          <t>2025-04-30 18:33:35</t>
        </is>
      </c>
      <c r="O20" s="540" t="inlineStr">
        <is>
          <t>2025-04-30</t>
        </is>
      </c>
      <c r="P20" s="538" t="n">
        <v>0.12</v>
      </c>
      <c r="Q20" s="540" t="inlineStr">
        <is>
          <t>Начисление</t>
        </is>
      </c>
    </row>
    <row r="21" customHeight="true" ht="25.0">
      <c r="A21" s="540" t="n">
        <v>6.2030598E7</v>
      </c>
      <c r="B21" s="540" t="inlineStr">
        <is>
          <t>FBY</t>
        </is>
      </c>
      <c r="C21" s="540" t="n">
        <v>7.6040288E7</v>
      </c>
      <c r="D21" s="540" t="inlineStr">
        <is>
          <t>Федор Сумкин FBY</t>
        </is>
      </c>
      <c r="E21" s="540" t="inlineStr">
        <is>
          <t>550715034282</t>
        </is>
      </c>
      <c r="F21" s="540" t="inlineStr">
        <is>
          <t>7129766/23</t>
        </is>
      </c>
      <c r="G21" s="540" t="inlineStr">
        <is>
          <t>ОФ-5678433</t>
        </is>
      </c>
      <c r="H21" s="540" t="n">
        <v>4.3871124672E10</v>
      </c>
      <c r="I21" s="540" t="inlineStr">
        <is>
          <t>ДО027/9654</t>
        </is>
      </c>
      <c r="J21" s="540" t="inlineStr">
        <is>
          <t>Плащ-дождевик ФЕДОР СУМКИН, оранжевый люминесцентный, RU 54 (RU 54)</t>
        </is>
      </c>
      <c r="K21" s="532" t="n">
        <v>1051.0</v>
      </c>
      <c r="L21" s="540" t="n">
        <v>0.12</v>
      </c>
      <c r="M21" s="540" t="inlineStr">
        <is>
          <t>RUB</t>
        </is>
      </c>
      <c r="N21" s="540" t="inlineStr">
        <is>
          <t>2025-04-30 17:38:41</t>
        </is>
      </c>
      <c r="O21" s="540" t="inlineStr">
        <is>
          <t>2025-04-30</t>
        </is>
      </c>
      <c r="P21" s="538" t="n">
        <v>0.12</v>
      </c>
      <c r="Q21" s="540" t="inlineStr">
        <is>
          <t>Начисление</t>
        </is>
      </c>
    </row>
    <row r="22" customHeight="true" ht="25.0">
      <c r="A22" s="540" t="n">
        <v>6.2030598E7</v>
      </c>
      <c r="B22" s="540" t="inlineStr">
        <is>
          <t>FBY</t>
        </is>
      </c>
      <c r="C22" s="540" t="n">
        <v>7.6040288E7</v>
      </c>
      <c r="D22" s="540" t="inlineStr">
        <is>
          <t>Федор Сумкин FBY</t>
        </is>
      </c>
      <c r="E22" s="540" t="inlineStr">
        <is>
          <t>550715034282</t>
        </is>
      </c>
      <c r="F22" s="540" t="inlineStr">
        <is>
          <t>7129766/23</t>
        </is>
      </c>
      <c r="G22" s="540" t="inlineStr">
        <is>
          <t>ОФ-5678433</t>
        </is>
      </c>
      <c r="H22" s="540" t="n">
        <v>4.3872274755E10</v>
      </c>
      <c r="I22" s="540" t="inlineStr">
        <is>
          <t>ДО027/148</t>
        </is>
      </c>
      <c r="J22" s="540" t="inlineStr">
        <is>
          <t>Плащ-дождевик ФЕДОР СУМКИН, черный, RU 48 (RU 48)</t>
        </is>
      </c>
      <c r="K22" s="532" t="n">
        <v>1551.0</v>
      </c>
      <c r="L22" s="540" t="n">
        <v>0.12</v>
      </c>
      <c r="M22" s="540" t="inlineStr">
        <is>
          <t>RUB</t>
        </is>
      </c>
      <c r="N22" s="540" t="inlineStr">
        <is>
          <t>2025-04-28 07:46:11</t>
        </is>
      </c>
      <c r="O22" s="540" t="inlineStr">
        <is>
          <t>2025-04-30</t>
        </is>
      </c>
      <c r="P22" s="538" t="n">
        <v>0.12</v>
      </c>
      <c r="Q22" s="540" t="inlineStr">
        <is>
          <t>Начисление</t>
        </is>
      </c>
    </row>
    <row r="23" customHeight="true" ht="25.0">
      <c r="A23" s="540" t="n">
        <v>6.2030598E7</v>
      </c>
      <c r="B23" s="540" t="inlineStr">
        <is>
          <t>FBY</t>
        </is>
      </c>
      <c r="C23" s="540" t="n">
        <v>7.6040288E7</v>
      </c>
      <c r="D23" s="540" t="inlineStr">
        <is>
          <t>Федор Сумкин FBY</t>
        </is>
      </c>
      <c r="E23" s="540" t="inlineStr">
        <is>
          <t>550715034282</t>
        </is>
      </c>
      <c r="F23" s="540" t="inlineStr">
        <is>
          <t>7129766/23</t>
        </is>
      </c>
      <c r="G23" s="540" t="inlineStr">
        <is>
          <t>ОФ-5678433</t>
        </is>
      </c>
      <c r="H23" s="540" t="n">
        <v>4.3874042816E10</v>
      </c>
      <c r="I23" s="540" t="inlineStr">
        <is>
          <t>ПХ071/П352</t>
        </is>
      </c>
      <c r="J23" s="540" t="inlineStr">
        <is>
          <t>Пижама Piramida, темно-синий, красный, принт Коты в чашке, RU 52 (RU 52)</t>
        </is>
      </c>
      <c r="K23" s="532" t="n">
        <v>1357.0</v>
      </c>
      <c r="L23" s="540" t="n">
        <v>0.12</v>
      </c>
      <c r="M23" s="540" t="inlineStr">
        <is>
          <t>RUB</t>
        </is>
      </c>
      <c r="N23" s="540" t="inlineStr">
        <is>
          <t>2025-05-01 11:14:05</t>
        </is>
      </c>
      <c r="O23" s="540" t="inlineStr">
        <is>
          <t>N/A</t>
        </is>
      </c>
      <c r="P23" s="538" t="n">
        <v>0.12</v>
      </c>
      <c r="Q23" s="540" t="inlineStr">
        <is>
          <t>Начисление</t>
        </is>
      </c>
    </row>
    <row r="24" customHeight="true" ht="25.0">
      <c r="A24" s="540" t="n">
        <v>6.2030598E7</v>
      </c>
      <c r="B24" s="540" t="inlineStr">
        <is>
          <t>FBY</t>
        </is>
      </c>
      <c r="C24" s="540" t="n">
        <v>7.6040288E7</v>
      </c>
      <c r="D24" s="540" t="inlineStr">
        <is>
          <t>Федор Сумкин FBY</t>
        </is>
      </c>
      <c r="E24" s="540" t="inlineStr">
        <is>
          <t>550715034282</t>
        </is>
      </c>
      <c r="F24" s="540" t="inlineStr">
        <is>
          <t>7129766/23</t>
        </is>
      </c>
      <c r="G24" s="540" t="inlineStr">
        <is>
          <t>ОФ-5678433</t>
        </is>
      </c>
      <c r="H24" s="540" t="n">
        <v>4.3876740929E10</v>
      </c>
      <c r="I24" s="540" t="inlineStr">
        <is>
          <t>ДО013/38-56</t>
        </is>
      </c>
      <c r="J24" s="540" t="inlineStr">
        <is>
          <t>Плащ-дождевик ФЕДОР СУМКИН, темно-серый, RU 56 (RU 56)</t>
        </is>
      </c>
      <c r="K24" s="532" t="n">
        <v>1424.0</v>
      </c>
      <c r="L24" s="540" t="n">
        <v>0.12</v>
      </c>
      <c r="M24" s="540" t="inlineStr">
        <is>
          <t>RUB</t>
        </is>
      </c>
      <c r="N24" s="540" t="inlineStr">
        <is>
          <t>2025-05-01 16:20:40</t>
        </is>
      </c>
      <c r="O24" s="540" t="inlineStr">
        <is>
          <t>N/A</t>
        </is>
      </c>
      <c r="P24" s="538" t="n">
        <v>0.12</v>
      </c>
      <c r="Q24" s="540" t="inlineStr">
        <is>
          <t>Начисление</t>
        </is>
      </c>
    </row>
    <row r="25" customHeight="true" ht="25.0">
      <c r="A25" s="540" t="n">
        <v>6.2030598E7</v>
      </c>
      <c r="B25" s="540" t="inlineStr">
        <is>
          <t>FBY</t>
        </is>
      </c>
      <c r="C25" s="540" t="n">
        <v>7.6040288E7</v>
      </c>
      <c r="D25" s="540" t="inlineStr">
        <is>
          <t>Федор Сумкин FBY</t>
        </is>
      </c>
      <c r="E25" s="540" t="inlineStr">
        <is>
          <t>550715034282</t>
        </is>
      </c>
      <c r="F25" s="540" t="inlineStr">
        <is>
          <t>7129766/23</t>
        </is>
      </c>
      <c r="G25" s="540" t="inlineStr">
        <is>
          <t>ОФ-5678433</t>
        </is>
      </c>
      <c r="H25" s="540" t="n">
        <v>4.3881594947E10</v>
      </c>
      <c r="I25" s="540" t="inlineStr">
        <is>
          <t>ПХ080/П156</t>
        </is>
      </c>
      <c r="J25" s="540" t="inlineStr">
        <is>
          <t>Пижама Piramida, бежевый, принт "Сияй", RU 56 (RU 56)</t>
        </is>
      </c>
      <c r="K25" s="532" t="n">
        <v>1999.0</v>
      </c>
      <c r="L25" s="540" t="n">
        <v>0.12</v>
      </c>
      <c r="M25" s="540" t="inlineStr">
        <is>
          <t>RUB</t>
        </is>
      </c>
      <c r="N25" s="540" t="inlineStr">
        <is>
          <t>2025-04-28 08:10:10</t>
        </is>
      </c>
      <c r="O25" s="540" t="inlineStr">
        <is>
          <t>2025-04-30</t>
        </is>
      </c>
      <c r="P25" s="538" t="n">
        <v>0.12</v>
      </c>
      <c r="Q25" s="540" t="inlineStr">
        <is>
          <t>Начисление</t>
        </is>
      </c>
    </row>
    <row r="26" customHeight="true" ht="25.0">
      <c r="A26" s="540" t="n">
        <v>6.2030598E7</v>
      </c>
      <c r="B26" s="540" t="inlineStr">
        <is>
          <t>FBY</t>
        </is>
      </c>
      <c r="C26" s="540" t="n">
        <v>7.6040288E7</v>
      </c>
      <c r="D26" s="540" t="inlineStr">
        <is>
          <t>Федор Сумкин FBY</t>
        </is>
      </c>
      <c r="E26" s="540" t="inlineStr">
        <is>
          <t>550715034282</t>
        </is>
      </c>
      <c r="F26" s="540" t="inlineStr">
        <is>
          <t>7129766/23</t>
        </is>
      </c>
      <c r="G26" s="540" t="inlineStr">
        <is>
          <t>ОФ-5678433</t>
        </is>
      </c>
      <c r="H26" s="540" t="n">
        <v>4.3883294275E10</v>
      </c>
      <c r="I26" s="540" t="inlineStr">
        <is>
          <t>ДO013/3S</t>
        </is>
      </c>
      <c r="J26" s="540" t="inlineStr">
        <is>
          <t>Плащ-дождевик ФЕДОР СУМКИН, синий, RU 46 (RU 46)</t>
        </is>
      </c>
      <c r="K26" s="532" t="n">
        <v>1454.0</v>
      </c>
      <c r="L26" s="540" t="n">
        <v>0.12</v>
      </c>
      <c r="M26" s="540" t="inlineStr">
        <is>
          <t>RUB</t>
        </is>
      </c>
      <c r="N26" s="540" t="inlineStr">
        <is>
          <t>2025-04-29 13:55:36</t>
        </is>
      </c>
      <c r="O26" s="540" t="inlineStr">
        <is>
          <t>2025-04-30</t>
        </is>
      </c>
      <c r="P26" s="538" t="n">
        <v>0.12</v>
      </c>
      <c r="Q26" s="540" t="inlineStr">
        <is>
          <t>Начисление</t>
        </is>
      </c>
    </row>
    <row r="27" customHeight="true" ht="25.0">
      <c r="A27" s="540" t="n">
        <v>6.2030598E7</v>
      </c>
      <c r="B27" s="540" t="inlineStr">
        <is>
          <t>FBY</t>
        </is>
      </c>
      <c r="C27" s="540" t="n">
        <v>7.6040288E7</v>
      </c>
      <c r="D27" s="540" t="inlineStr">
        <is>
          <t>Федор Сумкин FBY</t>
        </is>
      </c>
      <c r="E27" s="540" t="inlineStr">
        <is>
          <t>550715034282</t>
        </is>
      </c>
      <c r="F27" s="540" t="inlineStr">
        <is>
          <t>7129766/23</t>
        </is>
      </c>
      <c r="G27" s="540" t="inlineStr">
        <is>
          <t>ОФ-5678433</t>
        </is>
      </c>
      <c r="H27" s="540" t="n">
        <v>4.3897345026E10</v>
      </c>
      <c r="I27" s="540" t="inlineStr">
        <is>
          <t>ДО027/9650</t>
        </is>
      </c>
      <c r="J27" s="540" t="inlineStr">
        <is>
          <t>Плащ-дождевик ФЕДОР СУМКИН, оранжевый люминесцентный, RU 50 (RU 50)</t>
        </is>
      </c>
      <c r="K27" s="532" t="n">
        <v>1535.0</v>
      </c>
      <c r="L27" s="540" t="n">
        <v>0.12</v>
      </c>
      <c r="M27" s="540" t="inlineStr">
        <is>
          <t>RUB</t>
        </is>
      </c>
      <c r="N27" s="540" t="inlineStr">
        <is>
          <t>2025-04-30 07:59:05</t>
        </is>
      </c>
      <c r="O27" s="540" t="inlineStr">
        <is>
          <t>2025-04-30</t>
        </is>
      </c>
      <c r="P27" s="538" t="n">
        <v>0.12</v>
      </c>
      <c r="Q27" s="540" t="inlineStr">
        <is>
          <t>Начисление</t>
        </is>
      </c>
    </row>
    <row r="28" customHeight="true" ht="25.0">
      <c r="A28" s="540" t="n">
        <v>6.2030598E7</v>
      </c>
      <c r="B28" s="540" t="inlineStr">
        <is>
          <t>FBY</t>
        </is>
      </c>
      <c r="C28" s="540" t="n">
        <v>7.6040288E7</v>
      </c>
      <c r="D28" s="540" t="inlineStr">
        <is>
          <t>Федор Сумкин FBY</t>
        </is>
      </c>
      <c r="E28" s="540" t="inlineStr">
        <is>
          <t>550715034282</t>
        </is>
      </c>
      <c r="F28" s="540" t="inlineStr">
        <is>
          <t>7129766/23</t>
        </is>
      </c>
      <c r="G28" s="540" t="inlineStr">
        <is>
          <t>ОФ-5678433</t>
        </is>
      </c>
      <c r="H28" s="540" t="n">
        <v>4.3899899584E10</v>
      </c>
      <c r="I28" s="540" t="inlineStr">
        <is>
          <t>ДО027/156</t>
        </is>
      </c>
      <c r="J28" s="540" t="inlineStr">
        <is>
          <t>Плащ-дождевик ФЕДОР СУМКИН, черный, RU 56 (RU 56)</t>
        </is>
      </c>
      <c r="K28" s="532" t="n">
        <v>1505.0</v>
      </c>
      <c r="L28" s="540" t="n">
        <v>0.12</v>
      </c>
      <c r="M28" s="540" t="inlineStr">
        <is>
          <t>RUB</t>
        </is>
      </c>
      <c r="N28" s="540" t="inlineStr">
        <is>
          <t>2025-04-30 09:44:10</t>
        </is>
      </c>
      <c r="O28" s="540" t="inlineStr">
        <is>
          <t>2025-04-30</t>
        </is>
      </c>
      <c r="P28" s="538" t="n">
        <v>0.12</v>
      </c>
      <c r="Q28" s="540" t="inlineStr">
        <is>
          <t>Начисление</t>
        </is>
      </c>
    </row>
    <row r="29" customHeight="true" ht="25.0">
      <c r="A29" s="540" t="n">
        <v>6.2030598E7</v>
      </c>
      <c r="B29" s="540" t="inlineStr">
        <is>
          <t>FBY</t>
        </is>
      </c>
      <c r="C29" s="540" t="n">
        <v>7.6040288E7</v>
      </c>
      <c r="D29" s="540" t="inlineStr">
        <is>
          <t>Федор Сумкин FBY</t>
        </is>
      </c>
      <c r="E29" s="540" t="inlineStr">
        <is>
          <t>550715034282</t>
        </is>
      </c>
      <c r="F29" s="540" t="inlineStr">
        <is>
          <t>7129766/23</t>
        </is>
      </c>
      <c r="G29" s="540" t="inlineStr">
        <is>
          <t>ОФ-5678433</t>
        </is>
      </c>
      <c r="H29" s="540" t="n">
        <v>4.3901183683E10</v>
      </c>
      <c r="I29" s="540" t="inlineStr">
        <is>
          <t>ДО027/148</t>
        </is>
      </c>
      <c r="J29" s="540" t="inlineStr">
        <is>
          <t>Плащ-дождевик ФЕДОР СУМКИН, черный, RU 48 (RU 48)</t>
        </is>
      </c>
      <c r="K29" s="532" t="n">
        <v>1505.0</v>
      </c>
      <c r="L29" s="540" t="n">
        <v>0.12</v>
      </c>
      <c r="M29" s="540" t="inlineStr">
        <is>
          <t>RUB</t>
        </is>
      </c>
      <c r="N29" s="540" t="inlineStr">
        <is>
          <t>2025-04-29 08:01:41</t>
        </is>
      </c>
      <c r="O29" s="540" t="inlineStr">
        <is>
          <t>2025-04-30</t>
        </is>
      </c>
      <c r="P29" s="538" t="n">
        <v>0.12</v>
      </c>
      <c r="Q29" s="540" t="inlineStr">
        <is>
          <t>Начисление</t>
        </is>
      </c>
    </row>
    <row r="30" customHeight="true" ht="25.0">
      <c r="A30" s="540" t="n">
        <v>6.2030598E7</v>
      </c>
      <c r="B30" s="540" t="inlineStr">
        <is>
          <t>FBY</t>
        </is>
      </c>
      <c r="C30" s="540" t="n">
        <v>7.6040288E7</v>
      </c>
      <c r="D30" s="540" t="inlineStr">
        <is>
          <t>Федор Сумкин FBY</t>
        </is>
      </c>
      <c r="E30" s="540" t="inlineStr">
        <is>
          <t>550715034282</t>
        </is>
      </c>
      <c r="F30" s="540" t="inlineStr">
        <is>
          <t>7129766/23</t>
        </is>
      </c>
      <c r="G30" s="540" t="inlineStr">
        <is>
          <t>ОФ-5678433</t>
        </is>
      </c>
      <c r="H30" s="540" t="n">
        <v>4.390333197E10</v>
      </c>
      <c r="I30" s="540" t="inlineStr">
        <is>
          <t>ДO013/16XL</t>
        </is>
      </c>
      <c r="J30" s="540" t="inlineStr">
        <is>
          <t>Плащ-дождевик ФЕДОР СУМКИН, розовый, RU 52 (RU 52)</t>
        </is>
      </c>
      <c r="K30" s="532" t="n">
        <v>1499.0</v>
      </c>
      <c r="L30" s="540" t="n">
        <v>0.12</v>
      </c>
      <c r="M30" s="540" t="inlineStr">
        <is>
          <t>RUB</t>
        </is>
      </c>
      <c r="N30" s="540" t="inlineStr">
        <is>
          <t>2025-04-30 09:00:36</t>
        </is>
      </c>
      <c r="O30" s="540" t="inlineStr">
        <is>
          <t>2025-04-30</t>
        </is>
      </c>
      <c r="P30" s="538" t="n">
        <v>0.12</v>
      </c>
      <c r="Q30" s="540" t="inlineStr">
        <is>
          <t>Начисление</t>
        </is>
      </c>
    </row>
    <row r="31" customHeight="true" ht="25.0">
      <c r="A31" s="540" t="n">
        <v>6.2030598E7</v>
      </c>
      <c r="B31" s="540" t="inlineStr">
        <is>
          <t>FBY</t>
        </is>
      </c>
      <c r="C31" s="540" t="n">
        <v>7.6040288E7</v>
      </c>
      <c r="D31" s="540" t="inlineStr">
        <is>
          <t>Федор Сумкин FBY</t>
        </is>
      </c>
      <c r="E31" s="540" t="inlineStr">
        <is>
          <t>550715034282</t>
        </is>
      </c>
      <c r="F31" s="540" t="inlineStr">
        <is>
          <t>7129766/23</t>
        </is>
      </c>
      <c r="G31" s="540" t="inlineStr">
        <is>
          <t>ОФ-5678433</t>
        </is>
      </c>
      <c r="H31" s="540" t="n">
        <v>4.390333197E10</v>
      </c>
      <c r="I31" s="540" t="inlineStr">
        <is>
          <t>ДO013/16XXL</t>
        </is>
      </c>
      <c r="J31" s="540" t="inlineStr">
        <is>
          <t>Плащ-дождевик ФЕДОР СУМКИН, розовый, RU 54 (RU 54)</t>
        </is>
      </c>
      <c r="K31" s="532" t="n">
        <v>1499.0</v>
      </c>
      <c r="L31" s="540" t="n">
        <v>0.12</v>
      </c>
      <c r="M31" s="540" t="inlineStr">
        <is>
          <t>RUB</t>
        </is>
      </c>
      <c r="N31" s="540" t="inlineStr">
        <is>
          <t>2025-04-30 09:00:36</t>
        </is>
      </c>
      <c r="O31" s="540" t="inlineStr">
        <is>
          <t>2025-04-30</t>
        </is>
      </c>
      <c r="P31" s="538" t="n">
        <v>0.12</v>
      </c>
      <c r="Q31" s="540" t="inlineStr">
        <is>
          <t>Начисление</t>
        </is>
      </c>
    </row>
    <row r="32" customHeight="true" ht="25.0">
      <c r="A32" s="540" t="n">
        <v>6.2030598E7</v>
      </c>
      <c r="B32" s="540" t="inlineStr">
        <is>
          <t>FBY</t>
        </is>
      </c>
      <c r="C32" s="540" t="n">
        <v>7.6040288E7</v>
      </c>
      <c r="D32" s="540" t="inlineStr">
        <is>
          <t>Федор Сумкин FBY</t>
        </is>
      </c>
      <c r="E32" s="540" t="inlineStr">
        <is>
          <t>550715034282</t>
        </is>
      </c>
      <c r="F32" s="540" t="inlineStr">
        <is>
          <t>7129766/23</t>
        </is>
      </c>
      <c r="G32" s="540" t="inlineStr">
        <is>
          <t>ОФ-5678433</t>
        </is>
      </c>
      <c r="H32" s="540" t="n">
        <v>4.3903561347E10</v>
      </c>
      <c r="I32" s="540" t="inlineStr">
        <is>
          <t>ДО027/160</t>
        </is>
      </c>
      <c r="J32" s="540" t="inlineStr">
        <is>
          <t>Плащ-дождевик ФЕДОР СУМКИН, черный, RU 60 (RU 60)</t>
        </is>
      </c>
      <c r="K32" s="532" t="n">
        <v>1599.0</v>
      </c>
      <c r="L32" s="540" t="n">
        <v>0.12</v>
      </c>
      <c r="M32" s="540" t="inlineStr">
        <is>
          <t>RUB</t>
        </is>
      </c>
      <c r="N32" s="540" t="inlineStr">
        <is>
          <t>2025-04-30 10:37:05</t>
        </is>
      </c>
      <c r="O32" s="540" t="inlineStr">
        <is>
          <t>2025-04-30</t>
        </is>
      </c>
      <c r="P32" s="538" t="n">
        <v>0.12</v>
      </c>
      <c r="Q32" s="540" t="inlineStr">
        <is>
          <t>Начисление</t>
        </is>
      </c>
    </row>
    <row r="33" customHeight="true" ht="25.0">
      <c r="A33" s="540" t="n">
        <v>6.2030598E7</v>
      </c>
      <c r="B33" s="540" t="inlineStr">
        <is>
          <t>FBY</t>
        </is>
      </c>
      <c r="C33" s="540" t="n">
        <v>7.6040288E7</v>
      </c>
      <c r="D33" s="540" t="inlineStr">
        <is>
          <t>Федор Сумкин FBY</t>
        </is>
      </c>
      <c r="E33" s="540" t="inlineStr">
        <is>
          <t>550715034282</t>
        </is>
      </c>
      <c r="F33" s="540" t="inlineStr">
        <is>
          <t>7129766/23</t>
        </is>
      </c>
      <c r="G33" s="540" t="inlineStr">
        <is>
          <t>ОФ-5678433</t>
        </is>
      </c>
      <c r="H33" s="540" t="n">
        <v>4.3906043651E10</v>
      </c>
      <c r="I33" s="540" t="inlineStr">
        <is>
          <t>ДО027/358</t>
        </is>
      </c>
      <c r="J33" s="540" t="inlineStr">
        <is>
          <t>Плащ-дождевик ФЕДОР СУМКИН, синий, RU 58 (RU 58)</t>
        </is>
      </c>
      <c r="K33" s="532" t="n">
        <v>1505.0</v>
      </c>
      <c r="L33" s="540" t="n">
        <v>0.12</v>
      </c>
      <c r="M33" s="540" t="inlineStr">
        <is>
          <t>RUB</t>
        </is>
      </c>
      <c r="N33" s="540" t="inlineStr">
        <is>
          <t>2025-04-28 13:27:10</t>
        </is>
      </c>
      <c r="O33" s="540" t="inlineStr">
        <is>
          <t>2025-04-30</t>
        </is>
      </c>
      <c r="P33" s="538" t="n">
        <v>0.12</v>
      </c>
      <c r="Q33" s="540" t="inlineStr">
        <is>
          <t>Начисление</t>
        </is>
      </c>
    </row>
    <row r="34" customHeight="true" ht="25.0">
      <c r="A34" s="540" t="n">
        <v>6.2030598E7</v>
      </c>
      <c r="B34" s="540" t="inlineStr">
        <is>
          <t>FBY</t>
        </is>
      </c>
      <c r="C34" s="540" t="n">
        <v>7.6040288E7</v>
      </c>
      <c r="D34" s="540" t="inlineStr">
        <is>
          <t>Федор Сумкин FBY</t>
        </is>
      </c>
      <c r="E34" s="540" t="inlineStr">
        <is>
          <t>550715034282</t>
        </is>
      </c>
      <c r="F34" s="540" t="inlineStr">
        <is>
          <t>7129766/23</t>
        </is>
      </c>
      <c r="G34" s="540" t="inlineStr">
        <is>
          <t>ОФ-5678433</t>
        </is>
      </c>
      <c r="H34" s="540" t="n">
        <v>4.3907739586E10</v>
      </c>
      <c r="I34" s="540" t="inlineStr">
        <is>
          <t>ДO013/96XXL</t>
        </is>
      </c>
      <c r="J34" s="540" t="inlineStr">
        <is>
          <t>Плащ-дождевик ФЕДОР СУМКИН, оранжевый люминесцентный, RU 54 (RU 54)</t>
        </is>
      </c>
      <c r="K34" s="532" t="n">
        <v>1301.0</v>
      </c>
      <c r="L34" s="540" t="n">
        <v>0.12</v>
      </c>
      <c r="M34" s="540" t="inlineStr">
        <is>
          <t>RUB</t>
        </is>
      </c>
      <c r="N34" s="540" t="inlineStr">
        <is>
          <t>2025-04-28 14:16:11</t>
        </is>
      </c>
      <c r="O34" s="540" t="inlineStr">
        <is>
          <t>2025-04-30</t>
        </is>
      </c>
      <c r="P34" s="538" t="n">
        <v>0.12</v>
      </c>
      <c r="Q34" s="540" t="inlineStr">
        <is>
          <t>Начисление</t>
        </is>
      </c>
    </row>
    <row r="35" customHeight="true" ht="25.0">
      <c r="A35" s="540" t="n">
        <v>6.2030598E7</v>
      </c>
      <c r="B35" s="540" t="inlineStr">
        <is>
          <t>FBY</t>
        </is>
      </c>
      <c r="C35" s="540" t="n">
        <v>7.6040288E7</v>
      </c>
      <c r="D35" s="540" t="inlineStr">
        <is>
          <t>Федор Сумкин FBY</t>
        </is>
      </c>
      <c r="E35" s="540" t="inlineStr">
        <is>
          <t>550715034282</t>
        </is>
      </c>
      <c r="F35" s="540" t="inlineStr">
        <is>
          <t>7129766/23</t>
        </is>
      </c>
      <c r="G35" s="540" t="inlineStr">
        <is>
          <t>ОФ-5678433</t>
        </is>
      </c>
      <c r="H35" s="540" t="n">
        <v>4.3911696066E10</v>
      </c>
      <c r="I35" s="540" t="inlineStr">
        <is>
          <t>ДО027/2052</t>
        </is>
      </c>
      <c r="J35" s="540" t="inlineStr">
        <is>
          <t>Плащ-дождевик ФЕДОР СУМКИН, хаки, RU 52 (RU 52)</t>
        </is>
      </c>
      <c r="K35" s="532" t="n">
        <v>1478.0</v>
      </c>
      <c r="L35" s="540" t="n">
        <v>0.12</v>
      </c>
      <c r="M35" s="540" t="inlineStr">
        <is>
          <t>RUB</t>
        </is>
      </c>
      <c r="N35" s="540" t="inlineStr">
        <is>
          <t>2025-05-02 07:56:11</t>
        </is>
      </c>
      <c r="O35" s="540" t="inlineStr">
        <is>
          <t>N/A</t>
        </is>
      </c>
      <c r="P35" s="538" t="n">
        <v>0.12</v>
      </c>
      <c r="Q35" s="540" t="inlineStr">
        <is>
          <t>Начисление</t>
        </is>
      </c>
    </row>
    <row r="36" customHeight="true" ht="25.0">
      <c r="A36" s="540" t="n">
        <v>6.2030598E7</v>
      </c>
      <c r="B36" s="540" t="inlineStr">
        <is>
          <t>FBY</t>
        </is>
      </c>
      <c r="C36" s="540" t="n">
        <v>7.6040288E7</v>
      </c>
      <c r="D36" s="540" t="inlineStr">
        <is>
          <t>Федор Сумкин FBY</t>
        </is>
      </c>
      <c r="E36" s="540" t="inlineStr">
        <is>
          <t>550715034282</t>
        </is>
      </c>
      <c r="F36" s="540" t="inlineStr">
        <is>
          <t>7129766/23</t>
        </is>
      </c>
      <c r="G36" s="540" t="inlineStr">
        <is>
          <t>ОФ-5678433</t>
        </is>
      </c>
      <c r="H36" s="540" t="n">
        <v>4.3912618434E10</v>
      </c>
      <c r="I36" s="540" t="inlineStr">
        <is>
          <t>ДO013/1XXL</t>
        </is>
      </c>
      <c r="J36" s="540" t="inlineStr">
        <is>
          <t>Плащ-дождевик ФЕДОР СУМКИН, черный, RU 54 (RU 54)</t>
        </is>
      </c>
      <c r="K36" s="532" t="n">
        <v>1469.0</v>
      </c>
      <c r="L36" s="540" t="n">
        <v>0.12</v>
      </c>
      <c r="M36" s="540" t="inlineStr">
        <is>
          <t>RUB</t>
        </is>
      </c>
      <c r="N36" s="540" t="inlineStr">
        <is>
          <t>2025-04-30 08:51:10</t>
        </is>
      </c>
      <c r="O36" s="540" t="inlineStr">
        <is>
          <t>2025-04-30</t>
        </is>
      </c>
      <c r="P36" s="538" t="n">
        <v>0.12</v>
      </c>
      <c r="Q36" s="540" t="inlineStr">
        <is>
          <t>Начисление</t>
        </is>
      </c>
    </row>
    <row r="37" customHeight="true" ht="25.0">
      <c r="A37" s="540" t="n">
        <v>6.2030598E7</v>
      </c>
      <c r="B37" s="540" t="inlineStr">
        <is>
          <t>FBY</t>
        </is>
      </c>
      <c r="C37" s="540" t="n">
        <v>7.6040288E7</v>
      </c>
      <c r="D37" s="540" t="inlineStr">
        <is>
          <t>Федор Сумкин FBY</t>
        </is>
      </c>
      <c r="E37" s="540" t="inlineStr">
        <is>
          <t>550715034282</t>
        </is>
      </c>
      <c r="F37" s="540" t="inlineStr">
        <is>
          <t>7129766/23</t>
        </is>
      </c>
      <c r="G37" s="540" t="inlineStr">
        <is>
          <t>ОФ-5678433</t>
        </is>
      </c>
      <c r="H37" s="540" t="n">
        <v>4.3913698305E10</v>
      </c>
      <c r="I37" s="540" t="inlineStr">
        <is>
          <t>ДО013/16-60</t>
        </is>
      </c>
      <c r="J37" s="540" t="inlineStr">
        <is>
          <t>Плащ-дождевик ФЕДОР СУМКИН, розовый, RU 60 (RU 60)</t>
        </is>
      </c>
      <c r="K37" s="532" t="n">
        <v>1439.0</v>
      </c>
      <c r="L37" s="540" t="n">
        <v>0.12</v>
      </c>
      <c r="M37" s="540" t="inlineStr">
        <is>
          <t>RUB</t>
        </is>
      </c>
      <c r="N37" s="540" t="inlineStr">
        <is>
          <t>2025-04-28 17:15:11</t>
        </is>
      </c>
      <c r="O37" s="540" t="inlineStr">
        <is>
          <t>2025-04-30</t>
        </is>
      </c>
      <c r="P37" s="538" t="n">
        <v>0.12</v>
      </c>
      <c r="Q37" s="540" t="inlineStr">
        <is>
          <t>Начисление</t>
        </is>
      </c>
    </row>
    <row r="38" customHeight="true" ht="25.0">
      <c r="A38" s="540" t="n">
        <v>6.2030598E7</v>
      </c>
      <c r="B38" s="540" t="inlineStr">
        <is>
          <t>FBY</t>
        </is>
      </c>
      <c r="C38" s="540" t="n">
        <v>7.6040288E7</v>
      </c>
      <c r="D38" s="540" t="inlineStr">
        <is>
          <t>Федор Сумкин FBY</t>
        </is>
      </c>
      <c r="E38" s="540" t="inlineStr">
        <is>
          <t>550715034282</t>
        </is>
      </c>
      <c r="F38" s="540" t="inlineStr">
        <is>
          <t>7129766/23</t>
        </is>
      </c>
      <c r="G38" s="540" t="inlineStr">
        <is>
          <t>ОФ-5678433</t>
        </is>
      </c>
      <c r="H38" s="540" t="n">
        <v>4.3915723264E10</v>
      </c>
      <c r="I38" s="540" t="inlineStr">
        <is>
          <t>ДO013/3XL</t>
        </is>
      </c>
      <c r="J38" s="540" t="inlineStr">
        <is>
          <t>Плащ-дождевик ФЕДОР СУМКИН, синий, RU 52 (RU 52)</t>
        </is>
      </c>
      <c r="K38" s="532" t="n">
        <v>1439.0</v>
      </c>
      <c r="L38" s="540" t="n">
        <v>0.12</v>
      </c>
      <c r="M38" s="540" t="inlineStr">
        <is>
          <t>RUB</t>
        </is>
      </c>
      <c r="N38" s="540" t="inlineStr">
        <is>
          <t>2025-05-03 12:35:41</t>
        </is>
      </c>
      <c r="O38" s="540" t="inlineStr">
        <is>
          <t>N/A</t>
        </is>
      </c>
      <c r="P38" s="538" t="n">
        <v>0.12</v>
      </c>
      <c r="Q38" s="540" t="inlineStr">
        <is>
          <t>Начисление</t>
        </is>
      </c>
    </row>
    <row r="39" customHeight="true" ht="25.0">
      <c r="A39" s="540" t="n">
        <v>6.2030598E7</v>
      </c>
      <c r="B39" s="540" t="inlineStr">
        <is>
          <t>FBY</t>
        </is>
      </c>
      <c r="C39" s="540" t="n">
        <v>7.6040288E7</v>
      </c>
      <c r="D39" s="540" t="inlineStr">
        <is>
          <t>Федор Сумкин FBY</t>
        </is>
      </c>
      <c r="E39" s="540" t="inlineStr">
        <is>
          <t>550715034282</t>
        </is>
      </c>
      <c r="F39" s="540" t="inlineStr">
        <is>
          <t>7129766/23</t>
        </is>
      </c>
      <c r="G39" s="540" t="inlineStr">
        <is>
          <t>ОФ-5678433</t>
        </is>
      </c>
      <c r="H39" s="540" t="n">
        <v>4.3915723264E10</v>
      </c>
      <c r="I39" s="540" t="inlineStr">
        <is>
          <t>ДO013/38L</t>
        </is>
      </c>
      <c r="J39" s="540" t="inlineStr">
        <is>
          <t>Плащ-дождевик ФЕДОР СУМКИН, темно-серый, RU 50 (RU 50)</t>
        </is>
      </c>
      <c r="K39" s="532" t="n">
        <v>1439.0</v>
      </c>
      <c r="L39" s="540" t="n">
        <v>0.12</v>
      </c>
      <c r="M39" s="540" t="inlineStr">
        <is>
          <t>RUB</t>
        </is>
      </c>
      <c r="N39" s="540" t="inlineStr">
        <is>
          <t>2025-05-03 12:35:41</t>
        </is>
      </c>
      <c r="O39" s="540" t="inlineStr">
        <is>
          <t>N/A</t>
        </is>
      </c>
      <c r="P39" s="538" t="n">
        <v>0.12</v>
      </c>
      <c r="Q39" s="540" t="inlineStr">
        <is>
          <t>Начисление</t>
        </is>
      </c>
    </row>
    <row r="40" customHeight="true" ht="25.0">
      <c r="A40" s="540" t="n">
        <v>6.2030598E7</v>
      </c>
      <c r="B40" s="540" t="inlineStr">
        <is>
          <t>FBY</t>
        </is>
      </c>
      <c r="C40" s="540" t="n">
        <v>7.6040288E7</v>
      </c>
      <c r="D40" s="540" t="inlineStr">
        <is>
          <t>Федор Сумкин FBY</t>
        </is>
      </c>
      <c r="E40" s="540" t="inlineStr">
        <is>
          <t>550715034282</t>
        </is>
      </c>
      <c r="F40" s="540" t="inlineStr">
        <is>
          <t>7129766/23</t>
        </is>
      </c>
      <c r="G40" s="540" t="inlineStr">
        <is>
          <t>ОФ-5678433</t>
        </is>
      </c>
      <c r="H40" s="540" t="n">
        <v>4.3920920961E10</v>
      </c>
      <c r="I40" s="540" t="inlineStr">
        <is>
          <t>ПХ080/П960</t>
        </is>
      </c>
      <c r="J40" s="540" t="inlineStr">
        <is>
          <t>Пижама Piramida, тёмно-синий, принт Лимонад, RU 60 (RU 60)</t>
        </is>
      </c>
      <c r="K40" s="532" t="n">
        <v>1595.0</v>
      </c>
      <c r="L40" s="540" t="n">
        <v>0.12</v>
      </c>
      <c r="M40" s="540" t="inlineStr">
        <is>
          <t>RUB</t>
        </is>
      </c>
      <c r="N40" s="540" t="inlineStr">
        <is>
          <t>2025-04-28 20:53:40</t>
        </is>
      </c>
      <c r="O40" s="540" t="inlineStr">
        <is>
          <t>2025-04-30</t>
        </is>
      </c>
      <c r="P40" s="538" t="n">
        <v>0.12</v>
      </c>
      <c r="Q40" s="540" t="inlineStr">
        <is>
          <t>Начисление</t>
        </is>
      </c>
    </row>
    <row r="41" customHeight="true" ht="25.0">
      <c r="A41" s="540" t="n">
        <v>6.2030598E7</v>
      </c>
      <c r="B41" s="540" t="inlineStr">
        <is>
          <t>FBY</t>
        </is>
      </c>
      <c r="C41" s="540" t="n">
        <v>7.6040288E7</v>
      </c>
      <c r="D41" s="540" t="inlineStr">
        <is>
          <t>Федор Сумкин FBY</t>
        </is>
      </c>
      <c r="E41" s="540" t="inlineStr">
        <is>
          <t>550715034282</t>
        </is>
      </c>
      <c r="F41" s="540" t="inlineStr">
        <is>
          <t>7129766/23</t>
        </is>
      </c>
      <c r="G41" s="540" t="inlineStr">
        <is>
          <t>ОФ-5678433</t>
        </is>
      </c>
      <c r="H41" s="540" t="n">
        <v>4.3922589249E10</v>
      </c>
      <c r="I41" s="540" t="inlineStr">
        <is>
          <t>ДО027/2060</t>
        </is>
      </c>
      <c r="J41" s="540" t="inlineStr">
        <is>
          <t>Плащ-дождевик ФЕДОР СУМКИН, хаки, RU 60 (RU 60)</t>
        </is>
      </c>
      <c r="K41" s="532" t="n">
        <v>1599.0</v>
      </c>
      <c r="L41" s="540" t="n">
        <v>0.12</v>
      </c>
      <c r="M41" s="540" t="inlineStr">
        <is>
          <t>RUB</t>
        </is>
      </c>
      <c r="N41" s="540" t="inlineStr">
        <is>
          <t>2025-04-30 07:37:41</t>
        </is>
      </c>
      <c r="O41" s="540" t="inlineStr">
        <is>
          <t>2025-04-30</t>
        </is>
      </c>
      <c r="P41" s="538" t="n">
        <v>0.12</v>
      </c>
      <c r="Q41" s="540" t="inlineStr">
        <is>
          <t>Начисление</t>
        </is>
      </c>
    </row>
    <row r="42" customHeight="true" ht="25.0">
      <c r="A42" s="540" t="n">
        <v>6.2030598E7</v>
      </c>
      <c r="B42" s="540" t="inlineStr">
        <is>
          <t>FBY</t>
        </is>
      </c>
      <c r="C42" s="540" t="n">
        <v>7.6040288E7</v>
      </c>
      <c r="D42" s="540" t="inlineStr">
        <is>
          <t>Федор Сумкин FBY</t>
        </is>
      </c>
      <c r="E42" s="540" t="inlineStr">
        <is>
          <t>550715034282</t>
        </is>
      </c>
      <c r="F42" s="540" t="inlineStr">
        <is>
          <t>7129766/23</t>
        </is>
      </c>
      <c r="G42" s="540" t="inlineStr">
        <is>
          <t>ОФ-5678433</t>
        </is>
      </c>
      <c r="H42" s="540" t="n">
        <v>4.3922589249E10</v>
      </c>
      <c r="I42" s="540" t="inlineStr">
        <is>
          <t>ДО027/9658</t>
        </is>
      </c>
      <c r="J42" s="540" t="inlineStr">
        <is>
          <t>Плащ-дождевик ФЕДОР СУМКИН, оранжевый люминесцентный, RU 58 (RU 58)</t>
        </is>
      </c>
      <c r="K42" s="532" t="n">
        <v>1599.0</v>
      </c>
      <c r="L42" s="540" t="n">
        <v>0.12</v>
      </c>
      <c r="M42" s="540" t="inlineStr">
        <is>
          <t>RUB</t>
        </is>
      </c>
      <c r="N42" s="540" t="inlineStr">
        <is>
          <t>2025-04-30 07:37:41</t>
        </is>
      </c>
      <c r="O42" s="540" t="inlineStr">
        <is>
          <t>2025-04-30</t>
        </is>
      </c>
      <c r="P42" s="538" t="n">
        <v>0.12</v>
      </c>
      <c r="Q42" s="540" t="inlineStr">
        <is>
          <t>Начисление</t>
        </is>
      </c>
    </row>
    <row r="43" customHeight="true" ht="25.0">
      <c r="A43" s="540" t="n">
        <v>6.2030598E7</v>
      </c>
      <c r="B43" s="540" t="inlineStr">
        <is>
          <t>FBY</t>
        </is>
      </c>
      <c r="C43" s="540" t="n">
        <v>7.6040288E7</v>
      </c>
      <c r="D43" s="540" t="inlineStr">
        <is>
          <t>Федор Сумкин FBY</t>
        </is>
      </c>
      <c r="E43" s="540" t="inlineStr">
        <is>
          <t>550715034282</t>
        </is>
      </c>
      <c r="F43" s="540" t="inlineStr">
        <is>
          <t>7129766/23</t>
        </is>
      </c>
      <c r="G43" s="540" t="inlineStr">
        <is>
          <t>ОФ-5678433</t>
        </is>
      </c>
      <c r="H43" s="540" t="n">
        <v>4.3922897603E10</v>
      </c>
      <c r="I43" s="540" t="inlineStr">
        <is>
          <t>ДО027/3856</t>
        </is>
      </c>
      <c r="J43" s="540" t="inlineStr">
        <is>
          <t>Плащ-дождевик ФЕДОР СУМКИН, темно-серый, RU 56 (RU 56)</t>
        </is>
      </c>
      <c r="K43" s="532" t="n">
        <v>1599.0</v>
      </c>
      <c r="L43" s="540" t="n">
        <v>0.12</v>
      </c>
      <c r="M43" s="540" t="inlineStr">
        <is>
          <t>RUB</t>
        </is>
      </c>
      <c r="N43" s="540" t="inlineStr">
        <is>
          <t>2025-04-28 21:47:06</t>
        </is>
      </c>
      <c r="O43" s="540" t="inlineStr">
        <is>
          <t>2025-04-30</t>
        </is>
      </c>
      <c r="P43" s="538" t="n">
        <v>0.12</v>
      </c>
      <c r="Q43" s="540" t="inlineStr">
        <is>
          <t>Начисление</t>
        </is>
      </c>
    </row>
    <row r="44" customHeight="true" ht="25.0">
      <c r="A44" s="540" t="n">
        <v>6.2030598E7</v>
      </c>
      <c r="B44" s="540" t="inlineStr">
        <is>
          <t>FBY</t>
        </is>
      </c>
      <c r="C44" s="540" t="n">
        <v>7.6040288E7</v>
      </c>
      <c r="D44" s="540" t="inlineStr">
        <is>
          <t>Федор Сумкин FBY</t>
        </is>
      </c>
      <c r="E44" s="540" t="inlineStr">
        <is>
          <t>550715034282</t>
        </is>
      </c>
      <c r="F44" s="540" t="inlineStr">
        <is>
          <t>7129766/23</t>
        </is>
      </c>
      <c r="G44" s="540" t="inlineStr">
        <is>
          <t>ОФ-5678433</t>
        </is>
      </c>
      <c r="H44" s="540" t="n">
        <v>4.392885645E10</v>
      </c>
      <c r="I44" s="540" t="inlineStr">
        <is>
          <t>ДО013/38-44</t>
        </is>
      </c>
      <c r="J44" s="540" t="inlineStr">
        <is>
          <t>Плащ-дождевик ФЕДОР СУМКИН, темно-серый, RU 44 (RU 44)</t>
        </is>
      </c>
      <c r="K44" s="532" t="n">
        <v>1411.0</v>
      </c>
      <c r="L44" s="540" t="n">
        <v>0.12</v>
      </c>
      <c r="M44" s="540" t="inlineStr">
        <is>
          <t>RUB</t>
        </is>
      </c>
      <c r="N44" s="540" t="inlineStr">
        <is>
          <t>2025-04-29 05:02:40</t>
        </is>
      </c>
      <c r="O44" s="540" t="inlineStr">
        <is>
          <t>2025-04-30</t>
        </is>
      </c>
      <c r="P44" s="538" t="n">
        <v>0.12</v>
      </c>
      <c r="Q44" s="540" t="inlineStr">
        <is>
          <t>Начисление</t>
        </is>
      </c>
    </row>
    <row r="45" customHeight="true" ht="25.0">
      <c r="A45" s="540" t="n">
        <v>6.2030598E7</v>
      </c>
      <c r="B45" s="540" t="inlineStr">
        <is>
          <t>FBY</t>
        </is>
      </c>
      <c r="C45" s="540" t="n">
        <v>7.6040288E7</v>
      </c>
      <c r="D45" s="540" t="inlineStr">
        <is>
          <t>Федор Сумкин FBY</t>
        </is>
      </c>
      <c r="E45" s="540" t="inlineStr">
        <is>
          <t>550715034282</t>
        </is>
      </c>
      <c r="F45" s="540" t="inlineStr">
        <is>
          <t>7129766/23</t>
        </is>
      </c>
      <c r="G45" s="540" t="inlineStr">
        <is>
          <t>ОФ-5678433</t>
        </is>
      </c>
      <c r="H45" s="540" t="n">
        <v>4.3929341379E10</v>
      </c>
      <c r="I45" s="540" t="inlineStr">
        <is>
          <t>ДO013/96S</t>
        </is>
      </c>
      <c r="J45" s="540" t="inlineStr">
        <is>
          <t>Плащ-дождевик ФЕДОР СУМКИН, оранжевый люминесцентный, RU 46 (RU 46)</t>
        </is>
      </c>
      <c r="K45" s="532" t="n">
        <v>1439.0</v>
      </c>
      <c r="L45" s="540" t="n">
        <v>0.12</v>
      </c>
      <c r="M45" s="540" t="inlineStr">
        <is>
          <t>RUB</t>
        </is>
      </c>
      <c r="N45" s="540" t="inlineStr">
        <is>
          <t>2025-04-29 06:16:35</t>
        </is>
      </c>
      <c r="O45" s="540" t="inlineStr">
        <is>
          <t>2025-04-30</t>
        </is>
      </c>
      <c r="P45" s="538" t="n">
        <v>0.12</v>
      </c>
      <c r="Q45" s="540" t="inlineStr">
        <is>
          <t>Начисление</t>
        </is>
      </c>
    </row>
    <row r="46" customHeight="true" ht="25.0">
      <c r="A46" s="540" t="n">
        <v>6.2030598E7</v>
      </c>
      <c r="B46" s="540" t="inlineStr">
        <is>
          <t>FBY</t>
        </is>
      </c>
      <c r="C46" s="540" t="n">
        <v>7.6040288E7</v>
      </c>
      <c r="D46" s="540" t="inlineStr">
        <is>
          <t>Федор Сумкин FBY</t>
        </is>
      </c>
      <c r="E46" s="540" t="inlineStr">
        <is>
          <t>550715034282</t>
        </is>
      </c>
      <c r="F46" s="540" t="inlineStr">
        <is>
          <t>7129766/23</t>
        </is>
      </c>
      <c r="G46" s="540" t="inlineStr">
        <is>
          <t>ОФ-5678433</t>
        </is>
      </c>
      <c r="H46" s="540" t="n">
        <v>4.3931098499E10</v>
      </c>
      <c r="I46" s="540" t="inlineStr">
        <is>
          <t>ДО027/9650</t>
        </is>
      </c>
      <c r="J46" s="540" t="inlineStr">
        <is>
          <t>Плащ-дождевик ФЕДОР СУМКИН, оранжевый люминесцентный, RU 50 (RU 50)</t>
        </is>
      </c>
      <c r="K46" s="532" t="n">
        <v>1535.0</v>
      </c>
      <c r="L46" s="540" t="n">
        <v>0.12</v>
      </c>
      <c r="M46" s="540" t="inlineStr">
        <is>
          <t>RUB</t>
        </is>
      </c>
      <c r="N46" s="540" t="inlineStr">
        <is>
          <t>2025-05-02 07:28:11</t>
        </is>
      </c>
      <c r="O46" s="540" t="inlineStr">
        <is>
          <t>N/A</t>
        </is>
      </c>
      <c r="P46" s="538" t="n">
        <v>0.12</v>
      </c>
      <c r="Q46" s="540" t="inlineStr">
        <is>
          <t>Начисление</t>
        </is>
      </c>
    </row>
    <row r="47" customHeight="true" ht="25.0">
      <c r="A47" s="540" t="n">
        <v>6.2030598E7</v>
      </c>
      <c r="B47" s="540" t="inlineStr">
        <is>
          <t>FBY</t>
        </is>
      </c>
      <c r="C47" s="540" t="n">
        <v>7.6040288E7</v>
      </c>
      <c r="D47" s="540" t="inlineStr">
        <is>
          <t>Федор Сумкин FBY</t>
        </is>
      </c>
      <c r="E47" s="540" t="inlineStr">
        <is>
          <t>550715034282</t>
        </is>
      </c>
      <c r="F47" s="540" t="inlineStr">
        <is>
          <t>7129766/23</t>
        </is>
      </c>
      <c r="G47" s="540" t="inlineStr">
        <is>
          <t>ОФ-5678433</t>
        </is>
      </c>
      <c r="H47" s="540" t="n">
        <v>4.3931098499E10</v>
      </c>
      <c r="I47" s="540" t="inlineStr">
        <is>
          <t>ДО027/9654</t>
        </is>
      </c>
      <c r="J47" s="540" t="inlineStr">
        <is>
          <t>Плащ-дождевик ФЕДОР СУМКИН, оранжевый люминесцентный, RU 54 (RU 54)</t>
        </is>
      </c>
      <c r="K47" s="532" t="n">
        <v>1535.0</v>
      </c>
      <c r="L47" s="540" t="n">
        <v>0.12</v>
      </c>
      <c r="M47" s="540" t="inlineStr">
        <is>
          <t>RUB</t>
        </is>
      </c>
      <c r="N47" s="540" t="inlineStr">
        <is>
          <t>2025-05-02 07:28:11</t>
        </is>
      </c>
      <c r="O47" s="540" t="inlineStr">
        <is>
          <t>N/A</t>
        </is>
      </c>
      <c r="P47" s="538" t="n">
        <v>0.12</v>
      </c>
      <c r="Q47" s="540" t="inlineStr">
        <is>
          <t>Начисление</t>
        </is>
      </c>
    </row>
    <row r="48" customHeight="true" ht="25.0">
      <c r="A48" s="540" t="n">
        <v>6.2030598E7</v>
      </c>
      <c r="B48" s="540" t="inlineStr">
        <is>
          <t>FBY</t>
        </is>
      </c>
      <c r="C48" s="540" t="n">
        <v>7.6040288E7</v>
      </c>
      <c r="D48" s="540" t="inlineStr">
        <is>
          <t>Федор Сумкин FBY</t>
        </is>
      </c>
      <c r="E48" s="540" t="inlineStr">
        <is>
          <t>550715034282</t>
        </is>
      </c>
      <c r="F48" s="540" t="inlineStr">
        <is>
          <t>7129766/23</t>
        </is>
      </c>
      <c r="G48" s="540" t="inlineStr">
        <is>
          <t>ОФ-5678433</t>
        </is>
      </c>
      <c r="H48" s="540" t="n">
        <v>4.39339344E10</v>
      </c>
      <c r="I48" s="540" t="inlineStr">
        <is>
          <t>ДО027/356</t>
        </is>
      </c>
      <c r="J48" s="540" t="inlineStr">
        <is>
          <t>Плащ-дождевик ФЕДОР СУМКИН, синий, RU 56 (RU 56)</t>
        </is>
      </c>
      <c r="K48" s="532" t="n">
        <v>1183.0</v>
      </c>
      <c r="L48" s="540" t="n">
        <v>0.12</v>
      </c>
      <c r="M48" s="540" t="inlineStr">
        <is>
          <t>RUB</t>
        </is>
      </c>
      <c r="N48" s="540" t="inlineStr">
        <is>
          <t>2025-04-29 09:52:35</t>
        </is>
      </c>
      <c r="O48" s="540" t="inlineStr">
        <is>
          <t>2025-04-30</t>
        </is>
      </c>
      <c r="P48" s="538" t="n">
        <v>0.12</v>
      </c>
      <c r="Q48" s="540" t="inlineStr">
        <is>
          <t>Начисление</t>
        </is>
      </c>
    </row>
    <row r="49" customHeight="true" ht="25.0">
      <c r="A49" s="540" t="n">
        <v>6.2030598E7</v>
      </c>
      <c r="B49" s="540" t="inlineStr">
        <is>
          <t>FBY</t>
        </is>
      </c>
      <c r="C49" s="540" t="n">
        <v>7.6040288E7</v>
      </c>
      <c r="D49" s="540" t="inlineStr">
        <is>
          <t>Федор Сумкин FBY</t>
        </is>
      </c>
      <c r="E49" s="540" t="inlineStr">
        <is>
          <t>550715034282</t>
        </is>
      </c>
      <c r="F49" s="540" t="inlineStr">
        <is>
          <t>7129766/23</t>
        </is>
      </c>
      <c r="G49" s="540" t="inlineStr">
        <is>
          <t>ОФ-5678433</t>
        </is>
      </c>
      <c r="H49" s="540" t="n">
        <v>4.3937095618E10</v>
      </c>
      <c r="I49" s="540" t="inlineStr">
        <is>
          <t>ДО013/96-58</t>
        </is>
      </c>
      <c r="J49" s="540" t="inlineStr">
        <is>
          <t>Плащ-дождевик ФЕДОР СУМКИН, оранжевый люминесцентный, RU 58 (RU 58)</t>
        </is>
      </c>
      <c r="K49" s="532" t="n">
        <v>1469.0</v>
      </c>
      <c r="L49" s="540" t="n">
        <v>0.12</v>
      </c>
      <c r="M49" s="540" t="inlineStr">
        <is>
          <t>RUB</t>
        </is>
      </c>
      <c r="N49" s="540" t="inlineStr">
        <is>
          <t>2025-04-29 11:14:05</t>
        </is>
      </c>
      <c r="O49" s="540" t="inlineStr">
        <is>
          <t>2025-04-30</t>
        </is>
      </c>
      <c r="P49" s="538" t="n">
        <v>0.12</v>
      </c>
      <c r="Q49" s="540" t="inlineStr">
        <is>
          <t>Начисление</t>
        </is>
      </c>
    </row>
    <row r="50" customHeight="true" ht="25.0">
      <c r="A50" s="540" t="n">
        <v>6.2030598E7</v>
      </c>
      <c r="B50" s="540" t="inlineStr">
        <is>
          <t>FBY</t>
        </is>
      </c>
      <c r="C50" s="540" t="n">
        <v>7.6040288E7</v>
      </c>
      <c r="D50" s="540" t="inlineStr">
        <is>
          <t>Федор Сумкин FBY</t>
        </is>
      </c>
      <c r="E50" s="540" t="inlineStr">
        <is>
          <t>550715034282</t>
        </is>
      </c>
      <c r="F50" s="540" t="inlineStr">
        <is>
          <t>7129766/23</t>
        </is>
      </c>
      <c r="G50" s="540" t="inlineStr">
        <is>
          <t>ОФ-5678433</t>
        </is>
      </c>
      <c r="H50" s="540" t="n">
        <v>4.3940105154E10</v>
      </c>
      <c r="I50" s="540" t="inlineStr">
        <is>
          <t>ПХ071/П11-46</t>
        </is>
      </c>
      <c r="J50" s="540" t="inlineStr">
        <is>
          <t>Пижама Piramida, графит, желтый, графит, желтый, принт Girlpower, RU 46 (RU 46)</t>
        </is>
      </c>
      <c r="K50" s="532" t="n">
        <v>1411.0</v>
      </c>
      <c r="L50" s="540" t="n">
        <v>0.12</v>
      </c>
      <c r="M50" s="540" t="inlineStr">
        <is>
          <t>RUB</t>
        </is>
      </c>
      <c r="N50" s="540" t="inlineStr">
        <is>
          <t>2025-04-30 07:12:05</t>
        </is>
      </c>
      <c r="O50" s="540" t="inlineStr">
        <is>
          <t>2025-04-30</t>
        </is>
      </c>
      <c r="P50" s="538" t="n">
        <v>0.12</v>
      </c>
      <c r="Q50" s="540" t="inlineStr">
        <is>
          <t>Начисление</t>
        </is>
      </c>
    </row>
    <row r="51" customHeight="true" ht="25.0">
      <c r="A51" s="540" t="n">
        <v>6.2030598E7</v>
      </c>
      <c r="B51" s="540" t="inlineStr">
        <is>
          <t>FBY</t>
        </is>
      </c>
      <c r="C51" s="540" t="n">
        <v>7.6040288E7</v>
      </c>
      <c r="D51" s="540" t="inlineStr">
        <is>
          <t>Федор Сумкин FBY</t>
        </is>
      </c>
      <c r="E51" s="540" t="inlineStr">
        <is>
          <t>550715034282</t>
        </is>
      </c>
      <c r="F51" s="540" t="inlineStr">
        <is>
          <t>7129766/23</t>
        </is>
      </c>
      <c r="G51" s="540" t="inlineStr">
        <is>
          <t>ОФ-5678433</t>
        </is>
      </c>
      <c r="H51" s="540" t="n">
        <v>4.394201293E10</v>
      </c>
      <c r="I51" s="540" t="inlineStr">
        <is>
          <t>ДО013/22-44</t>
        </is>
      </c>
      <c r="J51" s="540" t="inlineStr">
        <is>
          <t>Плащ-дождевик ФЕДОР СУМКИН, бордовый, RU 44 (RU 44)</t>
        </is>
      </c>
      <c r="K51" s="532" t="n">
        <v>1311.0</v>
      </c>
      <c r="L51" s="540" t="n">
        <v>0.12</v>
      </c>
      <c r="M51" s="540" t="inlineStr">
        <is>
          <t>RUB</t>
        </is>
      </c>
      <c r="N51" s="540" t="inlineStr">
        <is>
          <t>2025-05-01 07:51:40</t>
        </is>
      </c>
      <c r="O51" s="540" t="inlineStr">
        <is>
          <t>N/A</t>
        </is>
      </c>
      <c r="P51" s="538" t="n">
        <v>0.12</v>
      </c>
      <c r="Q51" s="540" t="inlineStr">
        <is>
          <t>Начисление</t>
        </is>
      </c>
    </row>
    <row r="52" customHeight="true" ht="25.0">
      <c r="A52" s="540" t="n">
        <v>6.2030598E7</v>
      </c>
      <c r="B52" s="540" t="inlineStr">
        <is>
          <t>FBY</t>
        </is>
      </c>
      <c r="C52" s="540" t="n">
        <v>7.6040288E7</v>
      </c>
      <c r="D52" s="540" t="inlineStr">
        <is>
          <t>Федор Сумкин FBY</t>
        </is>
      </c>
      <c r="E52" s="540" t="inlineStr">
        <is>
          <t>550715034282</t>
        </is>
      </c>
      <c r="F52" s="540" t="inlineStr">
        <is>
          <t>7129766/23</t>
        </is>
      </c>
      <c r="G52" s="540" t="inlineStr">
        <is>
          <t>ОФ-5678433</t>
        </is>
      </c>
      <c r="H52" s="540" t="n">
        <v>4.3942446595E10</v>
      </c>
      <c r="I52" s="540" t="inlineStr">
        <is>
          <t>ДО027/152</t>
        </is>
      </c>
      <c r="J52" s="540" t="inlineStr">
        <is>
          <t>Плащ-дождевик ФЕДОР СУМКИН, черный, RU 52 (RU 52)</t>
        </is>
      </c>
      <c r="K52" s="532" t="n">
        <v>1505.0</v>
      </c>
      <c r="L52" s="540" t="n">
        <v>0.12</v>
      </c>
      <c r="M52" s="540" t="inlineStr">
        <is>
          <t>RUB</t>
        </is>
      </c>
      <c r="N52" s="540" t="inlineStr">
        <is>
          <t>2025-04-30 07:49:11</t>
        </is>
      </c>
      <c r="O52" s="540" t="inlineStr">
        <is>
          <t>2025-04-30</t>
        </is>
      </c>
      <c r="P52" s="538" t="n">
        <v>0.12</v>
      </c>
      <c r="Q52" s="540" t="inlineStr">
        <is>
          <t>Начисление</t>
        </is>
      </c>
    </row>
    <row r="53" customHeight="true" ht="25.0">
      <c r="A53" s="540" t="n">
        <v>6.2030598E7</v>
      </c>
      <c r="B53" s="540" t="inlineStr">
        <is>
          <t>FBY</t>
        </is>
      </c>
      <c r="C53" s="540" t="n">
        <v>7.6040288E7</v>
      </c>
      <c r="D53" s="540" t="inlineStr">
        <is>
          <t>Федор Сумкин FBY</t>
        </is>
      </c>
      <c r="E53" s="540" t="inlineStr">
        <is>
          <t>550715034282</t>
        </is>
      </c>
      <c r="F53" s="540" t="inlineStr">
        <is>
          <t>7129766/23</t>
        </is>
      </c>
      <c r="G53" s="540" t="inlineStr">
        <is>
          <t>ОФ-5678433</t>
        </is>
      </c>
      <c r="H53" s="540" t="n">
        <v>4.3944793794E10</v>
      </c>
      <c r="I53" s="540" t="inlineStr">
        <is>
          <t>ДO013/22S</t>
        </is>
      </c>
      <c r="J53" s="540" t="inlineStr">
        <is>
          <t>Плащ-дождевик ФЕДОР СУМКИН, бордовый, RU 46 (RU 46)</t>
        </is>
      </c>
      <c r="K53" s="532" t="n">
        <v>1394.0</v>
      </c>
      <c r="L53" s="540" t="n">
        <v>0.12</v>
      </c>
      <c r="M53" s="540" t="inlineStr">
        <is>
          <t>RUB</t>
        </is>
      </c>
      <c r="N53" s="540" t="inlineStr">
        <is>
          <t>2025-04-30 09:18:05</t>
        </is>
      </c>
      <c r="O53" s="540" t="inlineStr">
        <is>
          <t>2025-04-30</t>
        </is>
      </c>
      <c r="P53" s="538" t="n">
        <v>0.12</v>
      </c>
      <c r="Q53" s="540" t="inlineStr">
        <is>
          <t>Начисление</t>
        </is>
      </c>
    </row>
    <row r="54" customHeight="true" ht="25.0">
      <c r="A54" s="540" t="n">
        <v>6.2030598E7</v>
      </c>
      <c r="B54" s="540" t="inlineStr">
        <is>
          <t>FBY</t>
        </is>
      </c>
      <c r="C54" s="540" t="n">
        <v>7.6040288E7</v>
      </c>
      <c r="D54" s="540" t="inlineStr">
        <is>
          <t>Федор Сумкин FBY</t>
        </is>
      </c>
      <c r="E54" s="540" t="inlineStr">
        <is>
          <t>550715034282</t>
        </is>
      </c>
      <c r="F54" s="540" t="inlineStr">
        <is>
          <t>7129766/23</t>
        </is>
      </c>
      <c r="G54" s="540" t="inlineStr">
        <is>
          <t>ОФ-5678433</t>
        </is>
      </c>
      <c r="H54" s="540" t="n">
        <v>4.3949659969E10</v>
      </c>
      <c r="I54" s="540" t="inlineStr">
        <is>
          <t>ДО027/2050</t>
        </is>
      </c>
      <c r="J54" s="540" t="inlineStr">
        <is>
          <t>Плащ-дождевик ФЕДОР СУМКИН, хаки, RU 50 (RU 50)</t>
        </is>
      </c>
      <c r="K54" s="532" t="n">
        <v>1535.0</v>
      </c>
      <c r="L54" s="540" t="n">
        <v>0.12</v>
      </c>
      <c r="M54" s="540" t="inlineStr">
        <is>
          <t>RUB</t>
        </is>
      </c>
      <c r="N54" s="540" t="inlineStr">
        <is>
          <t>2025-04-29 16:52:06</t>
        </is>
      </c>
      <c r="O54" s="540" t="inlineStr">
        <is>
          <t>2025-04-30</t>
        </is>
      </c>
      <c r="P54" s="538" t="n">
        <v>0.12</v>
      </c>
      <c r="Q54" s="540" t="inlineStr">
        <is>
          <t>Начисление</t>
        </is>
      </c>
    </row>
    <row r="55" customHeight="true" ht="25.0">
      <c r="A55" s="540" t="n">
        <v>6.2030598E7</v>
      </c>
      <c r="B55" s="540" t="inlineStr">
        <is>
          <t>FBY</t>
        </is>
      </c>
      <c r="C55" s="540" t="n">
        <v>7.6040288E7</v>
      </c>
      <c r="D55" s="540" t="inlineStr">
        <is>
          <t>Федор Сумкин FBY</t>
        </is>
      </c>
      <c r="E55" s="540" t="inlineStr">
        <is>
          <t>550715034282</t>
        </is>
      </c>
      <c r="F55" s="540" t="inlineStr">
        <is>
          <t>7129766/23</t>
        </is>
      </c>
      <c r="G55" s="540" t="inlineStr">
        <is>
          <t>ОФ-5678433</t>
        </is>
      </c>
      <c r="H55" s="540" t="n">
        <v>4.3950372097E10</v>
      </c>
      <c r="I55" s="540" t="inlineStr">
        <is>
          <t>ДО013/3-56</t>
        </is>
      </c>
      <c r="J55" s="540" t="inlineStr">
        <is>
          <t>Плащ-дождевик ФЕДОР СУМКИН, синий, RU 56 (RU 56)</t>
        </is>
      </c>
      <c r="K55" s="532" t="n">
        <v>1439.0</v>
      </c>
      <c r="L55" s="540" t="n">
        <v>0.12</v>
      </c>
      <c r="M55" s="540" t="inlineStr">
        <is>
          <t>RUB</t>
        </is>
      </c>
      <c r="N55" s="540" t="inlineStr">
        <is>
          <t>2025-05-03 07:56:36</t>
        </is>
      </c>
      <c r="O55" s="540" t="inlineStr">
        <is>
          <t>N/A</t>
        </is>
      </c>
      <c r="P55" s="538" t="n">
        <v>0.12</v>
      </c>
      <c r="Q55" s="540" t="inlineStr">
        <is>
          <t>Начисление</t>
        </is>
      </c>
    </row>
    <row r="56" customHeight="true" ht="25.0">
      <c r="A56" s="540" t="n">
        <v>6.2030598E7</v>
      </c>
      <c r="B56" s="540" t="inlineStr">
        <is>
          <t>FBY</t>
        </is>
      </c>
      <c r="C56" s="540" t="n">
        <v>7.6040288E7</v>
      </c>
      <c r="D56" s="540" t="inlineStr">
        <is>
          <t>Федор Сумкин FBY</t>
        </is>
      </c>
      <c r="E56" s="540" t="inlineStr">
        <is>
          <t>550715034282</t>
        </is>
      </c>
      <c r="F56" s="540" t="inlineStr">
        <is>
          <t>7129766/23</t>
        </is>
      </c>
      <c r="G56" s="540" t="inlineStr">
        <is>
          <t>ОФ-5678433</t>
        </is>
      </c>
      <c r="H56" s="540" t="n">
        <v>4.3951335682E10</v>
      </c>
      <c r="I56" s="540" t="inlineStr">
        <is>
          <t>ДO013/3L</t>
        </is>
      </c>
      <c r="J56" s="540" t="inlineStr">
        <is>
          <t>Плащ-дождевик ФЕДОР СУМКИН, синий, RU 50 (RU 50)</t>
        </is>
      </c>
      <c r="K56" s="532" t="n">
        <v>1469.0</v>
      </c>
      <c r="L56" s="540" t="n">
        <v>0.12</v>
      </c>
      <c r="M56" s="540" t="inlineStr">
        <is>
          <t>RUB</t>
        </is>
      </c>
      <c r="N56" s="540" t="inlineStr">
        <is>
          <t>2025-04-30 04:15:11</t>
        </is>
      </c>
      <c r="O56" s="540" t="inlineStr">
        <is>
          <t>2025-04-30</t>
        </is>
      </c>
      <c r="P56" s="538" t="n">
        <v>0.12</v>
      </c>
      <c r="Q56" s="540" t="inlineStr">
        <is>
          <t>Начисление</t>
        </is>
      </c>
    </row>
    <row r="57" customHeight="true" ht="25.0">
      <c r="A57" s="540" t="n">
        <v>6.2030598E7</v>
      </c>
      <c r="B57" s="540" t="inlineStr">
        <is>
          <t>FBY</t>
        </is>
      </c>
      <c r="C57" s="540" t="n">
        <v>7.6040288E7</v>
      </c>
      <c r="D57" s="540" t="inlineStr">
        <is>
          <t>Федор Сумкин FBY</t>
        </is>
      </c>
      <c r="E57" s="540" t="inlineStr">
        <is>
          <t>550715034282</t>
        </is>
      </c>
      <c r="F57" s="540" t="inlineStr">
        <is>
          <t>7129766/23</t>
        </is>
      </c>
      <c r="G57" s="540" t="inlineStr">
        <is>
          <t>ОФ-5678433</t>
        </is>
      </c>
      <c r="H57" s="540" t="n">
        <v>4.3956183553E10</v>
      </c>
      <c r="I57" s="540" t="inlineStr">
        <is>
          <t>ПХ085/П8L</t>
        </is>
      </c>
      <c r="J57" s="540" t="inlineStr">
        <is>
          <t>Пижама Piramida, Изумрудный с белым кантом, RU 50 (RU 50)</t>
        </is>
      </c>
      <c r="K57" s="532" t="n">
        <v>2057.0</v>
      </c>
      <c r="L57" s="540" t="n">
        <v>0.12</v>
      </c>
      <c r="M57" s="540" t="inlineStr">
        <is>
          <t>RUB</t>
        </is>
      </c>
      <c r="N57" s="540" t="inlineStr">
        <is>
          <t>2025-04-29 19:39:41</t>
        </is>
      </c>
      <c r="O57" s="540" t="inlineStr">
        <is>
          <t>2025-04-30</t>
        </is>
      </c>
      <c r="P57" s="538" t="n">
        <v>0.12</v>
      </c>
      <c r="Q57" s="540" t="inlineStr">
        <is>
          <t>Начисление</t>
        </is>
      </c>
    </row>
    <row r="58" customHeight="true" ht="25.0">
      <c r="A58" s="540" t="n">
        <v>6.2030598E7</v>
      </c>
      <c r="B58" s="540" t="inlineStr">
        <is>
          <t>FBY</t>
        </is>
      </c>
      <c r="C58" s="540" t="n">
        <v>7.6040288E7</v>
      </c>
      <c r="D58" s="540" t="inlineStr">
        <is>
          <t>Федор Сумкин FBY</t>
        </is>
      </c>
      <c r="E58" s="540" t="inlineStr">
        <is>
          <t>550715034282</t>
        </is>
      </c>
      <c r="F58" s="540" t="inlineStr">
        <is>
          <t>7129766/23</t>
        </is>
      </c>
      <c r="G58" s="540" t="inlineStr">
        <is>
          <t>ОФ-5678433</t>
        </is>
      </c>
      <c r="H58" s="540" t="n">
        <v>4.3957258307E10</v>
      </c>
      <c r="I58" s="540" t="inlineStr">
        <is>
          <t>ДО027/146</t>
        </is>
      </c>
      <c r="J58" s="540" t="inlineStr">
        <is>
          <t>Плащ-дождевик ФЕДОР СУМКИН, черный, RU 46 (RU 46)</t>
        </is>
      </c>
      <c r="K58" s="532" t="n">
        <v>1567.0</v>
      </c>
      <c r="L58" s="540" t="n">
        <v>0.12</v>
      </c>
      <c r="M58" s="540" t="inlineStr">
        <is>
          <t>RUB</t>
        </is>
      </c>
      <c r="N58" s="540" t="inlineStr">
        <is>
          <t>2025-04-29 20:05:06</t>
        </is>
      </c>
      <c r="O58" s="540" t="inlineStr">
        <is>
          <t>2025-04-30</t>
        </is>
      </c>
      <c r="P58" s="538" t="n">
        <v>0.12</v>
      </c>
      <c r="Q58" s="540" t="inlineStr">
        <is>
          <t>Начисление</t>
        </is>
      </c>
    </row>
    <row r="59" customHeight="true" ht="25.0">
      <c r="A59" s="540" t="n">
        <v>6.2030598E7</v>
      </c>
      <c r="B59" s="540" t="inlineStr">
        <is>
          <t>FBY</t>
        </is>
      </c>
      <c r="C59" s="540" t="n">
        <v>7.6040288E7</v>
      </c>
      <c r="D59" s="540" t="inlineStr">
        <is>
          <t>Федор Сумкин FBY</t>
        </is>
      </c>
      <c r="E59" s="540" t="inlineStr">
        <is>
          <t>550715034282</t>
        </is>
      </c>
      <c r="F59" s="540" t="inlineStr">
        <is>
          <t>7129766/23</t>
        </is>
      </c>
      <c r="G59" s="540" t="inlineStr">
        <is>
          <t>ОФ-5678433</t>
        </is>
      </c>
      <c r="H59" s="540" t="n">
        <v>4.3958731523E10</v>
      </c>
      <c r="I59" s="540" t="inlineStr">
        <is>
          <t>ДО027/154</t>
        </is>
      </c>
      <c r="J59" s="540" t="inlineStr">
        <is>
          <t>Плащ-дождевик ФЕДОР СУМКИН, черный, RU 54 (RU 54)</t>
        </is>
      </c>
      <c r="K59" s="532" t="n">
        <v>1535.0</v>
      </c>
      <c r="L59" s="540" t="n">
        <v>0.12</v>
      </c>
      <c r="M59" s="540" t="inlineStr">
        <is>
          <t>RUB</t>
        </is>
      </c>
      <c r="N59" s="540" t="inlineStr">
        <is>
          <t>2025-04-30 08:25:40</t>
        </is>
      </c>
      <c r="O59" s="540" t="inlineStr">
        <is>
          <t>2025-04-30</t>
        </is>
      </c>
      <c r="P59" s="538" t="n">
        <v>0.12</v>
      </c>
      <c r="Q59" s="540" t="inlineStr">
        <is>
          <t>Начисление</t>
        </is>
      </c>
    </row>
    <row r="60" customHeight="true" ht="25.0">
      <c r="A60" s="540" t="n">
        <v>6.2030598E7</v>
      </c>
      <c r="B60" s="540" t="inlineStr">
        <is>
          <t>FBY</t>
        </is>
      </c>
      <c r="C60" s="540" t="n">
        <v>7.6040288E7</v>
      </c>
      <c r="D60" s="540" t="inlineStr">
        <is>
          <t>Федор Сумкин FBY</t>
        </is>
      </c>
      <c r="E60" s="540" t="inlineStr">
        <is>
          <t>550715034282</t>
        </is>
      </c>
      <c r="F60" s="540" t="inlineStr">
        <is>
          <t>7129766/23</t>
        </is>
      </c>
      <c r="G60" s="540" t="inlineStr">
        <is>
          <t>ОФ-5678433</t>
        </is>
      </c>
      <c r="H60" s="540" t="n">
        <v>4.3960920195E10</v>
      </c>
      <c r="I60" s="540" t="inlineStr">
        <is>
          <t>ДО027/356</t>
        </is>
      </c>
      <c r="J60" s="540" t="inlineStr">
        <is>
          <t>Плащ-дождевик ФЕДОР СУМКИН, синий, RU 56 (RU 56)</t>
        </is>
      </c>
      <c r="K60" s="532" t="n">
        <v>1535.0</v>
      </c>
      <c r="L60" s="540" t="n">
        <v>0.12</v>
      </c>
      <c r="M60" s="540" t="inlineStr">
        <is>
          <t>RUB</t>
        </is>
      </c>
      <c r="N60" s="540" t="inlineStr">
        <is>
          <t>2025-04-30 08:21:40</t>
        </is>
      </c>
      <c r="O60" s="540" t="inlineStr">
        <is>
          <t>2025-04-30</t>
        </is>
      </c>
      <c r="P60" s="538" t="n">
        <v>0.12</v>
      </c>
      <c r="Q60" s="540" t="inlineStr">
        <is>
          <t>Начисление</t>
        </is>
      </c>
    </row>
    <row r="61" customHeight="true" ht="25.0">
      <c r="A61" s="540" t="n">
        <v>6.2030598E7</v>
      </c>
      <c r="B61" s="540" t="inlineStr">
        <is>
          <t>FBY</t>
        </is>
      </c>
      <c r="C61" s="540" t="n">
        <v>7.6040288E7</v>
      </c>
      <c r="D61" s="540" t="inlineStr">
        <is>
          <t>Федор Сумкин FBY</t>
        </is>
      </c>
      <c r="E61" s="540" t="inlineStr">
        <is>
          <t>550715034282</t>
        </is>
      </c>
      <c r="F61" s="540" t="inlineStr">
        <is>
          <t>7129766/23</t>
        </is>
      </c>
      <c r="G61" s="540" t="inlineStr">
        <is>
          <t>ОФ-5678433</t>
        </is>
      </c>
      <c r="H61" s="540" t="n">
        <v>4.3965440578E10</v>
      </c>
      <c r="I61" s="540" t="inlineStr">
        <is>
          <t>ДО027/2048</t>
        </is>
      </c>
      <c r="J61" s="540" t="inlineStr">
        <is>
          <t>Плащ-дождевик ФЕДОР СУМКИН, хаки, RU 48 (RU 48)</t>
        </is>
      </c>
      <c r="K61" s="532" t="n">
        <v>1535.0</v>
      </c>
      <c r="L61" s="540" t="n">
        <v>0.12</v>
      </c>
      <c r="M61" s="540" t="inlineStr">
        <is>
          <t>RUB</t>
        </is>
      </c>
      <c r="N61" s="540" t="inlineStr">
        <is>
          <t>2025-04-29 23:25:11</t>
        </is>
      </c>
      <c r="O61" s="540" t="inlineStr">
        <is>
          <t>2025-04-30</t>
        </is>
      </c>
      <c r="P61" s="538" t="n">
        <v>0.12</v>
      </c>
      <c r="Q61" s="540" t="inlineStr">
        <is>
          <t>Начисление</t>
        </is>
      </c>
    </row>
    <row r="62" customHeight="true" ht="25.0">
      <c r="A62" s="540" t="n">
        <v>6.2030598E7</v>
      </c>
      <c r="B62" s="540" t="inlineStr">
        <is>
          <t>FBY</t>
        </is>
      </c>
      <c r="C62" s="540" t="n">
        <v>7.6040288E7</v>
      </c>
      <c r="D62" s="540" t="inlineStr">
        <is>
          <t>Федор Сумкин FBY</t>
        </is>
      </c>
      <c r="E62" s="540" t="inlineStr">
        <is>
          <t>550715034282</t>
        </is>
      </c>
      <c r="F62" s="540" t="inlineStr">
        <is>
          <t>7129766/23</t>
        </is>
      </c>
      <c r="G62" s="540" t="inlineStr">
        <is>
          <t>ОФ-5678433</t>
        </is>
      </c>
      <c r="H62" s="540" t="n">
        <v>4.3968689283E10</v>
      </c>
      <c r="I62" s="540" t="inlineStr">
        <is>
          <t>ДО013/16-60</t>
        </is>
      </c>
      <c r="J62" s="540" t="inlineStr">
        <is>
          <t>Плащ-дождевик ФЕДОР СУМКИН, розовый, RU 60 (RU 60)</t>
        </is>
      </c>
      <c r="K62" s="532" t="n">
        <v>1411.0</v>
      </c>
      <c r="L62" s="540" t="n">
        <v>0.12</v>
      </c>
      <c r="M62" s="540" t="inlineStr">
        <is>
          <t>RUB</t>
        </is>
      </c>
      <c r="N62" s="540" t="inlineStr">
        <is>
          <t>2025-05-01 21:35:35</t>
        </is>
      </c>
      <c r="O62" s="540" t="inlineStr">
        <is>
          <t>N/A</t>
        </is>
      </c>
      <c r="P62" s="538" t="n">
        <v>0.12</v>
      </c>
      <c r="Q62" s="540" t="inlineStr">
        <is>
          <t>Начисление</t>
        </is>
      </c>
    </row>
    <row r="63" customHeight="true" ht="25.0">
      <c r="A63" s="540" t="n">
        <v>6.2030598E7</v>
      </c>
      <c r="B63" s="540" t="inlineStr">
        <is>
          <t>FBY</t>
        </is>
      </c>
      <c r="C63" s="540" t="n">
        <v>7.6040288E7</v>
      </c>
      <c r="D63" s="540" t="inlineStr">
        <is>
          <t>Федор Сумкин FBY</t>
        </is>
      </c>
      <c r="E63" s="540" t="inlineStr">
        <is>
          <t>550715034282</t>
        </is>
      </c>
      <c r="F63" s="540" t="inlineStr">
        <is>
          <t>7129766/23</t>
        </is>
      </c>
      <c r="G63" s="540" t="inlineStr">
        <is>
          <t>ОФ-5678433</t>
        </is>
      </c>
      <c r="H63" s="540" t="n">
        <v>4.397042893E10</v>
      </c>
      <c r="I63" s="540" t="inlineStr">
        <is>
          <t>ДО027/2054</t>
        </is>
      </c>
      <c r="J63" s="540" t="inlineStr">
        <is>
          <t>Плащ-дождевик ФЕДОР СУМКИН, хаки, RU 54 (RU 54)</t>
        </is>
      </c>
      <c r="K63" s="532" t="n">
        <v>1535.0</v>
      </c>
      <c r="L63" s="540" t="n">
        <v>0.12</v>
      </c>
      <c r="M63" s="540" t="inlineStr">
        <is>
          <t>RUB</t>
        </is>
      </c>
      <c r="N63" s="540" t="inlineStr">
        <is>
          <t>2025-05-02 09:46:11</t>
        </is>
      </c>
      <c r="O63" s="540" t="inlineStr">
        <is>
          <t>N/A</t>
        </is>
      </c>
      <c r="P63" s="538" t="n">
        <v>0.12</v>
      </c>
      <c r="Q63" s="540" t="inlineStr">
        <is>
          <t>Начисление</t>
        </is>
      </c>
    </row>
    <row r="64" customHeight="true" ht="25.0">
      <c r="A64" s="540" t="n">
        <v>6.2030598E7</v>
      </c>
      <c r="B64" s="540" t="inlineStr">
        <is>
          <t>FBY</t>
        </is>
      </c>
      <c r="C64" s="540" t="n">
        <v>7.6040288E7</v>
      </c>
      <c r="D64" s="540" t="inlineStr">
        <is>
          <t>Федор Сумкин FBY</t>
        </is>
      </c>
      <c r="E64" s="540" t="inlineStr">
        <is>
          <t>550715034282</t>
        </is>
      </c>
      <c r="F64" s="540" t="inlineStr">
        <is>
          <t>7129766/23</t>
        </is>
      </c>
      <c r="G64" s="540" t="inlineStr">
        <is>
          <t>ОФ-5678433</t>
        </is>
      </c>
      <c r="H64" s="540" t="n">
        <v>4.3971453313E10</v>
      </c>
      <c r="I64" s="540" t="inlineStr">
        <is>
          <t>ДO013/20S</t>
        </is>
      </c>
      <c r="J64" s="540" t="inlineStr">
        <is>
          <t>Плащ-дождевик ФЕДОР СУМКИН, хаки, RU 46 (RU 46)</t>
        </is>
      </c>
      <c r="K64" s="532" t="n">
        <v>1439.0</v>
      </c>
      <c r="L64" s="540" t="n">
        <v>0.12</v>
      </c>
      <c r="M64" s="540" t="inlineStr">
        <is>
          <t>RUB</t>
        </is>
      </c>
      <c r="N64" s="540" t="inlineStr">
        <is>
          <t>2025-05-01 08:21:06</t>
        </is>
      </c>
      <c r="O64" s="540" t="inlineStr">
        <is>
          <t>N/A</t>
        </is>
      </c>
      <c r="P64" s="538" t="n">
        <v>0.12</v>
      </c>
      <c r="Q64" s="540" t="inlineStr">
        <is>
          <t>Начисление</t>
        </is>
      </c>
    </row>
    <row r="65" customHeight="true" ht="25.0">
      <c r="A65" s="540" t="n">
        <v>6.2030598E7</v>
      </c>
      <c r="B65" s="540" t="inlineStr">
        <is>
          <t>FBY</t>
        </is>
      </c>
      <c r="C65" s="540" t="n">
        <v>7.6040288E7</v>
      </c>
      <c r="D65" s="540" t="inlineStr">
        <is>
          <t>Федор Сумкин FBY</t>
        </is>
      </c>
      <c r="E65" s="540" t="inlineStr">
        <is>
          <t>550715034282</t>
        </is>
      </c>
      <c r="F65" s="540" t="inlineStr">
        <is>
          <t>7129766/23</t>
        </is>
      </c>
      <c r="G65" s="540" t="inlineStr">
        <is>
          <t>ОФ-5678433</t>
        </is>
      </c>
      <c r="H65" s="540" t="n">
        <v>4.3971453313E10</v>
      </c>
      <c r="I65" s="540" t="inlineStr">
        <is>
          <t>ДO013/38M</t>
        </is>
      </c>
      <c r="J65" s="540" t="inlineStr">
        <is>
          <t>Плащ-дождевик ФЕДОР СУМКИН, темно-серый, RU 48 (RU 48)</t>
        </is>
      </c>
      <c r="K65" s="532" t="n">
        <v>1439.0</v>
      </c>
      <c r="L65" s="540" t="n">
        <v>0.12</v>
      </c>
      <c r="M65" s="540" t="inlineStr">
        <is>
          <t>RUB</t>
        </is>
      </c>
      <c r="N65" s="540" t="inlineStr">
        <is>
          <t>2025-05-01 08:21:06</t>
        </is>
      </c>
      <c r="O65" s="540" t="inlineStr">
        <is>
          <t>N/A</t>
        </is>
      </c>
      <c r="P65" s="538" t="n">
        <v>0.12</v>
      </c>
      <c r="Q65" s="540" t="inlineStr">
        <is>
          <t>Начисление</t>
        </is>
      </c>
    </row>
    <row r="66" customHeight="true" ht="25.0">
      <c r="A66" s="540" t="n">
        <v>6.2030598E7</v>
      </c>
      <c r="B66" s="540" t="inlineStr">
        <is>
          <t>FBY</t>
        </is>
      </c>
      <c r="C66" s="540" t="n">
        <v>7.6040288E7</v>
      </c>
      <c r="D66" s="540" t="inlineStr">
        <is>
          <t>Федор Сумкин FBY</t>
        </is>
      </c>
      <c r="E66" s="540" t="inlineStr">
        <is>
          <t>550715034282</t>
        </is>
      </c>
      <c r="F66" s="540" t="inlineStr">
        <is>
          <t>7129766/23</t>
        </is>
      </c>
      <c r="G66" s="540" t="inlineStr">
        <is>
          <t>ОФ-5678433</t>
        </is>
      </c>
      <c r="H66" s="540" t="n">
        <v>4.3975147904E10</v>
      </c>
      <c r="I66" s="540" t="inlineStr">
        <is>
          <t>ДО027/156</t>
        </is>
      </c>
      <c r="J66" s="540" t="inlineStr">
        <is>
          <t>Плащ-дождевик ФЕДОР СУМКИН, черный, RU 56 (RU 56)</t>
        </is>
      </c>
      <c r="K66" s="532" t="n">
        <v>1535.0</v>
      </c>
      <c r="L66" s="540" t="n">
        <v>0.12</v>
      </c>
      <c r="M66" s="540" t="inlineStr">
        <is>
          <t>RUB</t>
        </is>
      </c>
      <c r="N66" s="540" t="inlineStr">
        <is>
          <t>2025-04-30 10:47:06</t>
        </is>
      </c>
      <c r="O66" s="540" t="inlineStr">
        <is>
          <t>2025-04-30</t>
        </is>
      </c>
      <c r="P66" s="538" t="n">
        <v>0.12</v>
      </c>
      <c r="Q66" s="540" t="inlineStr">
        <is>
          <t>Начисление</t>
        </is>
      </c>
    </row>
    <row r="67" customHeight="true" ht="25.0">
      <c r="A67" s="540" t="n">
        <v>6.2030598E7</v>
      </c>
      <c r="B67" s="540" t="inlineStr">
        <is>
          <t>FBY</t>
        </is>
      </c>
      <c r="C67" s="540" t="n">
        <v>7.6040288E7</v>
      </c>
      <c r="D67" s="540" t="inlineStr">
        <is>
          <t>Федор Сумкин FBY</t>
        </is>
      </c>
      <c r="E67" s="540" t="inlineStr">
        <is>
          <t>550715034282</t>
        </is>
      </c>
      <c r="F67" s="540" t="inlineStr">
        <is>
          <t>7129766/23</t>
        </is>
      </c>
      <c r="G67" s="540" t="inlineStr">
        <is>
          <t>ОФ-5678433</t>
        </is>
      </c>
      <c r="H67" s="540" t="n">
        <v>4.3977418496E10</v>
      </c>
      <c r="I67" s="540" t="inlineStr">
        <is>
          <t>ДO013/16XL</t>
        </is>
      </c>
      <c r="J67" s="540" t="inlineStr">
        <is>
          <t>Плащ-дождевик ФЕДОР СУМКИН, розовый, RU 52 (RU 52)</t>
        </is>
      </c>
      <c r="K67" s="532" t="n">
        <v>1301.0</v>
      </c>
      <c r="L67" s="540" t="n">
        <v>0.12</v>
      </c>
      <c r="M67" s="540" t="inlineStr">
        <is>
          <t>RUB</t>
        </is>
      </c>
      <c r="N67" s="540" t="inlineStr">
        <is>
          <t>2025-05-03 10:50:06</t>
        </is>
      </c>
      <c r="O67" s="540" t="inlineStr">
        <is>
          <t>N/A</t>
        </is>
      </c>
      <c r="P67" s="538" t="n">
        <v>0.12</v>
      </c>
      <c r="Q67" s="540" t="inlineStr">
        <is>
          <t>Начисление</t>
        </is>
      </c>
    </row>
    <row r="68" customHeight="true" ht="25.0">
      <c r="A68" s="540" t="n">
        <v>6.2030598E7</v>
      </c>
      <c r="B68" s="540" t="inlineStr">
        <is>
          <t>FBY</t>
        </is>
      </c>
      <c r="C68" s="540" t="n">
        <v>7.6040288E7</v>
      </c>
      <c r="D68" s="540" t="inlineStr">
        <is>
          <t>Федор Сумкин FBY</t>
        </is>
      </c>
      <c r="E68" s="540" t="inlineStr">
        <is>
          <t>550715034282</t>
        </is>
      </c>
      <c r="F68" s="540" t="inlineStr">
        <is>
          <t>7129766/23</t>
        </is>
      </c>
      <c r="G68" s="540" t="inlineStr">
        <is>
          <t>ОФ-5678433</t>
        </is>
      </c>
      <c r="H68" s="540" t="n">
        <v>4.3978349569E10</v>
      </c>
      <c r="I68" s="540" t="inlineStr">
        <is>
          <t>ДО027/9650</t>
        </is>
      </c>
      <c r="J68" s="540" t="inlineStr">
        <is>
          <t>Плащ-дождевик ФЕДОР СУМКИН, оранжевый люминесцентный, RU 50 (RU 50)</t>
        </is>
      </c>
      <c r="K68" s="532" t="n">
        <v>1411.0</v>
      </c>
      <c r="L68" s="540" t="n">
        <v>0.12</v>
      </c>
      <c r="M68" s="540" t="inlineStr">
        <is>
          <t>RUB</t>
        </is>
      </c>
      <c r="N68" s="540" t="inlineStr">
        <is>
          <t>2025-05-01 14:11:11</t>
        </is>
      </c>
      <c r="O68" s="540" t="inlineStr">
        <is>
          <t>N/A</t>
        </is>
      </c>
      <c r="P68" s="538" t="n">
        <v>0.12</v>
      </c>
      <c r="Q68" s="540" t="inlineStr">
        <is>
          <t>Начисление</t>
        </is>
      </c>
    </row>
    <row r="69" customHeight="true" ht="25.0">
      <c r="A69" s="540" t="n">
        <v>6.2030598E7</v>
      </c>
      <c r="B69" s="540" t="inlineStr">
        <is>
          <t>FBY</t>
        </is>
      </c>
      <c r="C69" s="540" t="n">
        <v>7.6040288E7</v>
      </c>
      <c r="D69" s="540" t="inlineStr">
        <is>
          <t>Федор Сумкин FBY</t>
        </is>
      </c>
      <c r="E69" s="540" t="inlineStr">
        <is>
          <t>550715034282</t>
        </is>
      </c>
      <c r="F69" s="540" t="inlineStr">
        <is>
          <t>7129766/23</t>
        </is>
      </c>
      <c r="G69" s="540" t="inlineStr">
        <is>
          <t>ОФ-5678433</t>
        </is>
      </c>
      <c r="H69" s="540" t="n">
        <v>4.3989972992E10</v>
      </c>
      <c r="I69" s="540" t="inlineStr">
        <is>
          <t>ДO013/38S</t>
        </is>
      </c>
      <c r="J69" s="540" t="inlineStr">
        <is>
          <t>Плащ-дождевик ФЕДОР СУМКИН, темно-серый, RU 46 (RU 46)</t>
        </is>
      </c>
      <c r="K69" s="532" t="n">
        <v>1083.0</v>
      </c>
      <c r="L69" s="540" t="n">
        <v>0.12</v>
      </c>
      <c r="M69" s="540" t="inlineStr">
        <is>
          <t>RUB</t>
        </is>
      </c>
      <c r="N69" s="540" t="inlineStr">
        <is>
          <t>2025-05-04 07:54:41</t>
        </is>
      </c>
      <c r="O69" s="540" t="inlineStr">
        <is>
          <t>N/A</t>
        </is>
      </c>
      <c r="P69" s="538" t="n">
        <v>0.12</v>
      </c>
      <c r="Q69" s="540" t="inlineStr">
        <is>
          <t>Начисление</t>
        </is>
      </c>
    </row>
    <row r="70" customHeight="true" ht="25.0">
      <c r="A70" s="540" t="n">
        <v>6.2030598E7</v>
      </c>
      <c r="B70" s="540" t="inlineStr">
        <is>
          <t>FBY</t>
        </is>
      </c>
      <c r="C70" s="540" t="n">
        <v>7.6040288E7</v>
      </c>
      <c r="D70" s="540" t="inlineStr">
        <is>
          <t>Федор Сумкин FBY</t>
        </is>
      </c>
      <c r="E70" s="540" t="inlineStr">
        <is>
          <t>550715034282</t>
        </is>
      </c>
      <c r="F70" s="540" t="inlineStr">
        <is>
          <t>7129766/23</t>
        </is>
      </c>
      <c r="G70" s="540" t="inlineStr">
        <is>
          <t>ОФ-5678433</t>
        </is>
      </c>
      <c r="H70" s="540" t="n">
        <v>4.3990683074E10</v>
      </c>
      <c r="I70" s="540" t="inlineStr">
        <is>
          <t>ДО027/160</t>
        </is>
      </c>
      <c r="J70" s="540" t="inlineStr">
        <is>
          <t>Плащ-дождевик ФЕДОР СУМКИН, черный, RU 60 (RU 60)</t>
        </is>
      </c>
      <c r="K70" s="532" t="n">
        <v>1505.0</v>
      </c>
      <c r="L70" s="540" t="n">
        <v>0.12</v>
      </c>
      <c r="M70" s="540" t="inlineStr">
        <is>
          <t>RUB</t>
        </is>
      </c>
      <c r="N70" s="540" t="inlineStr">
        <is>
          <t>2025-05-01 06:46:05</t>
        </is>
      </c>
      <c r="O70" s="540" t="inlineStr">
        <is>
          <t>N/A</t>
        </is>
      </c>
      <c r="P70" s="538" t="n">
        <v>0.12</v>
      </c>
      <c r="Q70" s="540" t="inlineStr">
        <is>
          <t>Начисление</t>
        </is>
      </c>
    </row>
    <row r="71" customHeight="true" ht="25.0">
      <c r="A71" s="540" t="n">
        <v>6.2030598E7</v>
      </c>
      <c r="B71" s="540" t="inlineStr">
        <is>
          <t>FBY</t>
        </is>
      </c>
      <c r="C71" s="540" t="n">
        <v>7.6040288E7</v>
      </c>
      <c r="D71" s="540" t="inlineStr">
        <is>
          <t>Федор Сумкин FBY</t>
        </is>
      </c>
      <c r="E71" s="540" t="inlineStr">
        <is>
          <t>550715034282</t>
        </is>
      </c>
      <c r="F71" s="540" t="inlineStr">
        <is>
          <t>7129766/23</t>
        </is>
      </c>
      <c r="G71" s="540" t="inlineStr">
        <is>
          <t>ОФ-5678433</t>
        </is>
      </c>
      <c r="H71" s="540" t="n">
        <v>4.3991014402E10</v>
      </c>
      <c r="I71" s="540" t="inlineStr">
        <is>
          <t>ДО013/16-44</t>
        </is>
      </c>
      <c r="J71" s="540" t="inlineStr">
        <is>
          <t>Плащ-дождевик ФЕДОР СУМКИН, розовый, RU 44 (RU 44)</t>
        </is>
      </c>
      <c r="K71" s="532" t="n">
        <v>1137.0</v>
      </c>
      <c r="L71" s="540" t="n">
        <v>0.12</v>
      </c>
      <c r="M71" s="540" t="inlineStr">
        <is>
          <t>RUB</t>
        </is>
      </c>
      <c r="N71" s="540" t="inlineStr">
        <is>
          <t>2025-04-30 18:12:11</t>
        </is>
      </c>
      <c r="O71" s="540" t="inlineStr">
        <is>
          <t>2025-04-30</t>
        </is>
      </c>
      <c r="P71" s="538" t="n">
        <v>0.12</v>
      </c>
      <c r="Q71" s="540" t="inlineStr">
        <is>
          <t>Начисление</t>
        </is>
      </c>
    </row>
    <row r="72" customHeight="true" ht="25.0">
      <c r="A72" s="540" t="n">
        <v>6.2030598E7</v>
      </c>
      <c r="B72" s="540" t="inlineStr">
        <is>
          <t>FBY</t>
        </is>
      </c>
      <c r="C72" s="540" t="n">
        <v>7.6040288E7</v>
      </c>
      <c r="D72" s="540" t="inlineStr">
        <is>
          <t>Федор Сумкин FBY</t>
        </is>
      </c>
      <c r="E72" s="540" t="inlineStr">
        <is>
          <t>550715034282</t>
        </is>
      </c>
      <c r="F72" s="540" t="inlineStr">
        <is>
          <t>7129766/23</t>
        </is>
      </c>
      <c r="G72" s="540" t="inlineStr">
        <is>
          <t>ОФ-5678433</t>
        </is>
      </c>
      <c r="H72" s="540" t="n">
        <v>4.3995833987E10</v>
      </c>
      <c r="I72" s="540" t="inlineStr">
        <is>
          <t>ДО027/148</t>
        </is>
      </c>
      <c r="J72" s="540" t="inlineStr">
        <is>
          <t>Плащ-дождевик ФЕДОР СУМКИН, черный, RU 48 (RU 48)</t>
        </is>
      </c>
      <c r="K72" s="532" t="n">
        <v>1599.0</v>
      </c>
      <c r="L72" s="540" t="n">
        <v>0.12</v>
      </c>
      <c r="M72" s="540" t="inlineStr">
        <is>
          <t>RUB</t>
        </is>
      </c>
      <c r="N72" s="540" t="inlineStr">
        <is>
          <t>2025-04-30 20:37:40</t>
        </is>
      </c>
      <c r="O72" s="540" t="inlineStr">
        <is>
          <t>2025-04-30</t>
        </is>
      </c>
      <c r="P72" s="538" t="n">
        <v>0.12</v>
      </c>
      <c r="Q72" s="540" t="inlineStr">
        <is>
          <t>Начисление</t>
        </is>
      </c>
    </row>
    <row r="73" customHeight="true" ht="25.0">
      <c r="A73" s="540" t="n">
        <v>6.2030598E7</v>
      </c>
      <c r="B73" s="540" t="inlineStr">
        <is>
          <t>FBY</t>
        </is>
      </c>
      <c r="C73" s="540" t="n">
        <v>7.6040288E7</v>
      </c>
      <c r="D73" s="540" t="inlineStr">
        <is>
          <t>Федор Сумкин FBY</t>
        </is>
      </c>
      <c r="E73" s="540" t="inlineStr">
        <is>
          <t>550715034282</t>
        </is>
      </c>
      <c r="F73" s="540" t="inlineStr">
        <is>
          <t>7129766/23</t>
        </is>
      </c>
      <c r="G73" s="540" t="inlineStr">
        <is>
          <t>ОФ-5678433</t>
        </is>
      </c>
      <c r="H73" s="540" t="n">
        <v>4.4004896576E10</v>
      </c>
      <c r="I73" s="540" t="inlineStr">
        <is>
          <t>ДО013/1-58</t>
        </is>
      </c>
      <c r="J73" s="540" t="inlineStr">
        <is>
          <t>Плащ-дождевик ФЕДОР СУМКИН, черный, RU 58 (RU 58)</t>
        </is>
      </c>
      <c r="K73" s="532" t="n">
        <v>1499.0</v>
      </c>
      <c r="L73" s="540" t="n">
        <v>0.12</v>
      </c>
      <c r="M73" s="540" t="inlineStr">
        <is>
          <t>RUB</t>
        </is>
      </c>
      <c r="N73" s="540" t="inlineStr">
        <is>
          <t>2025-05-01 05:53:05</t>
        </is>
      </c>
      <c r="O73" s="540" t="inlineStr">
        <is>
          <t>N/A</t>
        </is>
      </c>
      <c r="P73" s="538" t="n">
        <v>0.12</v>
      </c>
      <c r="Q73" s="540" t="inlineStr">
        <is>
          <t>Начисление</t>
        </is>
      </c>
    </row>
    <row r="74" customHeight="true" ht="25.0">
      <c r="A74" s="540" t="n">
        <v>6.2030598E7</v>
      </c>
      <c r="B74" s="540" t="inlineStr">
        <is>
          <t>FBY</t>
        </is>
      </c>
      <c r="C74" s="540" t="n">
        <v>7.6040288E7</v>
      </c>
      <c r="D74" s="540" t="inlineStr">
        <is>
          <t>Федор Сумкин FBY</t>
        </is>
      </c>
      <c r="E74" s="540" t="inlineStr">
        <is>
          <t>550715034282</t>
        </is>
      </c>
      <c r="F74" s="540" t="inlineStr">
        <is>
          <t>7129766/23</t>
        </is>
      </c>
      <c r="G74" s="540" t="inlineStr">
        <is>
          <t>ОФ-5678433</t>
        </is>
      </c>
      <c r="H74" s="540" t="n">
        <v>4.4009127616E10</v>
      </c>
      <c r="I74" s="540" t="inlineStr">
        <is>
          <t>ДO013/16XL</t>
        </is>
      </c>
      <c r="J74" s="540" t="inlineStr">
        <is>
          <t>Плащ-дождевик ФЕДОР СУМКИН, розовый, RU 52 (RU 52)</t>
        </is>
      </c>
      <c r="K74" s="532" t="n">
        <v>1411.0</v>
      </c>
      <c r="L74" s="540" t="n">
        <v>0.12</v>
      </c>
      <c r="M74" s="540" t="inlineStr">
        <is>
          <t>RUB</t>
        </is>
      </c>
      <c r="N74" s="540" t="inlineStr">
        <is>
          <t>2025-05-02 08:46:05</t>
        </is>
      </c>
      <c r="O74" s="540" t="inlineStr">
        <is>
          <t>N/A</t>
        </is>
      </c>
      <c r="P74" s="538" t="n">
        <v>0.12</v>
      </c>
      <c r="Q74" s="540" t="inlineStr">
        <is>
          <t>Начисление</t>
        </is>
      </c>
    </row>
    <row r="75" customHeight="true" ht="25.0">
      <c r="A75" s="540" t="n">
        <v>6.2030598E7</v>
      </c>
      <c r="B75" s="540" t="inlineStr">
        <is>
          <t>FBY</t>
        </is>
      </c>
      <c r="C75" s="540" t="n">
        <v>7.6040288E7</v>
      </c>
      <c r="D75" s="540" t="inlineStr">
        <is>
          <t>Федор Сумкин FBY</t>
        </is>
      </c>
      <c r="E75" s="540" t="inlineStr">
        <is>
          <t>550715034282</t>
        </is>
      </c>
      <c r="F75" s="540" t="inlineStr">
        <is>
          <t>7129766/23</t>
        </is>
      </c>
      <c r="G75" s="540" t="inlineStr">
        <is>
          <t>ОФ-5678433</t>
        </is>
      </c>
      <c r="H75" s="540" t="n">
        <v>4.4011905411E10</v>
      </c>
      <c r="I75" s="540" t="inlineStr">
        <is>
          <t>ДО027/3860</t>
        </is>
      </c>
      <c r="J75" s="540" t="inlineStr">
        <is>
          <t>Плащ-дождевик ФЕДОР СУМКИН, темно-серый, RU 60 (RU 60)</t>
        </is>
      </c>
      <c r="K75" s="532" t="n">
        <v>1599.0</v>
      </c>
      <c r="L75" s="540" t="n">
        <v>0.12</v>
      </c>
      <c r="M75" s="540" t="inlineStr">
        <is>
          <t>RUB</t>
        </is>
      </c>
      <c r="N75" s="540" t="inlineStr">
        <is>
          <t>2025-05-02 08:16:06</t>
        </is>
      </c>
      <c r="O75" s="540" t="inlineStr">
        <is>
          <t>N/A</t>
        </is>
      </c>
      <c r="P75" s="538" t="n">
        <v>0.12</v>
      </c>
      <c r="Q75" s="540" t="inlineStr">
        <is>
          <t>Начисление</t>
        </is>
      </c>
    </row>
    <row r="76" customHeight="true" ht="25.0">
      <c r="A76" s="540" t="n">
        <v>6.2030598E7</v>
      </c>
      <c r="B76" s="540" t="inlineStr">
        <is>
          <t>FBY</t>
        </is>
      </c>
      <c r="C76" s="540" t="n">
        <v>7.6040288E7</v>
      </c>
      <c r="D76" s="540" t="inlineStr">
        <is>
          <t>Федор Сумкин FBY</t>
        </is>
      </c>
      <c r="E76" s="540" t="inlineStr">
        <is>
          <t>550715034282</t>
        </is>
      </c>
      <c r="F76" s="540" t="inlineStr">
        <is>
          <t>7129766/23</t>
        </is>
      </c>
      <c r="G76" s="540" t="inlineStr">
        <is>
          <t>ОФ-5678433</t>
        </is>
      </c>
      <c r="H76" s="540" t="n">
        <v>4.4012822144E10</v>
      </c>
      <c r="I76" s="540" t="inlineStr">
        <is>
          <t>ДO013/20S</t>
        </is>
      </c>
      <c r="J76" s="540" t="inlineStr">
        <is>
          <t>Плащ-дождевик ФЕДОР СУМКИН, хаки, RU 46 (RU 46)</t>
        </is>
      </c>
      <c r="K76" s="532" t="n">
        <v>848.0</v>
      </c>
      <c r="L76" s="540" t="n">
        <v>0.12</v>
      </c>
      <c r="M76" s="540" t="inlineStr">
        <is>
          <t>RUB</t>
        </is>
      </c>
      <c r="N76" s="540" t="inlineStr">
        <is>
          <t>2025-05-02 10:10:11</t>
        </is>
      </c>
      <c r="O76" s="540" t="inlineStr">
        <is>
          <t>N/A</t>
        </is>
      </c>
      <c r="P76" s="538" t="n">
        <v>0.12</v>
      </c>
      <c r="Q76" s="540" t="inlineStr">
        <is>
          <t>Начисление</t>
        </is>
      </c>
    </row>
    <row r="77" customHeight="true" ht="25.0">
      <c r="A77" s="540" t="n">
        <v>6.2030598E7</v>
      </c>
      <c r="B77" s="540" t="inlineStr">
        <is>
          <t>FBY</t>
        </is>
      </c>
      <c r="C77" s="540" t="n">
        <v>7.6040288E7</v>
      </c>
      <c r="D77" s="540" t="inlineStr">
        <is>
          <t>Федор Сумкин FBY</t>
        </is>
      </c>
      <c r="E77" s="540" t="inlineStr">
        <is>
          <t>550715034282</t>
        </is>
      </c>
      <c r="F77" s="540" t="inlineStr">
        <is>
          <t>7129766/23</t>
        </is>
      </c>
      <c r="G77" s="540" t="inlineStr">
        <is>
          <t>ОФ-5678433</t>
        </is>
      </c>
      <c r="H77" s="540" t="n">
        <v>4.4013891715E10</v>
      </c>
      <c r="I77" s="540" t="inlineStr">
        <is>
          <t>ДО027/3860</t>
        </is>
      </c>
      <c r="J77" s="540" t="inlineStr">
        <is>
          <t>Плащ-дождевик ФЕДОР СУМКИН, темно-серый, RU 60 (RU 60)</t>
        </is>
      </c>
      <c r="K77" s="532" t="n">
        <v>1599.0</v>
      </c>
      <c r="L77" s="540" t="n">
        <v>0.12</v>
      </c>
      <c r="M77" s="540" t="inlineStr">
        <is>
          <t>RUB</t>
        </is>
      </c>
      <c r="N77" s="540" t="inlineStr">
        <is>
          <t>2025-05-02 13:00:41</t>
        </is>
      </c>
      <c r="O77" s="540" t="inlineStr">
        <is>
          <t>N/A</t>
        </is>
      </c>
      <c r="P77" s="538" t="n">
        <v>0.12</v>
      </c>
      <c r="Q77" s="540" t="inlineStr">
        <is>
          <t>Начисление</t>
        </is>
      </c>
    </row>
    <row r="78" customHeight="true" ht="25.0">
      <c r="A78" s="540" t="n">
        <v>6.2030598E7</v>
      </c>
      <c r="B78" s="540" t="inlineStr">
        <is>
          <t>FBY</t>
        </is>
      </c>
      <c r="C78" s="540" t="n">
        <v>7.6040288E7</v>
      </c>
      <c r="D78" s="540" t="inlineStr">
        <is>
          <t>Федор Сумкин FBY</t>
        </is>
      </c>
      <c r="E78" s="540" t="inlineStr">
        <is>
          <t>550715034282</t>
        </is>
      </c>
      <c r="F78" s="540" t="inlineStr">
        <is>
          <t>7129766/23</t>
        </is>
      </c>
      <c r="G78" s="540" t="inlineStr">
        <is>
          <t>ОФ-5678433</t>
        </is>
      </c>
      <c r="H78" s="540" t="n">
        <v>4.4016740609E10</v>
      </c>
      <c r="I78" s="540" t="inlineStr">
        <is>
          <t>ДO013/1XL</t>
        </is>
      </c>
      <c r="J78" s="540" t="inlineStr">
        <is>
          <t>Плащ-дождевик ФЕДОР СУМКИН, черный, RU 52 (RU 52)</t>
        </is>
      </c>
      <c r="K78" s="532" t="n">
        <v>1469.0</v>
      </c>
      <c r="L78" s="540" t="n">
        <v>0.12</v>
      </c>
      <c r="M78" s="540" t="inlineStr">
        <is>
          <t>RUB</t>
        </is>
      </c>
      <c r="N78" s="540" t="inlineStr">
        <is>
          <t>2025-05-02 09:39:11</t>
        </is>
      </c>
      <c r="O78" s="540" t="inlineStr">
        <is>
          <t>N/A</t>
        </is>
      </c>
      <c r="P78" s="538" t="n">
        <v>0.12</v>
      </c>
      <c r="Q78" s="540" t="inlineStr">
        <is>
          <t>Начисление</t>
        </is>
      </c>
    </row>
    <row r="79" customHeight="true" ht="25.0">
      <c r="A79" s="540" t="n">
        <v>6.2030598E7</v>
      </c>
      <c r="B79" s="540" t="inlineStr">
        <is>
          <t>FBY</t>
        </is>
      </c>
      <c r="C79" s="540" t="n">
        <v>7.6040288E7</v>
      </c>
      <c r="D79" s="540" t="inlineStr">
        <is>
          <t>Федор Сумкин FBY</t>
        </is>
      </c>
      <c r="E79" s="540" t="inlineStr">
        <is>
          <t>550715034282</t>
        </is>
      </c>
      <c r="F79" s="540" t="inlineStr">
        <is>
          <t>7129766/23</t>
        </is>
      </c>
      <c r="G79" s="540" t="inlineStr">
        <is>
          <t>ОФ-5678433</t>
        </is>
      </c>
      <c r="H79" s="540" t="n">
        <v>4.4018236161E10</v>
      </c>
      <c r="I79" s="540" t="inlineStr">
        <is>
          <t>ДО013/16-44</t>
        </is>
      </c>
      <c r="J79" s="540" t="inlineStr">
        <is>
          <t>Плащ-дождевик ФЕДОР СУМКИН, розовый, RU 44 (RU 44)</t>
        </is>
      </c>
      <c r="K79" s="532" t="n">
        <v>1499.0</v>
      </c>
      <c r="L79" s="540" t="n">
        <v>0.12</v>
      </c>
      <c r="M79" s="540" t="inlineStr">
        <is>
          <t>RUB</t>
        </is>
      </c>
      <c r="N79" s="540" t="inlineStr">
        <is>
          <t>2025-05-03 11:32:06</t>
        </is>
      </c>
      <c r="O79" s="540" t="inlineStr">
        <is>
          <t>N/A</t>
        </is>
      </c>
      <c r="P79" s="538" t="n">
        <v>0.12</v>
      </c>
      <c r="Q79" s="540" t="inlineStr">
        <is>
          <t>Начисление</t>
        </is>
      </c>
    </row>
    <row r="80" customHeight="true" ht="25.0">
      <c r="A80" s="540" t="n">
        <v>6.2030598E7</v>
      </c>
      <c r="B80" s="540" t="inlineStr">
        <is>
          <t>FBY</t>
        </is>
      </c>
      <c r="C80" s="540" t="n">
        <v>7.6040288E7</v>
      </c>
      <c r="D80" s="540" t="inlineStr">
        <is>
          <t>Федор Сумкин FBY</t>
        </is>
      </c>
      <c r="E80" s="540" t="inlineStr">
        <is>
          <t>550715034282</t>
        </is>
      </c>
      <c r="F80" s="540" t="inlineStr">
        <is>
          <t>7129766/23</t>
        </is>
      </c>
      <c r="G80" s="540" t="inlineStr">
        <is>
          <t>ОФ-5678433</t>
        </is>
      </c>
      <c r="H80" s="540" t="n">
        <v>4.4023532097E10</v>
      </c>
      <c r="I80" s="540" t="inlineStr">
        <is>
          <t>ДO013/38S</t>
        </is>
      </c>
      <c r="J80" s="540" t="inlineStr">
        <is>
          <t>Плащ-дождевик ФЕДОР СУМКИН, темно-серый, RU 46 (RU 46)</t>
        </is>
      </c>
      <c r="K80" s="532" t="n">
        <v>1439.0</v>
      </c>
      <c r="L80" s="540" t="n">
        <v>0.12</v>
      </c>
      <c r="M80" s="540" t="inlineStr">
        <is>
          <t>RUB</t>
        </is>
      </c>
      <c r="N80" s="540" t="inlineStr">
        <is>
          <t>2025-05-02 09:50:35</t>
        </is>
      </c>
      <c r="O80" s="540" t="inlineStr">
        <is>
          <t>N/A</t>
        </is>
      </c>
      <c r="P80" s="538" t="n">
        <v>0.12</v>
      </c>
      <c r="Q80" s="540" t="inlineStr">
        <is>
          <t>Начисление</t>
        </is>
      </c>
    </row>
    <row r="81" customHeight="true" ht="25.0">
      <c r="A81" s="540" t="n">
        <v>6.2030598E7</v>
      </c>
      <c r="B81" s="540" t="inlineStr">
        <is>
          <t>FBY</t>
        </is>
      </c>
      <c r="C81" s="540" t="n">
        <v>7.6040288E7</v>
      </c>
      <c r="D81" s="540" t="inlineStr">
        <is>
          <t>Федор Сумкин FBY</t>
        </is>
      </c>
      <c r="E81" s="540" t="inlineStr">
        <is>
          <t>550715034282</t>
        </is>
      </c>
      <c r="F81" s="540" t="inlineStr">
        <is>
          <t>7129766/23</t>
        </is>
      </c>
      <c r="G81" s="540" t="inlineStr">
        <is>
          <t>ОФ-5678433</t>
        </is>
      </c>
      <c r="H81" s="540" t="n">
        <v>4.4023582464E10</v>
      </c>
      <c r="I81" s="540" t="inlineStr">
        <is>
          <t>ДО027/3850</t>
        </is>
      </c>
      <c r="J81" s="540" t="inlineStr">
        <is>
          <t>Плащ-дождевик ФЕДОР СУМКИН, темно-серый, RU 50 (RU 50)</t>
        </is>
      </c>
      <c r="K81" s="532" t="n">
        <v>1535.0</v>
      </c>
      <c r="L81" s="540" t="n">
        <v>0.12</v>
      </c>
      <c r="M81" s="540" t="inlineStr">
        <is>
          <t>RUB</t>
        </is>
      </c>
      <c r="N81" s="540" t="inlineStr">
        <is>
          <t>2025-05-02 12:52:36</t>
        </is>
      </c>
      <c r="O81" s="540" t="inlineStr">
        <is>
          <t>N/A</t>
        </is>
      </c>
      <c r="P81" s="538" t="n">
        <v>0.12</v>
      </c>
      <c r="Q81" s="540" t="inlineStr">
        <is>
          <t>Начисление</t>
        </is>
      </c>
    </row>
    <row r="82" customHeight="true" ht="25.0">
      <c r="A82" s="540" t="n">
        <v>6.2030598E7</v>
      </c>
      <c r="B82" s="540" t="inlineStr">
        <is>
          <t>FBY</t>
        </is>
      </c>
      <c r="C82" s="540" t="n">
        <v>7.6040288E7</v>
      </c>
      <c r="D82" s="540" t="inlineStr">
        <is>
          <t>Федор Сумкин FBY</t>
        </is>
      </c>
      <c r="E82" s="540" t="inlineStr">
        <is>
          <t>550715034282</t>
        </is>
      </c>
      <c r="F82" s="540" t="inlineStr">
        <is>
          <t>7129766/23</t>
        </is>
      </c>
      <c r="G82" s="540" t="inlineStr">
        <is>
          <t>ОФ-5678433</t>
        </is>
      </c>
      <c r="H82" s="540" t="n">
        <v>4.4025547778E10</v>
      </c>
      <c r="I82" s="540" t="inlineStr">
        <is>
          <t>ДО013/3-44</t>
        </is>
      </c>
      <c r="J82" s="540" t="inlineStr">
        <is>
          <t>Плащ-дождевик ФЕДОР СУМКИН, синий, RU 44 (RU 44)</t>
        </is>
      </c>
      <c r="K82" s="532" t="n">
        <v>1499.0</v>
      </c>
      <c r="L82" s="540" t="n">
        <v>0.12</v>
      </c>
      <c r="M82" s="540" t="inlineStr">
        <is>
          <t>RUB</t>
        </is>
      </c>
      <c r="N82" s="540" t="inlineStr">
        <is>
          <t>2025-05-02 09:21:11</t>
        </is>
      </c>
      <c r="O82" s="540" t="inlineStr">
        <is>
          <t>N/A</t>
        </is>
      </c>
      <c r="P82" s="538" t="n">
        <v>0.12</v>
      </c>
      <c r="Q82" s="540" t="inlineStr">
        <is>
          <t>Начисление</t>
        </is>
      </c>
    </row>
    <row r="83" customHeight="true" ht="25.0">
      <c r="A83" s="540" t="n">
        <v>6.2030598E7</v>
      </c>
      <c r="B83" s="540" t="inlineStr">
        <is>
          <t>FBY</t>
        </is>
      </c>
      <c r="C83" s="540" t="n">
        <v>7.6040288E7</v>
      </c>
      <c r="D83" s="540" t="inlineStr">
        <is>
          <t>Федор Сумкин FBY</t>
        </is>
      </c>
      <c r="E83" s="540" t="inlineStr">
        <is>
          <t>550715034282</t>
        </is>
      </c>
      <c r="F83" s="540" t="inlineStr">
        <is>
          <t>7129766/23</t>
        </is>
      </c>
      <c r="G83" s="540" t="inlineStr">
        <is>
          <t>ОФ-5678433</t>
        </is>
      </c>
      <c r="H83" s="540" t="n">
        <v>4.4026037888E10</v>
      </c>
      <c r="I83" s="540" t="inlineStr">
        <is>
          <t>ДO013/3L</t>
        </is>
      </c>
      <c r="J83" s="540" t="inlineStr">
        <is>
          <t>Плащ-дождевик ФЕДОР СУМКИН, синий, RU 50 (RU 50)</t>
        </is>
      </c>
      <c r="K83" s="532" t="n">
        <v>1499.0</v>
      </c>
      <c r="L83" s="540" t="n">
        <v>0.12</v>
      </c>
      <c r="M83" s="540" t="inlineStr">
        <is>
          <t>RUB</t>
        </is>
      </c>
      <c r="N83" s="540" t="inlineStr">
        <is>
          <t>2025-05-02 09:39:11</t>
        </is>
      </c>
      <c r="O83" s="540" t="inlineStr">
        <is>
          <t>N/A</t>
        </is>
      </c>
      <c r="P83" s="538" t="n">
        <v>0.12</v>
      </c>
      <c r="Q83" s="540" t="inlineStr">
        <is>
          <t>Начисление</t>
        </is>
      </c>
    </row>
    <row r="84" customHeight="true" ht="25.0">
      <c r="A84" s="540" t="n">
        <v>6.2030598E7</v>
      </c>
      <c r="B84" s="540" t="inlineStr">
        <is>
          <t>FBY</t>
        </is>
      </c>
      <c r="C84" s="540" t="n">
        <v>7.6040288E7</v>
      </c>
      <c r="D84" s="540" t="inlineStr">
        <is>
          <t>Федор Сумкин FBY</t>
        </is>
      </c>
      <c r="E84" s="540" t="inlineStr">
        <is>
          <t>550715034282</t>
        </is>
      </c>
      <c r="F84" s="540" t="inlineStr">
        <is>
          <t>7129766/23</t>
        </is>
      </c>
      <c r="G84" s="540" t="inlineStr">
        <is>
          <t>ОФ-5678433</t>
        </is>
      </c>
      <c r="H84" s="540" t="n">
        <v>4.4026310656E10</v>
      </c>
      <c r="I84" s="540" t="inlineStr">
        <is>
          <t>ДО013/16-44</t>
        </is>
      </c>
      <c r="J84" s="540" t="inlineStr">
        <is>
          <t>Плащ-дождевик ФЕДОР СУМКИН, розовый, RU 44 (RU 44)</t>
        </is>
      </c>
      <c r="K84" s="532" t="n">
        <v>1339.0</v>
      </c>
      <c r="L84" s="540" t="n">
        <v>0.12</v>
      </c>
      <c r="M84" s="540" t="inlineStr">
        <is>
          <t>RUB</t>
        </is>
      </c>
      <c r="N84" s="540" t="inlineStr">
        <is>
          <t>2025-05-02 08:07:11</t>
        </is>
      </c>
      <c r="O84" s="540" t="inlineStr">
        <is>
          <t>N/A</t>
        </is>
      </c>
      <c r="P84" s="538" t="n">
        <v>0.12</v>
      </c>
      <c r="Q84" s="540" t="inlineStr">
        <is>
          <t>Начисление</t>
        </is>
      </c>
    </row>
    <row r="85" customHeight="true" ht="25.0">
      <c r="A85" s="540" t="n">
        <v>6.2030598E7</v>
      </c>
      <c r="B85" s="540" t="inlineStr">
        <is>
          <t>FBY</t>
        </is>
      </c>
      <c r="C85" s="540" t="n">
        <v>7.6040288E7</v>
      </c>
      <c r="D85" s="540" t="inlineStr">
        <is>
          <t>Федор Сумкин FBY</t>
        </is>
      </c>
      <c r="E85" s="540" t="inlineStr">
        <is>
          <t>550715034282</t>
        </is>
      </c>
      <c r="F85" s="540" t="inlineStr">
        <is>
          <t>7129766/23</t>
        </is>
      </c>
      <c r="G85" s="540" t="inlineStr">
        <is>
          <t>ОФ-5678433</t>
        </is>
      </c>
      <c r="H85" s="540" t="n">
        <v>4.4028280259E10</v>
      </c>
      <c r="I85" s="540" t="inlineStr">
        <is>
          <t>ДО027/152</t>
        </is>
      </c>
      <c r="J85" s="540" t="inlineStr">
        <is>
          <t>Плащ-дождевик ФЕДОР СУМКИН, черный, RU 52 (RU 52)</t>
        </is>
      </c>
      <c r="K85" s="532" t="n">
        <v>1005.0</v>
      </c>
      <c r="L85" s="540" t="n">
        <v>0.12</v>
      </c>
      <c r="M85" s="540" t="inlineStr">
        <is>
          <t>RUB</t>
        </is>
      </c>
      <c r="N85" s="540" t="inlineStr">
        <is>
          <t>2025-05-02 12:52:35</t>
        </is>
      </c>
      <c r="O85" s="540" t="inlineStr">
        <is>
          <t>N/A</t>
        </is>
      </c>
      <c r="P85" s="538" t="n">
        <v>0.12</v>
      </c>
      <c r="Q85" s="540" t="inlineStr">
        <is>
          <t>Начисление</t>
        </is>
      </c>
    </row>
    <row r="86" customHeight="true" ht="25.0">
      <c r="A86" s="540" t="n">
        <v>6.2030598E7</v>
      </c>
      <c r="B86" s="540" t="inlineStr">
        <is>
          <t>FBY</t>
        </is>
      </c>
      <c r="C86" s="540" t="n">
        <v>7.6040288E7</v>
      </c>
      <c r="D86" s="540" t="inlineStr">
        <is>
          <t>Федор Сумкин FBY</t>
        </is>
      </c>
      <c r="E86" s="540" t="inlineStr">
        <is>
          <t>550715034282</t>
        </is>
      </c>
      <c r="F86" s="540" t="inlineStr">
        <is>
          <t>7129766/23</t>
        </is>
      </c>
      <c r="G86" s="540" t="inlineStr">
        <is>
          <t>ОФ-5678433</t>
        </is>
      </c>
      <c r="H86" s="540" t="n">
        <v>4.4029605504E10</v>
      </c>
      <c r="I86" s="540" t="inlineStr">
        <is>
          <t>ДО027/358</t>
        </is>
      </c>
      <c r="J86" s="540" t="inlineStr">
        <is>
          <t>Плащ-дождевик ФЕДОР СУМКИН, синий, RU 58 (RU 58)</t>
        </is>
      </c>
      <c r="K86" s="532" t="n">
        <v>1505.0</v>
      </c>
      <c r="L86" s="540" t="n">
        <v>0.12</v>
      </c>
      <c r="M86" s="540" t="inlineStr">
        <is>
          <t>RUB</t>
        </is>
      </c>
      <c r="N86" s="540" t="inlineStr">
        <is>
          <t>2025-05-02 09:50:06</t>
        </is>
      </c>
      <c r="O86" s="540" t="inlineStr">
        <is>
          <t>N/A</t>
        </is>
      </c>
      <c r="P86" s="538" t="n">
        <v>0.12</v>
      </c>
      <c r="Q86" s="540" t="inlineStr">
        <is>
          <t>Начисление</t>
        </is>
      </c>
    </row>
    <row r="87" customHeight="true" ht="25.0">
      <c r="A87" s="540" t="n">
        <v>6.2030598E7</v>
      </c>
      <c r="B87" s="540" t="inlineStr">
        <is>
          <t>FBY</t>
        </is>
      </c>
      <c r="C87" s="540" t="n">
        <v>7.6040288E7</v>
      </c>
      <c r="D87" s="540" t="inlineStr">
        <is>
          <t>Федор Сумкин FBY</t>
        </is>
      </c>
      <c r="E87" s="540" t="inlineStr">
        <is>
          <t>550715034282</t>
        </is>
      </c>
      <c r="F87" s="540" t="inlineStr">
        <is>
          <t>7129766/23</t>
        </is>
      </c>
      <c r="G87" s="540" t="inlineStr">
        <is>
          <t>ОФ-5678433</t>
        </is>
      </c>
      <c r="H87" s="540" t="n">
        <v>4.4030811266E10</v>
      </c>
      <c r="I87" s="540" t="inlineStr">
        <is>
          <t>ДО027/3858</t>
        </is>
      </c>
      <c r="J87" s="540" t="inlineStr">
        <is>
          <t>Плащ-дождевик ФЕДОР СУМКИН, темно-серый, RU 58 (RU 58)</t>
        </is>
      </c>
      <c r="K87" s="532" t="n">
        <v>1505.0</v>
      </c>
      <c r="L87" s="540" t="n">
        <v>0.12</v>
      </c>
      <c r="M87" s="540" t="inlineStr">
        <is>
          <t>RUB</t>
        </is>
      </c>
      <c r="N87" s="540" t="inlineStr">
        <is>
          <t>2025-05-02 09:47:11</t>
        </is>
      </c>
      <c r="O87" s="540" t="inlineStr">
        <is>
          <t>N/A</t>
        </is>
      </c>
      <c r="P87" s="538" t="n">
        <v>0.12</v>
      </c>
      <c r="Q87" s="540" t="inlineStr">
        <is>
          <t>Начисление</t>
        </is>
      </c>
    </row>
    <row r="88" customHeight="true" ht="25.0">
      <c r="A88" s="540" t="n">
        <v>6.2030598E7</v>
      </c>
      <c r="B88" s="540" t="inlineStr">
        <is>
          <t>FBY</t>
        </is>
      </c>
      <c r="C88" s="540" t="n">
        <v>7.6040288E7</v>
      </c>
      <c r="D88" s="540" t="inlineStr">
        <is>
          <t>Федор Сумкин FBY</t>
        </is>
      </c>
      <c r="E88" s="540" t="inlineStr">
        <is>
          <t>550715034282</t>
        </is>
      </c>
      <c r="F88" s="540" t="inlineStr">
        <is>
          <t>7129766/23</t>
        </is>
      </c>
      <c r="G88" s="540" t="inlineStr">
        <is>
          <t>ОФ-5678433</t>
        </is>
      </c>
      <c r="H88" s="540" t="n">
        <v>4.4032856129E10</v>
      </c>
      <c r="I88" s="540" t="inlineStr">
        <is>
          <t>ДО027/2058</t>
        </is>
      </c>
      <c r="J88" s="540" t="inlineStr">
        <is>
          <t>Плащ-дождевик ФЕДОР СУМКИН, хаки, RU 58 (RU 58)</t>
        </is>
      </c>
      <c r="K88" s="532" t="n">
        <v>1505.0</v>
      </c>
      <c r="L88" s="540" t="n">
        <v>0.12</v>
      </c>
      <c r="M88" s="540" t="inlineStr">
        <is>
          <t>RUB</t>
        </is>
      </c>
      <c r="N88" s="540" t="inlineStr">
        <is>
          <t>2025-05-02 06:23:10</t>
        </is>
      </c>
      <c r="O88" s="540" t="inlineStr">
        <is>
          <t>N/A</t>
        </is>
      </c>
      <c r="P88" s="538" t="n">
        <v>0.12</v>
      </c>
      <c r="Q88" s="540" t="inlineStr">
        <is>
          <t>Начисление</t>
        </is>
      </c>
    </row>
    <row r="89" customHeight="true" ht="25.0">
      <c r="A89" s="540" t="n">
        <v>6.2030598E7</v>
      </c>
      <c r="B89" s="540" t="inlineStr">
        <is>
          <t>FBY</t>
        </is>
      </c>
      <c r="C89" s="540" t="n">
        <v>7.6040288E7</v>
      </c>
      <c r="D89" s="540" t="inlineStr">
        <is>
          <t>Федор Сумкин FBY</t>
        </is>
      </c>
      <c r="E89" s="540" t="inlineStr">
        <is>
          <t>550715034282</t>
        </is>
      </c>
      <c r="F89" s="540" t="inlineStr">
        <is>
          <t>7129766/23</t>
        </is>
      </c>
      <c r="G89" s="540" t="inlineStr">
        <is>
          <t>ОФ-5678433</t>
        </is>
      </c>
      <c r="H89" s="540" t="n">
        <v>4.4034425859E10</v>
      </c>
      <c r="I89" s="540" t="inlineStr">
        <is>
          <t>ДО027/3850</t>
        </is>
      </c>
      <c r="J89" s="540" t="inlineStr">
        <is>
          <t>Плащ-дождевик ФЕДОР СУМКИН, темно-серый, RU 50 (RU 50)</t>
        </is>
      </c>
      <c r="K89" s="532" t="n">
        <v>1535.0</v>
      </c>
      <c r="L89" s="540" t="n">
        <v>0.12</v>
      </c>
      <c r="M89" s="540" t="inlineStr">
        <is>
          <t>RUB</t>
        </is>
      </c>
      <c r="N89" s="540" t="inlineStr">
        <is>
          <t>2025-05-03 09:44:06</t>
        </is>
      </c>
      <c r="O89" s="540" t="inlineStr">
        <is>
          <t>N/A</t>
        </is>
      </c>
      <c r="P89" s="538" t="n">
        <v>0.12</v>
      </c>
      <c r="Q89" s="540" t="inlineStr">
        <is>
          <t>Начисление</t>
        </is>
      </c>
    </row>
    <row r="90" customHeight="true" ht="25.0">
      <c r="A90" s="540" t="n">
        <v>6.2030598E7</v>
      </c>
      <c r="B90" s="540" t="inlineStr">
        <is>
          <t>FBY</t>
        </is>
      </c>
      <c r="C90" s="540" t="n">
        <v>7.6040288E7</v>
      </c>
      <c r="D90" s="540" t="inlineStr">
        <is>
          <t>Федор Сумкин FBY</t>
        </is>
      </c>
      <c r="E90" s="540" t="inlineStr">
        <is>
          <t>550715034282</t>
        </is>
      </c>
      <c r="F90" s="540" t="inlineStr">
        <is>
          <t>7129766/23</t>
        </is>
      </c>
      <c r="G90" s="540" t="inlineStr">
        <is>
          <t>ОФ-5678433</t>
        </is>
      </c>
      <c r="H90" s="540" t="n">
        <v>4.4036963392E10</v>
      </c>
      <c r="I90" s="540" t="inlineStr">
        <is>
          <t>ДО013/1-56</t>
        </is>
      </c>
      <c r="J90" s="540" t="inlineStr">
        <is>
          <t>Плащ-дождевик ФЕДОР СУМКИН, черный, RU 56 (RU 56)</t>
        </is>
      </c>
      <c r="K90" s="532" t="n">
        <v>1499.0</v>
      </c>
      <c r="L90" s="540" t="n">
        <v>0.12</v>
      </c>
      <c r="M90" s="540" t="inlineStr">
        <is>
          <t>RUB</t>
        </is>
      </c>
      <c r="N90" s="540" t="inlineStr">
        <is>
          <t>2025-05-03 08:37:41</t>
        </is>
      </c>
      <c r="O90" s="540" t="inlineStr">
        <is>
          <t>N/A</t>
        </is>
      </c>
      <c r="P90" s="538" t="n">
        <v>0.12</v>
      </c>
      <c r="Q90" s="540" t="inlineStr">
        <is>
          <t>Начисление</t>
        </is>
      </c>
    </row>
    <row r="91" customHeight="true" ht="25.0">
      <c r="A91" s="540" t="n">
        <v>6.2030598E7</v>
      </c>
      <c r="B91" s="540" t="inlineStr">
        <is>
          <t>FBY</t>
        </is>
      </c>
      <c r="C91" s="540" t="n">
        <v>7.6040288E7</v>
      </c>
      <c r="D91" s="540" t="inlineStr">
        <is>
          <t>Федор Сумкин FBY</t>
        </is>
      </c>
      <c r="E91" s="540" t="inlineStr">
        <is>
          <t>550715034282</t>
        </is>
      </c>
      <c r="F91" s="540" t="inlineStr">
        <is>
          <t>7129766/23</t>
        </is>
      </c>
      <c r="G91" s="540" t="inlineStr">
        <is>
          <t>ОФ-5678433</t>
        </is>
      </c>
      <c r="H91" s="540" t="n">
        <v>4.4044326658E10</v>
      </c>
      <c r="I91" s="540" t="inlineStr">
        <is>
          <t>ДО027/2048</t>
        </is>
      </c>
      <c r="J91" s="540" t="inlineStr">
        <is>
          <t>Плащ-дождевик ФЕДОР СУМКИН, хаки, RU 48 (RU 48)</t>
        </is>
      </c>
      <c r="K91" s="532" t="n">
        <v>1567.0</v>
      </c>
      <c r="L91" s="540" t="n">
        <v>0.12</v>
      </c>
      <c r="M91" s="540" t="inlineStr">
        <is>
          <t>RUB</t>
        </is>
      </c>
      <c r="N91" s="540" t="inlineStr">
        <is>
          <t>2025-05-03 11:21:06</t>
        </is>
      </c>
      <c r="O91" s="540" t="inlineStr">
        <is>
          <t>N/A</t>
        </is>
      </c>
      <c r="P91" s="538" t="n">
        <v>0.12</v>
      </c>
      <c r="Q91" s="540" t="inlineStr">
        <is>
          <t>Начисление</t>
        </is>
      </c>
    </row>
    <row r="92" customHeight="true" ht="25.0">
      <c r="A92" s="540" t="n">
        <v>6.2030598E7</v>
      </c>
      <c r="B92" s="540" t="inlineStr">
        <is>
          <t>FBY</t>
        </is>
      </c>
      <c r="C92" s="540" t="n">
        <v>7.6040288E7</v>
      </c>
      <c r="D92" s="540" t="inlineStr">
        <is>
          <t>Федор Сумкин FBY</t>
        </is>
      </c>
      <c r="E92" s="540" t="inlineStr">
        <is>
          <t>550715034282</t>
        </is>
      </c>
      <c r="F92" s="540" t="inlineStr">
        <is>
          <t>7129766/23</t>
        </is>
      </c>
      <c r="G92" s="540" t="inlineStr">
        <is>
          <t>ОФ-5678433</t>
        </is>
      </c>
      <c r="H92" s="540" t="n">
        <v>4.4045733251E10</v>
      </c>
      <c r="I92" s="540" t="inlineStr">
        <is>
          <t>ДО027/9650</t>
        </is>
      </c>
      <c r="J92" s="540" t="inlineStr">
        <is>
          <t>Плащ-дождевик ФЕДОР СУМКИН, оранжевый люминесцентный, RU 50 (RU 50)</t>
        </is>
      </c>
      <c r="K92" s="532" t="n">
        <v>1535.0</v>
      </c>
      <c r="L92" s="540" t="n">
        <v>0.12</v>
      </c>
      <c r="M92" s="540" t="inlineStr">
        <is>
          <t>RUB</t>
        </is>
      </c>
      <c r="N92" s="540" t="inlineStr">
        <is>
          <t>2025-05-03 08:27:06</t>
        </is>
      </c>
      <c r="O92" s="540" t="inlineStr">
        <is>
          <t>N/A</t>
        </is>
      </c>
      <c r="P92" s="538" t="n">
        <v>0.12</v>
      </c>
      <c r="Q92" s="540" t="inlineStr">
        <is>
          <t>Начисление</t>
        </is>
      </c>
    </row>
    <row r="93" customHeight="true" ht="25.0">
      <c r="A93" s="540" t="n">
        <v>6.2030598E7</v>
      </c>
      <c r="B93" s="540" t="inlineStr">
        <is>
          <t>FBY</t>
        </is>
      </c>
      <c r="C93" s="540" t="n">
        <v>7.6040288E7</v>
      </c>
      <c r="D93" s="540" t="inlineStr">
        <is>
          <t>Федор Сумкин FBY</t>
        </is>
      </c>
      <c r="E93" s="540" t="inlineStr">
        <is>
          <t>550715034282</t>
        </is>
      </c>
      <c r="F93" s="540" t="inlineStr">
        <is>
          <t>7129766/23</t>
        </is>
      </c>
      <c r="G93" s="540" t="inlineStr">
        <is>
          <t>ОФ-5678433</t>
        </is>
      </c>
      <c r="H93" s="540" t="n">
        <v>4.4047792897E10</v>
      </c>
      <c r="I93" s="540" t="inlineStr">
        <is>
          <t>ДО013/3-44</t>
        </is>
      </c>
      <c r="J93" s="540" t="inlineStr">
        <is>
          <t>Плащ-дождевик ФЕДОР СУМКИН, синий, RU 44 (RU 44)</t>
        </is>
      </c>
      <c r="K93" s="532" t="n">
        <v>1469.0</v>
      </c>
      <c r="L93" s="540" t="n">
        <v>0.12</v>
      </c>
      <c r="M93" s="540" t="inlineStr">
        <is>
          <t>RUB</t>
        </is>
      </c>
      <c r="N93" s="540" t="inlineStr">
        <is>
          <t>2025-05-04 02:21:06</t>
        </is>
      </c>
      <c r="O93" s="540" t="inlineStr">
        <is>
          <t>N/A</t>
        </is>
      </c>
      <c r="P93" s="538" t="n">
        <v>0.12</v>
      </c>
      <c r="Q93" s="540" t="inlineStr">
        <is>
          <t>Начисление</t>
        </is>
      </c>
    </row>
    <row r="94" customHeight="true" ht="25.0">
      <c r="A94" s="540" t="n">
        <v>6.2030598E7</v>
      </c>
      <c r="B94" s="540" t="inlineStr">
        <is>
          <t>FBY</t>
        </is>
      </c>
      <c r="C94" s="540" t="n">
        <v>7.6040288E7</v>
      </c>
      <c r="D94" s="540" t="inlineStr">
        <is>
          <t>Федор Сумкин FBY</t>
        </is>
      </c>
      <c r="E94" s="540" t="inlineStr">
        <is>
          <t>550715034282</t>
        </is>
      </c>
      <c r="F94" s="540" t="inlineStr">
        <is>
          <t>7129766/23</t>
        </is>
      </c>
      <c r="G94" s="540" t="inlineStr">
        <is>
          <t>ОФ-5678433</t>
        </is>
      </c>
      <c r="H94" s="540" t="n">
        <v>4.4051337729E10</v>
      </c>
      <c r="I94" s="540" t="inlineStr">
        <is>
          <t>ДO013/96S</t>
        </is>
      </c>
      <c r="J94" s="540" t="inlineStr">
        <is>
          <t>Плащ-дождевик ФЕДОР СУМКИН, оранжевый люминесцентный, RU 46 (RU 46)</t>
        </is>
      </c>
      <c r="K94" s="532" t="n">
        <v>1469.0</v>
      </c>
      <c r="L94" s="540" t="n">
        <v>0.12</v>
      </c>
      <c r="M94" s="540" t="inlineStr">
        <is>
          <t>RUB</t>
        </is>
      </c>
      <c r="N94" s="540" t="inlineStr">
        <is>
          <t>2025-05-03 09:04:06</t>
        </is>
      </c>
      <c r="O94" s="540" t="inlineStr">
        <is>
          <t>N/A</t>
        </is>
      </c>
      <c r="P94" s="538" t="n">
        <v>0.12</v>
      </c>
      <c r="Q94" s="540" t="inlineStr">
        <is>
          <t>Начисление</t>
        </is>
      </c>
    </row>
    <row r="95" customHeight="true" ht="25.0">
      <c r="A95" s="540" t="n">
        <v>6.2030598E7</v>
      </c>
      <c r="B95" s="540" t="inlineStr">
        <is>
          <t>FBY</t>
        </is>
      </c>
      <c r="C95" s="540" t="n">
        <v>7.6040288E7</v>
      </c>
      <c r="D95" s="540" t="inlineStr">
        <is>
          <t>Федор Сумкин FBY</t>
        </is>
      </c>
      <c r="E95" s="540" t="inlineStr">
        <is>
          <t>550715034282</t>
        </is>
      </c>
      <c r="F95" s="540" t="inlineStr">
        <is>
          <t>7129766/23</t>
        </is>
      </c>
      <c r="G95" s="540" t="inlineStr">
        <is>
          <t>ОФ-5678433</t>
        </is>
      </c>
      <c r="H95" s="540" t="n">
        <v>4.4056872E10</v>
      </c>
      <c r="I95" s="540" t="inlineStr">
        <is>
          <t>ДО013/13-44</t>
        </is>
      </c>
      <c r="J95" s="540" t="inlineStr">
        <is>
          <t>Плащ-дождевик ФЕДОР СУМКИН, фиолетовый, RU 44 (RU 44)</t>
        </is>
      </c>
      <c r="K95" s="532" t="n">
        <v>1194.0</v>
      </c>
      <c r="L95" s="540" t="n">
        <v>0.12</v>
      </c>
      <c r="M95" s="540" t="inlineStr">
        <is>
          <t>RUB</t>
        </is>
      </c>
      <c r="N95" s="540" t="inlineStr">
        <is>
          <t>2025-05-03 07:53:36</t>
        </is>
      </c>
      <c r="O95" s="540" t="inlineStr">
        <is>
          <t>N/A</t>
        </is>
      </c>
      <c r="P95" s="538" t="n">
        <v>0.12</v>
      </c>
      <c r="Q95" s="540" t="inlineStr">
        <is>
          <t>Начисление</t>
        </is>
      </c>
    </row>
    <row r="96" customHeight="true" ht="25.0">
      <c r="A96" s="540" t="n">
        <v>6.2030598E7</v>
      </c>
      <c r="B96" s="540" t="inlineStr">
        <is>
          <t>FBY</t>
        </is>
      </c>
      <c r="C96" s="540" t="n">
        <v>7.6040288E7</v>
      </c>
      <c r="D96" s="540" t="inlineStr">
        <is>
          <t>Федор Сумкин FBY</t>
        </is>
      </c>
      <c r="E96" s="540" t="inlineStr">
        <is>
          <t>550715034282</t>
        </is>
      </c>
      <c r="F96" s="540" t="inlineStr">
        <is>
          <t>7129766/23</t>
        </is>
      </c>
      <c r="G96" s="540" t="inlineStr">
        <is>
          <t>ОФ-5678433</t>
        </is>
      </c>
      <c r="H96" s="540" t="n">
        <v>4.4056872E10</v>
      </c>
      <c r="I96" s="540" t="inlineStr">
        <is>
          <t>ДО027/344</t>
        </is>
      </c>
      <c r="J96" s="540" t="inlineStr">
        <is>
          <t>Плащ-дождевик ФЕДОР СУМКИН, синий, RU 44 (RU 44)</t>
        </is>
      </c>
      <c r="K96" s="532" t="n">
        <v>1329.0</v>
      </c>
      <c r="L96" s="540" t="n">
        <v>0.12</v>
      </c>
      <c r="M96" s="540" t="inlineStr">
        <is>
          <t>RUB</t>
        </is>
      </c>
      <c r="N96" s="540" t="inlineStr">
        <is>
          <t>2025-05-03 07:53:36</t>
        </is>
      </c>
      <c r="O96" s="540" t="inlineStr">
        <is>
          <t>N/A</t>
        </is>
      </c>
      <c r="P96" s="538" t="n">
        <v>0.12</v>
      </c>
      <c r="Q96" s="540" t="inlineStr">
        <is>
          <t>Начисление</t>
        </is>
      </c>
    </row>
    <row r="97" customHeight="true" ht="25.0">
      <c r="A97" s="540" t="n">
        <v>6.2030598E7</v>
      </c>
      <c r="B97" s="540" t="inlineStr">
        <is>
          <t>FBY</t>
        </is>
      </c>
      <c r="C97" s="540" t="n">
        <v>7.6040288E7</v>
      </c>
      <c r="D97" s="540" t="inlineStr">
        <is>
          <t>Федор Сумкин FBY</t>
        </is>
      </c>
      <c r="E97" s="540" t="inlineStr">
        <is>
          <t>550715034282</t>
        </is>
      </c>
      <c r="F97" s="540" t="inlineStr">
        <is>
          <t>7129766/23</t>
        </is>
      </c>
      <c r="G97" s="540" t="inlineStr">
        <is>
          <t>ОФ-5678433</t>
        </is>
      </c>
      <c r="H97" s="540" t="n">
        <v>4.4059947009E10</v>
      </c>
      <c r="I97" s="540" t="inlineStr">
        <is>
          <t>ДО013/20-44</t>
        </is>
      </c>
      <c r="J97" s="540" t="inlineStr">
        <is>
          <t>Плащ-дождевик ФЕДОР СУМКИН, хаки, RU 44 (RU 44)</t>
        </is>
      </c>
      <c r="K97" s="532" t="n">
        <v>1323.0</v>
      </c>
      <c r="L97" s="540" t="n">
        <v>0.12</v>
      </c>
      <c r="M97" s="540" t="inlineStr">
        <is>
          <t>RUB</t>
        </is>
      </c>
      <c r="N97" s="540" t="inlineStr">
        <is>
          <t>2025-05-04 09:28:11</t>
        </is>
      </c>
      <c r="O97" s="540" t="inlineStr">
        <is>
          <t>N/A</t>
        </is>
      </c>
      <c r="P97" s="538" t="n">
        <v>0.12</v>
      </c>
      <c r="Q97" s="540" t="inlineStr">
        <is>
          <t>Начисление</t>
        </is>
      </c>
    </row>
    <row r="98" customHeight="true" ht="25.0">
      <c r="A98" s="540" t="n">
        <v>6.2030598E7</v>
      </c>
      <c r="B98" s="540" t="inlineStr">
        <is>
          <t>FBY</t>
        </is>
      </c>
      <c r="C98" s="540" t="n">
        <v>7.6040288E7</v>
      </c>
      <c r="D98" s="540" t="inlineStr">
        <is>
          <t>Федор Сумкин FBY</t>
        </is>
      </c>
      <c r="E98" s="540" t="inlineStr">
        <is>
          <t>550715034282</t>
        </is>
      </c>
      <c r="F98" s="540" t="inlineStr">
        <is>
          <t>7129766/23</t>
        </is>
      </c>
      <c r="G98" s="540" t="inlineStr">
        <is>
          <t>ОФ-5678433</t>
        </is>
      </c>
      <c r="H98" s="540" t="n">
        <v>4.4062074752E10</v>
      </c>
      <c r="I98" s="540" t="inlineStr">
        <is>
          <t>ДО027/9644</t>
        </is>
      </c>
      <c r="J98" s="540" t="inlineStr">
        <is>
          <t>Плащ-дождевик ФЕДОР СУМКИН, оранжевый люминесцентный, RU 44 (RU 44)</t>
        </is>
      </c>
      <c r="K98" s="532" t="n">
        <v>1535.0</v>
      </c>
      <c r="L98" s="540" t="n">
        <v>0.12</v>
      </c>
      <c r="M98" s="540" t="inlineStr">
        <is>
          <t>RUB</t>
        </is>
      </c>
      <c r="N98" s="540" t="inlineStr">
        <is>
          <t>2025-05-04 04:05:36</t>
        </is>
      </c>
      <c r="O98" s="540" t="inlineStr">
        <is>
          <t>N/A</t>
        </is>
      </c>
      <c r="P98" s="538" t="n">
        <v>0.12</v>
      </c>
      <c r="Q98" s="540" t="inlineStr">
        <is>
          <t>Начисление</t>
        </is>
      </c>
    </row>
    <row r="99" customHeight="true" ht="25.0">
      <c r="A99" s="540" t="n">
        <v>6.2030598E7</v>
      </c>
      <c r="B99" s="540" t="inlineStr">
        <is>
          <t>FBY</t>
        </is>
      </c>
      <c r="C99" s="540" t="n">
        <v>7.6040288E7</v>
      </c>
      <c r="D99" s="540" t="inlineStr">
        <is>
          <t>Федор Сумкин FBY</t>
        </is>
      </c>
      <c r="E99" s="540" t="inlineStr">
        <is>
          <t>550715034282</t>
        </is>
      </c>
      <c r="F99" s="540" t="inlineStr">
        <is>
          <t>7129766/23</t>
        </is>
      </c>
      <c r="G99" s="540" t="inlineStr">
        <is>
          <t>ОФ-5678433</t>
        </is>
      </c>
      <c r="H99" s="540" t="n">
        <v>4.4062074752E10</v>
      </c>
      <c r="I99" s="540" t="inlineStr">
        <is>
          <t>ДО027/9648</t>
        </is>
      </c>
      <c r="J99" s="540" t="inlineStr">
        <is>
          <t>Плащ-дождевик ФЕДОР СУМКИН, оранжевый люминесцентный, RU 48 (RU 48)</t>
        </is>
      </c>
      <c r="K99" s="532" t="n">
        <v>1535.0</v>
      </c>
      <c r="L99" s="540" t="n">
        <v>0.12</v>
      </c>
      <c r="M99" s="540" t="inlineStr">
        <is>
          <t>RUB</t>
        </is>
      </c>
      <c r="N99" s="540" t="inlineStr">
        <is>
          <t>2025-05-04 04:05:36</t>
        </is>
      </c>
      <c r="O99" s="540" t="inlineStr">
        <is>
          <t>N/A</t>
        </is>
      </c>
      <c r="P99" s="538" t="n">
        <v>0.12</v>
      </c>
      <c r="Q99" s="540" t="inlineStr">
        <is>
          <t>Начисление</t>
        </is>
      </c>
    </row>
    <row r="100" customHeight="true" ht="25.0">
      <c r="A100" s="540" t="n">
        <v>6.2030598E7</v>
      </c>
      <c r="B100" s="540" t="inlineStr">
        <is>
          <t>FBY</t>
        </is>
      </c>
      <c r="C100" s="540" t="n">
        <v>7.6040288E7</v>
      </c>
      <c r="D100" s="540" t="inlineStr">
        <is>
          <t>Федор Сумкин FBY</t>
        </is>
      </c>
      <c r="E100" s="540" t="inlineStr">
        <is>
          <t>550715034282</t>
        </is>
      </c>
      <c r="F100" s="540" t="inlineStr">
        <is>
          <t>7129766/23</t>
        </is>
      </c>
      <c r="G100" s="540" t="inlineStr">
        <is>
          <t>ОФ-5678433</t>
        </is>
      </c>
      <c r="H100" s="540" t="n">
        <v>4.4062074752E10</v>
      </c>
      <c r="I100" s="540" t="inlineStr">
        <is>
          <t>ДО027/350</t>
        </is>
      </c>
      <c r="J100" s="540" t="inlineStr">
        <is>
          <t>Плащ-дождевик ФЕДОР СУМКИН, синий, RU 50 (RU 50)</t>
        </is>
      </c>
      <c r="K100" s="532" t="n">
        <v>1599.0</v>
      </c>
      <c r="L100" s="540" t="n">
        <v>0.12</v>
      </c>
      <c r="M100" s="540" t="inlineStr">
        <is>
          <t>RUB</t>
        </is>
      </c>
      <c r="N100" s="540" t="inlineStr">
        <is>
          <t>2025-05-04 04:05:36</t>
        </is>
      </c>
      <c r="O100" s="540" t="inlineStr">
        <is>
          <t>N/A</t>
        </is>
      </c>
      <c r="P100" s="538" t="n">
        <v>0.12</v>
      </c>
      <c r="Q100" s="540" t="inlineStr">
        <is>
          <t>Начисление</t>
        </is>
      </c>
    </row>
    <row r="101" customHeight="true" ht="25.0">
      <c r="A101" s="540" t="n">
        <v>6.2030598E7</v>
      </c>
      <c r="B101" s="540" t="inlineStr">
        <is>
          <t>FBY</t>
        </is>
      </c>
      <c r="C101" s="540" t="n">
        <v>7.6040288E7</v>
      </c>
      <c r="D101" s="540" t="inlineStr">
        <is>
          <t>Федор Сумкин FBY</t>
        </is>
      </c>
      <c r="E101" s="540" t="inlineStr">
        <is>
          <t>550715034282</t>
        </is>
      </c>
      <c r="F101" s="540" t="inlineStr">
        <is>
          <t>7129766/23</t>
        </is>
      </c>
      <c r="G101" s="540" t="inlineStr">
        <is>
          <t>ОФ-5678433</t>
        </is>
      </c>
      <c r="H101" s="540" t="n">
        <v>4.4067351491E10</v>
      </c>
      <c r="I101" s="540" t="inlineStr">
        <is>
          <t>ДО027/2058</t>
        </is>
      </c>
      <c r="J101" s="540" t="inlineStr">
        <is>
          <t>Плащ-дождевик ФЕДОР СУМКИН, хаки, RU 58 (RU 58)</t>
        </is>
      </c>
      <c r="K101" s="532" t="n">
        <v>1535.0</v>
      </c>
      <c r="L101" s="540" t="n">
        <v>0.12</v>
      </c>
      <c r="M101" s="540" t="inlineStr">
        <is>
          <t>RUB</t>
        </is>
      </c>
      <c r="N101" s="540" t="inlineStr">
        <is>
          <t>2025-05-04 09:15:06</t>
        </is>
      </c>
      <c r="O101" s="540" t="inlineStr">
        <is>
          <t>N/A</t>
        </is>
      </c>
      <c r="P101" s="538" t="n">
        <v>0.12</v>
      </c>
      <c r="Q101" s="540" t="inlineStr">
        <is>
          <t>Начисление</t>
        </is>
      </c>
    </row>
    <row r="102" customHeight="true" ht="25.0">
      <c r="A102" s="540" t="n">
        <v>6.2030598E7</v>
      </c>
      <c r="B102" s="540" t="inlineStr">
        <is>
          <t>FBY</t>
        </is>
      </c>
      <c r="C102" s="540" t="n">
        <v>7.6040288E7</v>
      </c>
      <c r="D102" s="540" t="inlineStr">
        <is>
          <t>Федор Сумкин FBY</t>
        </is>
      </c>
      <c r="E102" s="540" t="inlineStr">
        <is>
          <t>550715034282</t>
        </is>
      </c>
      <c r="F102" s="540" t="inlineStr">
        <is>
          <t>7129766/23</t>
        </is>
      </c>
      <c r="G102" s="540" t="inlineStr">
        <is>
          <t>ОФ-5678433</t>
        </is>
      </c>
      <c r="H102" s="540" t="n">
        <v>4.4074669504E10</v>
      </c>
      <c r="I102" s="540" t="inlineStr">
        <is>
          <t>ДО027/3850</t>
        </is>
      </c>
      <c r="J102" s="540" t="inlineStr">
        <is>
          <t>Плащ-дождевик ФЕДОР СУМКИН, темно-серый, RU 50 (RU 50)</t>
        </is>
      </c>
      <c r="K102" s="532" t="n">
        <v>1505.0</v>
      </c>
      <c r="L102" s="540" t="n">
        <v>0.12</v>
      </c>
      <c r="M102" s="540" t="inlineStr">
        <is>
          <t>RUB</t>
        </is>
      </c>
      <c r="N102" s="540" t="inlineStr">
        <is>
          <t>2025-05-04 09:08:41</t>
        </is>
      </c>
      <c r="O102" s="540" t="inlineStr">
        <is>
          <t>N/A</t>
        </is>
      </c>
      <c r="P102" s="538" t="n">
        <v>0.12</v>
      </c>
      <c r="Q102" s="540" t="inlineStr">
        <is>
          <t>Начисление</t>
        </is>
      </c>
    </row>
    <row r="103" customHeight="true" ht="25.0">
      <c r="A103" s="540" t="n">
        <v>6.2030598E7</v>
      </c>
      <c r="B103" s="540" t="inlineStr">
        <is>
          <t>FBY</t>
        </is>
      </c>
      <c r="C103" s="540" t="n">
        <v>7.6040288E7</v>
      </c>
      <c r="D103" s="540" t="inlineStr">
        <is>
          <t>Федор Сумкин FBY</t>
        </is>
      </c>
      <c r="E103" s="540" t="inlineStr">
        <is>
          <t>550715034282</t>
        </is>
      </c>
      <c r="F103" s="540" t="inlineStr">
        <is>
          <t>7129766/23</t>
        </is>
      </c>
      <c r="G103" s="540" t="inlineStr">
        <is>
          <t>ОФ-5678433</t>
        </is>
      </c>
      <c r="H103" s="540" t="n">
        <v>4.4079602112E10</v>
      </c>
      <c r="I103" s="540" t="inlineStr">
        <is>
          <t>ДO013/13L</t>
        </is>
      </c>
      <c r="J103" s="540" t="inlineStr">
        <is>
          <t>Плащ-дождевик ФЕДОР СУМКИН, фиолетовый, RU 50 (RU 50)</t>
        </is>
      </c>
      <c r="K103" s="532" t="n">
        <v>1411.0</v>
      </c>
      <c r="L103" s="540" t="n">
        <v>0.12</v>
      </c>
      <c r="M103" s="540" t="inlineStr">
        <is>
          <t>RUB</t>
        </is>
      </c>
      <c r="N103" s="540" t="inlineStr">
        <is>
          <t>2025-05-03 09:13:06</t>
        </is>
      </c>
      <c r="O103" s="540" t="inlineStr">
        <is>
          <t>N/A</t>
        </is>
      </c>
      <c r="P103" s="538" t="n">
        <v>0.12</v>
      </c>
      <c r="Q103" s="540" t="inlineStr">
        <is>
          <t>Начисление</t>
        </is>
      </c>
    </row>
    <row r="104" customHeight="true" ht="25.0">
      <c r="A104" s="540" t="n">
        <v>6.2030598E7</v>
      </c>
      <c r="B104" s="540" t="inlineStr">
        <is>
          <t>FBY</t>
        </is>
      </c>
      <c r="C104" s="540" t="n">
        <v>7.6040288E7</v>
      </c>
      <c r="D104" s="540" t="inlineStr">
        <is>
          <t>Федор Сумкин FBY</t>
        </is>
      </c>
      <c r="E104" s="540" t="inlineStr">
        <is>
          <t>550715034282</t>
        </is>
      </c>
      <c r="F104" s="540" t="inlineStr">
        <is>
          <t>7129766/23</t>
        </is>
      </c>
      <c r="G104" s="540" t="inlineStr">
        <is>
          <t>ОФ-5678433</t>
        </is>
      </c>
      <c r="H104" s="540" t="n">
        <v>4.4082940098E10</v>
      </c>
      <c r="I104" s="540" t="inlineStr">
        <is>
          <t>ДO013/16XL</t>
        </is>
      </c>
      <c r="J104" s="540" t="inlineStr">
        <is>
          <t>Плащ-дождевик ФЕДОР СУМКИН, розовый, RU 52 (RU 52)</t>
        </is>
      </c>
      <c r="K104" s="532" t="n">
        <v>1439.0</v>
      </c>
      <c r="L104" s="540" t="n">
        <v>0.12</v>
      </c>
      <c r="M104" s="540" t="inlineStr">
        <is>
          <t>RUB</t>
        </is>
      </c>
      <c r="N104" s="540" t="inlineStr">
        <is>
          <t>2025-05-04 09:22:36</t>
        </is>
      </c>
      <c r="O104" s="540" t="inlineStr">
        <is>
          <t>N/A</t>
        </is>
      </c>
      <c r="P104" s="538" t="n">
        <v>0.12</v>
      </c>
      <c r="Q104" s="540" t="inlineStr">
        <is>
          <t>Начисление</t>
        </is>
      </c>
    </row>
    <row r="105" customHeight="true" ht="25.0">
      <c r="A105" s="540" t="n">
        <v>6.2030598E7</v>
      </c>
      <c r="B105" s="540" t="inlineStr">
        <is>
          <t>FBY</t>
        </is>
      </c>
      <c r="C105" s="540" t="n">
        <v>7.6040288E7</v>
      </c>
      <c r="D105" s="540" t="inlineStr">
        <is>
          <t>Федор Сумкин FBY</t>
        </is>
      </c>
      <c r="E105" s="540" t="inlineStr">
        <is>
          <t>550715034282</t>
        </is>
      </c>
      <c r="F105" s="540" t="inlineStr">
        <is>
          <t>7129766/23</t>
        </is>
      </c>
      <c r="G105" s="540" t="inlineStr">
        <is>
          <t>ОФ-5678433</t>
        </is>
      </c>
      <c r="H105" s="540" t="n">
        <v>4.4083326465E10</v>
      </c>
      <c r="I105" s="540" t="inlineStr">
        <is>
          <t>ДО027/3858</t>
        </is>
      </c>
      <c r="J105" s="540" t="inlineStr">
        <is>
          <t>Плащ-дождевик ФЕДОР СУМКИН, темно-серый, RU 58 (RU 58)</t>
        </is>
      </c>
      <c r="K105" s="532" t="n">
        <v>1505.0</v>
      </c>
      <c r="L105" s="540" t="n">
        <v>0.12</v>
      </c>
      <c r="M105" s="540" t="inlineStr">
        <is>
          <t>RUB</t>
        </is>
      </c>
      <c r="N105" s="540" t="inlineStr">
        <is>
          <t>2025-05-04 09:08:41</t>
        </is>
      </c>
      <c r="O105" s="540" t="inlineStr">
        <is>
          <t>N/A</t>
        </is>
      </c>
      <c r="P105" s="538" t="n">
        <v>0.12</v>
      </c>
      <c r="Q105" s="540" t="inlineStr">
        <is>
          <t>Начисление</t>
        </is>
      </c>
    </row>
    <row r="106" customHeight="true" ht="25.0">
      <c r="A106" s="540" t="n">
        <v>6.2030598E7</v>
      </c>
      <c r="B106" s="540" t="inlineStr">
        <is>
          <t>FBY</t>
        </is>
      </c>
      <c r="C106" s="540" t="n">
        <v>7.6040288E7</v>
      </c>
      <c r="D106" s="540" t="inlineStr">
        <is>
          <t>Федор Сумкин FBY</t>
        </is>
      </c>
      <c r="E106" s="540" t="inlineStr">
        <is>
          <t>550715034282</t>
        </is>
      </c>
      <c r="F106" s="540" t="inlineStr">
        <is>
          <t>7129766/23</t>
        </is>
      </c>
      <c r="G106" s="540" t="inlineStr">
        <is>
          <t>ОФ-5678433</t>
        </is>
      </c>
      <c r="H106" s="540" t="n">
        <v>4.4090455811E10</v>
      </c>
      <c r="I106" s="540" t="inlineStr">
        <is>
          <t>ДО013/16-60</t>
        </is>
      </c>
      <c r="J106" s="540" t="inlineStr">
        <is>
          <t>Плащ-дождевик ФЕДОР СУМКИН, розовый, RU 60 (RU 60)</t>
        </is>
      </c>
      <c r="K106" s="532" t="n">
        <v>1469.0</v>
      </c>
      <c r="L106" s="540" t="n">
        <v>0.12</v>
      </c>
      <c r="M106" s="540" t="inlineStr">
        <is>
          <t>RUB</t>
        </is>
      </c>
      <c r="N106" s="540" t="inlineStr">
        <is>
          <t>2025-05-04 21:40:40</t>
        </is>
      </c>
      <c r="O106" s="540" t="inlineStr">
        <is>
          <t>N/A</t>
        </is>
      </c>
      <c r="P106" s="538" t="n">
        <v>0.12</v>
      </c>
      <c r="Q106" s="540" t="inlineStr">
        <is>
          <t>Начисление</t>
        </is>
      </c>
    </row>
    <row r="107" customHeight="true" ht="25.0">
      <c r="A107" s="540" t="n">
        <v>6.2030598E7</v>
      </c>
      <c r="B107" s="540" t="inlineStr">
        <is>
          <t>FBY</t>
        </is>
      </c>
      <c r="C107" s="540" t="n">
        <v>7.6040288E7</v>
      </c>
      <c r="D107" s="540" t="inlineStr">
        <is>
          <t>Федор Сумкин FBY</t>
        </is>
      </c>
      <c r="E107" s="540" t="inlineStr">
        <is>
          <t>550715034282</t>
        </is>
      </c>
      <c r="F107" s="540" t="inlineStr">
        <is>
          <t>7129766/23</t>
        </is>
      </c>
      <c r="G107" s="540" t="inlineStr">
        <is>
          <t>ОФ-5678433</t>
        </is>
      </c>
      <c r="H107" s="540" t="n">
        <v>4.4096569409E10</v>
      </c>
      <c r="I107" s="540" t="inlineStr">
        <is>
          <t>ДО027/3852</t>
        </is>
      </c>
      <c r="J107" s="540" t="inlineStr">
        <is>
          <t>Плащ-дождевик ФЕДОР СУМКИН, темно-серый, RU 52 (RU 52)</t>
        </is>
      </c>
      <c r="K107" s="532" t="n">
        <v>1567.0</v>
      </c>
      <c r="L107" s="540" t="n">
        <v>0.12</v>
      </c>
      <c r="M107" s="540" t="inlineStr">
        <is>
          <t>RUB</t>
        </is>
      </c>
      <c r="N107" s="540" t="inlineStr">
        <is>
          <t>2025-05-04 11:10:40</t>
        </is>
      </c>
      <c r="O107" s="540" t="inlineStr">
        <is>
          <t>N/A</t>
        </is>
      </c>
      <c r="P107" s="538" t="n">
        <v>0.12</v>
      </c>
      <c r="Q107" s="540" t="inlineStr">
        <is>
          <t>Начисление</t>
        </is>
      </c>
    </row>
    <row r="108" customHeight="true" ht="25.0">
      <c r="A108" s="540" t="n">
        <v>6.2030598E7</v>
      </c>
      <c r="B108" s="540" t="inlineStr">
        <is>
          <t>FBY</t>
        </is>
      </c>
      <c r="C108" s="540" t="n">
        <v>7.6040288E7</v>
      </c>
      <c r="D108" s="540" t="inlineStr">
        <is>
          <t>Федор Сумкин FBY</t>
        </is>
      </c>
      <c r="E108" s="540" t="inlineStr">
        <is>
          <t>550715034282</t>
        </is>
      </c>
      <c r="F108" s="540" t="inlineStr">
        <is>
          <t>7129766/23</t>
        </is>
      </c>
      <c r="G108" s="540" t="inlineStr">
        <is>
          <t>ОФ-5678433</t>
        </is>
      </c>
      <c r="H108" s="540" t="n">
        <v>4.4106478722E10</v>
      </c>
      <c r="I108" s="540" t="inlineStr">
        <is>
          <t>ДO013/38XXL</t>
        </is>
      </c>
      <c r="J108" s="540" t="inlineStr">
        <is>
          <t>Плащ-дождевик ФЕДОР СУМКИН, темно-серый, RU 54 (RU 54)</t>
        </is>
      </c>
      <c r="K108" s="532" t="n">
        <v>1439.0</v>
      </c>
      <c r="L108" s="540" t="n">
        <v>0.12</v>
      </c>
      <c r="M108" s="540" t="inlineStr">
        <is>
          <t>RUB</t>
        </is>
      </c>
      <c r="N108" s="540" t="inlineStr">
        <is>
          <t>2025-05-03 23:02:06</t>
        </is>
      </c>
      <c r="O108" s="540" t="inlineStr">
        <is>
          <t>N/A</t>
        </is>
      </c>
      <c r="P108" s="538" t="n">
        <v>0.12</v>
      </c>
      <c r="Q108" s="540" t="inlineStr">
        <is>
          <t>Начисление</t>
        </is>
      </c>
    </row>
    <row r="109" customHeight="true" ht="25.0">
      <c r="A109" s="540" t="n">
        <v>6.2030598E7</v>
      </c>
      <c r="B109" s="540" t="inlineStr">
        <is>
          <t>FBY</t>
        </is>
      </c>
      <c r="C109" s="540" t="n">
        <v>7.6040288E7</v>
      </c>
      <c r="D109" s="540" t="inlineStr">
        <is>
          <t>Федор Сумкин FBY</t>
        </is>
      </c>
      <c r="E109" s="540" t="inlineStr">
        <is>
          <t>550715034282</t>
        </is>
      </c>
      <c r="F109" s="540" t="inlineStr">
        <is>
          <t>7129766/23</t>
        </is>
      </c>
      <c r="G109" s="540" t="inlineStr">
        <is>
          <t>ОФ-5678433</t>
        </is>
      </c>
      <c r="H109" s="540" t="n">
        <v>4.411691469E10</v>
      </c>
      <c r="I109" s="540" t="inlineStr">
        <is>
          <t>ДO013/16XL</t>
        </is>
      </c>
      <c r="J109" s="540" t="inlineStr">
        <is>
          <t>Плащ-дождевик ФЕДОР СУМКИН, розовый, RU 52 (RU 52)</t>
        </is>
      </c>
      <c r="K109" s="532" t="n">
        <v>1439.0</v>
      </c>
      <c r="L109" s="540" t="n">
        <v>0.12</v>
      </c>
      <c r="M109" s="540" t="inlineStr">
        <is>
          <t>RUB</t>
        </is>
      </c>
      <c r="N109" s="540" t="inlineStr">
        <is>
          <t>2025-05-04 11:17:06</t>
        </is>
      </c>
      <c r="O109" s="540" t="inlineStr">
        <is>
          <t>N/A</t>
        </is>
      </c>
      <c r="P109" s="538" t="n">
        <v>0.12</v>
      </c>
      <c r="Q109" s="540" t="inlineStr">
        <is>
          <t>Начисление</t>
        </is>
      </c>
    </row>
    <row r="110" customHeight="true" ht="25.0">
      <c r="A110" s="540" t="n">
        <v>6.2030598E7</v>
      </c>
      <c r="B110" s="540" t="inlineStr">
        <is>
          <t>FBY</t>
        </is>
      </c>
      <c r="C110" s="540" t="n">
        <v>7.6040288E7</v>
      </c>
      <c r="D110" s="540" t="inlineStr">
        <is>
          <t>Федор Сумкин FBY</t>
        </is>
      </c>
      <c r="E110" s="540" t="inlineStr">
        <is>
          <t>550715034282</t>
        </is>
      </c>
      <c r="F110" s="540" t="inlineStr">
        <is>
          <t>7129766/23</t>
        </is>
      </c>
      <c r="G110" s="540" t="inlineStr">
        <is>
          <t>ОФ-5678433</t>
        </is>
      </c>
      <c r="H110" s="540" t="n">
        <v>4.4120807683E10</v>
      </c>
      <c r="I110" s="540" t="inlineStr">
        <is>
          <t>ДО027/356</t>
        </is>
      </c>
      <c r="J110" s="540" t="inlineStr">
        <is>
          <t>Плащ-дождевик ФЕДОР СУМКИН, синий, RU 56 (RU 56)</t>
        </is>
      </c>
      <c r="K110" s="532" t="n">
        <v>1505.0</v>
      </c>
      <c r="L110" s="540" t="n">
        <v>0.12</v>
      </c>
      <c r="M110" s="540" t="inlineStr">
        <is>
          <t>RUB</t>
        </is>
      </c>
      <c r="N110" s="540" t="inlineStr">
        <is>
          <t>2025-05-04 13:07:41</t>
        </is>
      </c>
      <c r="O110" s="540" t="inlineStr">
        <is>
          <t>N/A</t>
        </is>
      </c>
      <c r="P110" s="538" t="n">
        <v>0.12</v>
      </c>
      <c r="Q110" s="540" t="inlineStr">
        <is>
          <t>Начисление</t>
        </is>
      </c>
    </row>
    <row r="111" customHeight="true" ht="25.0">
      <c r="A111" s="540" t="n">
        <v>6.2030598E7</v>
      </c>
      <c r="B111" s="540" t="inlineStr">
        <is>
          <t>FBY</t>
        </is>
      </c>
      <c r="C111" s="540" t="n">
        <v>7.6040288E7</v>
      </c>
      <c r="D111" s="540" t="inlineStr">
        <is>
          <t>Федор Сумкин FBY</t>
        </is>
      </c>
      <c r="E111" s="540" t="inlineStr">
        <is>
          <t>550715034282</t>
        </is>
      </c>
      <c r="F111" s="540" t="inlineStr">
        <is>
          <t>7129766/23</t>
        </is>
      </c>
      <c r="G111" s="540" t="inlineStr">
        <is>
          <t>ОФ-5678433</t>
        </is>
      </c>
      <c r="H111" s="540" t="n">
        <v>4.4125532035E10</v>
      </c>
      <c r="I111" s="540" t="inlineStr">
        <is>
          <t>ДО027/3852</t>
        </is>
      </c>
      <c r="J111" s="540" t="inlineStr">
        <is>
          <t>Плащ-дождевик ФЕДОР СУМКИН, темно-серый, RU 52 (RU 52)</t>
        </is>
      </c>
      <c r="K111" s="532" t="n">
        <v>1567.0</v>
      </c>
      <c r="L111" s="540" t="n">
        <v>0.12</v>
      </c>
      <c r="M111" s="540" t="inlineStr">
        <is>
          <t>RUB</t>
        </is>
      </c>
      <c r="N111" s="540" t="inlineStr">
        <is>
          <t>2025-05-04 15:21:41</t>
        </is>
      </c>
      <c r="O111" s="540" t="inlineStr">
        <is>
          <t>N/A</t>
        </is>
      </c>
      <c r="P111" s="538" t="n">
        <v>0.12</v>
      </c>
      <c r="Q111" s="540" t="inlineStr">
        <is>
          <t>Начисление</t>
        </is>
      </c>
    </row>
    <row r="112" customHeight="true" ht="25.0">
      <c r="A112" s="540" t="n">
        <v>6.2030598E7</v>
      </c>
      <c r="B112" s="540" t="inlineStr">
        <is>
          <t>FBY</t>
        </is>
      </c>
      <c r="C112" s="540" t="n">
        <v>7.6040288E7</v>
      </c>
      <c r="D112" s="540" t="inlineStr">
        <is>
          <t>Федор Сумкин FBY</t>
        </is>
      </c>
      <c r="E112" s="540" t="inlineStr">
        <is>
          <t>550715034282</t>
        </is>
      </c>
      <c r="F112" s="540" t="inlineStr">
        <is>
          <t>7129766/23</t>
        </is>
      </c>
      <c r="G112" s="540" t="inlineStr">
        <is>
          <t>ОФ-5678433</t>
        </is>
      </c>
      <c r="H112" s="540" t="n">
        <v>4.4128446146E10</v>
      </c>
      <c r="I112" s="540" t="inlineStr">
        <is>
          <t>ДО013/16-56</t>
        </is>
      </c>
      <c r="J112" s="540" t="inlineStr">
        <is>
          <t>Плащ-дождевик ФЕДОР СУМКИН, розовый, RU 56 (RU 56)</t>
        </is>
      </c>
      <c r="K112" s="532" t="n">
        <v>1439.0</v>
      </c>
      <c r="L112" s="540" t="n">
        <v>0.12</v>
      </c>
      <c r="M112" s="540" t="inlineStr">
        <is>
          <t>RUB</t>
        </is>
      </c>
      <c r="N112" s="540" t="inlineStr">
        <is>
          <t>2025-05-04 16:55:07</t>
        </is>
      </c>
      <c r="O112" s="540" t="inlineStr">
        <is>
          <t>N/A</t>
        </is>
      </c>
      <c r="P112" s="538" t="n">
        <v>0.12</v>
      </c>
      <c r="Q112" s="540" t="inlineStr">
        <is>
          <t>Начисление</t>
        </is>
      </c>
    </row>
  </sheetData>
  <autoFilter ref="A5:Q5"/>
  <mergeCells count="4">
    <mergeCell ref="A2:K2"/>
    <mergeCell ref="L2:Q2"/>
    <mergeCell ref="A4:G4"/>
    <mergeCell ref="H4:Q4"/>
  </mergeCells>
  <hyperlinks>
    <hyperlink ref="L2" r:id="rId1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21.484375" customWidth="true"/>
    <col min="14" max="14" width="17.578125" customWidth="true"/>
    <col min="15" max="15" width="10.9375" customWidth="true"/>
    <col min="16" max="16" width="23.4375" customWidth="true"/>
  </cols>
  <sheetData>
    <row r="1">
      <c r="A1" s="541" t="inlineStr">
        <is>
          <t>Информация о бизнесе</t>
        </is>
      </c>
      <c r="B1" s="541"/>
      <c r="C1" s="541"/>
      <c r="D1" s="541"/>
      <c r="E1" s="541"/>
      <c r="F1" s="541"/>
      <c r="G1" s="541"/>
      <c r="H1" s="542" t="inlineStr">
        <is>
          <t>Информация об услуге</t>
        </is>
      </c>
      <c r="I1" s="542"/>
      <c r="J1" s="542"/>
      <c r="K1" s="542"/>
      <c r="L1" s="542"/>
      <c r="M1" s="542"/>
      <c r="N1" s="542"/>
      <c r="O1" s="542"/>
      <c r="P1" s="542"/>
    </row>
    <row r="2" customHeight="true" ht="75.0">
      <c r="A2" s="543" t="inlineStr">
        <is>
          <t>ID бизнес-аккаунта</t>
        </is>
      </c>
      <c r="B2" s="544" t="inlineStr">
        <is>
          <t>Модели работы</t>
        </is>
      </c>
      <c r="C2" s="545" t="inlineStr">
        <is>
          <t>ID магазинов</t>
        </is>
      </c>
      <c r="D2" s="546" t="inlineStr">
        <is>
          <t>Названия магазинов</t>
        </is>
      </c>
      <c r="E2" s="547" t="inlineStr">
        <is>
          <t>ИНН</t>
        </is>
      </c>
      <c r="F2" s="548" t="inlineStr">
        <is>
          <t>Номера договоров на размещение</t>
        </is>
      </c>
      <c r="G2" s="549" t="inlineStr">
        <is>
          <t>Номера договоров на продвижение</t>
        </is>
      </c>
      <c r="H2" s="550" t="inlineStr">
        <is>
          <t>Номер заказа</t>
        </is>
      </c>
      <c r="I2" s="551" t="inlineStr">
        <is>
          <t>Ваш SKU</t>
        </is>
      </c>
      <c r="J2" s="552" t="inlineStr">
        <is>
          <t>Название товара</t>
        </is>
      </c>
      <c r="K2" s="553" t="inlineStr">
        <is>
          <t>Покупатель заплатил, ₽</t>
        </is>
      </c>
      <c r="L2" s="555" t="inlineStr">
        <is>
          <t>Тариф на перевод, % от оплаченной суммы</t>
        </is>
      </c>
      <c r="M2" s="556" t="inlineStr">
        <is>
          <t>Дата и время оказания услуги</t>
        </is>
      </c>
      <c r="N2" s="557" t="inlineStr">
        <is>
          <t>Дата формирования акта</t>
        </is>
      </c>
      <c r="O2" s="558" t="inlineStr">
        <is>
          <t>Стоимость услуги, ₽</t>
        </is>
      </c>
      <c r="P2" s="560" t="inlineStr">
        <is>
          <t>Тип записи</t>
        </is>
      </c>
    </row>
    <row r="3" customHeight="true" ht="25.0">
      <c r="A3" s="561" t="n">
        <v>6.2030598E7</v>
      </c>
      <c r="B3" s="561" t="inlineStr">
        <is>
          <t>FBY</t>
        </is>
      </c>
      <c r="C3" s="561" t="n">
        <v>7.6040288E7</v>
      </c>
      <c r="D3" s="561" t="inlineStr">
        <is>
          <t>Федор Сумкин FBY</t>
        </is>
      </c>
      <c r="E3" s="561" t="inlineStr">
        <is>
          <t>550715034282</t>
        </is>
      </c>
      <c r="F3" s="561" t="inlineStr">
        <is>
          <t>7129766/23</t>
        </is>
      </c>
      <c r="G3" s="561" t="inlineStr">
        <is>
          <t>ОФ-5678433</t>
        </is>
      </c>
      <c r="H3" s="561" t="n">
        <v>4.3308643776E10</v>
      </c>
      <c r="I3" s="561" t="inlineStr">
        <is>
          <t>ДО027/3852</t>
        </is>
      </c>
      <c r="J3" s="561" t="inlineStr">
        <is>
          <t>Дождевик ФЕДОР СУМКИН, темно-серый, RU 52 (RU 52)</t>
        </is>
      </c>
      <c r="K3" s="554" t="n">
        <v>1368.0</v>
      </c>
      <c r="L3" s="561" t="n">
        <v>1.5</v>
      </c>
      <c r="M3" s="561" t="inlineStr">
        <is>
          <t>2025-04-28 11:56:24</t>
        </is>
      </c>
      <c r="N3" s="561" t="inlineStr">
        <is>
          <t>2025-04-30</t>
        </is>
      </c>
      <c r="O3" s="559" t="n">
        <v>20.52</v>
      </c>
      <c r="P3" s="561" t="inlineStr">
        <is>
          <t>Начисление</t>
        </is>
      </c>
    </row>
    <row r="4" customHeight="true" ht="25.0">
      <c r="A4" s="561" t="n">
        <v>6.2030598E7</v>
      </c>
      <c r="B4" s="561" t="inlineStr">
        <is>
          <t>FBY</t>
        </is>
      </c>
      <c r="C4" s="561" t="n">
        <v>7.6040288E7</v>
      </c>
      <c r="D4" s="561" t="inlineStr">
        <is>
          <t>Федор Сумкин FBY</t>
        </is>
      </c>
      <c r="E4" s="561" t="inlineStr">
        <is>
          <t>550715034282</t>
        </is>
      </c>
      <c r="F4" s="561" t="inlineStr">
        <is>
          <t>7129766/23</t>
        </is>
      </c>
      <c r="G4" s="561" t="inlineStr">
        <is>
          <t>ОФ-5678433</t>
        </is>
      </c>
      <c r="H4" s="561" t="n">
        <v>4.3672461186E10</v>
      </c>
      <c r="I4" s="561" t="inlineStr">
        <is>
          <t>ДO013/38M</t>
        </is>
      </c>
      <c r="J4" s="561" t="inlineStr">
        <is>
          <t>Плащ-дождевик ФЕДОР СУМКИН, темно-серый, RU 48 (RU 48)</t>
        </is>
      </c>
      <c r="K4" s="554" t="n">
        <v>1411.0</v>
      </c>
      <c r="L4" s="561" t="n">
        <v>1.5</v>
      </c>
      <c r="M4" s="561" t="inlineStr">
        <is>
          <t>2025-04-29 14:00:17</t>
        </is>
      </c>
      <c r="N4" s="561" t="inlineStr">
        <is>
          <t>2025-04-30</t>
        </is>
      </c>
      <c r="O4" s="559" t="n">
        <v>21.17</v>
      </c>
      <c r="P4" s="561" t="inlineStr">
        <is>
          <t>Начисление</t>
        </is>
      </c>
    </row>
    <row r="5" customHeight="true" ht="25.0">
      <c r="A5" s="561" t="n">
        <v>6.2030598E7</v>
      </c>
      <c r="B5" s="561" t="inlineStr">
        <is>
          <t>FBY</t>
        </is>
      </c>
      <c r="C5" s="561" t="n">
        <v>7.6040288E7</v>
      </c>
      <c r="D5" s="561" t="inlineStr">
        <is>
          <t>Федор Сумкин FBY</t>
        </is>
      </c>
      <c r="E5" s="561" t="inlineStr">
        <is>
          <t>550715034282</t>
        </is>
      </c>
      <c r="F5" s="561" t="inlineStr">
        <is>
          <t>7129766/23</t>
        </is>
      </c>
      <c r="G5" s="561" t="inlineStr">
        <is>
          <t>ОФ-5678433</t>
        </is>
      </c>
      <c r="H5" s="561" t="n">
        <v>4.3675731394E10</v>
      </c>
      <c r="I5" s="561" t="inlineStr">
        <is>
          <t>ДО013/16-60</t>
        </is>
      </c>
      <c r="J5" s="561" t="inlineStr">
        <is>
          <t>Плащ-дождевик ФЕДОР СУМКИН, розовый, RU 60 (RU 60)</t>
        </is>
      </c>
      <c r="K5" s="554" t="n">
        <v>1499.0</v>
      </c>
      <c r="L5" s="561" t="n">
        <v>1.5</v>
      </c>
      <c r="M5" s="561" t="inlineStr">
        <is>
          <t>2025-04-28 10:21:10</t>
        </is>
      </c>
      <c r="N5" s="561" t="inlineStr">
        <is>
          <t>2025-04-30</t>
        </is>
      </c>
      <c r="O5" s="559" t="n">
        <v>22.49</v>
      </c>
      <c r="P5" s="561" t="inlineStr">
        <is>
          <t>Начисление</t>
        </is>
      </c>
    </row>
    <row r="6" customHeight="true" ht="25.0">
      <c r="A6" s="561" t="n">
        <v>6.2030598E7</v>
      </c>
      <c r="B6" s="561" t="inlineStr">
        <is>
          <t>FBY</t>
        </is>
      </c>
      <c r="C6" s="561" t="n">
        <v>7.6040288E7</v>
      </c>
      <c r="D6" s="561" t="inlineStr">
        <is>
          <t>Федор Сумкин FBY</t>
        </is>
      </c>
      <c r="E6" s="561" t="inlineStr">
        <is>
          <t>550715034282</t>
        </is>
      </c>
      <c r="F6" s="561" t="inlineStr">
        <is>
          <t>7129766/23</t>
        </is>
      </c>
      <c r="G6" s="561" t="inlineStr">
        <is>
          <t>ОФ-5678433</t>
        </is>
      </c>
      <c r="H6" s="561" t="n">
        <v>4.3686408192E10</v>
      </c>
      <c r="I6" s="561" t="inlineStr">
        <is>
          <t>ДO013/3L</t>
        </is>
      </c>
      <c r="J6" s="561" t="inlineStr">
        <is>
          <t>Плащ-дождевик ФЕДОР СУМКИН, синий, RU 50 (RU 50)</t>
        </is>
      </c>
      <c r="K6" s="554" t="n">
        <v>1411.0</v>
      </c>
      <c r="L6" s="561" t="n">
        <v>1.5</v>
      </c>
      <c r="M6" s="561" t="inlineStr">
        <is>
          <t>2025-04-28 13:40:37</t>
        </is>
      </c>
      <c r="N6" s="561" t="inlineStr">
        <is>
          <t>2025-04-30</t>
        </is>
      </c>
      <c r="O6" s="559" t="n">
        <v>21.17</v>
      </c>
      <c r="P6" s="561" t="inlineStr">
        <is>
          <t>Начисление</t>
        </is>
      </c>
    </row>
    <row r="7" customHeight="true" ht="25.0">
      <c r="A7" s="561" t="n">
        <v>6.2030598E7</v>
      </c>
      <c r="B7" s="561" t="inlineStr">
        <is>
          <t>FBY</t>
        </is>
      </c>
      <c r="C7" s="561" t="n">
        <v>7.6040288E7</v>
      </c>
      <c r="D7" s="561" t="inlineStr">
        <is>
          <t>Федор Сумкин FBY</t>
        </is>
      </c>
      <c r="E7" s="561" t="inlineStr">
        <is>
          <t>550715034282</t>
        </is>
      </c>
      <c r="F7" s="561" t="inlineStr">
        <is>
          <t>7129766/23</t>
        </is>
      </c>
      <c r="G7" s="561" t="inlineStr">
        <is>
          <t>ОФ-5678433</t>
        </is>
      </c>
      <c r="H7" s="561" t="n">
        <v>4.3741006336E10</v>
      </c>
      <c r="I7" s="561" t="inlineStr">
        <is>
          <t>ДО027/9658</t>
        </is>
      </c>
      <c r="J7" s="561" t="inlineStr">
        <is>
          <t>Плащ-дождевик ФЕДОР СУМКИН, оранжевый люминесцентный, RU 58 (RU 58)</t>
        </is>
      </c>
      <c r="K7" s="554" t="n">
        <v>1535.0</v>
      </c>
      <c r="L7" s="561" t="n">
        <v>1.5</v>
      </c>
      <c r="M7" s="561" t="inlineStr">
        <is>
          <t>2025-04-28 12:49:26</t>
        </is>
      </c>
      <c r="N7" s="561" t="inlineStr">
        <is>
          <t>2025-04-30</t>
        </is>
      </c>
      <c r="O7" s="559" t="n">
        <v>23.03</v>
      </c>
      <c r="P7" s="561" t="inlineStr">
        <is>
          <t>Начисление</t>
        </is>
      </c>
    </row>
    <row r="8" customHeight="true" ht="25.0">
      <c r="A8" s="561" t="n">
        <v>6.2030598E7</v>
      </c>
      <c r="B8" s="561" t="inlineStr">
        <is>
          <t>FBY</t>
        </is>
      </c>
      <c r="C8" s="561" t="n">
        <v>7.6040288E7</v>
      </c>
      <c r="D8" s="561" t="inlineStr">
        <is>
          <t>Федор Сумкин FBY</t>
        </is>
      </c>
      <c r="E8" s="561" t="inlineStr">
        <is>
          <t>550715034282</t>
        </is>
      </c>
      <c r="F8" s="561" t="inlineStr">
        <is>
          <t>7129766/23</t>
        </is>
      </c>
      <c r="G8" s="561" t="inlineStr">
        <is>
          <t>ОФ-5678433</t>
        </is>
      </c>
      <c r="H8" s="561" t="n">
        <v>4.3772706496E10</v>
      </c>
      <c r="I8" s="561" t="inlineStr">
        <is>
          <t>ДO013/20XXL</t>
        </is>
      </c>
      <c r="J8" s="561" t="inlineStr">
        <is>
          <t>Плащ-дождевик ФЕДОР СУМКИН, хаки, RU 54 (RU 54)</t>
        </is>
      </c>
      <c r="K8" s="554" t="n">
        <v>1499.0</v>
      </c>
      <c r="L8" s="561" t="n">
        <v>1.5</v>
      </c>
      <c r="M8" s="561" t="inlineStr">
        <is>
          <t>2025-04-29 16:42:05</t>
        </is>
      </c>
      <c r="N8" s="561" t="inlineStr">
        <is>
          <t>2025-04-30</t>
        </is>
      </c>
      <c r="O8" s="559" t="n">
        <v>22.49</v>
      </c>
      <c r="P8" s="561" t="inlineStr">
        <is>
          <t>Начисление</t>
        </is>
      </c>
    </row>
    <row r="9" customHeight="true" ht="25.0">
      <c r="A9" s="561" t="n">
        <v>6.2030598E7</v>
      </c>
      <c r="B9" s="561" t="inlineStr">
        <is>
          <t>FBY</t>
        </is>
      </c>
      <c r="C9" s="561" t="n">
        <v>7.6040288E7</v>
      </c>
      <c r="D9" s="561" t="inlineStr">
        <is>
          <t>Федор Сумкин FBY</t>
        </is>
      </c>
      <c r="E9" s="561" t="inlineStr">
        <is>
          <t>550715034282</t>
        </is>
      </c>
      <c r="F9" s="561" t="inlineStr">
        <is>
          <t>7129766/23</t>
        </is>
      </c>
      <c r="G9" s="561" t="inlineStr">
        <is>
          <t>ОФ-5678433</t>
        </is>
      </c>
      <c r="H9" s="561" t="n">
        <v>4.3798800323E10</v>
      </c>
      <c r="I9" s="561" t="inlineStr">
        <is>
          <t>ПХ077/П760</t>
        </is>
      </c>
      <c r="J9" s="561" t="inlineStr">
        <is>
          <t>Пижама Piramida, черный, принт "Счастье внутри нас", RU 60 (RU 60)</t>
        </is>
      </c>
      <c r="K9" s="554" t="n">
        <v>1399.0</v>
      </c>
      <c r="L9" s="561" t="n">
        <v>1.5</v>
      </c>
      <c r="M9" s="561" t="inlineStr">
        <is>
          <t>2025-05-01 14:48:35</t>
        </is>
      </c>
      <c r="N9" s="561" t="inlineStr">
        <is>
          <t>N/A</t>
        </is>
      </c>
      <c r="O9" s="559" t="n">
        <v>20.99</v>
      </c>
      <c r="P9" s="561" t="inlineStr">
        <is>
          <t>Начисление</t>
        </is>
      </c>
    </row>
    <row r="10" customHeight="true" ht="25.0">
      <c r="A10" s="561" t="n">
        <v>6.2030598E7</v>
      </c>
      <c r="B10" s="561" t="inlineStr">
        <is>
          <t>FBY</t>
        </is>
      </c>
      <c r="C10" s="561" t="n">
        <v>7.6040288E7</v>
      </c>
      <c r="D10" s="561" t="inlineStr">
        <is>
          <t>Федор Сумкин FBY</t>
        </is>
      </c>
      <c r="E10" s="561" t="inlineStr">
        <is>
          <t>550715034282</t>
        </is>
      </c>
      <c r="F10" s="561" t="inlineStr">
        <is>
          <t>7129766/23</t>
        </is>
      </c>
      <c r="G10" s="561" t="inlineStr">
        <is>
          <t>ОФ-5678433</t>
        </is>
      </c>
      <c r="H10" s="561" t="n">
        <v>4.3801819011E10</v>
      </c>
      <c r="I10" s="561" t="inlineStr">
        <is>
          <t>ДO013/3L</t>
        </is>
      </c>
      <c r="J10" s="561" t="inlineStr">
        <is>
          <t>Плащ-дождевик ФЕДОР СУМКИН, синий, RU 50 (RU 50)</t>
        </is>
      </c>
      <c r="K10" s="554" t="n">
        <v>1454.0</v>
      </c>
      <c r="L10" s="561" t="n">
        <v>1.5</v>
      </c>
      <c r="M10" s="561" t="inlineStr">
        <is>
          <t>2025-05-01 13:49:14</t>
        </is>
      </c>
      <c r="N10" s="561" t="inlineStr">
        <is>
          <t>N/A</t>
        </is>
      </c>
      <c r="O10" s="559" t="n">
        <v>21.81</v>
      </c>
      <c r="P10" s="561" t="inlineStr">
        <is>
          <t>Начисление</t>
        </is>
      </c>
    </row>
    <row r="11" customHeight="true" ht="25.0">
      <c r="A11" s="561" t="n">
        <v>6.2030598E7</v>
      </c>
      <c r="B11" s="561" t="inlineStr">
        <is>
          <t>FBY</t>
        </is>
      </c>
      <c r="C11" s="561" t="n">
        <v>7.6040288E7</v>
      </c>
      <c r="D11" s="561" t="inlineStr">
        <is>
          <t>Федор Сумкин FBY</t>
        </is>
      </c>
      <c r="E11" s="561" t="inlineStr">
        <is>
          <t>550715034282</t>
        </is>
      </c>
      <c r="F11" s="561" t="inlineStr">
        <is>
          <t>7129766/23</t>
        </is>
      </c>
      <c r="G11" s="561" t="inlineStr">
        <is>
          <t>ОФ-5678433</t>
        </is>
      </c>
      <c r="H11" s="561" t="n">
        <v>4.3808339203E10</v>
      </c>
      <c r="I11" s="561" t="inlineStr">
        <is>
          <t>ДO013/13M</t>
        </is>
      </c>
      <c r="J11" s="561" t="inlineStr">
        <is>
          <t>Плащ-дождевик ФЕДОР СУМКИН, фиолетовый, RU 48 (RU 48)</t>
        </is>
      </c>
      <c r="K11" s="554" t="n">
        <v>1499.0</v>
      </c>
      <c r="L11" s="561" t="n">
        <v>1.5</v>
      </c>
      <c r="M11" s="561" t="inlineStr">
        <is>
          <t>2025-05-04 11:27:29</t>
        </is>
      </c>
      <c r="N11" s="561" t="inlineStr">
        <is>
          <t>N/A</t>
        </is>
      </c>
      <c r="O11" s="559" t="n">
        <v>22.49</v>
      </c>
      <c r="P11" s="561" t="inlineStr">
        <is>
          <t>Начисление</t>
        </is>
      </c>
    </row>
    <row r="12" customHeight="true" ht="25.0">
      <c r="A12" s="561" t="n">
        <v>6.2030598E7</v>
      </c>
      <c r="B12" s="561" t="inlineStr">
        <is>
          <t>FBY</t>
        </is>
      </c>
      <c r="C12" s="561" t="n">
        <v>7.6040288E7</v>
      </c>
      <c r="D12" s="561" t="inlineStr">
        <is>
          <t>Федор Сумкин FBY</t>
        </is>
      </c>
      <c r="E12" s="561" t="inlineStr">
        <is>
          <t>550715034282</t>
        </is>
      </c>
      <c r="F12" s="561" t="inlineStr">
        <is>
          <t>7129766/23</t>
        </is>
      </c>
      <c r="G12" s="561" t="inlineStr">
        <is>
          <t>ОФ-5678433</t>
        </is>
      </c>
      <c r="H12" s="561" t="n">
        <v>4.3809832963E10</v>
      </c>
      <c r="I12" s="561" t="inlineStr">
        <is>
          <t>СС010/1/П31</t>
        </is>
      </c>
      <c r="J12" s="561" t="inlineStr">
        <is>
          <t>Сумка шоппер ФЕДОР СУМКИН, черный</t>
        </is>
      </c>
      <c r="K12" s="554" t="n">
        <v>474.0</v>
      </c>
      <c r="L12" s="561" t="n">
        <v>1.5</v>
      </c>
      <c r="M12" s="561" t="inlineStr">
        <is>
          <t>2025-05-01 10:35:36</t>
        </is>
      </c>
      <c r="N12" s="561" t="inlineStr">
        <is>
          <t>N/A</t>
        </is>
      </c>
      <c r="O12" s="559" t="n">
        <v>7.11</v>
      </c>
      <c r="P12" s="561" t="inlineStr">
        <is>
          <t>Начисление</t>
        </is>
      </c>
    </row>
    <row r="13" customHeight="true" ht="25.0">
      <c r="A13" s="561" t="n">
        <v>6.2030598E7</v>
      </c>
      <c r="B13" s="561" t="inlineStr">
        <is>
          <t>FBY</t>
        </is>
      </c>
      <c r="C13" s="561" t="n">
        <v>7.6040288E7</v>
      </c>
      <c r="D13" s="561" t="inlineStr">
        <is>
          <t>Федор Сумкин FBY</t>
        </is>
      </c>
      <c r="E13" s="561" t="inlineStr">
        <is>
          <t>550715034282</t>
        </is>
      </c>
      <c r="F13" s="561" t="inlineStr">
        <is>
          <t>7129766/23</t>
        </is>
      </c>
      <c r="G13" s="561" t="inlineStr">
        <is>
          <t>ОФ-5678433</t>
        </is>
      </c>
      <c r="H13" s="561" t="n">
        <v>4.3813391362E10</v>
      </c>
      <c r="I13" s="561" t="inlineStr">
        <is>
          <t>ДO013/13XXL</t>
        </is>
      </c>
      <c r="J13" s="561" t="inlineStr">
        <is>
          <t>Плащ-дождевик ФЕДОР СУМКИН, фиолетовый, RU 54 (RU 54)</t>
        </is>
      </c>
      <c r="K13" s="554" t="n">
        <v>1499.0</v>
      </c>
      <c r="L13" s="561" t="n">
        <v>1.5</v>
      </c>
      <c r="M13" s="561" t="inlineStr">
        <is>
          <t>2025-04-30 14:13:35</t>
        </is>
      </c>
      <c r="N13" s="561" t="inlineStr">
        <is>
          <t>2025-04-30</t>
        </is>
      </c>
      <c r="O13" s="559" t="n">
        <v>22.49</v>
      </c>
      <c r="P13" s="561" t="inlineStr">
        <is>
          <t>Начисление</t>
        </is>
      </c>
    </row>
    <row r="14" customHeight="true" ht="25.0">
      <c r="A14" s="561" t="n">
        <v>6.2030598E7</v>
      </c>
      <c r="B14" s="561" t="inlineStr">
        <is>
          <t>FBY</t>
        </is>
      </c>
      <c r="C14" s="561" t="n">
        <v>7.6040288E7</v>
      </c>
      <c r="D14" s="561" t="inlineStr">
        <is>
          <t>Федор Сумкин FBY</t>
        </is>
      </c>
      <c r="E14" s="561" t="inlineStr">
        <is>
          <t>550715034282</t>
        </is>
      </c>
      <c r="F14" s="561" t="inlineStr">
        <is>
          <t>7129766/23</t>
        </is>
      </c>
      <c r="G14" s="561" t="inlineStr">
        <is>
          <t>ОФ-5678433</t>
        </is>
      </c>
      <c r="H14" s="561" t="n">
        <v>4.3815624003E10</v>
      </c>
      <c r="I14" s="561" t="inlineStr">
        <is>
          <t>ДО027/150</t>
        </is>
      </c>
      <c r="J14" s="561" t="inlineStr">
        <is>
          <t>Плащ-дождевик ФЕДОР СУМКИН, черный, RU 50 (RU 50)</t>
        </is>
      </c>
      <c r="K14" s="554" t="n">
        <v>1519.0</v>
      </c>
      <c r="L14" s="561" t="n">
        <v>1.5</v>
      </c>
      <c r="M14" s="561" t="inlineStr">
        <is>
          <t>2025-04-28 20:29:53</t>
        </is>
      </c>
      <c r="N14" s="561" t="inlineStr">
        <is>
          <t>2025-04-30</t>
        </is>
      </c>
      <c r="O14" s="559" t="n">
        <v>22.79</v>
      </c>
      <c r="P14" s="561" t="inlineStr">
        <is>
          <t>Начисление</t>
        </is>
      </c>
    </row>
    <row r="15" customHeight="true" ht="25.0">
      <c r="A15" s="561" t="n">
        <v>6.2030598E7</v>
      </c>
      <c r="B15" s="561" t="inlineStr">
        <is>
          <t>FBY</t>
        </is>
      </c>
      <c r="C15" s="561" t="n">
        <v>7.6040288E7</v>
      </c>
      <c r="D15" s="561" t="inlineStr">
        <is>
          <t>Федор Сумкин FBY</t>
        </is>
      </c>
      <c r="E15" s="561" t="inlineStr">
        <is>
          <t>550715034282</t>
        </is>
      </c>
      <c r="F15" s="561" t="inlineStr">
        <is>
          <t>7129766/23</t>
        </is>
      </c>
      <c r="G15" s="561" t="inlineStr">
        <is>
          <t>ОФ-5678433</t>
        </is>
      </c>
      <c r="H15" s="561" t="n">
        <v>4.3823964353E10</v>
      </c>
      <c r="I15" s="561" t="inlineStr">
        <is>
          <t>ДО013/22-44</t>
        </is>
      </c>
      <c r="J15" s="561" t="inlineStr">
        <is>
          <t>Плащ-дождевик ФЕДОР СУМКИН, бордовый, RU 44 (RU 44)</t>
        </is>
      </c>
      <c r="K15" s="554" t="n">
        <v>1499.0</v>
      </c>
      <c r="L15" s="561" t="n">
        <v>1.5</v>
      </c>
      <c r="M15" s="561" t="inlineStr">
        <is>
          <t>2025-04-30 10:15:32</t>
        </is>
      </c>
      <c r="N15" s="561" t="inlineStr">
        <is>
          <t>2025-04-30</t>
        </is>
      </c>
      <c r="O15" s="559" t="n">
        <v>22.49</v>
      </c>
      <c r="P15" s="561" t="inlineStr">
        <is>
          <t>Начисление</t>
        </is>
      </c>
    </row>
    <row r="16" customHeight="true" ht="25.0">
      <c r="A16" s="561" t="n">
        <v>6.2030598E7</v>
      </c>
      <c r="B16" s="561" t="inlineStr">
        <is>
          <t>FBY</t>
        </is>
      </c>
      <c r="C16" s="561" t="n">
        <v>7.6040288E7</v>
      </c>
      <c r="D16" s="561" t="inlineStr">
        <is>
          <t>Федор Сумкин FBY</t>
        </is>
      </c>
      <c r="E16" s="561" t="inlineStr">
        <is>
          <t>550715034282</t>
        </is>
      </c>
      <c r="F16" s="561" t="inlineStr">
        <is>
          <t>7129766/23</t>
        </is>
      </c>
      <c r="G16" s="561" t="inlineStr">
        <is>
          <t>ОФ-5678433</t>
        </is>
      </c>
      <c r="H16" s="561" t="n">
        <v>4.3823964353E10</v>
      </c>
      <c r="I16" s="561" t="inlineStr">
        <is>
          <t>ДО013/20-44</t>
        </is>
      </c>
      <c r="J16" s="561" t="inlineStr">
        <is>
          <t>Плащ-дождевик ФЕДОР СУМКИН, хаки, RU 44 (RU 44)</t>
        </is>
      </c>
      <c r="K16" s="554" t="n">
        <v>1499.0</v>
      </c>
      <c r="L16" s="561" t="n">
        <v>1.5</v>
      </c>
      <c r="M16" s="561" t="inlineStr">
        <is>
          <t>2025-04-30 10:15:32</t>
        </is>
      </c>
      <c r="N16" s="561" t="inlineStr">
        <is>
          <t>2025-04-30</t>
        </is>
      </c>
      <c r="O16" s="559" t="n">
        <v>22.49</v>
      </c>
      <c r="P16" s="561" t="inlineStr">
        <is>
          <t>Начисление</t>
        </is>
      </c>
    </row>
    <row r="17" customHeight="true" ht="25.0">
      <c r="A17" s="561" t="n">
        <v>6.2030598E7</v>
      </c>
      <c r="B17" s="561" t="inlineStr">
        <is>
          <t>FBY</t>
        </is>
      </c>
      <c r="C17" s="561" t="n">
        <v>7.6040288E7</v>
      </c>
      <c r="D17" s="561" t="inlineStr">
        <is>
          <t>Федор Сумкин FBY</t>
        </is>
      </c>
      <c r="E17" s="561" t="inlineStr">
        <is>
          <t>550715034282</t>
        </is>
      </c>
      <c r="F17" s="561" t="inlineStr">
        <is>
          <t>7129766/23</t>
        </is>
      </c>
      <c r="G17" s="561" t="inlineStr">
        <is>
          <t>ОФ-5678433</t>
        </is>
      </c>
      <c r="H17" s="561" t="n">
        <v>4.3825879235E10</v>
      </c>
      <c r="I17" s="561" t="inlineStr">
        <is>
          <t>ДО013/96-44</t>
        </is>
      </c>
      <c r="J17" s="561" t="inlineStr">
        <is>
          <t>Плащ-дождевик ФЕДОР СУМКИН, оранжевый люминесцентный, RU 44 (RU 44)</t>
        </is>
      </c>
      <c r="K17" s="554" t="n">
        <v>1469.0</v>
      </c>
      <c r="L17" s="561" t="n">
        <v>1.5</v>
      </c>
      <c r="M17" s="561" t="inlineStr">
        <is>
          <t>2025-05-01 13:01:12</t>
        </is>
      </c>
      <c r="N17" s="561" t="inlineStr">
        <is>
          <t>N/A</t>
        </is>
      </c>
      <c r="O17" s="559" t="n">
        <v>22.04</v>
      </c>
      <c r="P17" s="561" t="inlineStr">
        <is>
          <t>Начисление</t>
        </is>
      </c>
    </row>
    <row r="18" customHeight="true" ht="25.0">
      <c r="A18" s="561" t="n">
        <v>6.2030598E7</v>
      </c>
      <c r="B18" s="561" t="inlineStr">
        <is>
          <t>FBY</t>
        </is>
      </c>
      <c r="C18" s="561" t="n">
        <v>7.6040288E7</v>
      </c>
      <c r="D18" s="561" t="inlineStr">
        <is>
          <t>Федор Сумкин FBY</t>
        </is>
      </c>
      <c r="E18" s="561" t="inlineStr">
        <is>
          <t>550715034282</t>
        </is>
      </c>
      <c r="F18" s="561" t="inlineStr">
        <is>
          <t>7129766/23</t>
        </is>
      </c>
      <c r="G18" s="561" t="inlineStr">
        <is>
          <t>ОФ-5678433</t>
        </is>
      </c>
      <c r="H18" s="561" t="n">
        <v>4.382807405E10</v>
      </c>
      <c r="I18" s="561" t="inlineStr">
        <is>
          <t>ДO013/38XXL</t>
        </is>
      </c>
      <c r="J18" s="561" t="inlineStr">
        <is>
          <t>Плащ-дождевик ФЕДОР СУМКИН, темно-серый, RU 54 (RU 54)</t>
        </is>
      </c>
      <c r="K18" s="554" t="n">
        <v>1454.0</v>
      </c>
      <c r="L18" s="561" t="n">
        <v>1.5</v>
      </c>
      <c r="M18" s="561" t="inlineStr">
        <is>
          <t>2025-05-01 09:02:06</t>
        </is>
      </c>
      <c r="N18" s="561" t="inlineStr">
        <is>
          <t>N/A</t>
        </is>
      </c>
      <c r="O18" s="559" t="n">
        <v>21.81</v>
      </c>
      <c r="P18" s="561" t="inlineStr">
        <is>
          <t>Начисление</t>
        </is>
      </c>
    </row>
    <row r="19" customHeight="true" ht="25.0">
      <c r="A19" s="561" t="n">
        <v>6.2030598E7</v>
      </c>
      <c r="B19" s="561" t="inlineStr">
        <is>
          <t>FBY</t>
        </is>
      </c>
      <c r="C19" s="561" t="n">
        <v>7.6040288E7</v>
      </c>
      <c r="D19" s="561" t="inlineStr">
        <is>
          <t>Федор Сумкин FBY</t>
        </is>
      </c>
      <c r="E19" s="561" t="inlineStr">
        <is>
          <t>550715034282</t>
        </is>
      </c>
      <c r="F19" s="561" t="inlineStr">
        <is>
          <t>7129766/23</t>
        </is>
      </c>
      <c r="G19" s="561" t="inlineStr">
        <is>
          <t>ОФ-5678433</t>
        </is>
      </c>
      <c r="H19" s="561" t="n">
        <v>4.3829639491E10</v>
      </c>
      <c r="I19" s="561" t="inlineStr">
        <is>
          <t>ДО013/3-58</t>
        </is>
      </c>
      <c r="J19" s="561" t="inlineStr">
        <is>
          <t>Плащ-дождевик ФЕДОР СУМКИН, синий, RU 58 (RU 58)</t>
        </is>
      </c>
      <c r="K19" s="554" t="n">
        <v>1424.0</v>
      </c>
      <c r="L19" s="561" t="n">
        <v>1.5</v>
      </c>
      <c r="M19" s="561" t="inlineStr">
        <is>
          <t>2025-04-28 18:23:53</t>
        </is>
      </c>
      <c r="N19" s="561" t="inlineStr">
        <is>
          <t>2025-04-30</t>
        </is>
      </c>
      <c r="O19" s="559" t="n">
        <v>21.36</v>
      </c>
      <c r="P19" s="561" t="inlineStr">
        <is>
          <t>Начисление</t>
        </is>
      </c>
    </row>
    <row r="20" customHeight="true" ht="25.0">
      <c r="A20" s="561" t="n">
        <v>6.2030598E7</v>
      </c>
      <c r="B20" s="561" t="inlineStr">
        <is>
          <t>FBY</t>
        </is>
      </c>
      <c r="C20" s="561" t="n">
        <v>7.6040288E7</v>
      </c>
      <c r="D20" s="561" t="inlineStr">
        <is>
          <t>Федор Сумкин FBY</t>
        </is>
      </c>
      <c r="E20" s="561" t="inlineStr">
        <is>
          <t>550715034282</t>
        </is>
      </c>
      <c r="F20" s="561" t="inlineStr">
        <is>
          <t>7129766/23</t>
        </is>
      </c>
      <c r="G20" s="561" t="inlineStr">
        <is>
          <t>ОФ-5678433</t>
        </is>
      </c>
      <c r="H20" s="561" t="n">
        <v>4.3833204352E10</v>
      </c>
      <c r="I20" s="561" t="inlineStr">
        <is>
          <t>ДО027/352</t>
        </is>
      </c>
      <c r="J20" s="561" t="inlineStr">
        <is>
          <t>Плащ-дождевик ФЕДОР СУМКИН, синий, RU 52 (RU 52)</t>
        </is>
      </c>
      <c r="K20" s="554" t="n">
        <v>1519.0</v>
      </c>
      <c r="L20" s="561" t="n">
        <v>1.5</v>
      </c>
      <c r="M20" s="561" t="inlineStr">
        <is>
          <t>2025-04-30 16:15:00</t>
        </is>
      </c>
      <c r="N20" s="561" t="inlineStr">
        <is>
          <t>2025-04-30</t>
        </is>
      </c>
      <c r="O20" s="559" t="n">
        <v>22.79</v>
      </c>
      <c r="P20" s="561" t="inlineStr">
        <is>
          <t>Начисление</t>
        </is>
      </c>
    </row>
    <row r="21" customHeight="true" ht="25.0">
      <c r="A21" s="561" t="n">
        <v>6.2030598E7</v>
      </c>
      <c r="B21" s="561" t="inlineStr">
        <is>
          <t>FBY</t>
        </is>
      </c>
      <c r="C21" s="561" t="n">
        <v>7.6040288E7</v>
      </c>
      <c r="D21" s="561" t="inlineStr">
        <is>
          <t>Федор Сумкин FBY</t>
        </is>
      </c>
      <c r="E21" s="561" t="inlineStr">
        <is>
          <t>550715034282</t>
        </is>
      </c>
      <c r="F21" s="561" t="inlineStr">
        <is>
          <t>7129766/23</t>
        </is>
      </c>
      <c r="G21" s="561" t="inlineStr">
        <is>
          <t>ОФ-5678433</t>
        </is>
      </c>
      <c r="H21" s="561" t="n">
        <v>4.3833204352E10</v>
      </c>
      <c r="I21" s="561" t="inlineStr">
        <is>
          <t>ДО027/354</t>
        </is>
      </c>
      <c r="J21" s="561" t="inlineStr">
        <is>
          <t>Плащ-дождевик ФЕДОР СУМКИН, синий, RU 54 (RU 54)</t>
        </is>
      </c>
      <c r="K21" s="554" t="n">
        <v>1519.0</v>
      </c>
      <c r="L21" s="561" t="n">
        <v>1.5</v>
      </c>
      <c r="M21" s="561" t="inlineStr">
        <is>
          <t>2025-04-30 16:15:00</t>
        </is>
      </c>
      <c r="N21" s="561" t="inlineStr">
        <is>
          <t>2025-04-30</t>
        </is>
      </c>
      <c r="O21" s="559" t="n">
        <v>22.79</v>
      </c>
      <c r="P21" s="561" t="inlineStr">
        <is>
          <t>Начисление</t>
        </is>
      </c>
    </row>
    <row r="22" customHeight="true" ht="25.0">
      <c r="A22" s="561" t="n">
        <v>6.2030598E7</v>
      </c>
      <c r="B22" s="561" t="inlineStr">
        <is>
          <t>FBY</t>
        </is>
      </c>
      <c r="C22" s="561" t="n">
        <v>7.6040288E7</v>
      </c>
      <c r="D22" s="561" t="inlineStr">
        <is>
          <t>Федор Сумкин FBY</t>
        </is>
      </c>
      <c r="E22" s="561" t="inlineStr">
        <is>
          <t>550715034282</t>
        </is>
      </c>
      <c r="F22" s="561" t="inlineStr">
        <is>
          <t>7129766/23</t>
        </is>
      </c>
      <c r="G22" s="561" t="inlineStr">
        <is>
          <t>ОФ-5678433</t>
        </is>
      </c>
      <c r="H22" s="561" t="n">
        <v>4.3834373315E10</v>
      </c>
      <c r="I22" s="561" t="inlineStr">
        <is>
          <t>ДO013/38XL</t>
        </is>
      </c>
      <c r="J22" s="561" t="inlineStr">
        <is>
          <t>Плащ-дождевик ФЕДОР СУМКИН, темно-серый, RU 52 (RU 52)</t>
        </is>
      </c>
      <c r="K22" s="554" t="n">
        <v>1454.0</v>
      </c>
      <c r="L22" s="561" t="n">
        <v>1.5</v>
      </c>
      <c r="M22" s="561" t="inlineStr">
        <is>
          <t>2025-04-29 19:40:05</t>
        </is>
      </c>
      <c r="N22" s="561" t="inlineStr">
        <is>
          <t>2025-04-30</t>
        </is>
      </c>
      <c r="O22" s="559" t="n">
        <v>21.81</v>
      </c>
      <c r="P22" s="561" t="inlineStr">
        <is>
          <t>Начисление</t>
        </is>
      </c>
    </row>
    <row r="23" customHeight="true" ht="25.0">
      <c r="A23" s="561" t="n">
        <v>6.2030598E7</v>
      </c>
      <c r="B23" s="561" t="inlineStr">
        <is>
          <t>FBY</t>
        </is>
      </c>
      <c r="C23" s="561" t="n">
        <v>7.6040288E7</v>
      </c>
      <c r="D23" s="561" t="inlineStr">
        <is>
          <t>Федор Сумкин FBY</t>
        </is>
      </c>
      <c r="E23" s="561" t="inlineStr">
        <is>
          <t>550715034282</t>
        </is>
      </c>
      <c r="F23" s="561" t="inlineStr">
        <is>
          <t>7129766/23</t>
        </is>
      </c>
      <c r="G23" s="561" t="inlineStr">
        <is>
          <t>ОФ-5678433</t>
        </is>
      </c>
      <c r="H23" s="561" t="n">
        <v>4.3838553794E10</v>
      </c>
      <c r="I23" s="561" t="inlineStr">
        <is>
          <t>ДO013/38XL</t>
        </is>
      </c>
      <c r="J23" s="561" t="inlineStr">
        <is>
          <t>Плащ-дождевик ФЕДОР СУМКИН, темно-серый, RU 52 (RU 52)</t>
        </is>
      </c>
      <c r="K23" s="554" t="n">
        <v>1499.0</v>
      </c>
      <c r="L23" s="561" t="n">
        <v>1.5</v>
      </c>
      <c r="M23" s="561" t="inlineStr">
        <is>
          <t>2025-05-03 13:34:49</t>
        </is>
      </c>
      <c r="N23" s="561" t="inlineStr">
        <is>
          <t>N/A</t>
        </is>
      </c>
      <c r="O23" s="559" t="n">
        <v>22.49</v>
      </c>
      <c r="P23" s="561" t="inlineStr">
        <is>
          <t>Начисление</t>
        </is>
      </c>
    </row>
    <row r="24" customHeight="true" ht="25.0">
      <c r="A24" s="561" t="n">
        <v>6.2030598E7</v>
      </c>
      <c r="B24" s="561" t="inlineStr">
        <is>
          <t>FBY</t>
        </is>
      </c>
      <c r="C24" s="561" t="n">
        <v>7.6040288E7</v>
      </c>
      <c r="D24" s="561" t="inlineStr">
        <is>
          <t>Федор Сумкин FBY</t>
        </is>
      </c>
      <c r="E24" s="561" t="inlineStr">
        <is>
          <t>550715034282</t>
        </is>
      </c>
      <c r="F24" s="561" t="inlineStr">
        <is>
          <t>7129766/23</t>
        </is>
      </c>
      <c r="G24" s="561" t="inlineStr">
        <is>
          <t>ОФ-5678433</t>
        </is>
      </c>
      <c r="H24" s="561" t="n">
        <v>4.3840170113E10</v>
      </c>
      <c r="I24" s="561" t="inlineStr">
        <is>
          <t>ДО027/3856</t>
        </is>
      </c>
      <c r="J24" s="561" t="inlineStr">
        <is>
          <t>Плащ-дождевик ФЕДОР СУМКИН, темно-серый, RU 56 (RU 56)</t>
        </is>
      </c>
      <c r="K24" s="554" t="n">
        <v>1551.0</v>
      </c>
      <c r="L24" s="561" t="n">
        <v>1.5</v>
      </c>
      <c r="M24" s="561" t="inlineStr">
        <is>
          <t>2025-04-28 11:10:33</t>
        </is>
      </c>
      <c r="N24" s="561" t="inlineStr">
        <is>
          <t>2025-04-30</t>
        </is>
      </c>
      <c r="O24" s="559" t="n">
        <v>23.27</v>
      </c>
      <c r="P24" s="561" t="inlineStr">
        <is>
          <t>Начисление</t>
        </is>
      </c>
    </row>
    <row r="25" customHeight="true" ht="25.0">
      <c r="A25" s="561" t="n">
        <v>6.2030598E7</v>
      </c>
      <c r="B25" s="561" t="inlineStr">
        <is>
          <t>FBY</t>
        </is>
      </c>
      <c r="C25" s="561" t="n">
        <v>7.6040288E7</v>
      </c>
      <c r="D25" s="561" t="inlineStr">
        <is>
          <t>Федор Сумкин FBY</t>
        </is>
      </c>
      <c r="E25" s="561" t="inlineStr">
        <is>
          <t>550715034282</t>
        </is>
      </c>
      <c r="F25" s="561" t="inlineStr">
        <is>
          <t>7129766/23</t>
        </is>
      </c>
      <c r="G25" s="561" t="inlineStr">
        <is>
          <t>ОФ-5678433</t>
        </is>
      </c>
      <c r="H25" s="561" t="n">
        <v>4.3840616704E10</v>
      </c>
      <c r="I25" s="561" t="inlineStr">
        <is>
          <t>ДО027/358</t>
        </is>
      </c>
      <c r="J25" s="561" t="inlineStr">
        <is>
          <t>Плащ-дождевик ФЕДОР СУМКИН, синий, RU 58 (RU 58)</t>
        </is>
      </c>
      <c r="K25" s="554" t="n">
        <v>1551.0</v>
      </c>
      <c r="L25" s="561" t="n">
        <v>1.5</v>
      </c>
      <c r="M25" s="561" t="inlineStr">
        <is>
          <t>2025-04-30 12:25:35</t>
        </is>
      </c>
      <c r="N25" s="561" t="inlineStr">
        <is>
          <t>2025-04-30</t>
        </is>
      </c>
      <c r="O25" s="559" t="n">
        <v>23.27</v>
      </c>
      <c r="P25" s="561" t="inlineStr">
        <is>
          <t>Начисление</t>
        </is>
      </c>
    </row>
    <row r="26" customHeight="true" ht="25.0">
      <c r="A26" s="561" t="n">
        <v>6.2030598E7</v>
      </c>
      <c r="B26" s="561" t="inlineStr">
        <is>
          <t>FBY</t>
        </is>
      </c>
      <c r="C26" s="561" t="n">
        <v>7.6040288E7</v>
      </c>
      <c r="D26" s="561" t="inlineStr">
        <is>
          <t>Федор Сумкин FBY</t>
        </is>
      </c>
      <c r="E26" s="561" t="inlineStr">
        <is>
          <t>550715034282</t>
        </is>
      </c>
      <c r="F26" s="561" t="inlineStr">
        <is>
          <t>7129766/23</t>
        </is>
      </c>
      <c r="G26" s="561" t="inlineStr">
        <is>
          <t>ОФ-5678433</t>
        </is>
      </c>
      <c r="H26" s="561" t="n">
        <v>4.3842244417E10</v>
      </c>
      <c r="I26" s="561" t="inlineStr">
        <is>
          <t>ДO013/13L</t>
        </is>
      </c>
      <c r="J26" s="561" t="inlineStr">
        <is>
          <t>Плащ-дождевик ФЕДОР СУМКИН, фиолетовый, RU 50 (RU 50)</t>
        </is>
      </c>
      <c r="K26" s="554" t="n">
        <v>1424.0</v>
      </c>
      <c r="L26" s="561" t="n">
        <v>1.5</v>
      </c>
      <c r="M26" s="561" t="inlineStr">
        <is>
          <t>2025-05-01 10:55:41</t>
        </is>
      </c>
      <c r="N26" s="561" t="inlineStr">
        <is>
          <t>N/A</t>
        </is>
      </c>
      <c r="O26" s="559" t="n">
        <v>21.36</v>
      </c>
      <c r="P26" s="561" t="inlineStr">
        <is>
          <t>Начисление</t>
        </is>
      </c>
    </row>
    <row r="27" customHeight="true" ht="25.0">
      <c r="A27" s="561" t="n">
        <v>6.2030598E7</v>
      </c>
      <c r="B27" s="561" t="inlineStr">
        <is>
          <t>FBY</t>
        </is>
      </c>
      <c r="C27" s="561" t="n">
        <v>7.6040288E7</v>
      </c>
      <c r="D27" s="561" t="inlineStr">
        <is>
          <t>Федор Сумкин FBY</t>
        </is>
      </c>
      <c r="E27" s="561" t="inlineStr">
        <is>
          <t>550715034282</t>
        </is>
      </c>
      <c r="F27" s="561" t="inlineStr">
        <is>
          <t>7129766/23</t>
        </is>
      </c>
      <c r="G27" s="561" t="inlineStr">
        <is>
          <t>ОФ-5678433</t>
        </is>
      </c>
      <c r="H27" s="561" t="n">
        <v>4.3861364163E10</v>
      </c>
      <c r="I27" s="561" t="inlineStr">
        <is>
          <t>ДО027/156</t>
        </is>
      </c>
      <c r="J27" s="561" t="inlineStr">
        <is>
          <t>Плащ-дождевик ФЕДОР СУМКИН, черный, RU 56 (RU 56)</t>
        </is>
      </c>
      <c r="K27" s="554" t="n">
        <v>1551.0</v>
      </c>
      <c r="L27" s="561" t="n">
        <v>1.5</v>
      </c>
      <c r="M27" s="561" t="inlineStr">
        <is>
          <t>2025-04-30 18:33:35</t>
        </is>
      </c>
      <c r="N27" s="561" t="inlineStr">
        <is>
          <t>2025-04-30</t>
        </is>
      </c>
      <c r="O27" s="559" t="n">
        <v>23.27</v>
      </c>
      <c r="P27" s="561" t="inlineStr">
        <is>
          <t>Начисление</t>
        </is>
      </c>
    </row>
    <row r="28" customHeight="true" ht="25.0">
      <c r="A28" s="561" t="n">
        <v>6.2030598E7</v>
      </c>
      <c r="B28" s="561" t="inlineStr">
        <is>
          <t>FBY</t>
        </is>
      </c>
      <c r="C28" s="561" t="n">
        <v>7.6040288E7</v>
      </c>
      <c r="D28" s="561" t="inlineStr">
        <is>
          <t>Федор Сумкин FBY</t>
        </is>
      </c>
      <c r="E28" s="561" t="inlineStr">
        <is>
          <t>550715034282</t>
        </is>
      </c>
      <c r="F28" s="561" t="inlineStr">
        <is>
          <t>7129766/23</t>
        </is>
      </c>
      <c r="G28" s="561" t="inlineStr">
        <is>
          <t>ОФ-5678433</t>
        </is>
      </c>
      <c r="H28" s="561" t="n">
        <v>4.3861364163E10</v>
      </c>
      <c r="I28" s="561" t="inlineStr">
        <is>
          <t>ДО027/154</t>
        </is>
      </c>
      <c r="J28" s="561" t="inlineStr">
        <is>
          <t>Плащ-дождевик ФЕДОР СУМКИН, черный, RU 54 (RU 54)</t>
        </is>
      </c>
      <c r="K28" s="554" t="n">
        <v>1551.0</v>
      </c>
      <c r="L28" s="561" t="n">
        <v>1.5</v>
      </c>
      <c r="M28" s="561" t="inlineStr">
        <is>
          <t>2025-04-30 18:33:35</t>
        </is>
      </c>
      <c r="N28" s="561" t="inlineStr">
        <is>
          <t>2025-04-30</t>
        </is>
      </c>
      <c r="O28" s="559" t="n">
        <v>23.27</v>
      </c>
      <c r="P28" s="561" t="inlineStr">
        <is>
          <t>Начисление</t>
        </is>
      </c>
    </row>
    <row r="29" customHeight="true" ht="25.0">
      <c r="A29" s="561" t="n">
        <v>6.2030598E7</v>
      </c>
      <c r="B29" s="561" t="inlineStr">
        <is>
          <t>FBY</t>
        </is>
      </c>
      <c r="C29" s="561" t="n">
        <v>7.6040288E7</v>
      </c>
      <c r="D29" s="561" t="inlineStr">
        <is>
          <t>Федор Сумкин FBY</t>
        </is>
      </c>
      <c r="E29" s="561" t="inlineStr">
        <is>
          <t>550715034282</t>
        </is>
      </c>
      <c r="F29" s="561" t="inlineStr">
        <is>
          <t>7129766/23</t>
        </is>
      </c>
      <c r="G29" s="561" t="inlineStr">
        <is>
          <t>ОФ-5678433</t>
        </is>
      </c>
      <c r="H29" s="561" t="n">
        <v>4.386566189E10</v>
      </c>
      <c r="I29" s="561" t="inlineStr">
        <is>
          <t>ПХ080/П960</t>
        </is>
      </c>
      <c r="J29" s="561" t="inlineStr">
        <is>
          <t>Пижама Piramida, тёмно-синий, принт Лимонад, RU 60 (RU 60)</t>
        </is>
      </c>
      <c r="K29" s="554" t="n">
        <v>1939.0</v>
      </c>
      <c r="L29" s="561" t="n">
        <v>1.5</v>
      </c>
      <c r="M29" s="561" t="inlineStr">
        <is>
          <t>2025-04-29 16:03:21</t>
        </is>
      </c>
      <c r="N29" s="561" t="inlineStr">
        <is>
          <t>2025-04-30</t>
        </is>
      </c>
      <c r="O29" s="559" t="n">
        <v>29.09</v>
      </c>
      <c r="P29" s="561" t="inlineStr">
        <is>
          <t>Начисление</t>
        </is>
      </c>
    </row>
    <row r="30" customHeight="true" ht="25.0">
      <c r="A30" s="561" t="n">
        <v>6.2030598E7</v>
      </c>
      <c r="B30" s="561" t="inlineStr">
        <is>
          <t>FBY</t>
        </is>
      </c>
      <c r="C30" s="561" t="n">
        <v>7.6040288E7</v>
      </c>
      <c r="D30" s="561" t="inlineStr">
        <is>
          <t>Федор Сумкин FBY</t>
        </is>
      </c>
      <c r="E30" s="561" t="inlineStr">
        <is>
          <t>550715034282</t>
        </is>
      </c>
      <c r="F30" s="561" t="inlineStr">
        <is>
          <t>7129766/23</t>
        </is>
      </c>
      <c r="G30" s="561" t="inlineStr">
        <is>
          <t>ОФ-5678433</t>
        </is>
      </c>
      <c r="H30" s="561" t="n">
        <v>4.3871124672E10</v>
      </c>
      <c r="I30" s="561" t="inlineStr">
        <is>
          <t>ДО027/9654</t>
        </is>
      </c>
      <c r="J30" s="561" t="inlineStr">
        <is>
          <t>Плащ-дождевик ФЕДОР СУМКИН, оранжевый люминесцентный, RU 54 (RU 54)</t>
        </is>
      </c>
      <c r="K30" s="554" t="n">
        <v>1051.0</v>
      </c>
      <c r="L30" s="561" t="n">
        <v>1.5</v>
      </c>
      <c r="M30" s="561" t="inlineStr">
        <is>
          <t>2025-04-30 17:38:40</t>
        </is>
      </c>
      <c r="N30" s="561" t="inlineStr">
        <is>
          <t>2025-04-30</t>
        </is>
      </c>
      <c r="O30" s="559" t="n">
        <v>15.77</v>
      </c>
      <c r="P30" s="561" t="inlineStr">
        <is>
          <t>Начисление</t>
        </is>
      </c>
    </row>
    <row r="31" customHeight="true" ht="25.0">
      <c r="A31" s="561" t="n">
        <v>6.2030598E7</v>
      </c>
      <c r="B31" s="561" t="inlineStr">
        <is>
          <t>FBY</t>
        </is>
      </c>
      <c r="C31" s="561" t="n">
        <v>7.6040288E7</v>
      </c>
      <c r="D31" s="561" t="inlineStr">
        <is>
          <t>Федор Сумкин FBY</t>
        </is>
      </c>
      <c r="E31" s="561" t="inlineStr">
        <is>
          <t>550715034282</t>
        </is>
      </c>
      <c r="F31" s="561" t="inlineStr">
        <is>
          <t>7129766/23</t>
        </is>
      </c>
      <c r="G31" s="561" t="inlineStr">
        <is>
          <t>ОФ-5678433</t>
        </is>
      </c>
      <c r="H31" s="561" t="n">
        <v>4.3872274755E10</v>
      </c>
      <c r="I31" s="561" t="inlineStr">
        <is>
          <t>ДО027/148</t>
        </is>
      </c>
      <c r="J31" s="561" t="inlineStr">
        <is>
          <t>Плащ-дождевик ФЕДОР СУМКИН, черный, RU 48 (RU 48)</t>
        </is>
      </c>
      <c r="K31" s="554" t="n">
        <v>1551.0</v>
      </c>
      <c r="L31" s="561" t="n">
        <v>1.5</v>
      </c>
      <c r="M31" s="561" t="inlineStr">
        <is>
          <t>2025-04-28 14:38:46</t>
        </is>
      </c>
      <c r="N31" s="561" t="inlineStr">
        <is>
          <t>2025-04-30</t>
        </is>
      </c>
      <c r="O31" s="559" t="n">
        <v>23.27</v>
      </c>
      <c r="P31" s="561" t="inlineStr">
        <is>
          <t>Начисление</t>
        </is>
      </c>
    </row>
    <row r="32" customHeight="true" ht="25.0">
      <c r="A32" s="561" t="n">
        <v>6.2030598E7</v>
      </c>
      <c r="B32" s="561" t="inlineStr">
        <is>
          <t>FBY</t>
        </is>
      </c>
      <c r="C32" s="561" t="n">
        <v>7.6040288E7</v>
      </c>
      <c r="D32" s="561" t="inlineStr">
        <is>
          <t>Федор Сумкин FBY</t>
        </is>
      </c>
      <c r="E32" s="561" t="inlineStr">
        <is>
          <t>550715034282</t>
        </is>
      </c>
      <c r="F32" s="561" t="inlineStr">
        <is>
          <t>7129766/23</t>
        </is>
      </c>
      <c r="G32" s="561" t="inlineStr">
        <is>
          <t>ОФ-5678433</t>
        </is>
      </c>
      <c r="H32" s="561" t="n">
        <v>4.3874042816E10</v>
      </c>
      <c r="I32" s="561" t="inlineStr">
        <is>
          <t>ПХ071/П352</t>
        </is>
      </c>
      <c r="J32" s="561" t="inlineStr">
        <is>
          <t>Пижама Piramida, темно-синий, красный, принт Коты в чашке, RU 52 (RU 52)</t>
        </is>
      </c>
      <c r="K32" s="554" t="n">
        <v>1357.0</v>
      </c>
      <c r="L32" s="561" t="n">
        <v>1.5</v>
      </c>
      <c r="M32" s="561" t="inlineStr">
        <is>
          <t>2025-05-01 11:14:05</t>
        </is>
      </c>
      <c r="N32" s="561" t="inlineStr">
        <is>
          <t>N/A</t>
        </is>
      </c>
      <c r="O32" s="559" t="n">
        <v>20.36</v>
      </c>
      <c r="P32" s="561" t="inlineStr">
        <is>
          <t>Начисление</t>
        </is>
      </c>
    </row>
    <row r="33" customHeight="true" ht="25.0">
      <c r="A33" s="561" t="n">
        <v>6.2030598E7</v>
      </c>
      <c r="B33" s="561" t="inlineStr">
        <is>
          <t>FBY</t>
        </is>
      </c>
      <c r="C33" s="561" t="n">
        <v>7.6040288E7</v>
      </c>
      <c r="D33" s="561" t="inlineStr">
        <is>
          <t>Федор Сумкин FBY</t>
        </is>
      </c>
      <c r="E33" s="561" t="inlineStr">
        <is>
          <t>550715034282</t>
        </is>
      </c>
      <c r="F33" s="561" t="inlineStr">
        <is>
          <t>7129766/23</t>
        </is>
      </c>
      <c r="G33" s="561" t="inlineStr">
        <is>
          <t>ОФ-5678433</t>
        </is>
      </c>
      <c r="H33" s="561" t="n">
        <v>4.3876740929E10</v>
      </c>
      <c r="I33" s="561" t="inlineStr">
        <is>
          <t>ДО013/38-56</t>
        </is>
      </c>
      <c r="J33" s="561" t="inlineStr">
        <is>
          <t>Плащ-дождевик ФЕДОР СУМКИН, темно-серый, RU 56 (RU 56)</t>
        </is>
      </c>
      <c r="K33" s="554" t="n">
        <v>1424.0</v>
      </c>
      <c r="L33" s="561" t="n">
        <v>1.5</v>
      </c>
      <c r="M33" s="561" t="inlineStr">
        <is>
          <t>2025-05-03 18:07:16</t>
        </is>
      </c>
      <c r="N33" s="561" t="inlineStr">
        <is>
          <t>N/A</t>
        </is>
      </c>
      <c r="O33" s="559" t="n">
        <v>21.36</v>
      </c>
      <c r="P33" s="561" t="inlineStr">
        <is>
          <t>Начисление</t>
        </is>
      </c>
    </row>
    <row r="34" customHeight="true" ht="25.0">
      <c r="A34" s="561" t="n">
        <v>6.2030598E7</v>
      </c>
      <c r="B34" s="561" t="inlineStr">
        <is>
          <t>FBY</t>
        </is>
      </c>
      <c r="C34" s="561" t="n">
        <v>7.6040288E7</v>
      </c>
      <c r="D34" s="561" t="inlineStr">
        <is>
          <t>Федор Сумкин FBY</t>
        </is>
      </c>
      <c r="E34" s="561" t="inlineStr">
        <is>
          <t>550715034282</t>
        </is>
      </c>
      <c r="F34" s="561" t="inlineStr">
        <is>
          <t>7129766/23</t>
        </is>
      </c>
      <c r="G34" s="561" t="inlineStr">
        <is>
          <t>ОФ-5678433</t>
        </is>
      </c>
      <c r="H34" s="561" t="n">
        <v>4.3879849729E10</v>
      </c>
      <c r="I34" s="561" t="inlineStr">
        <is>
          <t>ДO013/3L</t>
        </is>
      </c>
      <c r="J34" s="561" t="inlineStr">
        <is>
          <t>Плащ-дождевик ФЕДОР СУМКИН, синий, RU 50 (RU 50)</t>
        </is>
      </c>
      <c r="K34" s="554" t="n">
        <v>1499.0</v>
      </c>
      <c r="L34" s="561" t="n">
        <v>1.5</v>
      </c>
      <c r="M34" s="561" t="inlineStr">
        <is>
          <t>2025-04-28 20:36:30</t>
        </is>
      </c>
      <c r="N34" s="561" t="inlineStr">
        <is>
          <t>2025-04-30</t>
        </is>
      </c>
      <c r="O34" s="559" t="n">
        <v>22.49</v>
      </c>
      <c r="P34" s="561" t="inlineStr">
        <is>
          <t>Начисление</t>
        </is>
      </c>
    </row>
    <row r="35" customHeight="true" ht="25.0">
      <c r="A35" s="561" t="n">
        <v>6.2030598E7</v>
      </c>
      <c r="B35" s="561" t="inlineStr">
        <is>
          <t>FBY</t>
        </is>
      </c>
      <c r="C35" s="561" t="n">
        <v>7.6040288E7</v>
      </c>
      <c r="D35" s="561" t="inlineStr">
        <is>
          <t>Федор Сумкин FBY</t>
        </is>
      </c>
      <c r="E35" s="561" t="inlineStr">
        <is>
          <t>550715034282</t>
        </is>
      </c>
      <c r="F35" s="561" t="inlineStr">
        <is>
          <t>7129766/23</t>
        </is>
      </c>
      <c r="G35" s="561" t="inlineStr">
        <is>
          <t>ОФ-5678433</t>
        </is>
      </c>
      <c r="H35" s="561" t="n">
        <v>4.3881594947E10</v>
      </c>
      <c r="I35" s="561" t="inlineStr">
        <is>
          <t>ПХ080/П156</t>
        </is>
      </c>
      <c r="J35" s="561" t="inlineStr">
        <is>
          <t>Пижама Piramida, бежевый, принт "Сияй", RU 56 (RU 56)</t>
        </is>
      </c>
      <c r="K35" s="554" t="n">
        <v>1999.0</v>
      </c>
      <c r="L35" s="561" t="n">
        <v>1.5</v>
      </c>
      <c r="M35" s="561" t="inlineStr">
        <is>
          <t>2025-05-02 21:51:29</t>
        </is>
      </c>
      <c r="N35" s="561" t="inlineStr">
        <is>
          <t>N/A</t>
        </is>
      </c>
      <c r="O35" s="559" t="n">
        <v>29.99</v>
      </c>
      <c r="P35" s="561" t="inlineStr">
        <is>
          <t>Начисление</t>
        </is>
      </c>
    </row>
    <row r="36" customHeight="true" ht="25.0">
      <c r="A36" s="561" t="n">
        <v>6.2030598E7</v>
      </c>
      <c r="B36" s="561" t="inlineStr">
        <is>
          <t>FBY</t>
        </is>
      </c>
      <c r="C36" s="561" t="n">
        <v>7.6040288E7</v>
      </c>
      <c r="D36" s="561" t="inlineStr">
        <is>
          <t>Федор Сумкин FBY</t>
        </is>
      </c>
      <c r="E36" s="561" t="inlineStr">
        <is>
          <t>550715034282</t>
        </is>
      </c>
      <c r="F36" s="561" t="inlineStr">
        <is>
          <t>7129766/23</t>
        </is>
      </c>
      <c r="G36" s="561" t="inlineStr">
        <is>
          <t>ОФ-5678433</t>
        </is>
      </c>
      <c r="H36" s="561" t="n">
        <v>4.3883294275E10</v>
      </c>
      <c r="I36" s="561" t="inlineStr">
        <is>
          <t>ДO013/3S</t>
        </is>
      </c>
      <c r="J36" s="561" t="inlineStr">
        <is>
          <t>Плащ-дождевик ФЕДОР СУМКИН, синий, RU 46 (RU 46)</t>
        </is>
      </c>
      <c r="K36" s="554" t="n">
        <v>1454.0</v>
      </c>
      <c r="L36" s="561" t="n">
        <v>1.5</v>
      </c>
      <c r="M36" s="561" t="inlineStr">
        <is>
          <t>2025-04-29 13:55:36</t>
        </is>
      </c>
      <c r="N36" s="561" t="inlineStr">
        <is>
          <t>2025-04-30</t>
        </is>
      </c>
      <c r="O36" s="559" t="n">
        <v>21.81</v>
      </c>
      <c r="P36" s="561" t="inlineStr">
        <is>
          <t>Начисление</t>
        </is>
      </c>
    </row>
    <row r="37" customHeight="true" ht="25.0">
      <c r="A37" s="561" t="n">
        <v>6.2030598E7</v>
      </c>
      <c r="B37" s="561" t="inlineStr">
        <is>
          <t>FBY</t>
        </is>
      </c>
      <c r="C37" s="561" t="n">
        <v>7.6040288E7</v>
      </c>
      <c r="D37" s="561" t="inlineStr">
        <is>
          <t>Федор Сумкин FBY</t>
        </is>
      </c>
      <c r="E37" s="561" t="inlineStr">
        <is>
          <t>550715034282</t>
        </is>
      </c>
      <c r="F37" s="561" t="inlineStr">
        <is>
          <t>7129766/23</t>
        </is>
      </c>
      <c r="G37" s="561" t="inlineStr">
        <is>
          <t>ОФ-5678433</t>
        </is>
      </c>
      <c r="H37" s="561" t="n">
        <v>4.3897345026E10</v>
      </c>
      <c r="I37" s="561" t="inlineStr">
        <is>
          <t>ДО027/9650</t>
        </is>
      </c>
      <c r="J37" s="561" t="inlineStr">
        <is>
          <t>Плащ-дождевик ФЕДОР СУМКИН, оранжевый люминесцентный, RU 50 (RU 50)</t>
        </is>
      </c>
      <c r="K37" s="554" t="n">
        <v>1535.0</v>
      </c>
      <c r="L37" s="561" t="n">
        <v>1.5</v>
      </c>
      <c r="M37" s="561" t="inlineStr">
        <is>
          <t>2025-05-01 10:29:40</t>
        </is>
      </c>
      <c r="N37" s="561" t="inlineStr">
        <is>
          <t>N/A</t>
        </is>
      </c>
      <c r="O37" s="559" t="n">
        <v>23.03</v>
      </c>
      <c r="P37" s="561" t="inlineStr">
        <is>
          <t>Начисление</t>
        </is>
      </c>
    </row>
    <row r="38" customHeight="true" ht="25.0">
      <c r="A38" s="561" t="n">
        <v>6.2030598E7</v>
      </c>
      <c r="B38" s="561" t="inlineStr">
        <is>
          <t>FBY</t>
        </is>
      </c>
      <c r="C38" s="561" t="n">
        <v>7.6040288E7</v>
      </c>
      <c r="D38" s="561" t="inlineStr">
        <is>
          <t>Федор Сумкин FBY</t>
        </is>
      </c>
      <c r="E38" s="561" t="inlineStr">
        <is>
          <t>550715034282</t>
        </is>
      </c>
      <c r="F38" s="561" t="inlineStr">
        <is>
          <t>7129766/23</t>
        </is>
      </c>
      <c r="G38" s="561" t="inlineStr">
        <is>
          <t>ОФ-5678433</t>
        </is>
      </c>
      <c r="H38" s="561" t="n">
        <v>4.3899899584E10</v>
      </c>
      <c r="I38" s="561" t="inlineStr">
        <is>
          <t>ДО027/156</t>
        </is>
      </c>
      <c r="J38" s="561" t="inlineStr">
        <is>
          <t>Плащ-дождевик ФЕДОР СУМКИН, черный, RU 56 (RU 56)</t>
        </is>
      </c>
      <c r="K38" s="554" t="n">
        <v>1505.0</v>
      </c>
      <c r="L38" s="561" t="n">
        <v>1.5</v>
      </c>
      <c r="M38" s="561" t="inlineStr">
        <is>
          <t>2025-05-01 11:53:40</t>
        </is>
      </c>
      <c r="N38" s="561" t="inlineStr">
        <is>
          <t>N/A</t>
        </is>
      </c>
      <c r="O38" s="559" t="n">
        <v>22.58</v>
      </c>
      <c r="P38" s="561" t="inlineStr">
        <is>
          <t>Начисление</t>
        </is>
      </c>
    </row>
    <row r="39" customHeight="true" ht="25.0">
      <c r="A39" s="561" t="n">
        <v>6.2030598E7</v>
      </c>
      <c r="B39" s="561" t="inlineStr">
        <is>
          <t>FBY</t>
        </is>
      </c>
      <c r="C39" s="561" t="n">
        <v>7.6040288E7</v>
      </c>
      <c r="D39" s="561" t="inlineStr">
        <is>
          <t>Федор Сумкин FBY</t>
        </is>
      </c>
      <c r="E39" s="561" t="inlineStr">
        <is>
          <t>550715034282</t>
        </is>
      </c>
      <c r="F39" s="561" t="inlineStr">
        <is>
          <t>7129766/23</t>
        </is>
      </c>
      <c r="G39" s="561" t="inlineStr">
        <is>
          <t>ОФ-5678433</t>
        </is>
      </c>
      <c r="H39" s="561" t="n">
        <v>4.3901183683E10</v>
      </c>
      <c r="I39" s="561" t="inlineStr">
        <is>
          <t>ДО027/148</t>
        </is>
      </c>
      <c r="J39" s="561" t="inlineStr">
        <is>
          <t>Плащ-дождевик ФЕДОР СУМКИН, черный, RU 48 (RU 48)</t>
        </is>
      </c>
      <c r="K39" s="554" t="n">
        <v>1505.0</v>
      </c>
      <c r="L39" s="561" t="n">
        <v>1.5</v>
      </c>
      <c r="M39" s="561" t="inlineStr">
        <is>
          <t>2025-05-01 12:35:15</t>
        </is>
      </c>
      <c r="N39" s="561" t="inlineStr">
        <is>
          <t>N/A</t>
        </is>
      </c>
      <c r="O39" s="559" t="n">
        <v>22.58</v>
      </c>
      <c r="P39" s="561" t="inlineStr">
        <is>
          <t>Начисление</t>
        </is>
      </c>
    </row>
    <row r="40" customHeight="true" ht="25.0">
      <c r="A40" s="561" t="n">
        <v>6.2030598E7</v>
      </c>
      <c r="B40" s="561" t="inlineStr">
        <is>
          <t>FBY</t>
        </is>
      </c>
      <c r="C40" s="561" t="n">
        <v>7.6040288E7</v>
      </c>
      <c r="D40" s="561" t="inlineStr">
        <is>
          <t>Федор Сумкин FBY</t>
        </is>
      </c>
      <c r="E40" s="561" t="inlineStr">
        <is>
          <t>550715034282</t>
        </is>
      </c>
      <c r="F40" s="561" t="inlineStr">
        <is>
          <t>7129766/23</t>
        </is>
      </c>
      <c r="G40" s="561" t="inlineStr">
        <is>
          <t>ОФ-5678433</t>
        </is>
      </c>
      <c r="H40" s="561" t="n">
        <v>4.3903561347E10</v>
      </c>
      <c r="I40" s="561" t="inlineStr">
        <is>
          <t>ДО027/160</t>
        </is>
      </c>
      <c r="J40" s="561" t="inlineStr">
        <is>
          <t>Плащ-дождевик ФЕДОР СУМКИН, черный, RU 60 (RU 60)</t>
        </is>
      </c>
      <c r="K40" s="554" t="n">
        <v>1599.0</v>
      </c>
      <c r="L40" s="561" t="n">
        <v>1.5</v>
      </c>
      <c r="M40" s="561" t="inlineStr">
        <is>
          <t>2025-04-30 10:37:05</t>
        </is>
      </c>
      <c r="N40" s="561" t="inlineStr">
        <is>
          <t>2025-04-30</t>
        </is>
      </c>
      <c r="O40" s="559" t="n">
        <v>23.99</v>
      </c>
      <c r="P40" s="561" t="inlineStr">
        <is>
          <t>Начисление</t>
        </is>
      </c>
    </row>
    <row r="41" customHeight="true" ht="25.0">
      <c r="A41" s="561" t="n">
        <v>6.2030598E7</v>
      </c>
      <c r="B41" s="561" t="inlineStr">
        <is>
          <t>FBY</t>
        </is>
      </c>
      <c r="C41" s="561" t="n">
        <v>7.6040288E7</v>
      </c>
      <c r="D41" s="561" t="inlineStr">
        <is>
          <t>Федор Сумкин FBY</t>
        </is>
      </c>
      <c r="E41" s="561" t="inlineStr">
        <is>
          <t>550715034282</t>
        </is>
      </c>
      <c r="F41" s="561" t="inlineStr">
        <is>
          <t>7129766/23</t>
        </is>
      </c>
      <c r="G41" s="561" t="inlineStr">
        <is>
          <t>ОФ-5678433</t>
        </is>
      </c>
      <c r="H41" s="561" t="n">
        <v>4.3906043651E10</v>
      </c>
      <c r="I41" s="561" t="inlineStr">
        <is>
          <t>ДО027/358</t>
        </is>
      </c>
      <c r="J41" s="561" t="inlineStr">
        <is>
          <t>Плащ-дождевик ФЕДОР СУМКИН, синий, RU 58 (RU 58)</t>
        </is>
      </c>
      <c r="K41" s="554" t="n">
        <v>1505.0</v>
      </c>
      <c r="L41" s="561" t="n">
        <v>1.5</v>
      </c>
      <c r="M41" s="561" t="inlineStr">
        <is>
          <t>2025-04-29 18:20:47</t>
        </is>
      </c>
      <c r="N41" s="561" t="inlineStr">
        <is>
          <t>2025-04-30</t>
        </is>
      </c>
      <c r="O41" s="559" t="n">
        <v>22.58</v>
      </c>
      <c r="P41" s="561" t="inlineStr">
        <is>
          <t>Начисление</t>
        </is>
      </c>
    </row>
    <row r="42" customHeight="true" ht="25.0">
      <c r="A42" s="561" t="n">
        <v>6.2030598E7</v>
      </c>
      <c r="B42" s="561" t="inlineStr">
        <is>
          <t>FBY</t>
        </is>
      </c>
      <c r="C42" s="561" t="n">
        <v>7.6040288E7</v>
      </c>
      <c r="D42" s="561" t="inlineStr">
        <is>
          <t>Федор Сумкин FBY</t>
        </is>
      </c>
      <c r="E42" s="561" t="inlineStr">
        <is>
          <t>550715034282</t>
        </is>
      </c>
      <c r="F42" s="561" t="inlineStr">
        <is>
          <t>7129766/23</t>
        </is>
      </c>
      <c r="G42" s="561" t="inlineStr">
        <is>
          <t>ОФ-5678433</t>
        </is>
      </c>
      <c r="H42" s="561" t="n">
        <v>4.3911696066E10</v>
      </c>
      <c r="I42" s="561" t="inlineStr">
        <is>
          <t>ДО027/2052</t>
        </is>
      </c>
      <c r="J42" s="561" t="inlineStr">
        <is>
          <t>Плащ-дождевик ФЕДОР СУМКИН, хаки, RU 52 (RU 52)</t>
        </is>
      </c>
      <c r="K42" s="554" t="n">
        <v>1478.0</v>
      </c>
      <c r="L42" s="561" t="n">
        <v>1.5</v>
      </c>
      <c r="M42" s="561" t="inlineStr">
        <is>
          <t>2025-05-03 12:39:43</t>
        </is>
      </c>
      <c r="N42" s="561" t="inlineStr">
        <is>
          <t>N/A</t>
        </is>
      </c>
      <c r="O42" s="559" t="n">
        <v>22.17</v>
      </c>
      <c r="P42" s="561" t="inlineStr">
        <is>
          <t>Начисление</t>
        </is>
      </c>
    </row>
    <row r="43" customHeight="true" ht="25.0">
      <c r="A43" s="561" t="n">
        <v>6.2030598E7</v>
      </c>
      <c r="B43" s="561" t="inlineStr">
        <is>
          <t>FBY</t>
        </is>
      </c>
      <c r="C43" s="561" t="n">
        <v>7.6040288E7</v>
      </c>
      <c r="D43" s="561" t="inlineStr">
        <is>
          <t>Федор Сумкин FBY</t>
        </is>
      </c>
      <c r="E43" s="561" t="inlineStr">
        <is>
          <t>550715034282</t>
        </is>
      </c>
      <c r="F43" s="561" t="inlineStr">
        <is>
          <t>7129766/23</t>
        </is>
      </c>
      <c r="G43" s="561" t="inlineStr">
        <is>
          <t>ОФ-5678433</t>
        </is>
      </c>
      <c r="H43" s="561" t="n">
        <v>4.3912618434E10</v>
      </c>
      <c r="I43" s="561" t="inlineStr">
        <is>
          <t>ДO013/1XXL</t>
        </is>
      </c>
      <c r="J43" s="561" t="inlineStr">
        <is>
          <t>Плащ-дождевик ФЕДОР СУМКИН, черный, RU 54 (RU 54)</t>
        </is>
      </c>
      <c r="K43" s="554" t="n">
        <v>1469.0</v>
      </c>
      <c r="L43" s="561" t="n">
        <v>1.5</v>
      </c>
      <c r="M43" s="561" t="inlineStr">
        <is>
          <t>2025-04-30 15:08:06</t>
        </is>
      </c>
      <c r="N43" s="561" t="inlineStr">
        <is>
          <t>2025-04-30</t>
        </is>
      </c>
      <c r="O43" s="559" t="n">
        <v>22.04</v>
      </c>
      <c r="P43" s="561" t="inlineStr">
        <is>
          <t>Начисление</t>
        </is>
      </c>
    </row>
    <row r="44" customHeight="true" ht="25.0">
      <c r="A44" s="561" t="n">
        <v>6.2030598E7</v>
      </c>
      <c r="B44" s="561" t="inlineStr">
        <is>
          <t>FBY</t>
        </is>
      </c>
      <c r="C44" s="561" t="n">
        <v>7.6040288E7</v>
      </c>
      <c r="D44" s="561" t="inlineStr">
        <is>
          <t>Федор Сумкин FBY</t>
        </is>
      </c>
      <c r="E44" s="561" t="inlineStr">
        <is>
          <t>550715034282</t>
        </is>
      </c>
      <c r="F44" s="561" t="inlineStr">
        <is>
          <t>7129766/23</t>
        </is>
      </c>
      <c r="G44" s="561" t="inlineStr">
        <is>
          <t>ОФ-5678433</t>
        </is>
      </c>
      <c r="H44" s="561" t="n">
        <v>4.3913698305E10</v>
      </c>
      <c r="I44" s="561" t="inlineStr">
        <is>
          <t>ДО013/16-60</t>
        </is>
      </c>
      <c r="J44" s="561" t="inlineStr">
        <is>
          <t>Плащ-дождевик ФЕДОР СУМКИН, розовый, RU 60 (RU 60)</t>
        </is>
      </c>
      <c r="K44" s="554" t="n">
        <v>1439.0</v>
      </c>
      <c r="L44" s="561" t="n">
        <v>1.5</v>
      </c>
      <c r="M44" s="561" t="inlineStr">
        <is>
          <t>2025-04-29 13:26:24</t>
        </is>
      </c>
      <c r="N44" s="561" t="inlineStr">
        <is>
          <t>2025-04-30</t>
        </is>
      </c>
      <c r="O44" s="559" t="n">
        <v>21.59</v>
      </c>
      <c r="P44" s="561" t="inlineStr">
        <is>
          <t>Начисление</t>
        </is>
      </c>
    </row>
    <row r="45" customHeight="true" ht="25.0">
      <c r="A45" s="561" t="n">
        <v>6.2030598E7</v>
      </c>
      <c r="B45" s="561" t="inlineStr">
        <is>
          <t>FBY</t>
        </is>
      </c>
      <c r="C45" s="561" t="n">
        <v>7.6040288E7</v>
      </c>
      <c r="D45" s="561" t="inlineStr">
        <is>
          <t>Федор Сумкин FBY</t>
        </is>
      </c>
      <c r="E45" s="561" t="inlineStr">
        <is>
          <t>550715034282</t>
        </is>
      </c>
      <c r="F45" s="561" t="inlineStr">
        <is>
          <t>7129766/23</t>
        </is>
      </c>
      <c r="G45" s="561" t="inlineStr">
        <is>
          <t>ОФ-5678433</t>
        </is>
      </c>
      <c r="H45" s="561" t="n">
        <v>4.3915723264E10</v>
      </c>
      <c r="I45" s="561" t="inlineStr">
        <is>
          <t>ДO013/38L</t>
        </is>
      </c>
      <c r="J45" s="561" t="inlineStr">
        <is>
          <t>Плащ-дождевик ФЕДОР СУМКИН, темно-серый, RU 50 (RU 50)</t>
        </is>
      </c>
      <c r="K45" s="554" t="n">
        <v>1439.0</v>
      </c>
      <c r="L45" s="561" t="n">
        <v>1.5</v>
      </c>
      <c r="M45" s="561" t="inlineStr">
        <is>
          <t>2025-05-03 12:35:40</t>
        </is>
      </c>
      <c r="N45" s="561" t="inlineStr">
        <is>
          <t>N/A</t>
        </is>
      </c>
      <c r="O45" s="559" t="n">
        <v>21.59</v>
      </c>
      <c r="P45" s="561" t="inlineStr">
        <is>
          <t>Начисление</t>
        </is>
      </c>
    </row>
    <row r="46" customHeight="true" ht="25.0">
      <c r="A46" s="561" t="n">
        <v>6.2030598E7</v>
      </c>
      <c r="B46" s="561" t="inlineStr">
        <is>
          <t>FBY</t>
        </is>
      </c>
      <c r="C46" s="561" t="n">
        <v>7.6040288E7</v>
      </c>
      <c r="D46" s="561" t="inlineStr">
        <is>
          <t>Федор Сумкин FBY</t>
        </is>
      </c>
      <c r="E46" s="561" t="inlineStr">
        <is>
          <t>550715034282</t>
        </is>
      </c>
      <c r="F46" s="561" t="inlineStr">
        <is>
          <t>7129766/23</t>
        </is>
      </c>
      <c r="G46" s="561" t="inlineStr">
        <is>
          <t>ОФ-5678433</t>
        </is>
      </c>
      <c r="H46" s="561" t="n">
        <v>4.3915723264E10</v>
      </c>
      <c r="I46" s="561" t="inlineStr">
        <is>
          <t>ДO013/3XL</t>
        </is>
      </c>
      <c r="J46" s="561" t="inlineStr">
        <is>
          <t>Плащ-дождевик ФЕДОР СУМКИН, синий, RU 52 (RU 52)</t>
        </is>
      </c>
      <c r="K46" s="554" t="n">
        <v>1439.0</v>
      </c>
      <c r="L46" s="561" t="n">
        <v>1.5</v>
      </c>
      <c r="M46" s="561" t="inlineStr">
        <is>
          <t>2025-05-03 12:35:40</t>
        </is>
      </c>
      <c r="N46" s="561" t="inlineStr">
        <is>
          <t>N/A</t>
        </is>
      </c>
      <c r="O46" s="559" t="n">
        <v>21.59</v>
      </c>
      <c r="P46" s="561" t="inlineStr">
        <is>
          <t>Начисление</t>
        </is>
      </c>
    </row>
    <row r="47" customHeight="true" ht="25.0">
      <c r="A47" s="561" t="n">
        <v>6.2030598E7</v>
      </c>
      <c r="B47" s="561" t="inlineStr">
        <is>
          <t>FBY</t>
        </is>
      </c>
      <c r="C47" s="561" t="n">
        <v>7.6040288E7</v>
      </c>
      <c r="D47" s="561" t="inlineStr">
        <is>
          <t>Федор Сумкин FBY</t>
        </is>
      </c>
      <c r="E47" s="561" t="inlineStr">
        <is>
          <t>550715034282</t>
        </is>
      </c>
      <c r="F47" s="561" t="inlineStr">
        <is>
          <t>7129766/23</t>
        </is>
      </c>
      <c r="G47" s="561" t="inlineStr">
        <is>
          <t>ОФ-5678433</t>
        </is>
      </c>
      <c r="H47" s="561" t="n">
        <v>4.3920920961E10</v>
      </c>
      <c r="I47" s="561" t="inlineStr">
        <is>
          <t>ПХ080/П960</t>
        </is>
      </c>
      <c r="J47" s="561" t="inlineStr">
        <is>
          <t>Пижама Piramida, тёмно-синий, принт Лимонад, RU 60 (RU 60)</t>
        </is>
      </c>
      <c r="K47" s="554" t="n">
        <v>1595.0</v>
      </c>
      <c r="L47" s="561" t="n">
        <v>1.5</v>
      </c>
      <c r="M47" s="561" t="inlineStr">
        <is>
          <t>2025-04-30 12:08:55</t>
        </is>
      </c>
      <c r="N47" s="561" t="inlineStr">
        <is>
          <t>2025-04-30</t>
        </is>
      </c>
      <c r="O47" s="559" t="n">
        <v>23.93</v>
      </c>
      <c r="P47" s="561" t="inlineStr">
        <is>
          <t>Начисление</t>
        </is>
      </c>
    </row>
    <row r="48" customHeight="true" ht="25.0">
      <c r="A48" s="561" t="n">
        <v>6.2030598E7</v>
      </c>
      <c r="B48" s="561" t="inlineStr">
        <is>
          <t>FBY</t>
        </is>
      </c>
      <c r="C48" s="561" t="n">
        <v>7.6040288E7</v>
      </c>
      <c r="D48" s="561" t="inlineStr">
        <is>
          <t>Федор Сумкин FBY</t>
        </is>
      </c>
      <c r="E48" s="561" t="inlineStr">
        <is>
          <t>550715034282</t>
        </is>
      </c>
      <c r="F48" s="561" t="inlineStr">
        <is>
          <t>7129766/23</t>
        </is>
      </c>
      <c r="G48" s="561" t="inlineStr">
        <is>
          <t>ОФ-5678433</t>
        </is>
      </c>
      <c r="H48" s="561" t="n">
        <v>4.3922589249E10</v>
      </c>
      <c r="I48" s="561" t="inlineStr">
        <is>
          <t>ДО027/2060</t>
        </is>
      </c>
      <c r="J48" s="561" t="inlineStr">
        <is>
          <t>Плащ-дождевик ФЕДОР СУМКИН, хаки, RU 60 (RU 60)</t>
        </is>
      </c>
      <c r="K48" s="554" t="n">
        <v>1599.0</v>
      </c>
      <c r="L48" s="561" t="n">
        <v>1.5</v>
      </c>
      <c r="M48" s="561" t="inlineStr">
        <is>
          <t>2025-04-30 20:17:32</t>
        </is>
      </c>
      <c r="N48" s="561" t="inlineStr">
        <is>
          <t>2025-04-30</t>
        </is>
      </c>
      <c r="O48" s="559" t="n">
        <v>23.99</v>
      </c>
      <c r="P48" s="561" t="inlineStr">
        <is>
          <t>Начисление</t>
        </is>
      </c>
    </row>
    <row r="49" customHeight="true" ht="25.0">
      <c r="A49" s="561" t="n">
        <v>6.2030598E7</v>
      </c>
      <c r="B49" s="561" t="inlineStr">
        <is>
          <t>FBY</t>
        </is>
      </c>
      <c r="C49" s="561" t="n">
        <v>7.6040288E7</v>
      </c>
      <c r="D49" s="561" t="inlineStr">
        <is>
          <t>Федор Сумкин FBY</t>
        </is>
      </c>
      <c r="E49" s="561" t="inlineStr">
        <is>
          <t>550715034282</t>
        </is>
      </c>
      <c r="F49" s="561" t="inlineStr">
        <is>
          <t>7129766/23</t>
        </is>
      </c>
      <c r="G49" s="561" t="inlineStr">
        <is>
          <t>ОФ-5678433</t>
        </is>
      </c>
      <c r="H49" s="561" t="n">
        <v>4.3922589249E10</v>
      </c>
      <c r="I49" s="561" t="inlineStr">
        <is>
          <t>ДО027/9658</t>
        </is>
      </c>
      <c r="J49" s="561" t="inlineStr">
        <is>
          <t>Плащ-дождевик ФЕДОР СУМКИН, оранжевый люминесцентный, RU 58 (RU 58)</t>
        </is>
      </c>
      <c r="K49" s="554" t="n">
        <v>1599.0</v>
      </c>
      <c r="L49" s="561" t="n">
        <v>1.5</v>
      </c>
      <c r="M49" s="561" t="inlineStr">
        <is>
          <t>2025-04-30 20:17:32</t>
        </is>
      </c>
      <c r="N49" s="561" t="inlineStr">
        <is>
          <t>2025-04-30</t>
        </is>
      </c>
      <c r="O49" s="559" t="n">
        <v>23.99</v>
      </c>
      <c r="P49" s="561" t="inlineStr">
        <is>
          <t>Начисление</t>
        </is>
      </c>
    </row>
    <row r="50" customHeight="true" ht="25.0">
      <c r="A50" s="561" t="n">
        <v>6.2030598E7</v>
      </c>
      <c r="B50" s="561" t="inlineStr">
        <is>
          <t>FBY</t>
        </is>
      </c>
      <c r="C50" s="561" t="n">
        <v>7.6040288E7</v>
      </c>
      <c r="D50" s="561" t="inlineStr">
        <is>
          <t>Федор Сумкин FBY</t>
        </is>
      </c>
      <c r="E50" s="561" t="inlineStr">
        <is>
          <t>550715034282</t>
        </is>
      </c>
      <c r="F50" s="561" t="inlineStr">
        <is>
          <t>7129766/23</t>
        </is>
      </c>
      <c r="G50" s="561" t="inlineStr">
        <is>
          <t>ОФ-5678433</t>
        </is>
      </c>
      <c r="H50" s="561" t="n">
        <v>4.392885645E10</v>
      </c>
      <c r="I50" s="561" t="inlineStr">
        <is>
          <t>ДО013/38-44</t>
        </is>
      </c>
      <c r="J50" s="561" t="inlineStr">
        <is>
          <t>Плащ-дождевик ФЕДОР СУМКИН, темно-серый, RU 44 (RU 44)</t>
        </is>
      </c>
      <c r="K50" s="554" t="n">
        <v>1411.0</v>
      </c>
      <c r="L50" s="561" t="n">
        <v>1.5</v>
      </c>
      <c r="M50" s="561" t="inlineStr">
        <is>
          <t>2025-04-30 18:24:15</t>
        </is>
      </c>
      <c r="N50" s="561" t="inlineStr">
        <is>
          <t>2025-04-30</t>
        </is>
      </c>
      <c r="O50" s="559" t="n">
        <v>21.17</v>
      </c>
      <c r="P50" s="561" t="inlineStr">
        <is>
          <t>Начисление</t>
        </is>
      </c>
    </row>
    <row r="51" customHeight="true" ht="25.0">
      <c r="A51" s="561" t="n">
        <v>6.2030598E7</v>
      </c>
      <c r="B51" s="561" t="inlineStr">
        <is>
          <t>FBY</t>
        </is>
      </c>
      <c r="C51" s="561" t="n">
        <v>7.6040288E7</v>
      </c>
      <c r="D51" s="561" t="inlineStr">
        <is>
          <t>Федор Сумкин FBY</t>
        </is>
      </c>
      <c r="E51" s="561" t="inlineStr">
        <is>
          <t>550715034282</t>
        </is>
      </c>
      <c r="F51" s="561" t="inlineStr">
        <is>
          <t>7129766/23</t>
        </is>
      </c>
      <c r="G51" s="561" t="inlineStr">
        <is>
          <t>ОФ-5678433</t>
        </is>
      </c>
      <c r="H51" s="561" t="n">
        <v>4.3929341379E10</v>
      </c>
      <c r="I51" s="561" t="inlineStr">
        <is>
          <t>ДO013/96S</t>
        </is>
      </c>
      <c r="J51" s="561" t="inlineStr">
        <is>
          <t>Плащ-дождевик ФЕДОР СУМКИН, оранжевый люминесцентный, RU 46 (RU 46)</t>
        </is>
      </c>
      <c r="K51" s="554" t="n">
        <v>1439.0</v>
      </c>
      <c r="L51" s="561" t="n">
        <v>1.5</v>
      </c>
      <c r="M51" s="561" t="inlineStr">
        <is>
          <t>2025-05-02 18:15:02</t>
        </is>
      </c>
      <c r="N51" s="561" t="inlineStr">
        <is>
          <t>N/A</t>
        </is>
      </c>
      <c r="O51" s="559" t="n">
        <v>21.59</v>
      </c>
      <c r="P51" s="561" t="inlineStr">
        <is>
          <t>Начисление</t>
        </is>
      </c>
    </row>
    <row r="52" customHeight="true" ht="25.0">
      <c r="A52" s="561" t="n">
        <v>6.2030598E7</v>
      </c>
      <c r="B52" s="561" t="inlineStr">
        <is>
          <t>FBY</t>
        </is>
      </c>
      <c r="C52" s="561" t="n">
        <v>7.6040288E7</v>
      </c>
      <c r="D52" s="561" t="inlineStr">
        <is>
          <t>Федор Сумкин FBY</t>
        </is>
      </c>
      <c r="E52" s="561" t="inlineStr">
        <is>
          <t>550715034282</t>
        </is>
      </c>
      <c r="F52" s="561" t="inlineStr">
        <is>
          <t>7129766/23</t>
        </is>
      </c>
      <c r="G52" s="561" t="inlineStr">
        <is>
          <t>ОФ-5678433</t>
        </is>
      </c>
      <c r="H52" s="561" t="n">
        <v>4.3931098499E10</v>
      </c>
      <c r="I52" s="561" t="inlineStr">
        <is>
          <t>ДО027/9650</t>
        </is>
      </c>
      <c r="J52" s="561" t="inlineStr">
        <is>
          <t>Плащ-дождевик ФЕДОР СУМКИН, оранжевый люминесцентный, RU 50 (RU 50)</t>
        </is>
      </c>
      <c r="K52" s="554" t="n">
        <v>1535.0</v>
      </c>
      <c r="L52" s="561" t="n">
        <v>1.5</v>
      </c>
      <c r="M52" s="561" t="inlineStr">
        <is>
          <t>2025-05-02 15:17:41</t>
        </is>
      </c>
      <c r="N52" s="561" t="inlineStr">
        <is>
          <t>N/A</t>
        </is>
      </c>
      <c r="O52" s="559" t="n">
        <v>23.03</v>
      </c>
      <c r="P52" s="561" t="inlineStr">
        <is>
          <t>Начисление</t>
        </is>
      </c>
    </row>
    <row r="53" customHeight="true" ht="25.0">
      <c r="A53" s="561" t="n">
        <v>6.2030598E7</v>
      </c>
      <c r="B53" s="561" t="inlineStr">
        <is>
          <t>FBY</t>
        </is>
      </c>
      <c r="C53" s="561" t="n">
        <v>7.6040288E7</v>
      </c>
      <c r="D53" s="561" t="inlineStr">
        <is>
          <t>Федор Сумкин FBY</t>
        </is>
      </c>
      <c r="E53" s="561" t="inlineStr">
        <is>
          <t>550715034282</t>
        </is>
      </c>
      <c r="F53" s="561" t="inlineStr">
        <is>
          <t>7129766/23</t>
        </is>
      </c>
      <c r="G53" s="561" t="inlineStr">
        <is>
          <t>ОФ-5678433</t>
        </is>
      </c>
      <c r="H53" s="561" t="n">
        <v>4.3931098499E10</v>
      </c>
      <c r="I53" s="561" t="inlineStr">
        <is>
          <t>ДО027/9654</t>
        </is>
      </c>
      <c r="J53" s="561" t="inlineStr">
        <is>
          <t>Плащ-дождевик ФЕДОР СУМКИН, оранжевый люминесцентный, RU 54 (RU 54)</t>
        </is>
      </c>
      <c r="K53" s="554" t="n">
        <v>1535.0</v>
      </c>
      <c r="L53" s="561" t="n">
        <v>1.5</v>
      </c>
      <c r="M53" s="561" t="inlineStr">
        <is>
          <t>2025-05-02 15:17:41</t>
        </is>
      </c>
      <c r="N53" s="561" t="inlineStr">
        <is>
          <t>N/A</t>
        </is>
      </c>
      <c r="O53" s="559" t="n">
        <v>23.03</v>
      </c>
      <c r="P53" s="561" t="inlineStr">
        <is>
          <t>Начисление</t>
        </is>
      </c>
    </row>
    <row r="54" customHeight="true" ht="25.0">
      <c r="A54" s="561" t="n">
        <v>6.2030598E7</v>
      </c>
      <c r="B54" s="561" t="inlineStr">
        <is>
          <t>FBY</t>
        </is>
      </c>
      <c r="C54" s="561" t="n">
        <v>7.6040288E7</v>
      </c>
      <c r="D54" s="561" t="inlineStr">
        <is>
          <t>Федор Сумкин FBY</t>
        </is>
      </c>
      <c r="E54" s="561" t="inlineStr">
        <is>
          <t>550715034282</t>
        </is>
      </c>
      <c r="F54" s="561" t="inlineStr">
        <is>
          <t>7129766/23</t>
        </is>
      </c>
      <c r="G54" s="561" t="inlineStr">
        <is>
          <t>ОФ-5678433</t>
        </is>
      </c>
      <c r="H54" s="561" t="n">
        <v>4.39339344E10</v>
      </c>
      <c r="I54" s="561" t="inlineStr">
        <is>
          <t>ДО027/356</t>
        </is>
      </c>
      <c r="J54" s="561" t="inlineStr">
        <is>
          <t>Плащ-дождевик ФЕДОР СУМКИН, синий, RU 56 (RU 56)</t>
        </is>
      </c>
      <c r="K54" s="554" t="n">
        <v>1183.0</v>
      </c>
      <c r="L54" s="561" t="n">
        <v>1.5</v>
      </c>
      <c r="M54" s="561" t="inlineStr">
        <is>
          <t>2025-05-01 12:13:55</t>
        </is>
      </c>
      <c r="N54" s="561" t="inlineStr">
        <is>
          <t>N/A</t>
        </is>
      </c>
      <c r="O54" s="559" t="n">
        <v>17.75</v>
      </c>
      <c r="P54" s="561" t="inlineStr">
        <is>
          <t>Начисление</t>
        </is>
      </c>
    </row>
    <row r="55" customHeight="true" ht="25.0">
      <c r="A55" s="561" t="n">
        <v>6.2030598E7</v>
      </c>
      <c r="B55" s="561" t="inlineStr">
        <is>
          <t>FBY</t>
        </is>
      </c>
      <c r="C55" s="561" t="n">
        <v>7.6040288E7</v>
      </c>
      <c r="D55" s="561" t="inlineStr">
        <is>
          <t>Федор Сумкин FBY</t>
        </is>
      </c>
      <c r="E55" s="561" t="inlineStr">
        <is>
          <t>550715034282</t>
        </is>
      </c>
      <c r="F55" s="561" t="inlineStr">
        <is>
          <t>7129766/23</t>
        </is>
      </c>
      <c r="G55" s="561" t="inlineStr">
        <is>
          <t>ОФ-5678433</t>
        </is>
      </c>
      <c r="H55" s="561" t="n">
        <v>4.3937095618E10</v>
      </c>
      <c r="I55" s="561" t="inlineStr">
        <is>
          <t>ДО013/96-58</t>
        </is>
      </c>
      <c r="J55" s="561" t="inlineStr">
        <is>
          <t>Плащ-дождевик ФЕДОР СУМКИН, оранжевый люминесцентный, RU 58 (RU 58)</t>
        </is>
      </c>
      <c r="K55" s="554" t="n">
        <v>1469.0</v>
      </c>
      <c r="L55" s="561" t="n">
        <v>1.5</v>
      </c>
      <c r="M55" s="561" t="inlineStr">
        <is>
          <t>2025-04-30 12:59:40</t>
        </is>
      </c>
      <c r="N55" s="561" t="inlineStr">
        <is>
          <t>2025-04-30</t>
        </is>
      </c>
      <c r="O55" s="559" t="n">
        <v>22.04</v>
      </c>
      <c r="P55" s="561" t="inlineStr">
        <is>
          <t>Начисление</t>
        </is>
      </c>
    </row>
    <row r="56" customHeight="true" ht="25.0">
      <c r="A56" s="561" t="n">
        <v>6.2030598E7</v>
      </c>
      <c r="B56" s="561" t="inlineStr">
        <is>
          <t>FBY</t>
        </is>
      </c>
      <c r="C56" s="561" t="n">
        <v>7.6040288E7</v>
      </c>
      <c r="D56" s="561" t="inlineStr">
        <is>
          <t>Федор Сумкин FBY</t>
        </is>
      </c>
      <c r="E56" s="561" t="inlineStr">
        <is>
          <t>550715034282</t>
        </is>
      </c>
      <c r="F56" s="561" t="inlineStr">
        <is>
          <t>7129766/23</t>
        </is>
      </c>
      <c r="G56" s="561" t="inlineStr">
        <is>
          <t>ОФ-5678433</t>
        </is>
      </c>
      <c r="H56" s="561" t="n">
        <v>4.3940105154E10</v>
      </c>
      <c r="I56" s="561" t="inlineStr">
        <is>
          <t>ПХ071/П11-46</t>
        </is>
      </c>
      <c r="J56" s="561" t="inlineStr">
        <is>
          <t>Пижама Piramida, графит, желтый, графит, желтый, принт Girlpower, RU 46 (RU 46)</t>
        </is>
      </c>
      <c r="K56" s="554" t="n">
        <v>1411.0</v>
      </c>
      <c r="L56" s="561" t="n">
        <v>1.5</v>
      </c>
      <c r="M56" s="561" t="inlineStr">
        <is>
          <t>2025-05-01 20:36:26</t>
        </is>
      </c>
      <c r="N56" s="561" t="inlineStr">
        <is>
          <t>N/A</t>
        </is>
      </c>
      <c r="O56" s="559" t="n">
        <v>21.17</v>
      </c>
      <c r="P56" s="561" t="inlineStr">
        <is>
          <t>Начисление</t>
        </is>
      </c>
    </row>
    <row r="57" customHeight="true" ht="25.0">
      <c r="A57" s="561" t="n">
        <v>6.2030598E7</v>
      </c>
      <c r="B57" s="561" t="inlineStr">
        <is>
          <t>FBY</t>
        </is>
      </c>
      <c r="C57" s="561" t="n">
        <v>7.6040288E7</v>
      </c>
      <c r="D57" s="561" t="inlineStr">
        <is>
          <t>Федор Сумкин FBY</t>
        </is>
      </c>
      <c r="E57" s="561" t="inlineStr">
        <is>
          <t>550715034282</t>
        </is>
      </c>
      <c r="F57" s="561" t="inlineStr">
        <is>
          <t>7129766/23</t>
        </is>
      </c>
      <c r="G57" s="561" t="inlineStr">
        <is>
          <t>ОФ-5678433</t>
        </is>
      </c>
      <c r="H57" s="561" t="n">
        <v>4.394201293E10</v>
      </c>
      <c r="I57" s="561" t="inlineStr">
        <is>
          <t>ДО013/22-44</t>
        </is>
      </c>
      <c r="J57" s="561" t="inlineStr">
        <is>
          <t>Плащ-дождевик ФЕДОР СУМКИН, бордовый, RU 44 (RU 44)</t>
        </is>
      </c>
      <c r="K57" s="554" t="n">
        <v>1311.0</v>
      </c>
      <c r="L57" s="561" t="n">
        <v>1.5</v>
      </c>
      <c r="M57" s="561" t="inlineStr">
        <is>
          <t>2025-05-02 12:18:31</t>
        </is>
      </c>
      <c r="N57" s="561" t="inlineStr">
        <is>
          <t>N/A</t>
        </is>
      </c>
      <c r="O57" s="559" t="n">
        <v>19.67</v>
      </c>
      <c r="P57" s="561" t="inlineStr">
        <is>
          <t>Начисление</t>
        </is>
      </c>
    </row>
    <row r="58" customHeight="true" ht="25.0">
      <c r="A58" s="561" t="n">
        <v>6.2030598E7</v>
      </c>
      <c r="B58" s="561" t="inlineStr">
        <is>
          <t>FBY</t>
        </is>
      </c>
      <c r="C58" s="561" t="n">
        <v>7.6040288E7</v>
      </c>
      <c r="D58" s="561" t="inlineStr">
        <is>
          <t>Федор Сумкин FBY</t>
        </is>
      </c>
      <c r="E58" s="561" t="inlineStr">
        <is>
          <t>550715034282</t>
        </is>
      </c>
      <c r="F58" s="561" t="inlineStr">
        <is>
          <t>7129766/23</t>
        </is>
      </c>
      <c r="G58" s="561" t="inlineStr">
        <is>
          <t>ОФ-5678433</t>
        </is>
      </c>
      <c r="H58" s="561" t="n">
        <v>4.3942446595E10</v>
      </c>
      <c r="I58" s="561" t="inlineStr">
        <is>
          <t>ДО027/152</t>
        </is>
      </c>
      <c r="J58" s="561" t="inlineStr">
        <is>
          <t>Плащ-дождевик ФЕДОР СУМКИН, черный, RU 52 (RU 52)</t>
        </is>
      </c>
      <c r="K58" s="554" t="n">
        <v>1505.0</v>
      </c>
      <c r="L58" s="561" t="n">
        <v>1.5</v>
      </c>
      <c r="M58" s="561" t="inlineStr">
        <is>
          <t>2025-05-01 11:26:58</t>
        </is>
      </c>
      <c r="N58" s="561" t="inlineStr">
        <is>
          <t>N/A</t>
        </is>
      </c>
      <c r="O58" s="559" t="n">
        <v>22.58</v>
      </c>
      <c r="P58" s="561" t="inlineStr">
        <is>
          <t>Начисление</t>
        </is>
      </c>
    </row>
    <row r="59" customHeight="true" ht="25.0">
      <c r="A59" s="561" t="n">
        <v>6.2030598E7</v>
      </c>
      <c r="B59" s="561" t="inlineStr">
        <is>
          <t>FBY</t>
        </is>
      </c>
      <c r="C59" s="561" t="n">
        <v>7.6040288E7</v>
      </c>
      <c r="D59" s="561" t="inlineStr">
        <is>
          <t>Федор Сумкин FBY</t>
        </is>
      </c>
      <c r="E59" s="561" t="inlineStr">
        <is>
          <t>550715034282</t>
        </is>
      </c>
      <c r="F59" s="561" t="inlineStr">
        <is>
          <t>7129766/23</t>
        </is>
      </c>
      <c r="G59" s="561" t="inlineStr">
        <is>
          <t>ОФ-5678433</t>
        </is>
      </c>
      <c r="H59" s="561" t="n">
        <v>4.3944793794E10</v>
      </c>
      <c r="I59" s="561" t="inlineStr">
        <is>
          <t>ДO013/22S</t>
        </is>
      </c>
      <c r="J59" s="561" t="inlineStr">
        <is>
          <t>Плащ-дождевик ФЕДОР СУМКИН, бордовый, RU 46 (RU 46)</t>
        </is>
      </c>
      <c r="K59" s="554" t="n">
        <v>1394.0</v>
      </c>
      <c r="L59" s="561" t="n">
        <v>1.5</v>
      </c>
      <c r="M59" s="561" t="inlineStr">
        <is>
          <t>2025-04-30 14:32:10</t>
        </is>
      </c>
      <c r="N59" s="561" t="inlineStr">
        <is>
          <t>2025-04-30</t>
        </is>
      </c>
      <c r="O59" s="559" t="n">
        <v>20.91</v>
      </c>
      <c r="P59" s="561" t="inlineStr">
        <is>
          <t>Начисление</t>
        </is>
      </c>
    </row>
    <row r="60" customHeight="true" ht="25.0">
      <c r="A60" s="561" t="n">
        <v>6.2030598E7</v>
      </c>
      <c r="B60" s="561" t="inlineStr">
        <is>
          <t>FBY</t>
        </is>
      </c>
      <c r="C60" s="561" t="n">
        <v>7.6040288E7</v>
      </c>
      <c r="D60" s="561" t="inlineStr">
        <is>
          <t>Федор Сумкин FBY</t>
        </is>
      </c>
      <c r="E60" s="561" t="inlineStr">
        <is>
          <t>550715034282</t>
        </is>
      </c>
      <c r="F60" s="561" t="inlineStr">
        <is>
          <t>7129766/23</t>
        </is>
      </c>
      <c r="G60" s="561" t="inlineStr">
        <is>
          <t>ОФ-5678433</t>
        </is>
      </c>
      <c r="H60" s="561" t="n">
        <v>4.3949659969E10</v>
      </c>
      <c r="I60" s="561" t="inlineStr">
        <is>
          <t>ДО027/2050</t>
        </is>
      </c>
      <c r="J60" s="561" t="inlineStr">
        <is>
          <t>Плащ-дождевик ФЕДОР СУМКИН, хаки, RU 50 (RU 50)</t>
        </is>
      </c>
      <c r="K60" s="554" t="n">
        <v>1535.0</v>
      </c>
      <c r="L60" s="561" t="n">
        <v>1.5</v>
      </c>
      <c r="M60" s="561" t="inlineStr">
        <is>
          <t>2025-04-30 12:32:40</t>
        </is>
      </c>
      <c r="N60" s="561" t="inlineStr">
        <is>
          <t>2025-04-30</t>
        </is>
      </c>
      <c r="O60" s="559" t="n">
        <v>23.03</v>
      </c>
      <c r="P60" s="561" t="inlineStr">
        <is>
          <t>Начисление</t>
        </is>
      </c>
    </row>
    <row r="61" customHeight="true" ht="25.0">
      <c r="A61" s="561" t="n">
        <v>6.2030598E7</v>
      </c>
      <c r="B61" s="561" t="inlineStr">
        <is>
          <t>FBY</t>
        </is>
      </c>
      <c r="C61" s="561" t="n">
        <v>7.6040288E7</v>
      </c>
      <c r="D61" s="561" t="inlineStr">
        <is>
          <t>Федор Сумкин FBY</t>
        </is>
      </c>
      <c r="E61" s="561" t="inlineStr">
        <is>
          <t>550715034282</t>
        </is>
      </c>
      <c r="F61" s="561" t="inlineStr">
        <is>
          <t>7129766/23</t>
        </is>
      </c>
      <c r="G61" s="561" t="inlineStr">
        <is>
          <t>ОФ-5678433</t>
        </is>
      </c>
      <c r="H61" s="561" t="n">
        <v>4.3950372097E10</v>
      </c>
      <c r="I61" s="561" t="inlineStr">
        <is>
          <t>ДО013/3-56</t>
        </is>
      </c>
      <c r="J61" s="561" t="inlineStr">
        <is>
          <t>Плащ-дождевик ФЕДОР СУМКИН, синий, RU 56 (RU 56)</t>
        </is>
      </c>
      <c r="K61" s="554" t="n">
        <v>1439.0</v>
      </c>
      <c r="L61" s="561" t="n">
        <v>1.5</v>
      </c>
      <c r="M61" s="561" t="inlineStr">
        <is>
          <t>2025-05-04 11:12:58</t>
        </is>
      </c>
      <c r="N61" s="561" t="inlineStr">
        <is>
          <t>N/A</t>
        </is>
      </c>
      <c r="O61" s="559" t="n">
        <v>21.59</v>
      </c>
      <c r="P61" s="561" t="inlineStr">
        <is>
          <t>Начисление</t>
        </is>
      </c>
    </row>
    <row r="62" customHeight="true" ht="25.0">
      <c r="A62" s="561" t="n">
        <v>6.2030598E7</v>
      </c>
      <c r="B62" s="561" t="inlineStr">
        <is>
          <t>FBY</t>
        </is>
      </c>
      <c r="C62" s="561" t="n">
        <v>7.6040288E7</v>
      </c>
      <c r="D62" s="561" t="inlineStr">
        <is>
          <t>Федор Сумкин FBY</t>
        </is>
      </c>
      <c r="E62" s="561" t="inlineStr">
        <is>
          <t>550715034282</t>
        </is>
      </c>
      <c r="F62" s="561" t="inlineStr">
        <is>
          <t>7129766/23</t>
        </is>
      </c>
      <c r="G62" s="561" t="inlineStr">
        <is>
          <t>ОФ-5678433</t>
        </is>
      </c>
      <c r="H62" s="561" t="n">
        <v>4.3951335682E10</v>
      </c>
      <c r="I62" s="561" t="inlineStr">
        <is>
          <t>ДO013/3L</t>
        </is>
      </c>
      <c r="J62" s="561" t="inlineStr">
        <is>
          <t>Плащ-дождевик ФЕДОР СУМКИН, синий, RU 50 (RU 50)</t>
        </is>
      </c>
      <c r="K62" s="554" t="n">
        <v>1469.0</v>
      </c>
      <c r="L62" s="561" t="n">
        <v>1.5</v>
      </c>
      <c r="M62" s="561" t="inlineStr">
        <is>
          <t>2025-05-02 22:30:14</t>
        </is>
      </c>
      <c r="N62" s="561" t="inlineStr">
        <is>
          <t>N/A</t>
        </is>
      </c>
      <c r="O62" s="559" t="n">
        <v>22.04</v>
      </c>
      <c r="P62" s="561" t="inlineStr">
        <is>
          <t>Начисление</t>
        </is>
      </c>
    </row>
    <row r="63" customHeight="true" ht="25.0">
      <c r="A63" s="561" t="n">
        <v>6.2030598E7</v>
      </c>
      <c r="B63" s="561" t="inlineStr">
        <is>
          <t>FBY</t>
        </is>
      </c>
      <c r="C63" s="561" t="n">
        <v>7.6040288E7</v>
      </c>
      <c r="D63" s="561" t="inlineStr">
        <is>
          <t>Федор Сумкин FBY</t>
        </is>
      </c>
      <c r="E63" s="561" t="inlineStr">
        <is>
          <t>550715034282</t>
        </is>
      </c>
      <c r="F63" s="561" t="inlineStr">
        <is>
          <t>7129766/23</t>
        </is>
      </c>
      <c r="G63" s="561" t="inlineStr">
        <is>
          <t>ОФ-5678433</t>
        </is>
      </c>
      <c r="H63" s="561" t="n">
        <v>4.3956183553E10</v>
      </c>
      <c r="I63" s="561" t="inlineStr">
        <is>
          <t>ПХ085/П8L</t>
        </is>
      </c>
      <c r="J63" s="561" t="inlineStr">
        <is>
          <t>Пижама Piramida, Изумрудный с белым кантом, RU 50 (RU 50)</t>
        </is>
      </c>
      <c r="K63" s="554" t="n">
        <v>2057.0</v>
      </c>
      <c r="L63" s="561" t="n">
        <v>1.5</v>
      </c>
      <c r="M63" s="561" t="inlineStr">
        <is>
          <t>2025-04-30 12:43:47</t>
        </is>
      </c>
      <c r="N63" s="561" t="inlineStr">
        <is>
          <t>2025-04-30</t>
        </is>
      </c>
      <c r="O63" s="559" t="n">
        <v>30.86</v>
      </c>
      <c r="P63" s="561" t="inlineStr">
        <is>
          <t>Начисление</t>
        </is>
      </c>
    </row>
    <row r="64" customHeight="true" ht="25.0">
      <c r="A64" s="561" t="n">
        <v>6.2030598E7</v>
      </c>
      <c r="B64" s="561" t="inlineStr">
        <is>
          <t>FBY</t>
        </is>
      </c>
      <c r="C64" s="561" t="n">
        <v>7.6040288E7</v>
      </c>
      <c r="D64" s="561" t="inlineStr">
        <is>
          <t>Федор Сумкин FBY</t>
        </is>
      </c>
      <c r="E64" s="561" t="inlineStr">
        <is>
          <t>550715034282</t>
        </is>
      </c>
      <c r="F64" s="561" t="inlineStr">
        <is>
          <t>7129766/23</t>
        </is>
      </c>
      <c r="G64" s="561" t="inlineStr">
        <is>
          <t>ОФ-5678433</t>
        </is>
      </c>
      <c r="H64" s="561" t="n">
        <v>4.3957258307E10</v>
      </c>
      <c r="I64" s="561" t="inlineStr">
        <is>
          <t>ДО027/146</t>
        </is>
      </c>
      <c r="J64" s="561" t="inlineStr">
        <is>
          <t>Плащ-дождевик ФЕДОР СУМКИН, черный, RU 46 (RU 46)</t>
        </is>
      </c>
      <c r="K64" s="554" t="n">
        <v>1567.0</v>
      </c>
      <c r="L64" s="561" t="n">
        <v>1.5</v>
      </c>
      <c r="M64" s="561" t="inlineStr">
        <is>
          <t>2025-04-30 16:58:25</t>
        </is>
      </c>
      <c r="N64" s="561" t="inlineStr">
        <is>
          <t>2025-04-30</t>
        </is>
      </c>
      <c r="O64" s="559" t="n">
        <v>23.51</v>
      </c>
      <c r="P64" s="561" t="inlineStr">
        <is>
          <t>Начисление</t>
        </is>
      </c>
    </row>
    <row r="65" customHeight="true" ht="25.0">
      <c r="A65" s="561" t="n">
        <v>6.2030598E7</v>
      </c>
      <c r="B65" s="561" t="inlineStr">
        <is>
          <t>FBY</t>
        </is>
      </c>
      <c r="C65" s="561" t="n">
        <v>7.6040288E7</v>
      </c>
      <c r="D65" s="561" t="inlineStr">
        <is>
          <t>Федор Сумкин FBY</t>
        </is>
      </c>
      <c r="E65" s="561" t="inlineStr">
        <is>
          <t>550715034282</t>
        </is>
      </c>
      <c r="F65" s="561" t="inlineStr">
        <is>
          <t>7129766/23</t>
        </is>
      </c>
      <c r="G65" s="561" t="inlineStr">
        <is>
          <t>ОФ-5678433</t>
        </is>
      </c>
      <c r="H65" s="561" t="n">
        <v>4.3960920195E10</v>
      </c>
      <c r="I65" s="561" t="inlineStr">
        <is>
          <t>ДО027/356</t>
        </is>
      </c>
      <c r="J65" s="561" t="inlineStr">
        <is>
          <t>Плащ-дождевик ФЕДОР СУМКИН, синий, RU 56 (RU 56)</t>
        </is>
      </c>
      <c r="K65" s="554" t="n">
        <v>1535.0</v>
      </c>
      <c r="L65" s="561" t="n">
        <v>1.5</v>
      </c>
      <c r="M65" s="561" t="inlineStr">
        <is>
          <t>2025-05-03 21:46:05</t>
        </is>
      </c>
      <c r="N65" s="561" t="inlineStr">
        <is>
          <t>N/A</t>
        </is>
      </c>
      <c r="O65" s="559" t="n">
        <v>23.03</v>
      </c>
      <c r="P65" s="561" t="inlineStr">
        <is>
          <t>Начисление</t>
        </is>
      </c>
    </row>
    <row r="66" customHeight="true" ht="25.0">
      <c r="A66" s="561" t="n">
        <v>6.2030598E7</v>
      </c>
      <c r="B66" s="561" t="inlineStr">
        <is>
          <t>FBY</t>
        </is>
      </c>
      <c r="C66" s="561" t="n">
        <v>7.6040288E7</v>
      </c>
      <c r="D66" s="561" t="inlineStr">
        <is>
          <t>Федор Сумкин FBY</t>
        </is>
      </c>
      <c r="E66" s="561" t="inlineStr">
        <is>
          <t>550715034282</t>
        </is>
      </c>
      <c r="F66" s="561" t="inlineStr">
        <is>
          <t>7129766/23</t>
        </is>
      </c>
      <c r="G66" s="561" t="inlineStr">
        <is>
          <t>ОФ-5678433</t>
        </is>
      </c>
      <c r="H66" s="561" t="n">
        <v>4.3965440578E10</v>
      </c>
      <c r="I66" s="561" t="inlineStr">
        <is>
          <t>ДО027/2048</t>
        </is>
      </c>
      <c r="J66" s="561" t="inlineStr">
        <is>
          <t>Плащ-дождевик ФЕДОР СУМКИН, хаки, RU 48 (RU 48)</t>
        </is>
      </c>
      <c r="K66" s="554" t="n">
        <v>1535.0</v>
      </c>
      <c r="L66" s="561" t="n">
        <v>1.5</v>
      </c>
      <c r="M66" s="561" t="inlineStr">
        <is>
          <t>2025-05-01 10:05:52</t>
        </is>
      </c>
      <c r="N66" s="561" t="inlineStr">
        <is>
          <t>N/A</t>
        </is>
      </c>
      <c r="O66" s="559" t="n">
        <v>23.03</v>
      </c>
      <c r="P66" s="561" t="inlineStr">
        <is>
          <t>Начисление</t>
        </is>
      </c>
    </row>
    <row r="67" customHeight="true" ht="25.0">
      <c r="A67" s="561" t="n">
        <v>6.2030598E7</v>
      </c>
      <c r="B67" s="561" t="inlineStr">
        <is>
          <t>FBY</t>
        </is>
      </c>
      <c r="C67" s="561" t="n">
        <v>7.6040288E7</v>
      </c>
      <c r="D67" s="561" t="inlineStr">
        <is>
          <t>Федор Сумкин FBY</t>
        </is>
      </c>
      <c r="E67" s="561" t="inlineStr">
        <is>
          <t>550715034282</t>
        </is>
      </c>
      <c r="F67" s="561" t="inlineStr">
        <is>
          <t>7129766/23</t>
        </is>
      </c>
      <c r="G67" s="561" t="inlineStr">
        <is>
          <t>ОФ-5678433</t>
        </is>
      </c>
      <c r="H67" s="561" t="n">
        <v>4.3968689283E10</v>
      </c>
      <c r="I67" s="561" t="inlineStr">
        <is>
          <t>ДО013/16-60</t>
        </is>
      </c>
      <c r="J67" s="561" t="inlineStr">
        <is>
          <t>Плащ-дождевик ФЕДОР СУМКИН, розовый, RU 60 (RU 60)</t>
        </is>
      </c>
      <c r="K67" s="554" t="n">
        <v>1411.0</v>
      </c>
      <c r="L67" s="561" t="n">
        <v>1.5</v>
      </c>
      <c r="M67" s="561" t="inlineStr">
        <is>
          <t>2025-05-02 16:53:31</t>
        </is>
      </c>
      <c r="N67" s="561" t="inlineStr">
        <is>
          <t>N/A</t>
        </is>
      </c>
      <c r="O67" s="559" t="n">
        <v>21.17</v>
      </c>
      <c r="P67" s="561" t="inlineStr">
        <is>
          <t>Начисление</t>
        </is>
      </c>
    </row>
    <row r="68" customHeight="true" ht="25.0">
      <c r="A68" s="561" t="n">
        <v>6.2030598E7</v>
      </c>
      <c r="B68" s="561" t="inlineStr">
        <is>
          <t>FBY</t>
        </is>
      </c>
      <c r="C68" s="561" t="n">
        <v>7.6040288E7</v>
      </c>
      <c r="D68" s="561" t="inlineStr">
        <is>
          <t>Федор Сумкин FBY</t>
        </is>
      </c>
      <c r="E68" s="561" t="inlineStr">
        <is>
          <t>550715034282</t>
        </is>
      </c>
      <c r="F68" s="561" t="inlineStr">
        <is>
          <t>7129766/23</t>
        </is>
      </c>
      <c r="G68" s="561" t="inlineStr">
        <is>
          <t>ОФ-5678433</t>
        </is>
      </c>
      <c r="H68" s="561" t="n">
        <v>4.3971453313E10</v>
      </c>
      <c r="I68" s="561" t="inlineStr">
        <is>
          <t>ДO013/38M</t>
        </is>
      </c>
      <c r="J68" s="561" t="inlineStr">
        <is>
          <t>Плащ-дождевик ФЕДОР СУМКИН, темно-серый, RU 48 (RU 48)</t>
        </is>
      </c>
      <c r="K68" s="554" t="n">
        <v>1439.0</v>
      </c>
      <c r="L68" s="561" t="n">
        <v>1.5</v>
      </c>
      <c r="M68" s="561" t="inlineStr">
        <is>
          <t>2025-05-01 17:00:47</t>
        </is>
      </c>
      <c r="N68" s="561" t="inlineStr">
        <is>
          <t>N/A</t>
        </is>
      </c>
      <c r="O68" s="559" t="n">
        <v>21.59</v>
      </c>
      <c r="P68" s="561" t="inlineStr">
        <is>
          <t>Начисление</t>
        </is>
      </c>
    </row>
    <row r="69" customHeight="true" ht="25.0">
      <c r="A69" s="561" t="n">
        <v>6.2030598E7</v>
      </c>
      <c r="B69" s="561" t="inlineStr">
        <is>
          <t>FBY</t>
        </is>
      </c>
      <c r="C69" s="561" t="n">
        <v>7.6040288E7</v>
      </c>
      <c r="D69" s="561" t="inlineStr">
        <is>
          <t>Федор Сумкин FBY</t>
        </is>
      </c>
      <c r="E69" s="561" t="inlineStr">
        <is>
          <t>550715034282</t>
        </is>
      </c>
      <c r="F69" s="561" t="inlineStr">
        <is>
          <t>7129766/23</t>
        </is>
      </c>
      <c r="G69" s="561" t="inlineStr">
        <is>
          <t>ОФ-5678433</t>
        </is>
      </c>
      <c r="H69" s="561" t="n">
        <v>4.3971453313E10</v>
      </c>
      <c r="I69" s="561" t="inlineStr">
        <is>
          <t>ДO013/20S</t>
        </is>
      </c>
      <c r="J69" s="561" t="inlineStr">
        <is>
          <t>Плащ-дождевик ФЕДОР СУМКИН, хаки, RU 46 (RU 46)</t>
        </is>
      </c>
      <c r="K69" s="554" t="n">
        <v>1439.0</v>
      </c>
      <c r="L69" s="561" t="n">
        <v>1.5</v>
      </c>
      <c r="M69" s="561" t="inlineStr">
        <is>
          <t>2025-05-01 17:00:47</t>
        </is>
      </c>
      <c r="N69" s="561" t="inlineStr">
        <is>
          <t>N/A</t>
        </is>
      </c>
      <c r="O69" s="559" t="n">
        <v>21.59</v>
      </c>
      <c r="P69" s="561" t="inlineStr">
        <is>
          <t>Начисление</t>
        </is>
      </c>
    </row>
    <row r="70" customHeight="true" ht="25.0">
      <c r="A70" s="561" t="n">
        <v>6.2030598E7</v>
      </c>
      <c r="B70" s="561" t="inlineStr">
        <is>
          <t>FBY</t>
        </is>
      </c>
      <c r="C70" s="561" t="n">
        <v>7.6040288E7</v>
      </c>
      <c r="D70" s="561" t="inlineStr">
        <is>
          <t>Федор Сумкин FBY</t>
        </is>
      </c>
      <c r="E70" s="561" t="inlineStr">
        <is>
          <t>550715034282</t>
        </is>
      </c>
      <c r="F70" s="561" t="inlineStr">
        <is>
          <t>7129766/23</t>
        </is>
      </c>
      <c r="G70" s="561" t="inlineStr">
        <is>
          <t>ОФ-5678433</t>
        </is>
      </c>
      <c r="H70" s="561" t="n">
        <v>4.3975147904E10</v>
      </c>
      <c r="I70" s="561" t="inlineStr">
        <is>
          <t>ДО027/156</t>
        </is>
      </c>
      <c r="J70" s="561" t="inlineStr">
        <is>
          <t>Плащ-дождевик ФЕДОР СУМКИН, черный, RU 56 (RU 56)</t>
        </is>
      </c>
      <c r="K70" s="554" t="n">
        <v>1535.0</v>
      </c>
      <c r="L70" s="561" t="n">
        <v>1.5</v>
      </c>
      <c r="M70" s="561" t="inlineStr">
        <is>
          <t>2025-05-01 14:39:29</t>
        </is>
      </c>
      <c r="N70" s="561" t="inlineStr">
        <is>
          <t>N/A</t>
        </is>
      </c>
      <c r="O70" s="559" t="n">
        <v>23.03</v>
      </c>
      <c r="P70" s="561" t="inlineStr">
        <is>
          <t>Начисление</t>
        </is>
      </c>
    </row>
    <row r="71" customHeight="true" ht="25.0">
      <c r="A71" s="561" t="n">
        <v>6.2030598E7</v>
      </c>
      <c r="B71" s="561" t="inlineStr">
        <is>
          <t>FBY</t>
        </is>
      </c>
      <c r="C71" s="561" t="n">
        <v>7.6040288E7</v>
      </c>
      <c r="D71" s="561" t="inlineStr">
        <is>
          <t>Федор Сумкин FBY</t>
        </is>
      </c>
      <c r="E71" s="561" t="inlineStr">
        <is>
          <t>550715034282</t>
        </is>
      </c>
      <c r="F71" s="561" t="inlineStr">
        <is>
          <t>7129766/23</t>
        </is>
      </c>
      <c r="G71" s="561" t="inlineStr">
        <is>
          <t>ОФ-5678433</t>
        </is>
      </c>
      <c r="H71" s="561" t="n">
        <v>4.3977418496E10</v>
      </c>
      <c r="I71" s="561" t="inlineStr">
        <is>
          <t>ДO013/16XL</t>
        </is>
      </c>
      <c r="J71" s="561" t="inlineStr">
        <is>
          <t>Плащ-дождевик ФЕДОР СУМКИН, розовый, RU 52 (RU 52)</t>
        </is>
      </c>
      <c r="K71" s="554" t="n">
        <v>1301.0</v>
      </c>
      <c r="L71" s="561" t="n">
        <v>1.5</v>
      </c>
      <c r="M71" s="561" t="inlineStr">
        <is>
          <t>2025-05-03 10:50:06</t>
        </is>
      </c>
      <c r="N71" s="561" t="inlineStr">
        <is>
          <t>N/A</t>
        </is>
      </c>
      <c r="O71" s="559" t="n">
        <v>19.52</v>
      </c>
      <c r="P71" s="561" t="inlineStr">
        <is>
          <t>Начисление</t>
        </is>
      </c>
    </row>
    <row r="72" customHeight="true" ht="25.0">
      <c r="A72" s="561" t="n">
        <v>6.2030598E7</v>
      </c>
      <c r="B72" s="561" t="inlineStr">
        <is>
          <t>FBY</t>
        </is>
      </c>
      <c r="C72" s="561" t="n">
        <v>7.6040288E7</v>
      </c>
      <c r="D72" s="561" t="inlineStr">
        <is>
          <t>Федор Сумкин FBY</t>
        </is>
      </c>
      <c r="E72" s="561" t="inlineStr">
        <is>
          <t>550715034282</t>
        </is>
      </c>
      <c r="F72" s="561" t="inlineStr">
        <is>
          <t>7129766/23</t>
        </is>
      </c>
      <c r="G72" s="561" t="inlineStr">
        <is>
          <t>ОФ-5678433</t>
        </is>
      </c>
      <c r="H72" s="561" t="n">
        <v>4.3990683074E10</v>
      </c>
      <c r="I72" s="561" t="inlineStr">
        <is>
          <t>ДО027/160</t>
        </is>
      </c>
      <c r="J72" s="561" t="inlineStr">
        <is>
          <t>Плащ-дождевик ФЕДОР СУМКИН, черный, RU 60 (RU 60)</t>
        </is>
      </c>
      <c r="K72" s="554" t="n">
        <v>1505.0</v>
      </c>
      <c r="L72" s="561" t="n">
        <v>1.5</v>
      </c>
      <c r="M72" s="561" t="inlineStr">
        <is>
          <t>2025-05-04 13:52:07</t>
        </is>
      </c>
      <c r="N72" s="561" t="inlineStr">
        <is>
          <t>N/A</t>
        </is>
      </c>
      <c r="O72" s="559" t="n">
        <v>22.58</v>
      </c>
      <c r="P72" s="561" t="inlineStr">
        <is>
          <t>Начисление</t>
        </is>
      </c>
    </row>
    <row r="73" customHeight="true" ht="25.0">
      <c r="A73" s="561" t="n">
        <v>6.2030598E7</v>
      </c>
      <c r="B73" s="561" t="inlineStr">
        <is>
          <t>FBY</t>
        </is>
      </c>
      <c r="C73" s="561" t="n">
        <v>7.6040288E7</v>
      </c>
      <c r="D73" s="561" t="inlineStr">
        <is>
          <t>Федор Сумкин FBY</t>
        </is>
      </c>
      <c r="E73" s="561" t="inlineStr">
        <is>
          <t>550715034282</t>
        </is>
      </c>
      <c r="F73" s="561" t="inlineStr">
        <is>
          <t>7129766/23</t>
        </is>
      </c>
      <c r="G73" s="561" t="inlineStr">
        <is>
          <t>ОФ-5678433</t>
        </is>
      </c>
      <c r="H73" s="561" t="n">
        <v>4.3995833987E10</v>
      </c>
      <c r="I73" s="561" t="inlineStr">
        <is>
          <t>ДО027/148</t>
        </is>
      </c>
      <c r="J73" s="561" t="inlineStr">
        <is>
          <t>Плащ-дождевик ФЕДОР СУМКИН, черный, RU 48 (RU 48)</t>
        </is>
      </c>
      <c r="K73" s="554" t="n">
        <v>1599.0</v>
      </c>
      <c r="L73" s="561" t="n">
        <v>1.5</v>
      </c>
      <c r="M73" s="561" t="inlineStr">
        <is>
          <t>2025-05-02 12:48:38</t>
        </is>
      </c>
      <c r="N73" s="561" t="inlineStr">
        <is>
          <t>N/A</t>
        </is>
      </c>
      <c r="O73" s="559" t="n">
        <v>23.99</v>
      </c>
      <c r="P73" s="561" t="inlineStr">
        <is>
          <t>Начисление</t>
        </is>
      </c>
    </row>
    <row r="74" customHeight="true" ht="25.0">
      <c r="A74" s="561" t="n">
        <v>6.2030598E7</v>
      </c>
      <c r="B74" s="561" t="inlineStr">
        <is>
          <t>FBY</t>
        </is>
      </c>
      <c r="C74" s="561" t="n">
        <v>7.6040288E7</v>
      </c>
      <c r="D74" s="561" t="inlineStr">
        <is>
          <t>Федор Сумкин FBY</t>
        </is>
      </c>
      <c r="E74" s="561" t="inlineStr">
        <is>
          <t>550715034282</t>
        </is>
      </c>
      <c r="F74" s="561" t="inlineStr">
        <is>
          <t>7129766/23</t>
        </is>
      </c>
      <c r="G74" s="561" t="inlineStr">
        <is>
          <t>ОФ-5678433</t>
        </is>
      </c>
      <c r="H74" s="561" t="n">
        <v>4.4009127616E10</v>
      </c>
      <c r="I74" s="561" t="inlineStr">
        <is>
          <t>ДO013/16XL</t>
        </is>
      </c>
      <c r="J74" s="561" t="inlineStr">
        <is>
          <t>Плащ-дождевик ФЕДОР СУМКИН, розовый, RU 52 (RU 52)</t>
        </is>
      </c>
      <c r="K74" s="554" t="n">
        <v>1411.0</v>
      </c>
      <c r="L74" s="561" t="n">
        <v>1.5</v>
      </c>
      <c r="M74" s="561" t="inlineStr">
        <is>
          <t>2025-05-02 15:50:48</t>
        </is>
      </c>
      <c r="N74" s="561" t="inlineStr">
        <is>
          <t>N/A</t>
        </is>
      </c>
      <c r="O74" s="559" t="n">
        <v>21.17</v>
      </c>
      <c r="P74" s="561" t="inlineStr">
        <is>
          <t>Начисление</t>
        </is>
      </c>
    </row>
    <row r="75" customHeight="true" ht="25.0">
      <c r="A75" s="561" t="n">
        <v>6.2030598E7</v>
      </c>
      <c r="B75" s="561" t="inlineStr">
        <is>
          <t>FBY</t>
        </is>
      </c>
      <c r="C75" s="561" t="n">
        <v>7.6040288E7</v>
      </c>
      <c r="D75" s="561" t="inlineStr">
        <is>
          <t>Федор Сумкин FBY</t>
        </is>
      </c>
      <c r="E75" s="561" t="inlineStr">
        <is>
          <t>550715034282</t>
        </is>
      </c>
      <c r="F75" s="561" t="inlineStr">
        <is>
          <t>7129766/23</t>
        </is>
      </c>
      <c r="G75" s="561" t="inlineStr">
        <is>
          <t>ОФ-5678433</t>
        </is>
      </c>
      <c r="H75" s="561" t="n">
        <v>4.4011905411E10</v>
      </c>
      <c r="I75" s="561" t="inlineStr">
        <is>
          <t>ДО027/3860</t>
        </is>
      </c>
      <c r="J75" s="561" t="inlineStr">
        <is>
          <t>Плащ-дождевик ФЕДОР СУМКИН, темно-серый, RU 60 (RU 60)</t>
        </is>
      </c>
      <c r="K75" s="554" t="n">
        <v>1599.0</v>
      </c>
      <c r="L75" s="561" t="n">
        <v>1.5</v>
      </c>
      <c r="M75" s="561" t="inlineStr">
        <is>
          <t>2025-05-02 17:30:24</t>
        </is>
      </c>
      <c r="N75" s="561" t="inlineStr">
        <is>
          <t>N/A</t>
        </is>
      </c>
      <c r="O75" s="559" t="n">
        <v>23.99</v>
      </c>
      <c r="P75" s="561" t="inlineStr">
        <is>
          <t>Начисление</t>
        </is>
      </c>
    </row>
    <row r="76" customHeight="true" ht="25.0">
      <c r="A76" s="561" t="n">
        <v>6.2030598E7</v>
      </c>
      <c r="B76" s="561" t="inlineStr">
        <is>
          <t>FBY</t>
        </is>
      </c>
      <c r="C76" s="561" t="n">
        <v>7.6040288E7</v>
      </c>
      <c r="D76" s="561" t="inlineStr">
        <is>
          <t>Федор Сумкин FBY</t>
        </is>
      </c>
      <c r="E76" s="561" t="inlineStr">
        <is>
          <t>550715034282</t>
        </is>
      </c>
      <c r="F76" s="561" t="inlineStr">
        <is>
          <t>7129766/23</t>
        </is>
      </c>
      <c r="G76" s="561" t="inlineStr">
        <is>
          <t>ОФ-5678433</t>
        </is>
      </c>
      <c r="H76" s="561" t="n">
        <v>4.4012822144E10</v>
      </c>
      <c r="I76" s="561" t="inlineStr">
        <is>
          <t>ДO013/20S</t>
        </is>
      </c>
      <c r="J76" s="561" t="inlineStr">
        <is>
          <t>Плащ-дождевик ФЕДОР СУМКИН, хаки, RU 46 (RU 46)</t>
        </is>
      </c>
      <c r="K76" s="554" t="n">
        <v>848.0</v>
      </c>
      <c r="L76" s="561" t="n">
        <v>1.5</v>
      </c>
      <c r="M76" s="561" t="inlineStr">
        <is>
          <t>2025-05-03 12:36:31</t>
        </is>
      </c>
      <c r="N76" s="561" t="inlineStr">
        <is>
          <t>N/A</t>
        </is>
      </c>
      <c r="O76" s="559" t="n">
        <v>12.72</v>
      </c>
      <c r="P76" s="561" t="inlineStr">
        <is>
          <t>Начисление</t>
        </is>
      </c>
    </row>
    <row r="77" customHeight="true" ht="25.0">
      <c r="A77" s="561" t="n">
        <v>6.2030598E7</v>
      </c>
      <c r="B77" s="561" t="inlineStr">
        <is>
          <t>FBY</t>
        </is>
      </c>
      <c r="C77" s="561" t="n">
        <v>7.6040288E7</v>
      </c>
      <c r="D77" s="561" t="inlineStr">
        <is>
          <t>Федор Сумкин FBY</t>
        </is>
      </c>
      <c r="E77" s="561" t="inlineStr">
        <is>
          <t>550715034282</t>
        </is>
      </c>
      <c r="F77" s="561" t="inlineStr">
        <is>
          <t>7129766/23</t>
        </is>
      </c>
      <c r="G77" s="561" t="inlineStr">
        <is>
          <t>ОФ-5678433</t>
        </is>
      </c>
      <c r="H77" s="561" t="n">
        <v>4.4013891715E10</v>
      </c>
      <c r="I77" s="561" t="inlineStr">
        <is>
          <t>ДО027/3860</t>
        </is>
      </c>
      <c r="J77" s="561" t="inlineStr">
        <is>
          <t>Плащ-дождевик ФЕДОР СУМКИН, темно-серый, RU 60 (RU 60)</t>
        </is>
      </c>
      <c r="K77" s="554" t="n">
        <v>1599.0</v>
      </c>
      <c r="L77" s="561" t="n">
        <v>1.5</v>
      </c>
      <c r="M77" s="561" t="inlineStr">
        <is>
          <t>2025-05-02 18:40:58</t>
        </is>
      </c>
      <c r="N77" s="561" t="inlineStr">
        <is>
          <t>N/A</t>
        </is>
      </c>
      <c r="O77" s="559" t="n">
        <v>23.99</v>
      </c>
      <c r="P77" s="561" t="inlineStr">
        <is>
          <t>Начисление</t>
        </is>
      </c>
    </row>
    <row r="78" customHeight="true" ht="25.0">
      <c r="A78" s="561" t="n">
        <v>6.2030598E7</v>
      </c>
      <c r="B78" s="561" t="inlineStr">
        <is>
          <t>FBY</t>
        </is>
      </c>
      <c r="C78" s="561" t="n">
        <v>7.6040288E7</v>
      </c>
      <c r="D78" s="561" t="inlineStr">
        <is>
          <t>Федор Сумкин FBY</t>
        </is>
      </c>
      <c r="E78" s="561" t="inlineStr">
        <is>
          <t>550715034282</t>
        </is>
      </c>
      <c r="F78" s="561" t="inlineStr">
        <is>
          <t>7129766/23</t>
        </is>
      </c>
      <c r="G78" s="561" t="inlineStr">
        <is>
          <t>ОФ-5678433</t>
        </is>
      </c>
      <c r="H78" s="561" t="n">
        <v>4.4018236161E10</v>
      </c>
      <c r="I78" s="561" t="inlineStr">
        <is>
          <t>ДО013/16-44</t>
        </is>
      </c>
      <c r="J78" s="561" t="inlineStr">
        <is>
          <t>Плащ-дождевик ФЕДОР СУМКИН, розовый, RU 44 (RU 44)</t>
        </is>
      </c>
      <c r="K78" s="554" t="n">
        <v>1499.0</v>
      </c>
      <c r="L78" s="561" t="n">
        <v>1.5</v>
      </c>
      <c r="M78" s="561" t="inlineStr">
        <is>
          <t>2025-05-03 11:32:06</t>
        </is>
      </c>
      <c r="N78" s="561" t="inlineStr">
        <is>
          <t>N/A</t>
        </is>
      </c>
      <c r="O78" s="559" t="n">
        <v>22.49</v>
      </c>
      <c r="P78" s="561" t="inlineStr">
        <is>
          <t>Начисление</t>
        </is>
      </c>
    </row>
    <row r="79" customHeight="true" ht="25.0">
      <c r="A79" s="561" t="n">
        <v>6.2030598E7</v>
      </c>
      <c r="B79" s="561" t="inlineStr">
        <is>
          <t>FBY</t>
        </is>
      </c>
      <c r="C79" s="561" t="n">
        <v>7.6040288E7</v>
      </c>
      <c r="D79" s="561" t="inlineStr">
        <is>
          <t>Федор Сумкин FBY</t>
        </is>
      </c>
      <c r="E79" s="561" t="inlineStr">
        <is>
          <t>550715034282</t>
        </is>
      </c>
      <c r="F79" s="561" t="inlineStr">
        <is>
          <t>7129766/23</t>
        </is>
      </c>
      <c r="G79" s="561" t="inlineStr">
        <is>
          <t>ОФ-5678433</t>
        </is>
      </c>
      <c r="H79" s="561" t="n">
        <v>4.4023532097E10</v>
      </c>
      <c r="I79" s="561" t="inlineStr">
        <is>
          <t>ДO013/38S</t>
        </is>
      </c>
      <c r="J79" s="561" t="inlineStr">
        <is>
          <t>Плащ-дождевик ФЕДОР СУМКИН, темно-серый, RU 46 (RU 46)</t>
        </is>
      </c>
      <c r="K79" s="554" t="n">
        <v>1439.0</v>
      </c>
      <c r="L79" s="561" t="n">
        <v>1.5</v>
      </c>
      <c r="M79" s="561" t="inlineStr">
        <is>
          <t>2025-05-02 15:59:32</t>
        </is>
      </c>
      <c r="N79" s="561" t="inlineStr">
        <is>
          <t>N/A</t>
        </is>
      </c>
      <c r="O79" s="559" t="n">
        <v>21.59</v>
      </c>
      <c r="P79" s="561" t="inlineStr">
        <is>
          <t>Начисление</t>
        </is>
      </c>
    </row>
    <row r="80" customHeight="true" ht="25.0">
      <c r="A80" s="561" t="n">
        <v>6.2030598E7</v>
      </c>
      <c r="B80" s="561" t="inlineStr">
        <is>
          <t>FBY</t>
        </is>
      </c>
      <c r="C80" s="561" t="n">
        <v>7.6040288E7</v>
      </c>
      <c r="D80" s="561" t="inlineStr">
        <is>
          <t>Федор Сумкин FBY</t>
        </is>
      </c>
      <c r="E80" s="561" t="inlineStr">
        <is>
          <t>550715034282</t>
        </is>
      </c>
      <c r="F80" s="561" t="inlineStr">
        <is>
          <t>7129766/23</t>
        </is>
      </c>
      <c r="G80" s="561" t="inlineStr">
        <is>
          <t>ОФ-5678433</t>
        </is>
      </c>
      <c r="H80" s="561" t="n">
        <v>4.4023582464E10</v>
      </c>
      <c r="I80" s="561" t="inlineStr">
        <is>
          <t>ДО027/3850</t>
        </is>
      </c>
      <c r="J80" s="561" t="inlineStr">
        <is>
          <t>Плащ-дождевик ФЕДОР СУМКИН, темно-серый, RU 50 (RU 50)</t>
        </is>
      </c>
      <c r="K80" s="554" t="n">
        <v>1535.0</v>
      </c>
      <c r="L80" s="561" t="n">
        <v>1.5</v>
      </c>
      <c r="M80" s="561" t="inlineStr">
        <is>
          <t>2025-05-02 18:09:54</t>
        </is>
      </c>
      <c r="N80" s="561" t="inlineStr">
        <is>
          <t>N/A</t>
        </is>
      </c>
      <c r="O80" s="559" t="n">
        <v>23.03</v>
      </c>
      <c r="P80" s="561" t="inlineStr">
        <is>
          <t>Начисление</t>
        </is>
      </c>
    </row>
    <row r="81" customHeight="true" ht="25.0">
      <c r="A81" s="561" t="n">
        <v>6.2030598E7</v>
      </c>
      <c r="B81" s="561" t="inlineStr">
        <is>
          <t>FBY</t>
        </is>
      </c>
      <c r="C81" s="561" t="n">
        <v>7.6040288E7</v>
      </c>
      <c r="D81" s="561" t="inlineStr">
        <is>
          <t>Федор Сумкин FBY</t>
        </is>
      </c>
      <c r="E81" s="561" t="inlineStr">
        <is>
          <t>550715034282</t>
        </is>
      </c>
      <c r="F81" s="561" t="inlineStr">
        <is>
          <t>7129766/23</t>
        </is>
      </c>
      <c r="G81" s="561" t="inlineStr">
        <is>
          <t>ОФ-5678433</t>
        </is>
      </c>
      <c r="H81" s="561" t="n">
        <v>4.4025547778E10</v>
      </c>
      <c r="I81" s="561" t="inlineStr">
        <is>
          <t>ДО013/3-44</t>
        </is>
      </c>
      <c r="J81" s="561" t="inlineStr">
        <is>
          <t>Плащ-дождевик ФЕДОР СУМКИН, синий, RU 44 (RU 44)</t>
        </is>
      </c>
      <c r="K81" s="554" t="n">
        <v>1499.0</v>
      </c>
      <c r="L81" s="561" t="n">
        <v>1.5</v>
      </c>
      <c r="M81" s="561" t="inlineStr">
        <is>
          <t>2025-05-04 19:32:47</t>
        </is>
      </c>
      <c r="N81" s="561" t="inlineStr">
        <is>
          <t>N/A</t>
        </is>
      </c>
      <c r="O81" s="559" t="n">
        <v>22.49</v>
      </c>
      <c r="P81" s="561" t="inlineStr">
        <is>
          <t>Начисление</t>
        </is>
      </c>
    </row>
    <row r="82" customHeight="true" ht="25.0">
      <c r="A82" s="561" t="n">
        <v>6.2030598E7</v>
      </c>
      <c r="B82" s="561" t="inlineStr">
        <is>
          <t>FBY</t>
        </is>
      </c>
      <c r="C82" s="561" t="n">
        <v>7.6040288E7</v>
      </c>
      <c r="D82" s="561" t="inlineStr">
        <is>
          <t>Федор Сумкин FBY</t>
        </is>
      </c>
      <c r="E82" s="561" t="inlineStr">
        <is>
          <t>550715034282</t>
        </is>
      </c>
      <c r="F82" s="561" t="inlineStr">
        <is>
          <t>7129766/23</t>
        </is>
      </c>
      <c r="G82" s="561" t="inlineStr">
        <is>
          <t>ОФ-5678433</t>
        </is>
      </c>
      <c r="H82" s="561" t="n">
        <v>4.4026037888E10</v>
      </c>
      <c r="I82" s="561" t="inlineStr">
        <is>
          <t>ДO013/3L</t>
        </is>
      </c>
      <c r="J82" s="561" t="inlineStr">
        <is>
          <t>Плащ-дождевик ФЕДОР СУМКИН, синий, RU 50 (RU 50)</t>
        </is>
      </c>
      <c r="K82" s="554" t="n">
        <v>1499.0</v>
      </c>
      <c r="L82" s="561" t="n">
        <v>1.5</v>
      </c>
      <c r="M82" s="561" t="inlineStr">
        <is>
          <t>2025-05-02 19:51:11</t>
        </is>
      </c>
      <c r="N82" s="561" t="inlineStr">
        <is>
          <t>N/A</t>
        </is>
      </c>
      <c r="O82" s="559" t="n">
        <v>22.49</v>
      </c>
      <c r="P82" s="561" t="inlineStr">
        <is>
          <t>Начисление</t>
        </is>
      </c>
    </row>
    <row r="83" customHeight="true" ht="25.0">
      <c r="A83" s="561" t="n">
        <v>6.2030598E7</v>
      </c>
      <c r="B83" s="561" t="inlineStr">
        <is>
          <t>FBY</t>
        </is>
      </c>
      <c r="C83" s="561" t="n">
        <v>7.6040288E7</v>
      </c>
      <c r="D83" s="561" t="inlineStr">
        <is>
          <t>Федор Сумкин FBY</t>
        </is>
      </c>
      <c r="E83" s="561" t="inlineStr">
        <is>
          <t>550715034282</t>
        </is>
      </c>
      <c r="F83" s="561" t="inlineStr">
        <is>
          <t>7129766/23</t>
        </is>
      </c>
      <c r="G83" s="561" t="inlineStr">
        <is>
          <t>ОФ-5678433</t>
        </is>
      </c>
      <c r="H83" s="561" t="n">
        <v>4.4026310656E10</v>
      </c>
      <c r="I83" s="561" t="inlineStr">
        <is>
          <t>ДО013/16-44</t>
        </is>
      </c>
      <c r="J83" s="561" t="inlineStr">
        <is>
          <t>Плащ-дождевик ФЕДОР СУМКИН, розовый, RU 44 (RU 44)</t>
        </is>
      </c>
      <c r="K83" s="554" t="n">
        <v>1339.0</v>
      </c>
      <c r="L83" s="561" t="n">
        <v>1.5</v>
      </c>
      <c r="M83" s="561" t="inlineStr">
        <is>
          <t>2025-05-03 12:49:26</t>
        </is>
      </c>
      <c r="N83" s="561" t="inlineStr">
        <is>
          <t>N/A</t>
        </is>
      </c>
      <c r="O83" s="559" t="n">
        <v>20.09</v>
      </c>
      <c r="P83" s="561" t="inlineStr">
        <is>
          <t>Начисление</t>
        </is>
      </c>
    </row>
    <row r="84" customHeight="true" ht="25.0">
      <c r="A84" s="561" t="n">
        <v>6.2030598E7</v>
      </c>
      <c r="B84" s="561" t="inlineStr">
        <is>
          <t>FBY</t>
        </is>
      </c>
      <c r="C84" s="561" t="n">
        <v>7.6040288E7</v>
      </c>
      <c r="D84" s="561" t="inlineStr">
        <is>
          <t>Федор Сумкин FBY</t>
        </is>
      </c>
      <c r="E84" s="561" t="inlineStr">
        <is>
          <t>550715034282</t>
        </is>
      </c>
      <c r="F84" s="561" t="inlineStr">
        <is>
          <t>7129766/23</t>
        </is>
      </c>
      <c r="G84" s="561" t="inlineStr">
        <is>
          <t>ОФ-5678433</t>
        </is>
      </c>
      <c r="H84" s="561" t="n">
        <v>4.4029605504E10</v>
      </c>
      <c r="I84" s="561" t="inlineStr">
        <is>
          <t>ДО027/358</t>
        </is>
      </c>
      <c r="J84" s="561" t="inlineStr">
        <is>
          <t>Плащ-дождевик ФЕДОР СУМКИН, синий, RU 58 (RU 58)</t>
        </is>
      </c>
      <c r="K84" s="554" t="n">
        <v>1505.0</v>
      </c>
      <c r="L84" s="561" t="n">
        <v>1.5</v>
      </c>
      <c r="M84" s="561" t="inlineStr">
        <is>
          <t>2025-05-03 13:11:29</t>
        </is>
      </c>
      <c r="N84" s="561" t="inlineStr">
        <is>
          <t>N/A</t>
        </is>
      </c>
      <c r="O84" s="559" t="n">
        <v>22.58</v>
      </c>
      <c r="P84" s="561" t="inlineStr">
        <is>
          <t>Начисление</t>
        </is>
      </c>
    </row>
    <row r="85" customHeight="true" ht="25.0">
      <c r="A85" s="561" t="n">
        <v>6.2030598E7</v>
      </c>
      <c r="B85" s="561" t="inlineStr">
        <is>
          <t>FBY</t>
        </is>
      </c>
      <c r="C85" s="561" t="n">
        <v>7.6040288E7</v>
      </c>
      <c r="D85" s="561" t="inlineStr">
        <is>
          <t>Федор Сумкин FBY</t>
        </is>
      </c>
      <c r="E85" s="561" t="inlineStr">
        <is>
          <t>550715034282</t>
        </is>
      </c>
      <c r="F85" s="561" t="inlineStr">
        <is>
          <t>7129766/23</t>
        </is>
      </c>
      <c r="G85" s="561" t="inlineStr">
        <is>
          <t>ОФ-5678433</t>
        </is>
      </c>
      <c r="H85" s="561" t="n">
        <v>4.4030811266E10</v>
      </c>
      <c r="I85" s="561" t="inlineStr">
        <is>
          <t>ДО027/3858</t>
        </is>
      </c>
      <c r="J85" s="561" t="inlineStr">
        <is>
          <t>Плащ-дождевик ФЕДОР СУМКИН, темно-серый, RU 58 (RU 58)</t>
        </is>
      </c>
      <c r="K85" s="554" t="n">
        <v>1505.0</v>
      </c>
      <c r="L85" s="561" t="n">
        <v>1.5</v>
      </c>
      <c r="M85" s="561" t="inlineStr">
        <is>
          <t>2025-05-03 11:03:59</t>
        </is>
      </c>
      <c r="N85" s="561" t="inlineStr">
        <is>
          <t>N/A</t>
        </is>
      </c>
      <c r="O85" s="559" t="n">
        <v>22.58</v>
      </c>
      <c r="P85" s="561" t="inlineStr">
        <is>
          <t>Начисление</t>
        </is>
      </c>
    </row>
    <row r="86" customHeight="true" ht="25.0">
      <c r="A86" s="561" t="n">
        <v>6.2030598E7</v>
      </c>
      <c r="B86" s="561" t="inlineStr">
        <is>
          <t>FBY</t>
        </is>
      </c>
      <c r="C86" s="561" t="n">
        <v>7.6040288E7</v>
      </c>
      <c r="D86" s="561" t="inlineStr">
        <is>
          <t>Федор Сумкин FBY</t>
        </is>
      </c>
      <c r="E86" s="561" t="inlineStr">
        <is>
          <t>550715034282</t>
        </is>
      </c>
      <c r="F86" s="561" t="inlineStr">
        <is>
          <t>7129766/23</t>
        </is>
      </c>
      <c r="G86" s="561" t="inlineStr">
        <is>
          <t>ОФ-5678433</t>
        </is>
      </c>
      <c r="H86" s="561" t="n">
        <v>4.4032856129E10</v>
      </c>
      <c r="I86" s="561" t="inlineStr">
        <is>
          <t>ДО027/2058</t>
        </is>
      </c>
      <c r="J86" s="561" t="inlineStr">
        <is>
          <t>Плащ-дождевик ФЕДОР СУМКИН, хаки, RU 58 (RU 58)</t>
        </is>
      </c>
      <c r="K86" s="554" t="n">
        <v>1505.0</v>
      </c>
      <c r="L86" s="561" t="n">
        <v>1.5</v>
      </c>
      <c r="M86" s="561" t="inlineStr">
        <is>
          <t>2025-05-04 18:51:00</t>
        </is>
      </c>
      <c r="N86" s="561" t="inlineStr">
        <is>
          <t>N/A</t>
        </is>
      </c>
      <c r="O86" s="559" t="n">
        <v>22.58</v>
      </c>
      <c r="P86" s="561" t="inlineStr">
        <is>
          <t>Начисление</t>
        </is>
      </c>
    </row>
    <row r="87" customHeight="true" ht="25.0">
      <c r="A87" s="561" t="n">
        <v>6.2030598E7</v>
      </c>
      <c r="B87" s="561" t="inlineStr">
        <is>
          <t>FBY</t>
        </is>
      </c>
      <c r="C87" s="561" t="n">
        <v>7.6040288E7</v>
      </c>
      <c r="D87" s="561" t="inlineStr">
        <is>
          <t>Федор Сумкин FBY</t>
        </is>
      </c>
      <c r="E87" s="561" t="inlineStr">
        <is>
          <t>550715034282</t>
        </is>
      </c>
      <c r="F87" s="561" t="inlineStr">
        <is>
          <t>7129766/23</t>
        </is>
      </c>
      <c r="G87" s="561" t="inlineStr">
        <is>
          <t>ОФ-5678433</t>
        </is>
      </c>
      <c r="H87" s="561" t="n">
        <v>4.4034425859E10</v>
      </c>
      <c r="I87" s="561" t="inlineStr">
        <is>
          <t>ДО027/3850</t>
        </is>
      </c>
      <c r="J87" s="561" t="inlineStr">
        <is>
          <t>Плащ-дождевик ФЕДОР СУМКИН, темно-серый, RU 50 (RU 50)</t>
        </is>
      </c>
      <c r="K87" s="554" t="n">
        <v>1535.0</v>
      </c>
      <c r="L87" s="561" t="n">
        <v>1.5</v>
      </c>
      <c r="M87" s="561" t="inlineStr">
        <is>
          <t>2025-05-04 13:39:26</t>
        </is>
      </c>
      <c r="N87" s="561" t="inlineStr">
        <is>
          <t>N/A</t>
        </is>
      </c>
      <c r="O87" s="559" t="n">
        <v>23.03</v>
      </c>
      <c r="P87" s="561" t="inlineStr">
        <is>
          <t>Начисление</t>
        </is>
      </c>
    </row>
    <row r="88" customHeight="true" ht="25.0">
      <c r="A88" s="561" t="n">
        <v>6.2030598E7</v>
      </c>
      <c r="B88" s="561" t="inlineStr">
        <is>
          <t>FBY</t>
        </is>
      </c>
      <c r="C88" s="561" t="n">
        <v>7.6040288E7</v>
      </c>
      <c r="D88" s="561" t="inlineStr">
        <is>
          <t>Федор Сумкин FBY</t>
        </is>
      </c>
      <c r="E88" s="561" t="inlineStr">
        <is>
          <t>550715034282</t>
        </is>
      </c>
      <c r="F88" s="561" t="inlineStr">
        <is>
          <t>7129766/23</t>
        </is>
      </c>
      <c r="G88" s="561" t="inlineStr">
        <is>
          <t>ОФ-5678433</t>
        </is>
      </c>
      <c r="H88" s="561" t="n">
        <v>4.4045733251E10</v>
      </c>
      <c r="I88" s="561" t="inlineStr">
        <is>
          <t>ДО027/9650</t>
        </is>
      </c>
      <c r="J88" s="561" t="inlineStr">
        <is>
          <t>Плащ-дождевик ФЕДОР СУМКИН, оранжевый люминесцентный, RU 50 (RU 50)</t>
        </is>
      </c>
      <c r="K88" s="554" t="n">
        <v>1535.0</v>
      </c>
      <c r="L88" s="561" t="n">
        <v>1.5</v>
      </c>
      <c r="M88" s="561" t="inlineStr">
        <is>
          <t>2025-05-04 11:21:44</t>
        </is>
      </c>
      <c r="N88" s="561" t="inlineStr">
        <is>
          <t>N/A</t>
        </is>
      </c>
      <c r="O88" s="559" t="n">
        <v>23.03</v>
      </c>
      <c r="P88" s="561" t="inlineStr">
        <is>
          <t>Начисление</t>
        </is>
      </c>
    </row>
    <row r="89" customHeight="true" ht="25.0">
      <c r="A89" s="561" t="n">
        <v>6.2030598E7</v>
      </c>
      <c r="B89" s="561" t="inlineStr">
        <is>
          <t>FBY</t>
        </is>
      </c>
      <c r="C89" s="561" t="n">
        <v>7.6040288E7</v>
      </c>
      <c r="D89" s="561" t="inlineStr">
        <is>
          <t>Федор Сумкин FBY</t>
        </is>
      </c>
      <c r="E89" s="561" t="inlineStr">
        <is>
          <t>550715034282</t>
        </is>
      </c>
      <c r="F89" s="561" t="inlineStr">
        <is>
          <t>7129766/23</t>
        </is>
      </c>
      <c r="G89" s="561" t="inlineStr">
        <is>
          <t>ОФ-5678433</t>
        </is>
      </c>
      <c r="H89" s="561" t="n">
        <v>4.4051337729E10</v>
      </c>
      <c r="I89" s="561" t="inlineStr">
        <is>
          <t>ДO013/96S</t>
        </is>
      </c>
      <c r="J89" s="561" t="inlineStr">
        <is>
          <t>Плащ-дождевик ФЕДОР СУМКИН, оранжевый люминесцентный, RU 46 (RU 46)</t>
        </is>
      </c>
      <c r="K89" s="554" t="n">
        <v>1469.0</v>
      </c>
      <c r="L89" s="561" t="n">
        <v>1.5</v>
      </c>
      <c r="M89" s="561" t="inlineStr">
        <is>
          <t>2025-05-03 17:28:23</t>
        </is>
      </c>
      <c r="N89" s="561" t="inlineStr">
        <is>
          <t>N/A</t>
        </is>
      </c>
      <c r="O89" s="559" t="n">
        <v>22.04</v>
      </c>
      <c r="P89" s="561" t="inlineStr">
        <is>
          <t>Начисление</t>
        </is>
      </c>
    </row>
    <row r="90" customHeight="true" ht="25.0">
      <c r="A90" s="561" t="n">
        <v>6.2030598E7</v>
      </c>
      <c r="B90" s="561" t="inlineStr">
        <is>
          <t>FBY</t>
        </is>
      </c>
      <c r="C90" s="561" t="n">
        <v>7.6040288E7</v>
      </c>
      <c r="D90" s="561" t="inlineStr">
        <is>
          <t>Федор Сумкин FBY</t>
        </is>
      </c>
      <c r="E90" s="561" t="inlineStr">
        <is>
          <t>550715034282</t>
        </is>
      </c>
      <c r="F90" s="561" t="inlineStr">
        <is>
          <t>7129766/23</t>
        </is>
      </c>
      <c r="G90" s="561" t="inlineStr">
        <is>
          <t>ОФ-5678433</t>
        </is>
      </c>
      <c r="H90" s="561" t="n">
        <v>4.4056872E10</v>
      </c>
      <c r="I90" s="561" t="inlineStr">
        <is>
          <t>ДО027/344</t>
        </is>
      </c>
      <c r="J90" s="561" t="inlineStr">
        <is>
          <t>Плащ-дождевик ФЕДОР СУМКИН, синий, RU 44 (RU 44)</t>
        </is>
      </c>
      <c r="K90" s="554" t="n">
        <v>1329.0</v>
      </c>
      <c r="L90" s="561" t="n">
        <v>1.5</v>
      </c>
      <c r="M90" s="561" t="inlineStr">
        <is>
          <t>2025-05-03 20:35:40</t>
        </is>
      </c>
      <c r="N90" s="561" t="inlineStr">
        <is>
          <t>N/A</t>
        </is>
      </c>
      <c r="O90" s="559" t="n">
        <v>19.94</v>
      </c>
      <c r="P90" s="561" t="inlineStr">
        <is>
          <t>Начисление</t>
        </is>
      </c>
    </row>
    <row r="91" customHeight="true" ht="25.0">
      <c r="A91" s="561" t="n">
        <v>6.2030598E7</v>
      </c>
      <c r="B91" s="561" t="inlineStr">
        <is>
          <t>FBY</t>
        </is>
      </c>
      <c r="C91" s="561" t="n">
        <v>7.6040288E7</v>
      </c>
      <c r="D91" s="561" t="inlineStr">
        <is>
          <t>Федор Сумкин FBY</t>
        </is>
      </c>
      <c r="E91" s="561" t="inlineStr">
        <is>
          <t>550715034282</t>
        </is>
      </c>
      <c r="F91" s="561" t="inlineStr">
        <is>
          <t>7129766/23</t>
        </is>
      </c>
      <c r="G91" s="561" t="inlineStr">
        <is>
          <t>ОФ-5678433</t>
        </is>
      </c>
      <c r="H91" s="561" t="n">
        <v>4.4056872E10</v>
      </c>
      <c r="I91" s="561" t="inlineStr">
        <is>
          <t>ДО013/13-44</t>
        </is>
      </c>
      <c r="J91" s="561" t="inlineStr">
        <is>
          <t>Плащ-дождевик ФЕДОР СУМКИН, фиолетовый, RU 44 (RU 44)</t>
        </is>
      </c>
      <c r="K91" s="554" t="n">
        <v>1194.0</v>
      </c>
      <c r="L91" s="561" t="n">
        <v>1.5</v>
      </c>
      <c r="M91" s="561" t="inlineStr">
        <is>
          <t>2025-05-03 20:35:40</t>
        </is>
      </c>
      <c r="N91" s="561" t="inlineStr">
        <is>
          <t>N/A</t>
        </is>
      </c>
      <c r="O91" s="559" t="n">
        <v>17.91</v>
      </c>
      <c r="P91" s="561" t="inlineStr">
        <is>
          <t>Начисление</t>
        </is>
      </c>
    </row>
    <row r="92" customHeight="true" ht="25.0">
      <c r="A92" s="561" t="n">
        <v>6.2030598E7</v>
      </c>
      <c r="B92" s="561" t="inlineStr">
        <is>
          <t>FBY</t>
        </is>
      </c>
      <c r="C92" s="561" t="n">
        <v>7.6040288E7</v>
      </c>
      <c r="D92" s="561" t="inlineStr">
        <is>
          <t>Федор Сумкин FBY</t>
        </is>
      </c>
      <c r="E92" s="561" t="inlineStr">
        <is>
          <t>550715034282</t>
        </is>
      </c>
      <c r="F92" s="561" t="inlineStr">
        <is>
          <t>7129766/23</t>
        </is>
      </c>
      <c r="G92" s="561" t="inlineStr">
        <is>
          <t>ОФ-5678433</t>
        </is>
      </c>
      <c r="H92" s="561" t="n">
        <v>4.4067351491E10</v>
      </c>
      <c r="I92" s="561" t="inlineStr">
        <is>
          <t>ДО027/2058</t>
        </is>
      </c>
      <c r="J92" s="561" t="inlineStr">
        <is>
          <t>Плащ-дождевик ФЕДОР СУМКИН, хаки, RU 58 (RU 58)</t>
        </is>
      </c>
      <c r="K92" s="554" t="n">
        <v>1535.0</v>
      </c>
      <c r="L92" s="561" t="n">
        <v>1.5</v>
      </c>
      <c r="M92" s="561" t="inlineStr">
        <is>
          <t>2025-05-04 16:43:24</t>
        </is>
      </c>
      <c r="N92" s="561" t="inlineStr">
        <is>
          <t>N/A</t>
        </is>
      </c>
      <c r="O92" s="559" t="n">
        <v>23.03</v>
      </c>
      <c r="P92" s="561" t="inlineStr">
        <is>
          <t>Начисление</t>
        </is>
      </c>
    </row>
    <row r="93" customHeight="true" ht="25.0">
      <c r="A93" s="561" t="n">
        <v>6.2030598E7</v>
      </c>
      <c r="B93" s="561" t="inlineStr">
        <is>
          <t>FBY</t>
        </is>
      </c>
      <c r="C93" s="561" t="n">
        <v>7.6040288E7</v>
      </c>
      <c r="D93" s="561" t="inlineStr">
        <is>
          <t>Федор Сумкин FBY</t>
        </is>
      </c>
      <c r="E93" s="561" t="inlineStr">
        <is>
          <t>550715034282</t>
        </is>
      </c>
      <c r="F93" s="561" t="inlineStr">
        <is>
          <t>7129766/23</t>
        </is>
      </c>
      <c r="G93" s="561" t="inlineStr">
        <is>
          <t>ОФ-5678433</t>
        </is>
      </c>
      <c r="H93" s="561" t="n">
        <v>4.4074669504E10</v>
      </c>
      <c r="I93" s="561" t="inlineStr">
        <is>
          <t>ДО027/3850</t>
        </is>
      </c>
      <c r="J93" s="561" t="inlineStr">
        <is>
          <t>Плащ-дождевик ФЕДОР СУМКИН, темно-серый, RU 50 (RU 50)</t>
        </is>
      </c>
      <c r="K93" s="554" t="n">
        <v>1505.0</v>
      </c>
      <c r="L93" s="561" t="n">
        <v>1.5</v>
      </c>
      <c r="M93" s="561" t="inlineStr">
        <is>
          <t>2025-05-04 15:50:48</t>
        </is>
      </c>
      <c r="N93" s="561" t="inlineStr">
        <is>
          <t>N/A</t>
        </is>
      </c>
      <c r="O93" s="559" t="n">
        <v>22.58</v>
      </c>
      <c r="P93" s="561" t="inlineStr">
        <is>
          <t>Начисление</t>
        </is>
      </c>
    </row>
    <row r="94" customHeight="true" ht="25.0">
      <c r="A94" s="561" t="n">
        <v>6.2030598E7</v>
      </c>
      <c r="B94" s="561" t="inlineStr">
        <is>
          <t>FBY</t>
        </is>
      </c>
      <c r="C94" s="561" t="n">
        <v>7.6040288E7</v>
      </c>
      <c r="D94" s="561" t="inlineStr">
        <is>
          <t>Федор Сумкин FBY</t>
        </is>
      </c>
      <c r="E94" s="561" t="inlineStr">
        <is>
          <t>550715034282</t>
        </is>
      </c>
      <c r="F94" s="561" t="inlineStr">
        <is>
          <t>7129766/23</t>
        </is>
      </c>
      <c r="G94" s="561" t="inlineStr">
        <is>
          <t>ОФ-5678433</t>
        </is>
      </c>
      <c r="H94" s="561" t="n">
        <v>4.4083326465E10</v>
      </c>
      <c r="I94" s="561" t="inlineStr">
        <is>
          <t>ДО027/3858</t>
        </is>
      </c>
      <c r="J94" s="561" t="inlineStr">
        <is>
          <t>Плащ-дождевик ФЕДОР СУМКИН, темно-серый, RU 58 (RU 58)</t>
        </is>
      </c>
      <c r="K94" s="554" t="n">
        <v>1505.0</v>
      </c>
      <c r="L94" s="561" t="n">
        <v>1.5</v>
      </c>
      <c r="M94" s="561" t="inlineStr">
        <is>
          <t>2025-05-04 16:42:17</t>
        </is>
      </c>
      <c r="N94" s="561" t="inlineStr">
        <is>
          <t>N/A</t>
        </is>
      </c>
      <c r="O94" s="559" t="n">
        <v>22.58</v>
      </c>
      <c r="P94" s="561" t="inlineStr">
        <is>
          <t>Начисление</t>
        </is>
      </c>
    </row>
    <row r="95" customHeight="true" ht="25.0">
      <c r="A95" s="561" t="n">
        <v>6.2030598E7</v>
      </c>
      <c r="B95" s="561" t="inlineStr">
        <is>
          <t>FBY</t>
        </is>
      </c>
      <c r="C95" s="561" t="n">
        <v>7.6040288E7</v>
      </c>
      <c r="D95" s="561" t="inlineStr">
        <is>
          <t>Федор Сумкин FBY</t>
        </is>
      </c>
      <c r="E95" s="561" t="inlineStr">
        <is>
          <t>550715034282</t>
        </is>
      </c>
      <c r="F95" s="561" t="inlineStr">
        <is>
          <t>7129766/23</t>
        </is>
      </c>
      <c r="G95" s="561" t="inlineStr">
        <is>
          <t>ОФ-5678433</t>
        </is>
      </c>
      <c r="H95" s="561" t="n">
        <v>4.4096569409E10</v>
      </c>
      <c r="I95" s="561" t="inlineStr">
        <is>
          <t>ДО027/3852</t>
        </is>
      </c>
      <c r="J95" s="561" t="inlineStr">
        <is>
          <t>Плащ-дождевик ФЕДОР СУМКИН, темно-серый, RU 52 (RU 52)</t>
        </is>
      </c>
      <c r="K95" s="554" t="n">
        <v>1567.0</v>
      </c>
      <c r="L95" s="561" t="n">
        <v>1.5</v>
      </c>
      <c r="M95" s="561" t="inlineStr">
        <is>
          <t>2025-05-04 16:35:12</t>
        </is>
      </c>
      <c r="N95" s="561" t="inlineStr">
        <is>
          <t>N/A</t>
        </is>
      </c>
      <c r="O95" s="559" t="n">
        <v>23.51</v>
      </c>
      <c r="P95" s="561" t="inlineStr">
        <is>
          <t>Начисление</t>
        </is>
      </c>
    </row>
  </sheetData>
  <autoFilter ref="A2:P2"/>
  <mergeCells count="2">
    <mergeCell ref="A1:G1"/>
    <mergeCell ref="H1:P1"/>
  </mergeCells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17.57812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7.578125" customWidth="true"/>
    <col min="20" max="20" width="10.9375" customWidth="true"/>
  </cols>
  <sheetData>
    <row r="1">
      <c r="A1" s="562" t="inlineStr">
        <is>
          <t>Информация о бизнесе</t>
        </is>
      </c>
      <c r="B1" s="562"/>
      <c r="C1" s="562"/>
      <c r="D1" s="562"/>
      <c r="E1" s="562"/>
      <c r="F1" s="562"/>
      <c r="G1" s="562"/>
      <c r="H1" s="563" t="inlineStr">
        <is>
          <t>Информация об услуге</t>
        </is>
      </c>
      <c r="I1" s="563"/>
      <c r="J1" s="563"/>
      <c r="K1" s="563"/>
      <c r="L1" s="563"/>
      <c r="M1" s="563"/>
      <c r="N1" s="563"/>
      <c r="O1" s="563"/>
      <c r="P1" s="563"/>
      <c r="Q1" s="563"/>
      <c r="R1" s="563"/>
      <c r="S1" s="563"/>
      <c r="T1" s="563"/>
    </row>
    <row r="2" customHeight="true" ht="75.0">
      <c r="A2" s="564" t="inlineStr">
        <is>
          <t>ID бизнес-аккаунта</t>
        </is>
      </c>
      <c r="B2" s="565" t="inlineStr">
        <is>
          <t>Модели работы</t>
        </is>
      </c>
      <c r="C2" s="566" t="inlineStr">
        <is>
          <t>ID магазинов</t>
        </is>
      </c>
      <c r="D2" s="567" t="inlineStr">
        <is>
          <t>Названия магазинов</t>
        </is>
      </c>
      <c r="E2" s="568" t="inlineStr">
        <is>
          <t>ИНН</t>
        </is>
      </c>
      <c r="F2" s="569" t="inlineStr">
        <is>
          <t>Номера договоров на размещение</t>
        </is>
      </c>
      <c r="G2" s="570" t="inlineStr">
        <is>
          <t>Номера договоров на продвижение</t>
        </is>
      </c>
      <c r="H2" s="571" t="inlineStr">
        <is>
          <t>Ваш SKU</t>
        </is>
      </c>
      <c r="I2" s="572" t="inlineStr">
        <is>
          <t>SKU на Яндексе</t>
        </is>
      </c>
      <c r="J2" s="573" t="inlineStr">
        <is>
          <t>Название товара</t>
        </is>
      </c>
      <c r="K2" s="574" t="inlineStr">
        <is>
          <t>Дата оказания услуги</t>
        </is>
      </c>
      <c r="L2" s="575" t="inlineStr">
        <is>
          <t>Количество, шт.</t>
        </is>
      </c>
      <c r="M2" s="576" t="inlineStr">
        <is>
          <t>Вес, кг</t>
        </is>
      </c>
      <c r="N2" s="577" t="inlineStr">
        <is>
          <t>Длина, см</t>
        </is>
      </c>
      <c r="O2" s="578" t="inlineStr">
        <is>
          <t>Ширина, см</t>
        </is>
      </c>
      <c r="P2" s="579" t="inlineStr">
        <is>
          <t>Высота, см</t>
        </is>
      </c>
      <c r="Q2" s="580" t="inlineStr">
        <is>
          <t>Сумма трёх измерений, см</t>
        </is>
      </c>
      <c r="R2" s="581" t="inlineStr">
        <is>
          <t>Тариф за шт., ₽</t>
        </is>
      </c>
      <c r="S2" s="583" t="inlineStr">
        <is>
          <t>Дата формирования акта</t>
        </is>
      </c>
      <c r="T2" s="584" t="inlineStr">
        <is>
          <t>Стоимость услуги, ₽</t>
        </is>
      </c>
    </row>
  </sheetData>
  <autoFilter ref="A2:T2"/>
  <mergeCells count="2">
    <mergeCell ref="A1:G1"/>
    <mergeCell ref="H1:T1"/>
  </mergeCells>
  <pageMargins bottom="0.75" footer="0.3" header="0.3" left="0.7" right="0.7" top="0.75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21.484375" customWidth="true"/>
    <col min="12" max="12" width="21.484375" customWidth="true"/>
    <col min="13" max="13" width="21.484375" customWidth="true"/>
    <col min="14" max="14" width="21.484375" customWidth="true"/>
    <col min="15" max="15" width="10.9375" customWidth="true"/>
    <col min="16" max="16" width="17.578125" customWidth="true"/>
    <col min="17" max="17" width="17.578125" customWidth="true"/>
    <col min="18" max="18" width="21.484375" customWidth="true"/>
    <col min="19" max="19" width="17.578125" customWidth="true"/>
    <col min="20" max="20" width="25.390625" customWidth="true"/>
  </cols>
  <sheetData>
    <row r="1">
      <c r="A1" s="587"/>
    </row>
    <row r="2" customHeight="true" ht="82.5">
      <c r="A2" s="588" t="inlineStr">
        <is>
          <t>С 1 июня 2022 стоимость хранения зависит от оборачиваемости во всей категории, а не от количества дней хранения. Подробнее о расчёте — в Справке.
• Стоимость хранения рассчитывается по целым категориям, а не товарам.
• Оборачиваемость конкретного товара можно посмотреть в «Логистике», в отчёте «Оборачиваемость в категориях».
• При расхождениях сумм с отчётом по оборачиваемости ориентируйтесь на сумму в отчёте по стоимости услуг и в акте об оказанных услугах.
• Указана стоимость хранения для всех типов товаров и всех складов.</t>
        </is>
      </c>
      <c r="B2" s="588"/>
      <c r="C2" s="588"/>
      <c r="D2" s="588"/>
      <c r="E2" s="588"/>
      <c r="F2" s="588"/>
      <c r="G2" s="588"/>
      <c r="H2" s="588"/>
      <c r="I2" s="588"/>
      <c r="J2" s="588"/>
      <c r="K2" s="589" t="inlineStr">
        <is>
          <t>Перейти в Справку</t>
        </is>
      </c>
      <c r="L2" s="589"/>
      <c r="M2" s="589"/>
      <c r="N2" s="589"/>
      <c r="O2" s="589"/>
      <c r="P2" s="589"/>
      <c r="Q2" s="589"/>
      <c r="R2" s="589"/>
    </row>
    <row r="3">
      <c r="A3" s="590"/>
    </row>
    <row r="4">
      <c r="A4" s="591" t="inlineStr">
        <is>
          <t>Информация о бизнесе</t>
        </is>
      </c>
      <c r="B4" s="591"/>
      <c r="C4" s="591"/>
      <c r="D4" s="591"/>
      <c r="E4" s="591"/>
      <c r="F4" s="591"/>
      <c r="G4" s="591"/>
      <c r="H4" s="592" t="inlineStr">
        <is>
          <t>Информация об услуге</t>
        </is>
      </c>
      <c r="I4" s="592"/>
      <c r="J4" s="592"/>
      <c r="K4" s="592"/>
      <c r="L4" s="592"/>
      <c r="M4" s="592"/>
      <c r="N4" s="592"/>
      <c r="O4" s="592"/>
      <c r="P4" s="592"/>
      <c r="Q4" s="592"/>
      <c r="R4" s="592"/>
      <c r="S4" s="592"/>
      <c r="T4" s="592"/>
    </row>
    <row r="5" customHeight="true" ht="75.0">
      <c r="A5" s="593" t="inlineStr">
        <is>
          <t>ID бизнес-аккаунта</t>
        </is>
      </c>
      <c r="B5" s="594" t="inlineStr">
        <is>
          <t>Модели работы</t>
        </is>
      </c>
      <c r="C5" s="595" t="inlineStr">
        <is>
          <t>ID магазинов</t>
        </is>
      </c>
      <c r="D5" s="596" t="inlineStr">
        <is>
          <t>Названия магазинов</t>
        </is>
      </c>
      <c r="E5" s="597" t="inlineStr">
        <is>
          <t>ИНН</t>
        </is>
      </c>
      <c r="F5" s="598" t="inlineStr">
        <is>
          <t>Номера договоров на размещение</t>
        </is>
      </c>
      <c r="G5" s="599" t="inlineStr">
        <is>
          <t>Номера договоров на продвижение</t>
        </is>
      </c>
      <c r="H5" s="600" t="inlineStr">
        <is>
          <t>Категория</t>
        </is>
      </c>
      <c r="I5" s="601" t="inlineStr">
        <is>
          <t>Ваш SKU</t>
        </is>
      </c>
      <c r="J5" s="602" t="inlineStr">
        <is>
          <t>Название товара</t>
        </is>
      </c>
      <c r="K5" s="603" t="inlineStr">
        <is>
          <t>Склад или кластер</t>
        </is>
      </c>
      <c r="L5" s="604" t="inlineStr">
        <is>
          <t>Среднесуточный объём товаров на складе, л</t>
        </is>
      </c>
      <c r="M5" s="606" t="inlineStr">
        <is>
          <t>Среднесуточный объём проданных товаров, л</t>
        </is>
      </c>
      <c r="N5" s="608" t="inlineStr">
        <is>
          <t>Оборачиваемость, дни</t>
        </is>
      </c>
      <c r="O5" s="610" t="inlineStr">
        <is>
          <t>Тариф, ₽</t>
        </is>
      </c>
      <c r="P5" s="612" t="inlineStr">
        <is>
          <t>Количество дней хранения по тарифу</t>
        </is>
      </c>
      <c r="Q5" s="613" t="inlineStr">
        <is>
          <t>Тип транзакции</t>
        </is>
      </c>
      <c r="R5" s="614" t="inlineStr">
        <is>
          <t>Дата оказания услуги</t>
        </is>
      </c>
      <c r="S5" s="615" t="inlineStr">
        <is>
          <t>Дата формирования акта</t>
        </is>
      </c>
      <c r="T5" s="616" t="inlineStr">
        <is>
          <t>Стоимость платного хранения, ₽</t>
        </is>
      </c>
    </row>
  </sheetData>
  <autoFilter ref="A5:T5"/>
  <mergeCells count="4">
    <mergeCell ref="A2:J2"/>
    <mergeCell ref="K2:R2"/>
    <mergeCell ref="A4:G4"/>
    <mergeCell ref="H4:T4"/>
  </mergeCells>
  <hyperlinks>
    <hyperlink ref="K2" r:id="rId1"/>
  </hyperlinks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1.484375" customWidth="true"/>
    <col min="11" max="11" width="21.484375" customWidth="true"/>
    <col min="12" max="12" width="21.484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21.484375" customWidth="true"/>
    <col min="20" max="20" width="17.578125" customWidth="true"/>
    <col min="21" max="21" width="10.9375" customWidth="true"/>
  </cols>
  <sheetData>
    <row r="1">
      <c r="A1" s="619" t="inlineStr">
        <is>
          <t>Информация о бизнесе</t>
        </is>
      </c>
      <c r="B1" s="619"/>
      <c r="C1" s="619"/>
      <c r="D1" s="619"/>
      <c r="E1" s="619"/>
      <c r="F1" s="619"/>
      <c r="G1" s="619"/>
      <c r="H1" s="620" t="inlineStr">
        <is>
          <t>Информация об услуге</t>
        </is>
      </c>
      <c r="I1" s="620"/>
      <c r="J1" s="620"/>
      <c r="K1" s="620"/>
      <c r="L1" s="620"/>
      <c r="M1" s="620"/>
      <c r="N1" s="620"/>
      <c r="O1" s="620"/>
      <c r="P1" s="620"/>
      <c r="Q1" s="620"/>
      <c r="R1" s="620"/>
      <c r="S1" s="620"/>
      <c r="T1" s="620"/>
      <c r="U1" s="620"/>
    </row>
    <row r="2" customHeight="true" ht="75.0">
      <c r="A2" s="621" t="inlineStr">
        <is>
          <t>ID бизнес-аккаунта</t>
        </is>
      </c>
      <c r="B2" s="622" t="inlineStr">
        <is>
          <t>Модели работы</t>
        </is>
      </c>
      <c r="C2" s="623" t="inlineStr">
        <is>
          <t>ID магазинов</t>
        </is>
      </c>
      <c r="D2" s="624" t="inlineStr">
        <is>
          <t>Названия магазинов</t>
        </is>
      </c>
      <c r="E2" s="625" t="inlineStr">
        <is>
          <t>ИНН</t>
        </is>
      </c>
      <c r="F2" s="626" t="inlineStr">
        <is>
          <t>Номера договоров на размещение</t>
        </is>
      </c>
      <c r="G2" s="627" t="inlineStr">
        <is>
          <t>Номера договоров на продвижение</t>
        </is>
      </c>
      <c r="H2" s="628" t="inlineStr">
        <is>
          <t>Номер поставки на Маркете</t>
        </is>
      </c>
      <c r="I2" s="629" t="inlineStr">
        <is>
          <t>Номер поставки на складе</t>
        </is>
      </c>
      <c r="J2" s="630" t="inlineStr">
        <is>
          <t>Поставка для нескольких складов</t>
        </is>
      </c>
      <c r="K2" s="631" t="inlineStr">
        <is>
          <t>Количество доехавших направлений в поставке</t>
        </is>
      </c>
      <c r="L2" s="632" t="inlineStr">
        <is>
          <t>Палета или коробка</t>
        </is>
      </c>
      <c r="M2" s="633" t="inlineStr">
        <is>
          <t>Доля турбо в поставке, %</t>
        </is>
      </c>
      <c r="N2" s="634" t="inlineStr">
        <is>
          <t>Тариф за шт., ₽</t>
        </is>
      </c>
      <c r="O2" s="636" t="inlineStr">
        <is>
          <t>Количество палет или коробок, шт.</t>
        </is>
      </c>
      <c r="P2" s="637" t="inlineStr">
        <is>
          <t>Скидка, %</t>
        </is>
      </c>
      <c r="Q2" s="638" t="inlineStr">
        <is>
          <t>Скидка, ₽</t>
        </is>
      </c>
      <c r="R2" s="640" t="inlineStr">
        <is>
          <t>Услуга</t>
        </is>
      </c>
      <c r="S2" s="641" t="inlineStr">
        <is>
          <t>Дата оказания услуги</t>
        </is>
      </c>
      <c r="T2" s="642" t="inlineStr">
        <is>
          <t>Дата формирования акта</t>
        </is>
      </c>
      <c r="U2" s="643" t="inlineStr">
        <is>
          <t>Стоимость услуги, ₽</t>
        </is>
      </c>
    </row>
  </sheetData>
  <autoFilter ref="A2:U2"/>
  <mergeCells count="2">
    <mergeCell ref="A1:G1"/>
    <mergeCell ref="H1:U1"/>
  </mergeCells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7.578125" customWidth="true"/>
    <col min="15" max="15" width="10.9375" customWidth="true"/>
    <col min="16" max="16" width="21.484375" customWidth="true"/>
  </cols>
  <sheetData>
    <row r="1">
      <c r="A1" s="646" t="inlineStr">
        <is>
          <t>Информация о бизнесе</t>
        </is>
      </c>
      <c r="B1" s="646"/>
      <c r="C1" s="646"/>
      <c r="D1" s="646"/>
      <c r="E1" s="646"/>
      <c r="F1" s="646"/>
      <c r="G1" s="646"/>
      <c r="H1" s="647" t="inlineStr">
        <is>
          <t>Информация об услуге</t>
        </is>
      </c>
      <c r="I1" s="647"/>
      <c r="J1" s="647"/>
      <c r="K1" s="647"/>
      <c r="L1" s="647"/>
      <c r="M1" s="647"/>
      <c r="N1" s="647"/>
      <c r="O1" s="647"/>
      <c r="P1" s="647"/>
    </row>
    <row r="2" customHeight="true" ht="75.0">
      <c r="A2" s="648" t="inlineStr">
        <is>
          <t>ID бизнес-аккаунта</t>
        </is>
      </c>
      <c r="B2" s="649" t="inlineStr">
        <is>
          <t>Модели работы</t>
        </is>
      </c>
      <c r="C2" s="650" t="inlineStr">
        <is>
          <t>ID магазинов</t>
        </is>
      </c>
      <c r="D2" s="651" t="inlineStr">
        <is>
          <t>Названия магазинов</t>
        </is>
      </c>
      <c r="E2" s="652" t="inlineStr">
        <is>
          <t>ИНН</t>
        </is>
      </c>
      <c r="F2" s="653" t="inlineStr">
        <is>
          <t>Номера договоров на размещение</t>
        </is>
      </c>
      <c r="G2" s="654" t="inlineStr">
        <is>
          <t>Номера договоров на продвижение</t>
        </is>
      </c>
      <c r="H2" s="655" t="inlineStr">
        <is>
          <t>Номер поставки на Маркете</t>
        </is>
      </c>
      <c r="I2" s="656" t="inlineStr">
        <is>
          <t>Номер поставки на складе</t>
        </is>
      </c>
      <c r="J2" s="657" t="inlineStr">
        <is>
          <t>Ваш SKU</t>
        </is>
      </c>
      <c r="K2" s="658" t="inlineStr">
        <is>
          <t>Тариф за шт., ₽</t>
        </is>
      </c>
      <c r="L2" s="660" t="inlineStr">
        <is>
          <t>Количество, шт.</t>
        </is>
      </c>
      <c r="M2" s="661" t="inlineStr">
        <is>
          <t>Дата и время оказания услуги</t>
        </is>
      </c>
      <c r="N2" s="662" t="inlineStr">
        <is>
          <t>Дата формирования акта</t>
        </is>
      </c>
      <c r="O2" s="663" t="inlineStr">
        <is>
          <t>Стоимость услуги, ₽</t>
        </is>
      </c>
      <c r="P2" s="665" t="inlineStr">
        <is>
          <t>Тип начисления</t>
        </is>
      </c>
    </row>
  </sheetData>
  <autoFilter ref="A2:P2"/>
  <mergeCells count="2">
    <mergeCell ref="A1:G1"/>
    <mergeCell ref="H1:P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21.484375" customWidth="true"/>
    <col min="11" max="11" width="33.203125" customWidth="true"/>
    <col min="12" max="12" width="21.484375" customWidth="true"/>
    <col min="13" max="13" width="10.9375" customWidth="true"/>
    <col min="14" max="14" width="17.57812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  <col min="23" max="23" width="10.9375" customWidth="true"/>
    <col min="24" max="24" width="21.484375" customWidth="true"/>
    <col min="25" max="25" width="21.484375" customWidth="true"/>
    <col min="26" max="26" width="29.296875" customWidth="true"/>
    <col min="27" max="27" width="17.578125" customWidth="true"/>
    <col min="28" max="28" width="10.9375" customWidth="true"/>
    <col min="29" max="29" width="10.9375" customWidth="true"/>
    <col min="30" max="30" width="17.578125" customWidth="true"/>
    <col min="31" max="31" width="17.578125" customWidth="true"/>
    <col min="32" max="32" width="17.578125" customWidth="true"/>
    <col min="33" max="33" width="21.484375" customWidth="true"/>
    <col min="34" max="34" width="17.578125" customWidth="true"/>
    <col min="35" max="35" width="21.484375" customWidth="true"/>
    <col min="36" max="36" width="25.390625" customWidth="true"/>
    <col min="37" max="37" width="25.390625" customWidth="true"/>
    <col min="38" max="38" width="25.390625" customWidth="true"/>
    <col min="39" max="39" width="25.390625" customWidth="true"/>
    <col min="40" max="40" width="21.484375" customWidth="true"/>
    <col min="41" max="41" width="21.484375" customWidth="true"/>
    <col min="42" max="42" width="29.296875" customWidth="true"/>
    <col min="43" max="43" width="21.484375" customWidth="true"/>
    <col min="44" max="44" width="21.484375" customWidth="true"/>
    <col min="45" max="45" width="21.484375" customWidth="true"/>
    <col min="46" max="46" width="21.484375" customWidth="true"/>
    <col min="47" max="47" width="21.484375" customWidth="true"/>
    <col min="48" max="48" width="37.109375" customWidth="true"/>
  </cols>
  <sheetData>
    <row r="1">
      <c r="A1" s="80"/>
    </row>
    <row r="2" customHeight="true" ht="82.5">
      <c r="A2" s="81" t="inlineStr">
        <is>
          <t>С 1 июля 2023 года услуга «Размещение товаров на витрине» может включать доп.тариф, если вы получили дополнительный доход от заказов с умным предложением:
— Размещение товаров на витрине рассчитывается как % от цены продавца.
— Доп.тариф на размещение рассчитывается как % от доп.выручки.</t>
        </is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 t="inlineStr">
        <is>
          <t>Читать подробнее</t>
        </is>
      </c>
      <c r="N2" s="82"/>
      <c r="O2" s="82"/>
      <c r="P2" s="82"/>
      <c r="Q2" s="82"/>
      <c r="R2" s="82"/>
    </row>
    <row r="3">
      <c r="A3" s="83"/>
    </row>
    <row r="4">
      <c r="A4" s="84" t="inlineStr">
        <is>
          <t>Информация о бизнесе</t>
        </is>
      </c>
      <c r="B4" s="84"/>
      <c r="C4" s="84"/>
      <c r="D4" s="84"/>
      <c r="E4" s="84"/>
      <c r="F4" s="84"/>
      <c r="G4" s="84"/>
      <c r="H4" s="85" t="inlineStr">
        <is>
          <t>Информация о заказе и товаре</t>
        </is>
      </c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6" t="inlineStr">
        <is>
          <t>Информация об услуге</t>
        </is>
      </c>
      <c r="AA4" s="86"/>
      <c r="AB4" s="86"/>
      <c r="AC4" s="86"/>
      <c r="AD4" s="86"/>
      <c r="AE4" s="86"/>
      <c r="AF4" s="86"/>
      <c r="AG4" s="86"/>
      <c r="AH4" s="86"/>
      <c r="AI4" s="86"/>
      <c r="AJ4" s="87" t="inlineStr">
        <is>
          <t>Уменьшение (скидка) и увеличение  стоимости услуги</t>
        </is>
      </c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92" t="inlineStr">
        <is>
          <t/>
        </is>
      </c>
    </row>
    <row r="5">
      <c r="A5" s="93" t="inlineStr">
        <is>
          <t>ID бизнес-аккаунта</t>
        </is>
      </c>
      <c r="B5" s="94" t="inlineStr">
        <is>
          <t>Модели работы</t>
        </is>
      </c>
      <c r="C5" s="95" t="inlineStr">
        <is>
          <t>ID магазинов</t>
        </is>
      </c>
      <c r="D5" s="96" t="inlineStr">
        <is>
          <t>Названия магазинов</t>
        </is>
      </c>
      <c r="E5" s="97" t="inlineStr">
        <is>
          <t>ИНН</t>
        </is>
      </c>
      <c r="F5" s="98" t="inlineStr">
        <is>
          <t>Номера договоров на размещение</t>
        </is>
      </c>
      <c r="G5" s="99" t="inlineStr">
        <is>
          <t>Номера договоров на продвижение</t>
        </is>
      </c>
      <c r="H5" s="100" t="inlineStr">
        <is>
          <t>Номер заказа</t>
        </is>
      </c>
      <c r="I5" s="101" t="inlineStr">
        <is>
          <t>Дата создания заказа</t>
        </is>
      </c>
      <c r="J5" s="102" t="inlineStr">
        <is>
          <t>Ваш SKU</t>
        </is>
      </c>
      <c r="K5" s="103" t="inlineStr">
        <is>
          <t>Название товара</t>
        </is>
      </c>
      <c r="L5" s="104" t="inlineStr">
        <is>
          <t>Тип товара</t>
        </is>
      </c>
      <c r="M5" s="105" t="inlineStr">
        <is>
          <t>Ваша цена за шт., ₽</t>
        </is>
      </c>
      <c r="N5" s="107" t="inlineStr">
        <is>
          <t>Разница между вашей ценой и ценой продажи, ₽</t>
        </is>
      </c>
      <c r="O5" s="109" t="inlineStr">
        <is>
          <t>Количество, шт.</t>
        </is>
      </c>
      <c r="P5" s="110" t="inlineStr">
        <is>
          <t>Квант продажи</t>
        </is>
      </c>
      <c r="Q5" s="111" t="inlineStr">
        <is>
          <t>Квантов в заказе</t>
        </is>
      </c>
      <c r="R5" s="112" t="inlineStr">
        <is>
          <t>Цена за квант, ₽</t>
        </is>
      </c>
      <c r="S5" s="114" t="inlineStr">
        <is>
          <t>Вес, кг</t>
        </is>
      </c>
      <c r="T5" s="115" t="inlineStr">
        <is>
          <t>Длина, см</t>
        </is>
      </c>
      <c r="U5" s="116" t="inlineStr">
        <is>
          <t>Ширина, см</t>
        </is>
      </c>
      <c r="V5" s="117" t="inlineStr">
        <is>
          <t>Высота, см</t>
        </is>
      </c>
      <c r="W5" s="118" t="inlineStr">
        <is>
          <t>Сумма трёх измерений, см</t>
        </is>
      </c>
      <c r="X5" s="119" t="inlineStr">
        <is>
          <t>Способ приёма оплаты</t>
        </is>
      </c>
      <c r="Y5" s="120" t="inlineStr">
        <is>
          <t>Значение индекса качества</t>
        </is>
      </c>
      <c r="Z5" s="121" t="inlineStr">
        <is>
          <t>Услуга</t>
        </is>
      </c>
      <c r="AA5" s="122" t="inlineStr">
        <is>
          <t>Условия тарифа</t>
        </is>
      </c>
      <c r="AB5" s="123" t="inlineStr">
        <is>
          <t>Тариф за шт.</t>
        </is>
      </c>
      <c r="AC5" s="124" t="inlineStr">
        <is>
          <t>Единица измерения</t>
        </is>
      </c>
      <c r="AD5" s="125" t="inlineStr">
        <is>
          <t>Минимальный тариф за шт., ₽</t>
        </is>
      </c>
      <c r="AE5" s="127" t="inlineStr">
        <is>
          <t>Максимальный тариф за шт.</t>
        </is>
      </c>
      <c r="AF5" s="128" t="inlineStr">
        <is>
          <t>Стоимость услуги до мин. тарифа, ₽</t>
        </is>
      </c>
      <c r="AG5" s="130" t="inlineStr">
        <is>
          <t>Дата и время оказания услуги</t>
        </is>
      </c>
      <c r="AH5" s="131" t="inlineStr">
        <is>
          <t>Дата формирования акта</t>
        </is>
      </c>
      <c r="AI5" s="132" t="inlineStr">
        <is>
          <t>Стоимость услуги без скидок и наценок (гр.35=гр.13*гр.28), ₽</t>
        </is>
      </c>
      <c r="AJ5" s="88" t="inlineStr">
        <is>
          <t>Вызовы и награды</t>
        </is>
      </c>
      <c r="AK5" s="88"/>
      <c r="AL5" s="89" t="inlineStr">
        <is>
          <t>Отмены по вине продавца, отгрузка или доставка не вовремя</t>
        </is>
      </c>
      <c r="AM5" s="89"/>
      <c r="AN5" s="89"/>
      <c r="AO5" s="89"/>
      <c r="AP5" s="89"/>
      <c r="AQ5" s="90" t="inlineStr">
        <is>
          <t>Умное предложение</t>
        </is>
      </c>
      <c r="AR5" s="90"/>
      <c r="AS5" s="91" t="inlineStr">
        <is>
          <t>Прочие скидки</t>
        </is>
      </c>
      <c r="AT5" s="91"/>
      <c r="AU5" s="91"/>
      <c r="AV5" s="158" t="inlineStr">
        <is>
          <t>Стоимость услуги (гр.48=гр. 35-гр.37+гр.42+гр.44-гр.45-гр.46-гр.47), ₽</t>
        </is>
      </c>
    </row>
    <row r="6" customHeight="true" ht="75.0">
      <c r="A6" s="93"/>
      <c r="B6" s="94"/>
      <c r="C6" s="95"/>
      <c r="D6" s="96"/>
      <c r="E6" s="97"/>
      <c r="F6" s="98"/>
      <c r="G6" s="99"/>
      <c r="H6" s="100"/>
      <c r="I6" s="101"/>
      <c r="J6" s="102"/>
      <c r="K6" s="103"/>
      <c r="L6" s="104"/>
      <c r="M6" s="105"/>
      <c r="N6" s="107"/>
      <c r="O6" s="109"/>
      <c r="P6" s="110"/>
      <c r="Q6" s="111"/>
      <c r="R6" s="112"/>
      <c r="S6" s="114"/>
      <c r="T6" s="115"/>
      <c r="U6" s="116"/>
      <c r="V6" s="117"/>
      <c r="W6" s="118"/>
      <c r="X6" s="119"/>
      <c r="Y6" s="120"/>
      <c r="Z6" s="121"/>
      <c r="AA6" s="122"/>
      <c r="AB6" s="123"/>
      <c r="AC6" s="124"/>
      <c r="AD6" s="125"/>
      <c r="AE6" s="127"/>
      <c r="AF6" s="128"/>
      <c r="AG6" s="130"/>
      <c r="AH6" s="131"/>
      <c r="AI6" s="132"/>
      <c r="AJ6" s="134" t="inlineStr">
        <is>
          <t>Тариф, %</t>
        </is>
      </c>
      <c r="AK6" s="136" t="inlineStr">
        <is>
          <t>Скидка с учётом минимального тарифа (гр.37=гр.35*гр.36), ₽</t>
        </is>
      </c>
      <c r="AL6" s="138" t="inlineStr">
        <is>
          <t>Тариф при несвоевременной отгрузке или доставке, % от тарифа на размещение</t>
        </is>
      </c>
      <c r="AM6" s="140" t="inlineStr">
        <is>
          <t>Тариф при отмене по вине продавца, % от тарифа на размещение</t>
        </is>
      </c>
      <c r="AN6" s="142" t="inlineStr">
        <is>
          <t>Минимальная стоимость за шт., ₽</t>
        </is>
      </c>
      <c r="AO6" s="144" t="inlineStr">
        <is>
          <t>Максимальная стоимость за шт., ₽</t>
        </is>
      </c>
      <c r="AP6" s="146" t="inlineStr">
        <is>
          <t>Изменение стоимости услуги (гр.42=(гр.38+гр.39)*(гр.35-гр.37)), ₽</t>
        </is>
      </c>
      <c r="AQ6" s="148" t="inlineStr">
        <is>
          <t>Тариф, %</t>
        </is>
      </c>
      <c r="AR6" s="150" t="inlineStr">
        <is>
          <t>Изменение стоимости услуги (гр.44=гр.13*гр.43), ₽</t>
        </is>
      </c>
      <c r="AS6" s="152" t="inlineStr">
        <is>
          <t>Индивидуальная скидка на услугу, ₽</t>
        </is>
      </c>
      <c r="AT6" s="154" t="inlineStr">
        <is>
          <t>Скидка за лояльность (гр.46=гр.35-гр.37), ₽</t>
        </is>
      </c>
      <c r="AU6" s="156" t="inlineStr">
        <is>
          <t>Скидка за участие в совместных акциях</t>
        </is>
      </c>
      <c r="AV6" s="158"/>
    </row>
    <row r="7">
      <c r="A7" s="161" t="n">
        <v>1.0</v>
      </c>
      <c r="B7" s="162" t="n">
        <v>2.0</v>
      </c>
      <c r="C7" s="163" t="n">
        <v>3.0</v>
      </c>
      <c r="D7" s="164" t="n">
        <v>4.0</v>
      </c>
      <c r="E7" s="165" t="n">
        <v>5.0</v>
      </c>
      <c r="F7" s="166" t="n">
        <v>6.0</v>
      </c>
      <c r="G7" s="167" t="n">
        <v>7.0</v>
      </c>
      <c r="H7" s="168" t="n">
        <v>8.0</v>
      </c>
      <c r="I7" s="169" t="n">
        <v>9.0</v>
      </c>
      <c r="J7" s="170" t="n">
        <v>10.0</v>
      </c>
      <c r="K7" s="171" t="n">
        <v>11.0</v>
      </c>
      <c r="L7" s="172" t="n">
        <v>12.0</v>
      </c>
      <c r="M7" s="173" t="n">
        <v>13.0</v>
      </c>
      <c r="N7" s="174" t="n">
        <v>14.0</v>
      </c>
      <c r="O7" s="175" t="n">
        <v>15.0</v>
      </c>
      <c r="P7" s="176" t="n">
        <v>16.0</v>
      </c>
      <c r="Q7" s="177" t="n">
        <v>17.0</v>
      </c>
      <c r="R7" s="178" t="n">
        <v>18.0</v>
      </c>
      <c r="S7" s="179" t="n">
        <v>19.0</v>
      </c>
      <c r="T7" s="180" t="n">
        <v>20.0</v>
      </c>
      <c r="U7" s="181" t="n">
        <v>21.0</v>
      </c>
      <c r="V7" s="182" t="n">
        <v>22.0</v>
      </c>
      <c r="W7" s="183" t="n">
        <v>23.0</v>
      </c>
      <c r="X7" s="184" t="n">
        <v>24.0</v>
      </c>
      <c r="Y7" s="185" t="n">
        <v>25.0</v>
      </c>
      <c r="Z7" s="186" t="n">
        <v>26.0</v>
      </c>
      <c r="AA7" s="187" t="n">
        <v>27.0</v>
      </c>
      <c r="AB7" s="188" t="n">
        <v>28.0</v>
      </c>
      <c r="AC7" s="189" t="n">
        <v>29.0</v>
      </c>
      <c r="AD7" s="190" t="n">
        <v>30.0</v>
      </c>
      <c r="AE7" s="191" t="n">
        <v>31.0</v>
      </c>
      <c r="AF7" s="192" t="n">
        <v>32.0</v>
      </c>
      <c r="AG7" s="193" t="n">
        <v>33.0</v>
      </c>
      <c r="AH7" s="194" t="n">
        <v>34.0</v>
      </c>
      <c r="AI7" s="195" t="n">
        <v>35.0</v>
      </c>
      <c r="AJ7" s="196" t="n">
        <v>36.0</v>
      </c>
      <c r="AK7" s="197" t="n">
        <v>37.0</v>
      </c>
      <c r="AL7" s="198" t="n">
        <v>38.0</v>
      </c>
      <c r="AM7" s="199" t="n">
        <v>39.0</v>
      </c>
      <c r="AN7" s="200" t="n">
        <v>40.0</v>
      </c>
      <c r="AO7" s="201" t="n">
        <v>41.0</v>
      </c>
      <c r="AP7" s="202" t="n">
        <v>42.0</v>
      </c>
      <c r="AQ7" s="203" t="n">
        <v>43.0</v>
      </c>
      <c r="AR7" s="204" t="n">
        <v>44.0</v>
      </c>
      <c r="AS7" s="205" t="n">
        <v>45.0</v>
      </c>
      <c r="AT7" s="206" t="n">
        <v>46.0</v>
      </c>
      <c r="AU7" s="207" t="n">
        <v>47.0</v>
      </c>
      <c r="AV7" s="208" t="n">
        <v>48.0</v>
      </c>
    </row>
    <row r="8" customHeight="true" ht="25.0">
      <c r="A8" s="160" t="n">
        <v>6.2030598E7</v>
      </c>
      <c r="B8" s="160" t="inlineStr">
        <is>
          <t>FBY</t>
        </is>
      </c>
      <c r="C8" s="160" t="n">
        <v>7.6040288E7</v>
      </c>
      <c r="D8" s="160" t="inlineStr">
        <is>
          <t>Федор Сумкин FBY</t>
        </is>
      </c>
      <c r="E8" s="160" t="inlineStr">
        <is>
          <t>550715034282</t>
        </is>
      </c>
      <c r="F8" s="160" t="inlineStr">
        <is>
          <t>7129766/23</t>
        </is>
      </c>
      <c r="G8" s="160" t="inlineStr">
        <is>
          <t>ОФ-5678433</t>
        </is>
      </c>
      <c r="H8" s="160" t="n">
        <v>4.3956183553E10</v>
      </c>
      <c r="I8" s="160" t="inlineStr">
        <is>
          <t>2025-04-29 19:39:07</t>
        </is>
      </c>
      <c r="J8" s="160" t="inlineStr">
        <is>
          <t>ПХ085/П8L</t>
        </is>
      </c>
      <c r="K8" s="160" t="inlineStr">
        <is>
          <t>Пижама Piramida, Изумрудный с белым кантом, RU 50 (RU 50)</t>
        </is>
      </c>
      <c r="L8" s="160" t="inlineStr">
        <is>
          <t/>
        </is>
      </c>
      <c r="M8" s="106" t="n">
        <v>2084.0</v>
      </c>
      <c r="N8" s="108"/>
      <c r="O8" s="160" t="n">
        <v>1.0</v>
      </c>
      <c r="P8" s="160"/>
      <c r="Q8" s="160"/>
      <c r="R8" s="113"/>
      <c r="S8" s="160" t="n">
        <v>0.3</v>
      </c>
      <c r="T8" s="160" t="n">
        <v>20.0</v>
      </c>
      <c r="U8" s="160" t="n">
        <v>25.0</v>
      </c>
      <c r="V8" s="160" t="n">
        <v>3.0</v>
      </c>
      <c r="W8" s="160" t="n">
        <v>48.0</v>
      </c>
      <c r="X8" s="160" t="inlineStr">
        <is>
          <t>Любой</t>
        </is>
      </c>
      <c r="Y8" s="160" t="inlineStr">
        <is>
          <t/>
        </is>
      </c>
      <c r="Z8" s="160" t="inlineStr">
        <is>
          <t>Размещение товара</t>
        </is>
      </c>
      <c r="AA8" s="160" t="inlineStr">
        <is>
          <t/>
        </is>
      </c>
      <c r="AB8" s="160" t="n">
        <v>22.0</v>
      </c>
      <c r="AC8" s="160" t="inlineStr">
        <is>
          <t>%</t>
        </is>
      </c>
      <c r="AD8" s="126"/>
      <c r="AE8" s="160"/>
      <c r="AF8" s="129"/>
      <c r="AG8" s="160" t="inlineStr">
        <is>
          <t>2025-04-30 12:43:47</t>
        </is>
      </c>
      <c r="AH8" s="160" t="inlineStr">
        <is>
          <t>2025-04-30</t>
        </is>
      </c>
      <c r="AI8" s="133" t="n">
        <v>458.48</v>
      </c>
      <c r="AJ8" s="135"/>
      <c r="AK8" s="137"/>
      <c r="AL8" s="139"/>
      <c r="AM8" s="141"/>
      <c r="AN8" s="143"/>
      <c r="AO8" s="145"/>
      <c r="AP8" s="147"/>
      <c r="AQ8" s="149"/>
      <c r="AR8" s="151"/>
      <c r="AS8" s="153"/>
      <c r="AT8" s="155"/>
      <c r="AU8" s="157"/>
      <c r="AV8" s="159" t="n">
        <v>458.48</v>
      </c>
    </row>
    <row r="9" customHeight="true" ht="25.0">
      <c r="A9" s="160" t="n">
        <v>6.2030598E7</v>
      </c>
      <c r="B9" s="160" t="inlineStr">
        <is>
          <t>FBY</t>
        </is>
      </c>
      <c r="C9" s="160" t="n">
        <v>7.6040288E7</v>
      </c>
      <c r="D9" s="160" t="inlineStr">
        <is>
          <t>Федор Сумкин FBY</t>
        </is>
      </c>
      <c r="E9" s="160" t="inlineStr">
        <is>
          <t>550715034282</t>
        </is>
      </c>
      <c r="F9" s="160" t="inlineStr">
        <is>
          <t>7129766/23</t>
        </is>
      </c>
      <c r="G9" s="160" t="inlineStr">
        <is>
          <t>ОФ-5678433</t>
        </is>
      </c>
      <c r="H9" s="160" t="n">
        <v>4.3883294275E10</v>
      </c>
      <c r="I9" s="160" t="inlineStr">
        <is>
          <t>2025-04-27 19:17:23</t>
        </is>
      </c>
      <c r="J9" s="160" t="inlineStr">
        <is>
          <t>ДO013/3S</t>
        </is>
      </c>
      <c r="K9" s="160" t="inlineStr">
        <is>
          <t>Плащ-дождевик ФЕДОР СУМКИН, синий, RU 46 (RU 46)</t>
        </is>
      </c>
      <c r="L9" s="160" t="inlineStr">
        <is>
          <t/>
        </is>
      </c>
      <c r="M9" s="106" t="n">
        <v>1499.0</v>
      </c>
      <c r="N9" s="108"/>
      <c r="O9" s="160" t="n">
        <v>1.0</v>
      </c>
      <c r="P9" s="160"/>
      <c r="Q9" s="160"/>
      <c r="R9" s="113"/>
      <c r="S9" s="160" t="n">
        <v>0.3</v>
      </c>
      <c r="T9" s="160" t="n">
        <v>22.0</v>
      </c>
      <c r="U9" s="160" t="n">
        <v>20.0</v>
      </c>
      <c r="V9" s="160" t="n">
        <v>3.0</v>
      </c>
      <c r="W9" s="160" t="n">
        <v>45.0</v>
      </c>
      <c r="X9" s="160" t="inlineStr">
        <is>
          <t>Любой</t>
        </is>
      </c>
      <c r="Y9" s="160" t="inlineStr">
        <is>
          <t/>
        </is>
      </c>
      <c r="Z9" s="160" t="inlineStr">
        <is>
          <t>Размещение товара</t>
        </is>
      </c>
      <c r="AA9" s="160" t="inlineStr">
        <is>
          <t/>
        </is>
      </c>
      <c r="AB9" s="160" t="n">
        <v>20.0</v>
      </c>
      <c r="AC9" s="160" t="inlineStr">
        <is>
          <t>%</t>
        </is>
      </c>
      <c r="AD9" s="126"/>
      <c r="AE9" s="160"/>
      <c r="AF9" s="129"/>
      <c r="AG9" s="160" t="inlineStr">
        <is>
          <t>2025-04-29 13:55:24</t>
        </is>
      </c>
      <c r="AH9" s="160" t="inlineStr">
        <is>
          <t>2025-04-30</t>
        </is>
      </c>
      <c r="AI9" s="133" t="n">
        <v>299.8</v>
      </c>
      <c r="AJ9" s="135"/>
      <c r="AK9" s="137"/>
      <c r="AL9" s="139"/>
      <c r="AM9" s="141"/>
      <c r="AN9" s="143"/>
      <c r="AO9" s="145"/>
      <c r="AP9" s="147"/>
      <c r="AQ9" s="149"/>
      <c r="AR9" s="151"/>
      <c r="AS9" s="153"/>
      <c r="AT9" s="155"/>
      <c r="AU9" s="157"/>
      <c r="AV9" s="159" t="n">
        <v>299.8</v>
      </c>
    </row>
    <row r="10" customHeight="true" ht="25.0">
      <c r="A10" s="160" t="n">
        <v>6.2030598E7</v>
      </c>
      <c r="B10" s="160" t="inlineStr">
        <is>
          <t>FBY</t>
        </is>
      </c>
      <c r="C10" s="160" t="n">
        <v>7.6040288E7</v>
      </c>
      <c r="D10" s="160" t="inlineStr">
        <is>
          <t>Федор Сумкин FBY</t>
        </is>
      </c>
      <c r="E10" s="160" t="inlineStr">
        <is>
          <t>550715034282</t>
        </is>
      </c>
      <c r="F10" s="160" t="inlineStr">
        <is>
          <t>7129766/23</t>
        </is>
      </c>
      <c r="G10" s="160" t="inlineStr">
        <is>
          <t>ОФ-5678433</t>
        </is>
      </c>
      <c r="H10" s="160" t="n">
        <v>4.4067351491E10</v>
      </c>
      <c r="I10" s="160" t="inlineStr">
        <is>
          <t>2025-05-02 19:55:42</t>
        </is>
      </c>
      <c r="J10" s="160" t="inlineStr">
        <is>
          <t>ДО027/2058</t>
        </is>
      </c>
      <c r="K10" s="160" t="inlineStr">
        <is>
          <t>Плащ-дождевик ФЕДОР СУМКИН, хаки, RU 58 (RU 58)</t>
        </is>
      </c>
      <c r="L10" s="160" t="inlineStr">
        <is>
          <t/>
        </is>
      </c>
      <c r="M10" s="106" t="n">
        <v>1599.0</v>
      </c>
      <c r="N10" s="108"/>
      <c r="O10" s="160" t="n">
        <v>1.0</v>
      </c>
      <c r="P10" s="160"/>
      <c r="Q10" s="160"/>
      <c r="R10" s="113"/>
      <c r="S10" s="160" t="n">
        <v>0.3</v>
      </c>
      <c r="T10" s="160" t="n">
        <v>25.0</v>
      </c>
      <c r="U10" s="160" t="n">
        <v>20.0</v>
      </c>
      <c r="V10" s="160" t="n">
        <v>3.0</v>
      </c>
      <c r="W10" s="160" t="n">
        <v>48.0</v>
      </c>
      <c r="X10" s="160" t="inlineStr">
        <is>
          <t>Любой</t>
        </is>
      </c>
      <c r="Y10" s="160" t="inlineStr">
        <is>
          <t/>
        </is>
      </c>
      <c r="Z10" s="160" t="inlineStr">
        <is>
          <t>Размещение товара</t>
        </is>
      </c>
      <c r="AA10" s="160" t="inlineStr">
        <is>
          <t/>
        </is>
      </c>
      <c r="AB10" s="160" t="n">
        <v>20.0</v>
      </c>
      <c r="AC10" s="160" t="inlineStr">
        <is>
          <t>%</t>
        </is>
      </c>
      <c r="AD10" s="126"/>
      <c r="AE10" s="160"/>
      <c r="AF10" s="129"/>
      <c r="AG10" s="160" t="inlineStr">
        <is>
          <t>2025-05-04 16:43:24</t>
        </is>
      </c>
      <c r="AH10" s="160" t="inlineStr">
        <is>
          <t>N/A</t>
        </is>
      </c>
      <c r="AI10" s="133" t="n">
        <v>319.8</v>
      </c>
      <c r="AJ10" s="135"/>
      <c r="AK10" s="137"/>
      <c r="AL10" s="139"/>
      <c r="AM10" s="141"/>
      <c r="AN10" s="143"/>
      <c r="AO10" s="145"/>
      <c r="AP10" s="147"/>
      <c r="AQ10" s="149"/>
      <c r="AR10" s="151"/>
      <c r="AS10" s="153"/>
      <c r="AT10" s="155"/>
      <c r="AU10" s="157"/>
      <c r="AV10" s="159" t="n">
        <v>319.8</v>
      </c>
    </row>
    <row r="11" customHeight="true" ht="25.0">
      <c r="A11" s="160" t="n">
        <v>6.2030598E7</v>
      </c>
      <c r="B11" s="160" t="inlineStr">
        <is>
          <t>FBY</t>
        </is>
      </c>
      <c r="C11" s="160" t="n">
        <v>7.6040288E7</v>
      </c>
      <c r="D11" s="160" t="inlineStr">
        <is>
          <t>Федор Сумкин FBY</t>
        </is>
      </c>
      <c r="E11" s="160" t="inlineStr">
        <is>
          <t>550715034282</t>
        </is>
      </c>
      <c r="F11" s="160" t="inlineStr">
        <is>
          <t>7129766/23</t>
        </is>
      </c>
      <c r="G11" s="160" t="inlineStr">
        <is>
          <t>ОФ-5678433</t>
        </is>
      </c>
      <c r="H11" s="160" t="n">
        <v>4.3823964353E10</v>
      </c>
      <c r="I11" s="160" t="inlineStr">
        <is>
          <t>2025-04-26 07:45:43</t>
        </is>
      </c>
      <c r="J11" s="160" t="inlineStr">
        <is>
          <t>ДО013/22-44</t>
        </is>
      </c>
      <c r="K11" s="160" t="inlineStr">
        <is>
          <t>Плащ-дождевик ФЕДОР СУМКИН, бордовый, RU 44 (RU 44)</t>
        </is>
      </c>
      <c r="L11" s="160" t="inlineStr">
        <is>
          <t/>
        </is>
      </c>
      <c r="M11" s="106" t="n">
        <v>1499.0</v>
      </c>
      <c r="N11" s="108"/>
      <c r="O11" s="160" t="n">
        <v>1.0</v>
      </c>
      <c r="P11" s="160"/>
      <c r="Q11" s="160"/>
      <c r="R11" s="113"/>
      <c r="S11" s="160" t="n">
        <v>0.3</v>
      </c>
      <c r="T11" s="160" t="n">
        <v>22.0</v>
      </c>
      <c r="U11" s="160" t="n">
        <v>20.0</v>
      </c>
      <c r="V11" s="160" t="n">
        <v>3.0</v>
      </c>
      <c r="W11" s="160" t="n">
        <v>45.0</v>
      </c>
      <c r="X11" s="160" t="inlineStr">
        <is>
          <t>Любой</t>
        </is>
      </c>
      <c r="Y11" s="160" t="inlineStr">
        <is>
          <t/>
        </is>
      </c>
      <c r="Z11" s="160" t="inlineStr">
        <is>
          <t>Размещение товара</t>
        </is>
      </c>
      <c r="AA11" s="160" t="inlineStr">
        <is>
          <t/>
        </is>
      </c>
      <c r="AB11" s="160" t="n">
        <v>20.0</v>
      </c>
      <c r="AC11" s="160" t="inlineStr">
        <is>
          <t>%</t>
        </is>
      </c>
      <c r="AD11" s="126"/>
      <c r="AE11" s="160"/>
      <c r="AF11" s="129"/>
      <c r="AG11" s="160" t="inlineStr">
        <is>
          <t>2025-04-30 10:15:32</t>
        </is>
      </c>
      <c r="AH11" s="160" t="inlineStr">
        <is>
          <t>2025-04-30</t>
        </is>
      </c>
      <c r="AI11" s="133" t="n">
        <v>299.8</v>
      </c>
      <c r="AJ11" s="135"/>
      <c r="AK11" s="137"/>
      <c r="AL11" s="139"/>
      <c r="AM11" s="141"/>
      <c r="AN11" s="143"/>
      <c r="AO11" s="145"/>
      <c r="AP11" s="147"/>
      <c r="AQ11" s="149"/>
      <c r="AR11" s="151"/>
      <c r="AS11" s="153"/>
      <c r="AT11" s="155"/>
      <c r="AU11" s="157" t="n">
        <v>296.8</v>
      </c>
      <c r="AV11" s="159" t="n">
        <v>3.0</v>
      </c>
    </row>
    <row r="12" customHeight="true" ht="25.0">
      <c r="A12" s="160" t="n">
        <v>6.2030598E7</v>
      </c>
      <c r="B12" s="160" t="inlineStr">
        <is>
          <t>FBY</t>
        </is>
      </c>
      <c r="C12" s="160" t="n">
        <v>7.6040288E7</v>
      </c>
      <c r="D12" s="160" t="inlineStr">
        <is>
          <t>Федор Сумкин FBY</t>
        </is>
      </c>
      <c r="E12" s="160" t="inlineStr">
        <is>
          <t>550715034282</t>
        </is>
      </c>
      <c r="F12" s="160" t="inlineStr">
        <is>
          <t>7129766/23</t>
        </is>
      </c>
      <c r="G12" s="160" t="inlineStr">
        <is>
          <t>ОФ-5678433</t>
        </is>
      </c>
      <c r="H12" s="160" t="n">
        <v>4.3975147904E10</v>
      </c>
      <c r="I12" s="160" t="inlineStr">
        <is>
          <t>2025-04-30 10:46:32</t>
        </is>
      </c>
      <c r="J12" s="160" t="inlineStr">
        <is>
          <t>ДО027/156</t>
        </is>
      </c>
      <c r="K12" s="160" t="inlineStr">
        <is>
          <t>Плащ-дождевик ФЕДОР СУМКИН, черный, RU 56 (RU 56)</t>
        </is>
      </c>
      <c r="L12" s="160" t="inlineStr">
        <is>
          <t/>
        </is>
      </c>
      <c r="M12" s="106" t="n">
        <v>1599.0</v>
      </c>
      <c r="N12" s="108"/>
      <c r="O12" s="160" t="n">
        <v>1.0</v>
      </c>
      <c r="P12" s="160"/>
      <c r="Q12" s="160"/>
      <c r="R12" s="113"/>
      <c r="S12" s="160" t="n">
        <v>0.3</v>
      </c>
      <c r="T12" s="160" t="n">
        <v>25.0</v>
      </c>
      <c r="U12" s="160" t="n">
        <v>20.0</v>
      </c>
      <c r="V12" s="160" t="n">
        <v>3.0</v>
      </c>
      <c r="W12" s="160" t="n">
        <v>48.0</v>
      </c>
      <c r="X12" s="160" t="inlineStr">
        <is>
          <t>Любой</t>
        </is>
      </c>
      <c r="Y12" s="160" t="inlineStr">
        <is>
          <t/>
        </is>
      </c>
      <c r="Z12" s="160" t="inlineStr">
        <is>
          <t>Размещение товара</t>
        </is>
      </c>
      <c r="AA12" s="160" t="inlineStr">
        <is>
          <t/>
        </is>
      </c>
      <c r="AB12" s="160" t="n">
        <v>20.0</v>
      </c>
      <c r="AC12" s="160" t="inlineStr">
        <is>
          <t>%</t>
        </is>
      </c>
      <c r="AD12" s="126"/>
      <c r="AE12" s="160"/>
      <c r="AF12" s="129"/>
      <c r="AG12" s="160" t="inlineStr">
        <is>
          <t>2025-05-01 14:39:29</t>
        </is>
      </c>
      <c r="AH12" s="160" t="inlineStr">
        <is>
          <t>N/A</t>
        </is>
      </c>
      <c r="AI12" s="133" t="n">
        <v>319.8</v>
      </c>
      <c r="AJ12" s="135"/>
      <c r="AK12" s="137"/>
      <c r="AL12" s="139"/>
      <c r="AM12" s="141"/>
      <c r="AN12" s="143"/>
      <c r="AO12" s="145"/>
      <c r="AP12" s="147"/>
      <c r="AQ12" s="149"/>
      <c r="AR12" s="151"/>
      <c r="AS12" s="153"/>
      <c r="AT12" s="155"/>
      <c r="AU12" s="157"/>
      <c r="AV12" s="159" t="n">
        <v>319.8</v>
      </c>
    </row>
    <row r="13" customHeight="true" ht="25.0">
      <c r="A13" s="160" t="n">
        <v>6.2030598E7</v>
      </c>
      <c r="B13" s="160" t="inlineStr">
        <is>
          <t>FBY</t>
        </is>
      </c>
      <c r="C13" s="160" t="n">
        <v>7.6040288E7</v>
      </c>
      <c r="D13" s="160" t="inlineStr">
        <is>
          <t>Федор Сумкин FBY</t>
        </is>
      </c>
      <c r="E13" s="160" t="inlineStr">
        <is>
          <t>550715034282</t>
        </is>
      </c>
      <c r="F13" s="160" t="inlineStr">
        <is>
          <t>7129766/23</t>
        </is>
      </c>
      <c r="G13" s="160" t="inlineStr">
        <is>
          <t>ОФ-5678433</t>
        </is>
      </c>
      <c r="H13" s="160" t="n">
        <v>4.3922589249E10</v>
      </c>
      <c r="I13" s="160" t="inlineStr">
        <is>
          <t>2025-04-28 21:37:12</t>
        </is>
      </c>
      <c r="J13" s="160" t="inlineStr">
        <is>
          <t>ДО027/2060</t>
        </is>
      </c>
      <c r="K13" s="160" t="inlineStr">
        <is>
          <t>Плащ-дождевик ФЕДОР СУМКИН, хаки, RU 60 (RU 60)</t>
        </is>
      </c>
      <c r="L13" s="160" t="inlineStr">
        <is>
          <t/>
        </is>
      </c>
      <c r="M13" s="106" t="n">
        <v>1599.0</v>
      </c>
      <c r="N13" s="108"/>
      <c r="O13" s="160" t="n">
        <v>1.0</v>
      </c>
      <c r="P13" s="160"/>
      <c r="Q13" s="160"/>
      <c r="R13" s="113"/>
      <c r="S13" s="160" t="n">
        <v>0.3</v>
      </c>
      <c r="T13" s="160" t="n">
        <v>25.0</v>
      </c>
      <c r="U13" s="160" t="n">
        <v>20.0</v>
      </c>
      <c r="V13" s="160" t="n">
        <v>3.0</v>
      </c>
      <c r="W13" s="160" t="n">
        <v>48.0</v>
      </c>
      <c r="X13" s="160" t="inlineStr">
        <is>
          <t>Любой</t>
        </is>
      </c>
      <c r="Y13" s="160" t="inlineStr">
        <is>
          <t/>
        </is>
      </c>
      <c r="Z13" s="160" t="inlineStr">
        <is>
          <t>Размещение товара</t>
        </is>
      </c>
      <c r="AA13" s="160" t="inlineStr">
        <is>
          <t/>
        </is>
      </c>
      <c r="AB13" s="160" t="n">
        <v>20.0</v>
      </c>
      <c r="AC13" s="160" t="inlineStr">
        <is>
          <t>%</t>
        </is>
      </c>
      <c r="AD13" s="126"/>
      <c r="AE13" s="160"/>
      <c r="AF13" s="129"/>
      <c r="AG13" s="160" t="inlineStr">
        <is>
          <t>2025-04-30 20:17:32</t>
        </is>
      </c>
      <c r="AH13" s="160" t="inlineStr">
        <is>
          <t>2025-04-30</t>
        </is>
      </c>
      <c r="AI13" s="133" t="n">
        <v>319.8</v>
      </c>
      <c r="AJ13" s="135"/>
      <c r="AK13" s="137"/>
      <c r="AL13" s="139"/>
      <c r="AM13" s="141"/>
      <c r="AN13" s="143"/>
      <c r="AO13" s="145"/>
      <c r="AP13" s="147"/>
      <c r="AQ13" s="149"/>
      <c r="AR13" s="151"/>
      <c r="AS13" s="153"/>
      <c r="AT13" s="155"/>
      <c r="AU13" s="157"/>
      <c r="AV13" s="159" t="n">
        <v>319.8</v>
      </c>
    </row>
    <row r="14" customHeight="true" ht="25.0">
      <c r="A14" s="160" t="n">
        <v>6.2030598E7</v>
      </c>
      <c r="B14" s="160" t="inlineStr">
        <is>
          <t>FBY</t>
        </is>
      </c>
      <c r="C14" s="160" t="n">
        <v>7.6040288E7</v>
      </c>
      <c r="D14" s="160" t="inlineStr">
        <is>
          <t>Федор Сумкин FBY</t>
        </is>
      </c>
      <c r="E14" s="160" t="inlineStr">
        <is>
          <t>550715034282</t>
        </is>
      </c>
      <c r="F14" s="160" t="inlineStr">
        <is>
          <t>7129766/23</t>
        </is>
      </c>
      <c r="G14" s="160" t="inlineStr">
        <is>
          <t>ОФ-5678433</t>
        </is>
      </c>
      <c r="H14" s="160" t="n">
        <v>4.3872274755E10</v>
      </c>
      <c r="I14" s="160" t="inlineStr">
        <is>
          <t>2025-04-27 14:22:30</t>
        </is>
      </c>
      <c r="J14" s="160" t="inlineStr">
        <is>
          <t>ДО027/148</t>
        </is>
      </c>
      <c r="K14" s="160" t="inlineStr">
        <is>
          <t>Плащ-дождевик ФЕДОР СУМКИН, черный, RU 48 (RU 48)</t>
        </is>
      </c>
      <c r="L14" s="160" t="inlineStr">
        <is>
          <t/>
        </is>
      </c>
      <c r="M14" s="106" t="n">
        <v>1599.0</v>
      </c>
      <c r="N14" s="108"/>
      <c r="O14" s="160" t="n">
        <v>1.0</v>
      </c>
      <c r="P14" s="160"/>
      <c r="Q14" s="160"/>
      <c r="R14" s="113"/>
      <c r="S14" s="160" t="n">
        <v>0.3</v>
      </c>
      <c r="T14" s="160" t="n">
        <v>25.0</v>
      </c>
      <c r="U14" s="160" t="n">
        <v>20.0</v>
      </c>
      <c r="V14" s="160" t="n">
        <v>3.0</v>
      </c>
      <c r="W14" s="160" t="n">
        <v>48.0</v>
      </c>
      <c r="X14" s="160" t="inlineStr">
        <is>
          <t>Любой</t>
        </is>
      </c>
      <c r="Y14" s="160" t="inlineStr">
        <is>
          <t/>
        </is>
      </c>
      <c r="Z14" s="160" t="inlineStr">
        <is>
          <t>Размещение товара</t>
        </is>
      </c>
      <c r="AA14" s="160" t="inlineStr">
        <is>
          <t/>
        </is>
      </c>
      <c r="AB14" s="160" t="n">
        <v>20.0</v>
      </c>
      <c r="AC14" s="160" t="inlineStr">
        <is>
          <t>%</t>
        </is>
      </c>
      <c r="AD14" s="126"/>
      <c r="AE14" s="160"/>
      <c r="AF14" s="129"/>
      <c r="AG14" s="160" t="inlineStr">
        <is>
          <t>2025-04-28 14:38:46</t>
        </is>
      </c>
      <c r="AH14" s="160" t="inlineStr">
        <is>
          <t>2025-04-30</t>
        </is>
      </c>
      <c r="AI14" s="133" t="n">
        <v>319.8</v>
      </c>
      <c r="AJ14" s="135"/>
      <c r="AK14" s="137"/>
      <c r="AL14" s="139"/>
      <c r="AM14" s="141"/>
      <c r="AN14" s="143"/>
      <c r="AO14" s="145"/>
      <c r="AP14" s="147"/>
      <c r="AQ14" s="149"/>
      <c r="AR14" s="151"/>
      <c r="AS14" s="153"/>
      <c r="AT14" s="155"/>
      <c r="AU14" s="157"/>
      <c r="AV14" s="159" t="n">
        <v>319.8</v>
      </c>
    </row>
    <row r="15" customHeight="true" ht="25.0">
      <c r="A15" s="160" t="n">
        <v>6.2030598E7</v>
      </c>
      <c r="B15" s="160" t="inlineStr">
        <is>
          <t>FBY</t>
        </is>
      </c>
      <c r="C15" s="160" t="n">
        <v>7.6040288E7</v>
      </c>
      <c r="D15" s="160" t="inlineStr">
        <is>
          <t>Федор Сумкин FBY</t>
        </is>
      </c>
      <c r="E15" s="160" t="inlineStr">
        <is>
          <t>550715034282</t>
        </is>
      </c>
      <c r="F15" s="160" t="inlineStr">
        <is>
          <t>7129766/23</t>
        </is>
      </c>
      <c r="G15" s="160" t="inlineStr">
        <is>
          <t>ОФ-5678433</t>
        </is>
      </c>
      <c r="H15" s="160" t="n">
        <v>4.3871124672E10</v>
      </c>
      <c r="I15" s="160" t="inlineStr">
        <is>
          <t>2025-04-27 13:56:15</t>
        </is>
      </c>
      <c r="J15" s="160" t="inlineStr">
        <is>
          <t>ДО027/9654</t>
        </is>
      </c>
      <c r="K15" s="160" t="inlineStr">
        <is>
          <t>Плащ-дождевик ФЕДОР СУМКИН, оранжевый люминесцентный, RU 54 (RU 54)</t>
        </is>
      </c>
      <c r="L15" s="160" t="inlineStr">
        <is>
          <t/>
        </is>
      </c>
      <c r="M15" s="106" t="n">
        <v>1599.0</v>
      </c>
      <c r="N15" s="108"/>
      <c r="O15" s="160" t="n">
        <v>1.0</v>
      </c>
      <c r="P15" s="160"/>
      <c r="Q15" s="160"/>
      <c r="R15" s="113"/>
      <c r="S15" s="160" t="n">
        <v>0.3</v>
      </c>
      <c r="T15" s="160" t="n">
        <v>25.0</v>
      </c>
      <c r="U15" s="160" t="n">
        <v>20.0</v>
      </c>
      <c r="V15" s="160" t="n">
        <v>3.0</v>
      </c>
      <c r="W15" s="160" t="n">
        <v>48.0</v>
      </c>
      <c r="X15" s="160" t="inlineStr">
        <is>
          <t>Любой</t>
        </is>
      </c>
      <c r="Y15" s="160" t="inlineStr">
        <is>
          <t/>
        </is>
      </c>
      <c r="Z15" s="160" t="inlineStr">
        <is>
          <t>Размещение товара</t>
        </is>
      </c>
      <c r="AA15" s="160" t="inlineStr">
        <is>
          <t/>
        </is>
      </c>
      <c r="AB15" s="160" t="n">
        <v>20.0</v>
      </c>
      <c r="AC15" s="160" t="inlineStr">
        <is>
          <t>%</t>
        </is>
      </c>
      <c r="AD15" s="126"/>
      <c r="AE15" s="160"/>
      <c r="AF15" s="129"/>
      <c r="AG15" s="160" t="inlineStr">
        <is>
          <t>2025-04-30 17:38:20</t>
        </is>
      </c>
      <c r="AH15" s="160" t="inlineStr">
        <is>
          <t>2025-04-30</t>
        </is>
      </c>
      <c r="AI15" s="133" t="n">
        <v>319.8</v>
      </c>
      <c r="AJ15" s="135"/>
      <c r="AK15" s="137"/>
      <c r="AL15" s="139"/>
      <c r="AM15" s="141"/>
      <c r="AN15" s="143"/>
      <c r="AO15" s="145"/>
      <c r="AP15" s="147"/>
      <c r="AQ15" s="149"/>
      <c r="AR15" s="151"/>
      <c r="AS15" s="153"/>
      <c r="AT15" s="155"/>
      <c r="AU15" s="157"/>
      <c r="AV15" s="159" t="n">
        <v>319.8</v>
      </c>
    </row>
    <row r="16" customHeight="true" ht="25.0">
      <c r="A16" s="160" t="n">
        <v>6.2030598E7</v>
      </c>
      <c r="B16" s="160" t="inlineStr">
        <is>
          <t>FBY</t>
        </is>
      </c>
      <c r="C16" s="160" t="n">
        <v>7.6040288E7</v>
      </c>
      <c r="D16" s="160" t="inlineStr">
        <is>
          <t>Федор Сумкин FBY</t>
        </is>
      </c>
      <c r="E16" s="160" t="inlineStr">
        <is>
          <t>550715034282</t>
        </is>
      </c>
      <c r="F16" s="160" t="inlineStr">
        <is>
          <t>7129766/23</t>
        </is>
      </c>
      <c r="G16" s="160" t="inlineStr">
        <is>
          <t>ОФ-5678433</t>
        </is>
      </c>
      <c r="H16" s="160" t="n">
        <v>4.3809832963E10</v>
      </c>
      <c r="I16" s="160" t="inlineStr">
        <is>
          <t>2025-04-25 18:05:02</t>
        </is>
      </c>
      <c r="J16" s="160" t="inlineStr">
        <is>
          <t>СС010/1/П31</t>
        </is>
      </c>
      <c r="K16" s="160" t="inlineStr">
        <is>
          <t>Сумка шоппер ФЕДОР СУМКИН, черный</t>
        </is>
      </c>
      <c r="L16" s="160" t="inlineStr">
        <is>
          <t/>
        </is>
      </c>
      <c r="M16" s="106" t="n">
        <v>496.0</v>
      </c>
      <c r="N16" s="108"/>
      <c r="O16" s="160" t="n">
        <v>1.0</v>
      </c>
      <c r="P16" s="160"/>
      <c r="Q16" s="160"/>
      <c r="R16" s="113"/>
      <c r="S16" s="160" t="n">
        <v>0.2</v>
      </c>
      <c r="T16" s="160" t="n">
        <v>20.0</v>
      </c>
      <c r="U16" s="160" t="n">
        <v>20.0</v>
      </c>
      <c r="V16" s="160" t="n">
        <v>1.0</v>
      </c>
      <c r="W16" s="160" t="n">
        <v>41.0</v>
      </c>
      <c r="X16" s="160" t="inlineStr">
        <is>
          <t>Любой</t>
        </is>
      </c>
      <c r="Y16" s="160" t="inlineStr">
        <is>
          <t/>
        </is>
      </c>
      <c r="Z16" s="160" t="inlineStr">
        <is>
          <t>Размещение товара</t>
        </is>
      </c>
      <c r="AA16" s="160" t="inlineStr">
        <is>
          <t/>
        </is>
      </c>
      <c r="AB16" s="160" t="n">
        <v>20.0</v>
      </c>
      <c r="AC16" s="160" t="inlineStr">
        <is>
          <t>%</t>
        </is>
      </c>
      <c r="AD16" s="126"/>
      <c r="AE16" s="160"/>
      <c r="AF16" s="129"/>
      <c r="AG16" s="160" t="inlineStr">
        <is>
          <t>2025-05-01 10:35:36</t>
        </is>
      </c>
      <c r="AH16" s="160" t="inlineStr">
        <is>
          <t>N/A</t>
        </is>
      </c>
      <c r="AI16" s="133" t="n">
        <v>99.2</v>
      </c>
      <c r="AJ16" s="135"/>
      <c r="AK16" s="137"/>
      <c r="AL16" s="139"/>
      <c r="AM16" s="141"/>
      <c r="AN16" s="143"/>
      <c r="AO16" s="145"/>
      <c r="AP16" s="147"/>
      <c r="AQ16" s="149"/>
      <c r="AR16" s="151"/>
      <c r="AS16" s="153"/>
      <c r="AT16" s="155"/>
      <c r="AU16" s="157" t="n">
        <v>98.2</v>
      </c>
      <c r="AV16" s="159" t="n">
        <v>1.0</v>
      </c>
    </row>
    <row r="17" customHeight="true" ht="25.0">
      <c r="A17" s="160" t="n">
        <v>6.2030598E7</v>
      </c>
      <c r="B17" s="160" t="inlineStr">
        <is>
          <t>FBY</t>
        </is>
      </c>
      <c r="C17" s="160" t="n">
        <v>7.6040288E7</v>
      </c>
      <c r="D17" s="160" t="inlineStr">
        <is>
          <t>Федор Сумкин FBY</t>
        </is>
      </c>
      <c r="E17" s="160" t="inlineStr">
        <is>
          <t>550715034282</t>
        </is>
      </c>
      <c r="F17" s="160" t="inlineStr">
        <is>
          <t>7129766/23</t>
        </is>
      </c>
      <c r="G17" s="160" t="inlineStr">
        <is>
          <t>ОФ-5678433</t>
        </is>
      </c>
      <c r="H17" s="160" t="n">
        <v>4.3920920961E10</v>
      </c>
      <c r="I17" s="160" t="inlineStr">
        <is>
          <t>2025-04-28 20:49:54</t>
        </is>
      </c>
      <c r="J17" s="160" t="inlineStr">
        <is>
          <t>ПХ080/П960</t>
        </is>
      </c>
      <c r="K17" s="160" t="inlineStr">
        <is>
          <t>Пижама Piramida, тёмно-синий, принт Лимонад, RU 60 (RU 60)</t>
        </is>
      </c>
      <c r="L17" s="160" t="inlineStr">
        <is>
          <t/>
        </is>
      </c>
      <c r="M17" s="106" t="n">
        <v>1988.0</v>
      </c>
      <c r="N17" s="108"/>
      <c r="O17" s="160" t="n">
        <v>1.0</v>
      </c>
      <c r="P17" s="160"/>
      <c r="Q17" s="160"/>
      <c r="R17" s="113"/>
      <c r="S17" s="160" t="n">
        <v>0.4</v>
      </c>
      <c r="T17" s="160" t="n">
        <v>25.0</v>
      </c>
      <c r="U17" s="160" t="n">
        <v>20.0</v>
      </c>
      <c r="V17" s="160" t="n">
        <v>3.0</v>
      </c>
      <c r="W17" s="160" t="n">
        <v>48.0</v>
      </c>
      <c r="X17" s="160" t="inlineStr">
        <is>
          <t>Любой</t>
        </is>
      </c>
      <c r="Y17" s="160" t="inlineStr">
        <is>
          <t/>
        </is>
      </c>
      <c r="Z17" s="160" t="inlineStr">
        <is>
          <t>Размещение товара</t>
        </is>
      </c>
      <c r="AA17" s="160" t="inlineStr">
        <is>
          <t/>
        </is>
      </c>
      <c r="AB17" s="160" t="n">
        <v>22.0</v>
      </c>
      <c r="AC17" s="160" t="inlineStr">
        <is>
          <t>%</t>
        </is>
      </c>
      <c r="AD17" s="126"/>
      <c r="AE17" s="160"/>
      <c r="AF17" s="129"/>
      <c r="AG17" s="160" t="inlineStr">
        <is>
          <t>2025-04-30 12:08:55</t>
        </is>
      </c>
      <c r="AH17" s="160" t="inlineStr">
        <is>
          <t>2025-04-30</t>
        </is>
      </c>
      <c r="AI17" s="133" t="n">
        <v>437.36</v>
      </c>
      <c r="AJ17" s="135"/>
      <c r="AK17" s="137"/>
      <c r="AL17" s="139"/>
      <c r="AM17" s="141"/>
      <c r="AN17" s="143"/>
      <c r="AO17" s="145"/>
      <c r="AP17" s="147"/>
      <c r="AQ17" s="149"/>
      <c r="AR17" s="151"/>
      <c r="AS17" s="153"/>
      <c r="AT17" s="155"/>
      <c r="AU17" s="157"/>
      <c r="AV17" s="159" t="n">
        <v>437.36</v>
      </c>
    </row>
    <row r="18" customHeight="true" ht="25.0">
      <c r="A18" s="160" t="n">
        <v>6.2030598E7</v>
      </c>
      <c r="B18" s="160" t="inlineStr">
        <is>
          <t>FBY</t>
        </is>
      </c>
      <c r="C18" s="160" t="n">
        <v>7.6040288E7</v>
      </c>
      <c r="D18" s="160" t="inlineStr">
        <is>
          <t>Федор Сумкин FBY</t>
        </is>
      </c>
      <c r="E18" s="160" t="inlineStr">
        <is>
          <t>550715034282</t>
        </is>
      </c>
      <c r="F18" s="160" t="inlineStr">
        <is>
          <t>7129766/23</t>
        </is>
      </c>
      <c r="G18" s="160" t="inlineStr">
        <is>
          <t>ОФ-5678433</t>
        </is>
      </c>
      <c r="H18" s="160" t="n">
        <v>4.4034425859E10</v>
      </c>
      <c r="I18" s="160" t="inlineStr">
        <is>
          <t>2025-05-01 21:06:38</t>
        </is>
      </c>
      <c r="J18" s="160" t="inlineStr">
        <is>
          <t>ДО027/3850</t>
        </is>
      </c>
      <c r="K18" s="160" t="inlineStr">
        <is>
          <t>Плащ-дождевик ФЕДОР СУМКИН, темно-серый, RU 50 (RU 50)</t>
        </is>
      </c>
      <c r="L18" s="160" t="inlineStr">
        <is>
          <t/>
        </is>
      </c>
      <c r="M18" s="106" t="n">
        <v>1599.0</v>
      </c>
      <c r="N18" s="108"/>
      <c r="O18" s="160" t="n">
        <v>1.0</v>
      </c>
      <c r="P18" s="160"/>
      <c r="Q18" s="160"/>
      <c r="R18" s="113"/>
      <c r="S18" s="160" t="n">
        <v>0.3</v>
      </c>
      <c r="T18" s="160" t="n">
        <v>25.0</v>
      </c>
      <c r="U18" s="160" t="n">
        <v>20.0</v>
      </c>
      <c r="V18" s="160" t="n">
        <v>3.0</v>
      </c>
      <c r="W18" s="160" t="n">
        <v>48.0</v>
      </c>
      <c r="X18" s="160" t="inlineStr">
        <is>
          <t>Любой</t>
        </is>
      </c>
      <c r="Y18" s="160" t="inlineStr">
        <is>
          <t/>
        </is>
      </c>
      <c r="Z18" s="160" t="inlineStr">
        <is>
          <t>Размещение товара</t>
        </is>
      </c>
      <c r="AA18" s="160" t="inlineStr">
        <is>
          <t/>
        </is>
      </c>
      <c r="AB18" s="160" t="n">
        <v>20.0</v>
      </c>
      <c r="AC18" s="160" t="inlineStr">
        <is>
          <t>%</t>
        </is>
      </c>
      <c r="AD18" s="126"/>
      <c r="AE18" s="160"/>
      <c r="AF18" s="129"/>
      <c r="AG18" s="160" t="inlineStr">
        <is>
          <t>2025-05-04 13:39:26</t>
        </is>
      </c>
      <c r="AH18" s="160" t="inlineStr">
        <is>
          <t>N/A</t>
        </is>
      </c>
      <c r="AI18" s="133" t="n">
        <v>319.8</v>
      </c>
      <c r="AJ18" s="135"/>
      <c r="AK18" s="137"/>
      <c r="AL18" s="139"/>
      <c r="AM18" s="141"/>
      <c r="AN18" s="143"/>
      <c r="AO18" s="145"/>
      <c r="AP18" s="147"/>
      <c r="AQ18" s="149"/>
      <c r="AR18" s="151"/>
      <c r="AS18" s="153"/>
      <c r="AT18" s="155"/>
      <c r="AU18" s="157"/>
      <c r="AV18" s="159" t="n">
        <v>319.8</v>
      </c>
    </row>
    <row r="19" customHeight="true" ht="25.0">
      <c r="A19" s="160" t="n">
        <v>6.2030598E7</v>
      </c>
      <c r="B19" s="160" t="inlineStr">
        <is>
          <t>FBY</t>
        </is>
      </c>
      <c r="C19" s="160" t="n">
        <v>7.6040288E7</v>
      </c>
      <c r="D19" s="160" t="inlineStr">
        <is>
          <t>Федор Сумкин FBY</t>
        </is>
      </c>
      <c r="E19" s="160" t="inlineStr">
        <is>
          <t>550715034282</t>
        </is>
      </c>
      <c r="F19" s="160" t="inlineStr">
        <is>
          <t>7129766/23</t>
        </is>
      </c>
      <c r="G19" s="160" t="inlineStr">
        <is>
          <t>ОФ-5678433</t>
        </is>
      </c>
      <c r="H19" s="160" t="n">
        <v>4.3308643776E10</v>
      </c>
      <c r="I19" s="160" t="inlineStr">
        <is>
          <t>2025-04-11 06:00:57</t>
        </is>
      </c>
      <c r="J19" s="160" t="inlineStr">
        <is>
          <t>ДО027/3852</t>
        </is>
      </c>
      <c r="K19" s="160" t="inlineStr">
        <is>
          <t>Дождевик ФЕДОР СУМКИН, темно-серый, RU 52 (RU 52)</t>
        </is>
      </c>
      <c r="L19" s="160" t="inlineStr">
        <is>
          <t/>
        </is>
      </c>
      <c r="M19" s="106" t="n">
        <v>1434.0</v>
      </c>
      <c r="N19" s="108"/>
      <c r="O19" s="160" t="n">
        <v>1.0</v>
      </c>
      <c r="P19" s="160"/>
      <c r="Q19" s="160"/>
      <c r="R19" s="113"/>
      <c r="S19" s="160" t="n">
        <v>0.3</v>
      </c>
      <c r="T19" s="160" t="n">
        <v>25.0</v>
      </c>
      <c r="U19" s="160" t="n">
        <v>20.0</v>
      </c>
      <c r="V19" s="160" t="n">
        <v>3.0</v>
      </c>
      <c r="W19" s="160" t="n">
        <v>48.0</v>
      </c>
      <c r="X19" s="160" t="inlineStr">
        <is>
          <t>Любой</t>
        </is>
      </c>
      <c r="Y19" s="160" t="inlineStr">
        <is>
          <t/>
        </is>
      </c>
      <c r="Z19" s="160" t="inlineStr">
        <is>
          <t>Размещение товара</t>
        </is>
      </c>
      <c r="AA19" s="160" t="inlineStr">
        <is>
          <t/>
        </is>
      </c>
      <c r="AB19" s="160" t="n">
        <v>20.0</v>
      </c>
      <c r="AC19" s="160" t="inlineStr">
        <is>
          <t>%</t>
        </is>
      </c>
      <c r="AD19" s="126"/>
      <c r="AE19" s="160"/>
      <c r="AF19" s="129"/>
      <c r="AG19" s="160" t="inlineStr">
        <is>
          <t>2025-04-28 11:56:24</t>
        </is>
      </c>
      <c r="AH19" s="160" t="inlineStr">
        <is>
          <t>2025-04-30</t>
        </is>
      </c>
      <c r="AI19" s="133" t="n">
        <v>286.8</v>
      </c>
      <c r="AJ19" s="135"/>
      <c r="AK19" s="137"/>
      <c r="AL19" s="139"/>
      <c r="AM19" s="141"/>
      <c r="AN19" s="143"/>
      <c r="AO19" s="145"/>
      <c r="AP19" s="147"/>
      <c r="AQ19" s="149"/>
      <c r="AR19" s="151"/>
      <c r="AS19" s="153"/>
      <c r="AT19" s="155"/>
      <c r="AU19" s="157" t="n">
        <v>283.93</v>
      </c>
      <c r="AV19" s="159" t="n">
        <v>2.87</v>
      </c>
    </row>
    <row r="20" customHeight="true" ht="25.0">
      <c r="A20" s="160" t="n">
        <v>6.2030598E7</v>
      </c>
      <c r="B20" s="160" t="inlineStr">
        <is>
          <t>FBY</t>
        </is>
      </c>
      <c r="C20" s="160" t="n">
        <v>7.6040288E7</v>
      </c>
      <c r="D20" s="160" t="inlineStr">
        <is>
          <t>Федор Сумкин FBY</t>
        </is>
      </c>
      <c r="E20" s="160" t="inlineStr">
        <is>
          <t>550715034282</t>
        </is>
      </c>
      <c r="F20" s="160" t="inlineStr">
        <is>
          <t>7129766/23</t>
        </is>
      </c>
      <c r="G20" s="160" t="inlineStr">
        <is>
          <t>ОФ-5678433</t>
        </is>
      </c>
      <c r="H20" s="160" t="n">
        <v>4.382807405E10</v>
      </c>
      <c r="I20" s="160" t="inlineStr">
        <is>
          <t>2025-04-26 10:17:08</t>
        </is>
      </c>
      <c r="J20" s="160" t="inlineStr">
        <is>
          <t>ДO013/38XXL</t>
        </is>
      </c>
      <c r="K20" s="160" t="inlineStr">
        <is>
          <t>Плащ-дождевик ФЕДОР СУМКИН, темно-серый, RU 54 (RU 54)</t>
        </is>
      </c>
      <c r="L20" s="160" t="inlineStr">
        <is>
          <t/>
        </is>
      </c>
      <c r="M20" s="106" t="n">
        <v>1499.0</v>
      </c>
      <c r="N20" s="108"/>
      <c r="O20" s="160" t="n">
        <v>1.0</v>
      </c>
      <c r="P20" s="160"/>
      <c r="Q20" s="160"/>
      <c r="R20" s="113"/>
      <c r="S20" s="160" t="n">
        <v>0.3</v>
      </c>
      <c r="T20" s="160" t="n">
        <v>22.0</v>
      </c>
      <c r="U20" s="160" t="n">
        <v>20.0</v>
      </c>
      <c r="V20" s="160" t="n">
        <v>3.0</v>
      </c>
      <c r="W20" s="160" t="n">
        <v>45.0</v>
      </c>
      <c r="X20" s="160" t="inlineStr">
        <is>
          <t>Любой</t>
        </is>
      </c>
      <c r="Y20" s="160" t="inlineStr">
        <is>
          <t/>
        </is>
      </c>
      <c r="Z20" s="160" t="inlineStr">
        <is>
          <t>Размещение товара</t>
        </is>
      </c>
      <c r="AA20" s="160" t="inlineStr">
        <is>
          <t/>
        </is>
      </c>
      <c r="AB20" s="160" t="n">
        <v>20.0</v>
      </c>
      <c r="AC20" s="160" t="inlineStr">
        <is>
          <t>%</t>
        </is>
      </c>
      <c r="AD20" s="126"/>
      <c r="AE20" s="160"/>
      <c r="AF20" s="129"/>
      <c r="AG20" s="160" t="inlineStr">
        <is>
          <t>2025-05-01 09:02:06</t>
        </is>
      </c>
      <c r="AH20" s="160" t="inlineStr">
        <is>
          <t>N/A</t>
        </is>
      </c>
      <c r="AI20" s="133" t="n">
        <v>299.8</v>
      </c>
      <c r="AJ20" s="135"/>
      <c r="AK20" s="137"/>
      <c r="AL20" s="139"/>
      <c r="AM20" s="141"/>
      <c r="AN20" s="143"/>
      <c r="AO20" s="145"/>
      <c r="AP20" s="147"/>
      <c r="AQ20" s="149"/>
      <c r="AR20" s="151"/>
      <c r="AS20" s="153"/>
      <c r="AT20" s="155"/>
      <c r="AU20" s="157" t="n">
        <v>294.48</v>
      </c>
      <c r="AV20" s="159" t="n">
        <v>5.32</v>
      </c>
    </row>
    <row r="21" customHeight="true" ht="25.0">
      <c r="A21" s="160" t="n">
        <v>6.2030598E7</v>
      </c>
      <c r="B21" s="160" t="inlineStr">
        <is>
          <t>FBY</t>
        </is>
      </c>
      <c r="C21" s="160" t="n">
        <v>7.6040288E7</v>
      </c>
      <c r="D21" s="160" t="inlineStr">
        <is>
          <t>Федор Сумкин FBY</t>
        </is>
      </c>
      <c r="E21" s="160" t="inlineStr">
        <is>
          <t>550715034282</t>
        </is>
      </c>
      <c r="F21" s="160" t="inlineStr">
        <is>
          <t>7129766/23</t>
        </is>
      </c>
      <c r="G21" s="160" t="inlineStr">
        <is>
          <t>ОФ-5678433</t>
        </is>
      </c>
      <c r="H21" s="160" t="n">
        <v>4.3901183683E10</v>
      </c>
      <c r="I21" s="160" t="inlineStr">
        <is>
          <t>2025-04-28 11:00:07</t>
        </is>
      </c>
      <c r="J21" s="160" t="inlineStr">
        <is>
          <t>ДО027/148</t>
        </is>
      </c>
      <c r="K21" s="160" t="inlineStr">
        <is>
          <t>Плащ-дождевик ФЕДОР СУМКИН, черный, RU 48 (RU 48)</t>
        </is>
      </c>
      <c r="L21" s="160" t="inlineStr">
        <is>
          <t/>
        </is>
      </c>
      <c r="M21" s="106" t="n">
        <v>1589.0</v>
      </c>
      <c r="N21" s="108"/>
      <c r="O21" s="160" t="n">
        <v>1.0</v>
      </c>
      <c r="P21" s="160"/>
      <c r="Q21" s="160"/>
      <c r="R21" s="113"/>
      <c r="S21" s="160" t="n">
        <v>0.3</v>
      </c>
      <c r="T21" s="160" t="n">
        <v>25.0</v>
      </c>
      <c r="U21" s="160" t="n">
        <v>20.0</v>
      </c>
      <c r="V21" s="160" t="n">
        <v>3.0</v>
      </c>
      <c r="W21" s="160" t="n">
        <v>48.0</v>
      </c>
      <c r="X21" s="160" t="inlineStr">
        <is>
          <t>Любой</t>
        </is>
      </c>
      <c r="Y21" s="160" t="inlineStr">
        <is>
          <t/>
        </is>
      </c>
      <c r="Z21" s="160" t="inlineStr">
        <is>
          <t>Размещение товара</t>
        </is>
      </c>
      <c r="AA21" s="160" t="inlineStr">
        <is>
          <t/>
        </is>
      </c>
      <c r="AB21" s="160" t="n">
        <v>20.0</v>
      </c>
      <c r="AC21" s="160" t="inlineStr">
        <is>
          <t>%</t>
        </is>
      </c>
      <c r="AD21" s="126"/>
      <c r="AE21" s="160"/>
      <c r="AF21" s="129"/>
      <c r="AG21" s="160" t="inlineStr">
        <is>
          <t>2025-05-01 12:35:15</t>
        </is>
      </c>
      <c r="AH21" s="160" t="inlineStr">
        <is>
          <t>N/A</t>
        </is>
      </c>
      <c r="AI21" s="133" t="n">
        <v>317.8</v>
      </c>
      <c r="AJ21" s="135"/>
      <c r="AK21" s="137"/>
      <c r="AL21" s="139"/>
      <c r="AM21" s="141"/>
      <c r="AN21" s="143"/>
      <c r="AO21" s="145"/>
      <c r="AP21" s="147"/>
      <c r="AQ21" s="149"/>
      <c r="AR21" s="151"/>
      <c r="AS21" s="153"/>
      <c r="AT21" s="155"/>
      <c r="AU21" s="157"/>
      <c r="AV21" s="159" t="n">
        <v>317.8</v>
      </c>
    </row>
    <row r="22" customHeight="true" ht="25.0">
      <c r="A22" s="160" t="n">
        <v>6.2030598E7</v>
      </c>
      <c r="B22" s="160" t="inlineStr">
        <is>
          <t>FBY</t>
        </is>
      </c>
      <c r="C22" s="160" t="n">
        <v>7.6040288E7</v>
      </c>
      <c r="D22" s="160" t="inlineStr">
        <is>
          <t>Федор Сумкин FBY</t>
        </is>
      </c>
      <c r="E22" s="160" t="inlineStr">
        <is>
          <t>550715034282</t>
        </is>
      </c>
      <c r="F22" s="160" t="inlineStr">
        <is>
          <t>7129766/23</t>
        </is>
      </c>
      <c r="G22" s="160" t="inlineStr">
        <is>
          <t>ОФ-5678433</t>
        </is>
      </c>
      <c r="H22" s="160" t="n">
        <v>4.3949659969E10</v>
      </c>
      <c r="I22" s="160" t="inlineStr">
        <is>
          <t>2025-04-29 16:50:15</t>
        </is>
      </c>
      <c r="J22" s="160" t="inlineStr">
        <is>
          <t>ДО027/2050</t>
        </is>
      </c>
      <c r="K22" s="160" t="inlineStr">
        <is>
          <t>Плащ-дождевик ФЕДОР СУМКИН, хаки, RU 50 (RU 50)</t>
        </is>
      </c>
      <c r="L22" s="160" t="inlineStr">
        <is>
          <t/>
        </is>
      </c>
      <c r="M22" s="106" t="n">
        <v>1599.0</v>
      </c>
      <c r="N22" s="108"/>
      <c r="O22" s="160" t="n">
        <v>1.0</v>
      </c>
      <c r="P22" s="160"/>
      <c r="Q22" s="160"/>
      <c r="R22" s="113"/>
      <c r="S22" s="160" t="n">
        <v>0.3</v>
      </c>
      <c r="T22" s="160" t="n">
        <v>25.0</v>
      </c>
      <c r="U22" s="160" t="n">
        <v>20.0</v>
      </c>
      <c r="V22" s="160" t="n">
        <v>3.0</v>
      </c>
      <c r="W22" s="160" t="n">
        <v>48.0</v>
      </c>
      <c r="X22" s="160" t="inlineStr">
        <is>
          <t>Любой</t>
        </is>
      </c>
      <c r="Y22" s="160" t="inlineStr">
        <is>
          <t/>
        </is>
      </c>
      <c r="Z22" s="160" t="inlineStr">
        <is>
          <t>Размещение товара</t>
        </is>
      </c>
      <c r="AA22" s="160" t="inlineStr">
        <is>
          <t/>
        </is>
      </c>
      <c r="AB22" s="160" t="n">
        <v>20.0</v>
      </c>
      <c r="AC22" s="160" t="inlineStr">
        <is>
          <t>%</t>
        </is>
      </c>
      <c r="AD22" s="126"/>
      <c r="AE22" s="160"/>
      <c r="AF22" s="129"/>
      <c r="AG22" s="160" t="inlineStr">
        <is>
          <t>2025-04-30 12:32:40</t>
        </is>
      </c>
      <c r="AH22" s="160" t="inlineStr">
        <is>
          <t>2025-04-30</t>
        </is>
      </c>
      <c r="AI22" s="133" t="n">
        <v>319.8</v>
      </c>
      <c r="AJ22" s="135"/>
      <c r="AK22" s="137"/>
      <c r="AL22" s="139"/>
      <c r="AM22" s="141"/>
      <c r="AN22" s="143"/>
      <c r="AO22" s="145"/>
      <c r="AP22" s="147"/>
      <c r="AQ22" s="149"/>
      <c r="AR22" s="151"/>
      <c r="AS22" s="153"/>
      <c r="AT22" s="155"/>
      <c r="AU22" s="157"/>
      <c r="AV22" s="159" t="n">
        <v>319.8</v>
      </c>
    </row>
    <row r="23" customHeight="true" ht="25.0">
      <c r="A23" s="160" t="n">
        <v>6.2030598E7</v>
      </c>
      <c r="B23" s="160" t="inlineStr">
        <is>
          <t>FBY</t>
        </is>
      </c>
      <c r="C23" s="160" t="n">
        <v>7.6040288E7</v>
      </c>
      <c r="D23" s="160" t="inlineStr">
        <is>
          <t>Федор Сумкин FBY</t>
        </is>
      </c>
      <c r="E23" s="160" t="inlineStr">
        <is>
          <t>550715034282</t>
        </is>
      </c>
      <c r="F23" s="160" t="inlineStr">
        <is>
          <t>7129766/23</t>
        </is>
      </c>
      <c r="G23" s="160" t="inlineStr">
        <is>
          <t>ОФ-5678433</t>
        </is>
      </c>
      <c r="H23" s="160" t="n">
        <v>4.3990683074E10</v>
      </c>
      <c r="I23" s="160" t="inlineStr">
        <is>
          <t>2025-04-30 17:57:34</t>
        </is>
      </c>
      <c r="J23" s="160" t="inlineStr">
        <is>
          <t>ДО027/160</t>
        </is>
      </c>
      <c r="K23" s="160" t="inlineStr">
        <is>
          <t>Плащ-дождевик ФЕДОР СУМКИН, черный, RU 60 (RU 60)</t>
        </is>
      </c>
      <c r="L23" s="160" t="inlineStr">
        <is>
          <t/>
        </is>
      </c>
      <c r="M23" s="106" t="n">
        <v>1589.0</v>
      </c>
      <c r="N23" s="108"/>
      <c r="O23" s="160" t="n">
        <v>1.0</v>
      </c>
      <c r="P23" s="160"/>
      <c r="Q23" s="160"/>
      <c r="R23" s="113"/>
      <c r="S23" s="160" t="n">
        <v>0.3</v>
      </c>
      <c r="T23" s="160" t="n">
        <v>25.0</v>
      </c>
      <c r="U23" s="160" t="n">
        <v>20.0</v>
      </c>
      <c r="V23" s="160" t="n">
        <v>3.0</v>
      </c>
      <c r="W23" s="160" t="n">
        <v>48.0</v>
      </c>
      <c r="X23" s="160" t="inlineStr">
        <is>
          <t>Любой</t>
        </is>
      </c>
      <c r="Y23" s="160" t="inlineStr">
        <is>
          <t/>
        </is>
      </c>
      <c r="Z23" s="160" t="inlineStr">
        <is>
          <t>Размещение товара</t>
        </is>
      </c>
      <c r="AA23" s="160" t="inlineStr">
        <is>
          <t/>
        </is>
      </c>
      <c r="AB23" s="160" t="n">
        <v>20.0</v>
      </c>
      <c r="AC23" s="160" t="inlineStr">
        <is>
          <t>%</t>
        </is>
      </c>
      <c r="AD23" s="126"/>
      <c r="AE23" s="160"/>
      <c r="AF23" s="129"/>
      <c r="AG23" s="160" t="inlineStr">
        <is>
          <t>2025-05-04 13:52:07</t>
        </is>
      </c>
      <c r="AH23" s="160" t="inlineStr">
        <is>
          <t>N/A</t>
        </is>
      </c>
      <c r="AI23" s="133" t="n">
        <v>317.8</v>
      </c>
      <c r="AJ23" s="135"/>
      <c r="AK23" s="137"/>
      <c r="AL23" s="139"/>
      <c r="AM23" s="141"/>
      <c r="AN23" s="143"/>
      <c r="AO23" s="145"/>
      <c r="AP23" s="147"/>
      <c r="AQ23" s="149"/>
      <c r="AR23" s="151"/>
      <c r="AS23" s="153"/>
      <c r="AT23" s="155"/>
      <c r="AU23" s="157" t="n">
        <v>238.25</v>
      </c>
      <c r="AV23" s="159" t="n">
        <v>79.55</v>
      </c>
    </row>
    <row r="24" customHeight="true" ht="25.0">
      <c r="A24" s="160" t="n">
        <v>6.2030598E7</v>
      </c>
      <c r="B24" s="160" t="inlineStr">
        <is>
          <t>FBY</t>
        </is>
      </c>
      <c r="C24" s="160" t="n">
        <v>7.6040288E7</v>
      </c>
      <c r="D24" s="160" t="inlineStr">
        <is>
          <t>Федор Сумкин FBY</t>
        </is>
      </c>
      <c r="E24" s="160" t="inlineStr">
        <is>
          <t>550715034282</t>
        </is>
      </c>
      <c r="F24" s="160" t="inlineStr">
        <is>
          <t>7129766/23</t>
        </is>
      </c>
      <c r="G24" s="160" t="inlineStr">
        <is>
          <t>ОФ-5678433</t>
        </is>
      </c>
      <c r="H24" s="160" t="n">
        <v>4.4074669504E10</v>
      </c>
      <c r="I24" s="160" t="inlineStr">
        <is>
          <t>2025-05-03 00:23:11</t>
        </is>
      </c>
      <c r="J24" s="160" t="inlineStr">
        <is>
          <t>ДО027/3850</t>
        </is>
      </c>
      <c r="K24" s="160" t="inlineStr">
        <is>
          <t>Плащ-дождевик ФЕДОР СУМКИН, темно-серый, RU 50 (RU 50)</t>
        </is>
      </c>
      <c r="L24" s="160" t="inlineStr">
        <is>
          <t/>
        </is>
      </c>
      <c r="M24" s="106" t="n">
        <v>1589.0</v>
      </c>
      <c r="N24" s="108"/>
      <c r="O24" s="160" t="n">
        <v>1.0</v>
      </c>
      <c r="P24" s="160"/>
      <c r="Q24" s="160"/>
      <c r="R24" s="113"/>
      <c r="S24" s="160" t="n">
        <v>0.3</v>
      </c>
      <c r="T24" s="160" t="n">
        <v>25.0</v>
      </c>
      <c r="U24" s="160" t="n">
        <v>20.0</v>
      </c>
      <c r="V24" s="160" t="n">
        <v>3.0</v>
      </c>
      <c r="W24" s="160" t="n">
        <v>48.0</v>
      </c>
      <c r="X24" s="160" t="inlineStr">
        <is>
          <t>Любой</t>
        </is>
      </c>
      <c r="Y24" s="160" t="inlineStr">
        <is>
          <t/>
        </is>
      </c>
      <c r="Z24" s="160" t="inlineStr">
        <is>
          <t>Размещение товара</t>
        </is>
      </c>
      <c r="AA24" s="160" t="inlineStr">
        <is>
          <t/>
        </is>
      </c>
      <c r="AB24" s="160" t="n">
        <v>20.0</v>
      </c>
      <c r="AC24" s="160" t="inlineStr">
        <is>
          <t>%</t>
        </is>
      </c>
      <c r="AD24" s="126"/>
      <c r="AE24" s="160"/>
      <c r="AF24" s="129"/>
      <c r="AG24" s="160" t="inlineStr">
        <is>
          <t>2025-05-04 15:50:48</t>
        </is>
      </c>
      <c r="AH24" s="160" t="inlineStr">
        <is>
          <t>N/A</t>
        </is>
      </c>
      <c r="AI24" s="133" t="n">
        <v>317.8</v>
      </c>
      <c r="AJ24" s="135"/>
      <c r="AK24" s="137"/>
      <c r="AL24" s="139"/>
      <c r="AM24" s="141"/>
      <c r="AN24" s="143"/>
      <c r="AO24" s="145"/>
      <c r="AP24" s="147"/>
      <c r="AQ24" s="149"/>
      <c r="AR24" s="151"/>
      <c r="AS24" s="153"/>
      <c r="AT24" s="155"/>
      <c r="AU24" s="157"/>
      <c r="AV24" s="159" t="n">
        <v>317.8</v>
      </c>
    </row>
    <row r="25" customHeight="true" ht="25.0">
      <c r="A25" s="160" t="n">
        <v>6.2030598E7</v>
      </c>
      <c r="B25" s="160" t="inlineStr">
        <is>
          <t>FBY</t>
        </is>
      </c>
      <c r="C25" s="160" t="n">
        <v>7.6040288E7</v>
      </c>
      <c r="D25" s="160" t="inlineStr">
        <is>
          <t>Федор Сумкин FBY</t>
        </is>
      </c>
      <c r="E25" s="160" t="inlineStr">
        <is>
          <t>550715034282</t>
        </is>
      </c>
      <c r="F25" s="160" t="inlineStr">
        <is>
          <t>7129766/23</t>
        </is>
      </c>
      <c r="G25" s="160" t="inlineStr">
        <is>
          <t>ОФ-5678433</t>
        </is>
      </c>
      <c r="H25" s="160" t="n">
        <v>4.3834373315E10</v>
      </c>
      <c r="I25" s="160" t="inlineStr">
        <is>
          <t>2025-04-26 13:10:50</t>
        </is>
      </c>
      <c r="J25" s="160" t="inlineStr">
        <is>
          <t>ДO013/38XL</t>
        </is>
      </c>
      <c r="K25" s="160" t="inlineStr">
        <is>
          <t>Плащ-дождевик ФЕДОР СУМКИН, темно-серый, RU 52 (RU 52)</t>
        </is>
      </c>
      <c r="L25" s="160" t="inlineStr">
        <is>
          <t/>
        </is>
      </c>
      <c r="M25" s="106" t="n">
        <v>1499.0</v>
      </c>
      <c r="N25" s="108"/>
      <c r="O25" s="160" t="n">
        <v>1.0</v>
      </c>
      <c r="P25" s="160"/>
      <c r="Q25" s="160"/>
      <c r="R25" s="113"/>
      <c r="S25" s="160" t="n">
        <v>0.3</v>
      </c>
      <c r="T25" s="160" t="n">
        <v>22.0</v>
      </c>
      <c r="U25" s="160" t="n">
        <v>20.0</v>
      </c>
      <c r="V25" s="160" t="n">
        <v>3.0</v>
      </c>
      <c r="W25" s="160" t="n">
        <v>45.0</v>
      </c>
      <c r="X25" s="160" t="inlineStr">
        <is>
          <t>Любой</t>
        </is>
      </c>
      <c r="Y25" s="160" t="inlineStr">
        <is>
          <t/>
        </is>
      </c>
      <c r="Z25" s="160" t="inlineStr">
        <is>
          <t>Размещение товара</t>
        </is>
      </c>
      <c r="AA25" s="160" t="inlineStr">
        <is>
          <t/>
        </is>
      </c>
      <c r="AB25" s="160" t="n">
        <v>20.0</v>
      </c>
      <c r="AC25" s="160" t="inlineStr">
        <is>
          <t>%</t>
        </is>
      </c>
      <c r="AD25" s="126"/>
      <c r="AE25" s="160"/>
      <c r="AF25" s="129"/>
      <c r="AG25" s="160" t="inlineStr">
        <is>
          <t>2025-04-29 19:40:05</t>
        </is>
      </c>
      <c r="AH25" s="160" t="inlineStr">
        <is>
          <t>2025-04-30</t>
        </is>
      </c>
      <c r="AI25" s="133" t="n">
        <v>299.8</v>
      </c>
      <c r="AJ25" s="135"/>
      <c r="AK25" s="137"/>
      <c r="AL25" s="139"/>
      <c r="AM25" s="141"/>
      <c r="AN25" s="143"/>
      <c r="AO25" s="145"/>
      <c r="AP25" s="147"/>
      <c r="AQ25" s="149"/>
      <c r="AR25" s="151"/>
      <c r="AS25" s="153"/>
      <c r="AT25" s="155"/>
      <c r="AU25" s="157"/>
      <c r="AV25" s="159" t="n">
        <v>299.8</v>
      </c>
    </row>
    <row r="26" customHeight="true" ht="25.0">
      <c r="A26" s="160" t="n">
        <v>6.2030598E7</v>
      </c>
      <c r="B26" s="160" t="inlineStr">
        <is>
          <t>FBY</t>
        </is>
      </c>
      <c r="C26" s="160" t="n">
        <v>7.6040288E7</v>
      </c>
      <c r="D26" s="160" t="inlineStr">
        <is>
          <t>Федор Сумкин FBY</t>
        </is>
      </c>
      <c r="E26" s="160" t="inlineStr">
        <is>
          <t>550715034282</t>
        </is>
      </c>
      <c r="F26" s="160" t="inlineStr">
        <is>
          <t>7129766/23</t>
        </is>
      </c>
      <c r="G26" s="160" t="inlineStr">
        <is>
          <t>ОФ-5678433</t>
        </is>
      </c>
      <c r="H26" s="160" t="n">
        <v>4.4009127616E10</v>
      </c>
      <c r="I26" s="160" t="inlineStr">
        <is>
          <t>2025-05-01 09:35:23</t>
        </is>
      </c>
      <c r="J26" s="160" t="inlineStr">
        <is>
          <t>ДO013/16XL</t>
        </is>
      </c>
      <c r="K26" s="160" t="inlineStr">
        <is>
          <t>Плащ-дождевик ФЕДОР СУМКИН, розовый, RU 52 (RU 52)</t>
        </is>
      </c>
      <c r="L26" s="160" t="inlineStr">
        <is>
          <t/>
        </is>
      </c>
      <c r="M26" s="106" t="n">
        <v>1489.0</v>
      </c>
      <c r="N26" s="108"/>
      <c r="O26" s="160" t="n">
        <v>1.0</v>
      </c>
      <c r="P26" s="160"/>
      <c r="Q26" s="160"/>
      <c r="R26" s="113"/>
      <c r="S26" s="160" t="n">
        <v>0.3</v>
      </c>
      <c r="T26" s="160" t="n">
        <v>22.0</v>
      </c>
      <c r="U26" s="160" t="n">
        <v>20.0</v>
      </c>
      <c r="V26" s="160" t="n">
        <v>3.0</v>
      </c>
      <c r="W26" s="160" t="n">
        <v>45.0</v>
      </c>
      <c r="X26" s="160" t="inlineStr">
        <is>
          <t>Любой</t>
        </is>
      </c>
      <c r="Y26" s="160" t="inlineStr">
        <is>
          <t/>
        </is>
      </c>
      <c r="Z26" s="160" t="inlineStr">
        <is>
          <t>Размещение товара</t>
        </is>
      </c>
      <c r="AA26" s="160" t="inlineStr">
        <is>
          <t/>
        </is>
      </c>
      <c r="AB26" s="160" t="n">
        <v>20.0</v>
      </c>
      <c r="AC26" s="160" t="inlineStr">
        <is>
          <t>%</t>
        </is>
      </c>
      <c r="AD26" s="126"/>
      <c r="AE26" s="160"/>
      <c r="AF26" s="129"/>
      <c r="AG26" s="160" t="inlineStr">
        <is>
          <t>2025-05-02 15:50:48</t>
        </is>
      </c>
      <c r="AH26" s="160" t="inlineStr">
        <is>
          <t>N/A</t>
        </is>
      </c>
      <c r="AI26" s="133" t="n">
        <v>297.8</v>
      </c>
      <c r="AJ26" s="135"/>
      <c r="AK26" s="137"/>
      <c r="AL26" s="139"/>
      <c r="AM26" s="141"/>
      <c r="AN26" s="143"/>
      <c r="AO26" s="145"/>
      <c r="AP26" s="147"/>
      <c r="AQ26" s="149"/>
      <c r="AR26" s="151"/>
      <c r="AS26" s="153"/>
      <c r="AT26" s="155"/>
      <c r="AU26" s="157"/>
      <c r="AV26" s="159" t="n">
        <v>297.8</v>
      </c>
    </row>
    <row r="27" customHeight="true" ht="25.0">
      <c r="A27" s="160" t="n">
        <v>6.2030598E7</v>
      </c>
      <c r="B27" s="160" t="inlineStr">
        <is>
          <t>FBY</t>
        </is>
      </c>
      <c r="C27" s="160" t="n">
        <v>7.6040288E7</v>
      </c>
      <c r="D27" s="160" t="inlineStr">
        <is>
          <t>Федор Сумкин FBY</t>
        </is>
      </c>
      <c r="E27" s="160" t="inlineStr">
        <is>
          <t>550715034282</t>
        </is>
      </c>
      <c r="F27" s="160" t="inlineStr">
        <is>
          <t>7129766/23</t>
        </is>
      </c>
      <c r="G27" s="160" t="inlineStr">
        <is>
          <t>ОФ-5678433</t>
        </is>
      </c>
      <c r="H27" s="160" t="n">
        <v>4.3971453313E10</v>
      </c>
      <c r="I27" s="160" t="inlineStr">
        <is>
          <t>2025-04-30 08:38:51</t>
        </is>
      </c>
      <c r="J27" s="160" t="inlineStr">
        <is>
          <t>ДO013/20S</t>
        </is>
      </c>
      <c r="K27" s="160" t="inlineStr">
        <is>
          <t>Плащ-дождевик ФЕДОР СУМКИН, хаки, RU 46 (RU 46)</t>
        </is>
      </c>
      <c r="L27" s="160" t="inlineStr">
        <is>
          <t/>
        </is>
      </c>
      <c r="M27" s="106" t="n">
        <v>1499.0</v>
      </c>
      <c r="N27" s="108"/>
      <c r="O27" s="160" t="n">
        <v>1.0</v>
      </c>
      <c r="P27" s="160"/>
      <c r="Q27" s="160"/>
      <c r="R27" s="113"/>
      <c r="S27" s="160" t="n">
        <v>0.3</v>
      </c>
      <c r="T27" s="160" t="n">
        <v>22.0</v>
      </c>
      <c r="U27" s="160" t="n">
        <v>20.0</v>
      </c>
      <c r="V27" s="160" t="n">
        <v>3.0</v>
      </c>
      <c r="W27" s="160" t="n">
        <v>45.0</v>
      </c>
      <c r="X27" s="160" t="inlineStr">
        <is>
          <t>Любой</t>
        </is>
      </c>
      <c r="Y27" s="160" t="inlineStr">
        <is>
          <t/>
        </is>
      </c>
      <c r="Z27" s="160" t="inlineStr">
        <is>
          <t>Размещение товара</t>
        </is>
      </c>
      <c r="AA27" s="160" t="inlineStr">
        <is>
          <t/>
        </is>
      </c>
      <c r="AB27" s="160" t="n">
        <v>20.0</v>
      </c>
      <c r="AC27" s="160" t="inlineStr">
        <is>
          <t>%</t>
        </is>
      </c>
      <c r="AD27" s="126"/>
      <c r="AE27" s="160"/>
      <c r="AF27" s="129"/>
      <c r="AG27" s="160" t="inlineStr">
        <is>
          <t>2025-05-01 17:00:47</t>
        </is>
      </c>
      <c r="AH27" s="160" t="inlineStr">
        <is>
          <t>N/A</t>
        </is>
      </c>
      <c r="AI27" s="133" t="n">
        <v>299.8</v>
      </c>
      <c r="AJ27" s="135"/>
      <c r="AK27" s="137"/>
      <c r="AL27" s="139"/>
      <c r="AM27" s="141"/>
      <c r="AN27" s="143"/>
      <c r="AO27" s="145"/>
      <c r="AP27" s="147"/>
      <c r="AQ27" s="149"/>
      <c r="AR27" s="151"/>
      <c r="AS27" s="153"/>
      <c r="AT27" s="155"/>
      <c r="AU27" s="157"/>
      <c r="AV27" s="159" t="n">
        <v>299.8</v>
      </c>
    </row>
    <row r="28" customHeight="true" ht="25.0">
      <c r="A28" s="160" t="n">
        <v>6.2030598E7</v>
      </c>
      <c r="B28" s="160" t="inlineStr">
        <is>
          <t>FBY</t>
        </is>
      </c>
      <c r="C28" s="160" t="n">
        <v>7.6040288E7</v>
      </c>
      <c r="D28" s="160" t="inlineStr">
        <is>
          <t>Федор Сумкин FBY</t>
        </is>
      </c>
      <c r="E28" s="160" t="inlineStr">
        <is>
          <t>550715034282</t>
        </is>
      </c>
      <c r="F28" s="160" t="inlineStr">
        <is>
          <t>7129766/23</t>
        </is>
      </c>
      <c r="G28" s="160" t="inlineStr">
        <is>
          <t>ОФ-5678433</t>
        </is>
      </c>
      <c r="H28" s="160" t="n">
        <v>4.3861364163E10</v>
      </c>
      <c r="I28" s="160" t="inlineStr">
        <is>
          <t>2025-04-27 09:36:35</t>
        </is>
      </c>
      <c r="J28" s="160" t="inlineStr">
        <is>
          <t>ДО027/156</t>
        </is>
      </c>
      <c r="K28" s="160" t="inlineStr">
        <is>
          <t>Плащ-дождевик ФЕДОР СУМКИН, черный, RU 56 (RU 56)</t>
        </is>
      </c>
      <c r="L28" s="160" t="inlineStr">
        <is>
          <t/>
        </is>
      </c>
      <c r="M28" s="106" t="n">
        <v>1599.0</v>
      </c>
      <c r="N28" s="108"/>
      <c r="O28" s="160" t="n">
        <v>1.0</v>
      </c>
      <c r="P28" s="160"/>
      <c r="Q28" s="160"/>
      <c r="R28" s="113"/>
      <c r="S28" s="160" t="n">
        <v>0.3</v>
      </c>
      <c r="T28" s="160" t="n">
        <v>25.0</v>
      </c>
      <c r="U28" s="160" t="n">
        <v>20.0</v>
      </c>
      <c r="V28" s="160" t="n">
        <v>3.0</v>
      </c>
      <c r="W28" s="160" t="n">
        <v>48.0</v>
      </c>
      <c r="X28" s="160" t="inlineStr">
        <is>
          <t>Любой</t>
        </is>
      </c>
      <c r="Y28" s="160" t="inlineStr">
        <is>
          <t/>
        </is>
      </c>
      <c r="Z28" s="160" t="inlineStr">
        <is>
          <t>Размещение товара</t>
        </is>
      </c>
      <c r="AA28" s="160" t="inlineStr">
        <is>
          <t/>
        </is>
      </c>
      <c r="AB28" s="160" t="n">
        <v>20.0</v>
      </c>
      <c r="AC28" s="160" t="inlineStr">
        <is>
          <t>%</t>
        </is>
      </c>
      <c r="AD28" s="126"/>
      <c r="AE28" s="160"/>
      <c r="AF28" s="129"/>
      <c r="AG28" s="160" t="inlineStr">
        <is>
          <t>2025-04-30 18:33:20</t>
        </is>
      </c>
      <c r="AH28" s="160" t="inlineStr">
        <is>
          <t>2025-04-30</t>
        </is>
      </c>
      <c r="AI28" s="133" t="n">
        <v>319.8</v>
      </c>
      <c r="AJ28" s="135"/>
      <c r="AK28" s="137"/>
      <c r="AL28" s="139"/>
      <c r="AM28" s="141"/>
      <c r="AN28" s="143"/>
      <c r="AO28" s="145"/>
      <c r="AP28" s="147"/>
      <c r="AQ28" s="149"/>
      <c r="AR28" s="151"/>
      <c r="AS28" s="153"/>
      <c r="AT28" s="155"/>
      <c r="AU28" s="157"/>
      <c r="AV28" s="159" t="n">
        <v>319.8</v>
      </c>
    </row>
    <row r="29" customHeight="true" ht="25.0">
      <c r="A29" s="160" t="n">
        <v>6.2030598E7</v>
      </c>
      <c r="B29" s="160" t="inlineStr">
        <is>
          <t>FBY</t>
        </is>
      </c>
      <c r="C29" s="160" t="n">
        <v>7.6040288E7</v>
      </c>
      <c r="D29" s="160" t="inlineStr">
        <is>
          <t>Федор Сумкин FBY</t>
        </is>
      </c>
      <c r="E29" s="160" t="inlineStr">
        <is>
          <t>550715034282</t>
        </is>
      </c>
      <c r="F29" s="160" t="inlineStr">
        <is>
          <t>7129766/23</t>
        </is>
      </c>
      <c r="G29" s="160" t="inlineStr">
        <is>
          <t>ОФ-5678433</t>
        </is>
      </c>
      <c r="H29" s="160" t="n">
        <v>4.3741006336E10</v>
      </c>
      <c r="I29" s="160" t="inlineStr">
        <is>
          <t>2025-04-23 17:38:33</t>
        </is>
      </c>
      <c r="J29" s="160" t="inlineStr">
        <is>
          <t>ДО027/9658</t>
        </is>
      </c>
      <c r="K29" s="160" t="inlineStr">
        <is>
          <t>Плащ-дождевик ФЕДОР СУМКИН, оранжевый люминесцентный, RU 58 (RU 58)</t>
        </is>
      </c>
      <c r="L29" s="160" t="inlineStr">
        <is>
          <t/>
        </is>
      </c>
      <c r="M29" s="106" t="n">
        <v>1599.0</v>
      </c>
      <c r="N29" s="108"/>
      <c r="O29" s="160" t="n">
        <v>1.0</v>
      </c>
      <c r="P29" s="160"/>
      <c r="Q29" s="160"/>
      <c r="R29" s="113"/>
      <c r="S29" s="160" t="n">
        <v>0.3</v>
      </c>
      <c r="T29" s="160" t="n">
        <v>25.0</v>
      </c>
      <c r="U29" s="160" t="n">
        <v>20.0</v>
      </c>
      <c r="V29" s="160" t="n">
        <v>3.0</v>
      </c>
      <c r="W29" s="160" t="n">
        <v>48.0</v>
      </c>
      <c r="X29" s="160" t="inlineStr">
        <is>
          <t>Любой</t>
        </is>
      </c>
      <c r="Y29" s="160" t="inlineStr">
        <is>
          <t/>
        </is>
      </c>
      <c r="Z29" s="160" t="inlineStr">
        <is>
          <t>Размещение товара</t>
        </is>
      </c>
      <c r="AA29" s="160" t="inlineStr">
        <is>
          <t/>
        </is>
      </c>
      <c r="AB29" s="160" t="n">
        <v>20.0</v>
      </c>
      <c r="AC29" s="160" t="inlineStr">
        <is>
          <t>%</t>
        </is>
      </c>
      <c r="AD29" s="126"/>
      <c r="AE29" s="160"/>
      <c r="AF29" s="129"/>
      <c r="AG29" s="160" t="inlineStr">
        <is>
          <t>2025-04-28 12:49:26</t>
        </is>
      </c>
      <c r="AH29" s="160" t="inlineStr">
        <is>
          <t>2025-04-30</t>
        </is>
      </c>
      <c r="AI29" s="133" t="n">
        <v>319.8</v>
      </c>
      <c r="AJ29" s="135"/>
      <c r="AK29" s="137"/>
      <c r="AL29" s="139"/>
      <c r="AM29" s="141"/>
      <c r="AN29" s="143"/>
      <c r="AO29" s="145"/>
      <c r="AP29" s="147"/>
      <c r="AQ29" s="149"/>
      <c r="AR29" s="151"/>
      <c r="AS29" s="153"/>
      <c r="AT29" s="155"/>
      <c r="AU29" s="157" t="n">
        <v>316.6</v>
      </c>
      <c r="AV29" s="159" t="n">
        <v>3.2</v>
      </c>
    </row>
    <row r="30" customHeight="true" ht="25.0">
      <c r="A30" s="160" t="n">
        <v>6.2030598E7</v>
      </c>
      <c r="B30" s="160" t="inlineStr">
        <is>
          <t>FBY</t>
        </is>
      </c>
      <c r="C30" s="160" t="n">
        <v>7.6040288E7</v>
      </c>
      <c r="D30" s="160" t="inlineStr">
        <is>
          <t>Федор Сумкин FBY</t>
        </is>
      </c>
      <c r="E30" s="160" t="inlineStr">
        <is>
          <t>550715034282</t>
        </is>
      </c>
      <c r="F30" s="160" t="inlineStr">
        <is>
          <t>7129766/23</t>
        </is>
      </c>
      <c r="G30" s="160" t="inlineStr">
        <is>
          <t>ОФ-5678433</t>
        </is>
      </c>
      <c r="H30" s="160" t="n">
        <v>4.3915723264E10</v>
      </c>
      <c r="I30" s="160" t="inlineStr">
        <is>
          <t>2025-04-28 18:17:05</t>
        </is>
      </c>
      <c r="J30" s="160" t="inlineStr">
        <is>
          <t>ДO013/3XL</t>
        </is>
      </c>
      <c r="K30" s="160" t="inlineStr">
        <is>
          <t>Плащ-дождевик ФЕДОР СУМКИН, синий, RU 52 (RU 52)</t>
        </is>
      </c>
      <c r="L30" s="160" t="inlineStr">
        <is>
          <t/>
        </is>
      </c>
      <c r="M30" s="106" t="n">
        <v>1499.0</v>
      </c>
      <c r="N30" s="108"/>
      <c r="O30" s="160" t="n">
        <v>1.0</v>
      </c>
      <c r="P30" s="160"/>
      <c r="Q30" s="160"/>
      <c r="R30" s="113"/>
      <c r="S30" s="160" t="n">
        <v>0.3</v>
      </c>
      <c r="T30" s="160" t="n">
        <v>22.0</v>
      </c>
      <c r="U30" s="160" t="n">
        <v>20.0</v>
      </c>
      <c r="V30" s="160" t="n">
        <v>3.0</v>
      </c>
      <c r="W30" s="160" t="n">
        <v>45.0</v>
      </c>
      <c r="X30" s="160" t="inlineStr">
        <is>
          <t>Любой</t>
        </is>
      </c>
      <c r="Y30" s="160" t="inlineStr">
        <is>
          <t/>
        </is>
      </c>
      <c r="Z30" s="160" t="inlineStr">
        <is>
          <t>Размещение товара</t>
        </is>
      </c>
      <c r="AA30" s="160" t="inlineStr">
        <is>
          <t/>
        </is>
      </c>
      <c r="AB30" s="160" t="n">
        <v>20.0</v>
      </c>
      <c r="AC30" s="160" t="inlineStr">
        <is>
          <t>%</t>
        </is>
      </c>
      <c r="AD30" s="126"/>
      <c r="AE30" s="160"/>
      <c r="AF30" s="129"/>
      <c r="AG30" s="160" t="inlineStr">
        <is>
          <t>2025-05-03 12:35:24</t>
        </is>
      </c>
      <c r="AH30" s="160" t="inlineStr">
        <is>
          <t>N/A</t>
        </is>
      </c>
      <c r="AI30" s="133" t="n">
        <v>299.8</v>
      </c>
      <c r="AJ30" s="135"/>
      <c r="AK30" s="137"/>
      <c r="AL30" s="139"/>
      <c r="AM30" s="141"/>
      <c r="AN30" s="143"/>
      <c r="AO30" s="145"/>
      <c r="AP30" s="147"/>
      <c r="AQ30" s="149"/>
      <c r="AR30" s="151"/>
      <c r="AS30" s="153"/>
      <c r="AT30" s="155"/>
      <c r="AU30" s="157" t="n">
        <v>296.8</v>
      </c>
      <c r="AV30" s="159" t="n">
        <v>3.0</v>
      </c>
    </row>
    <row r="31" customHeight="true" ht="25.0">
      <c r="A31" s="160" t="n">
        <v>6.2030598E7</v>
      </c>
      <c r="B31" s="160" t="inlineStr">
        <is>
          <t>FBY</t>
        </is>
      </c>
      <c r="C31" s="160" t="n">
        <v>7.6040288E7</v>
      </c>
      <c r="D31" s="160" t="inlineStr">
        <is>
          <t>Федор Сумкин FBY</t>
        </is>
      </c>
      <c r="E31" s="160" t="inlineStr">
        <is>
          <t>550715034282</t>
        </is>
      </c>
      <c r="F31" s="160" t="inlineStr">
        <is>
          <t>7129766/23</t>
        </is>
      </c>
      <c r="G31" s="160" t="inlineStr">
        <is>
          <t>ОФ-5678433</t>
        </is>
      </c>
      <c r="H31" s="160" t="n">
        <v>4.3897345026E10</v>
      </c>
      <c r="I31" s="160" t="inlineStr">
        <is>
          <t>2025-04-28 08:49:42</t>
        </is>
      </c>
      <c r="J31" s="160" t="inlineStr">
        <is>
          <t>ДО027/9650</t>
        </is>
      </c>
      <c r="K31" s="160" t="inlineStr">
        <is>
          <t>Плащ-дождевик ФЕДОР СУМКИН, оранжевый люминесцентный, RU 50 (RU 50)</t>
        </is>
      </c>
      <c r="L31" s="160" t="inlineStr">
        <is>
          <t/>
        </is>
      </c>
      <c r="M31" s="106" t="n">
        <v>1599.0</v>
      </c>
      <c r="N31" s="108"/>
      <c r="O31" s="160" t="n">
        <v>1.0</v>
      </c>
      <c r="P31" s="160"/>
      <c r="Q31" s="160"/>
      <c r="R31" s="113"/>
      <c r="S31" s="160" t="n">
        <v>0.3</v>
      </c>
      <c r="T31" s="160" t="n">
        <v>25.0</v>
      </c>
      <c r="U31" s="160" t="n">
        <v>20.0</v>
      </c>
      <c r="V31" s="160" t="n">
        <v>3.0</v>
      </c>
      <c r="W31" s="160" t="n">
        <v>48.0</v>
      </c>
      <c r="X31" s="160" t="inlineStr">
        <is>
          <t>Любой</t>
        </is>
      </c>
      <c r="Y31" s="160" t="inlineStr">
        <is>
          <t/>
        </is>
      </c>
      <c r="Z31" s="160" t="inlineStr">
        <is>
          <t>Размещение товара</t>
        </is>
      </c>
      <c r="AA31" s="160" t="inlineStr">
        <is>
          <t/>
        </is>
      </c>
      <c r="AB31" s="160" t="n">
        <v>20.0</v>
      </c>
      <c r="AC31" s="160" t="inlineStr">
        <is>
          <t>%</t>
        </is>
      </c>
      <c r="AD31" s="126"/>
      <c r="AE31" s="160"/>
      <c r="AF31" s="129"/>
      <c r="AG31" s="160" t="inlineStr">
        <is>
          <t>2025-05-01 10:29:40</t>
        </is>
      </c>
      <c r="AH31" s="160" t="inlineStr">
        <is>
          <t>N/A</t>
        </is>
      </c>
      <c r="AI31" s="133" t="n">
        <v>319.8</v>
      </c>
      <c r="AJ31" s="135"/>
      <c r="AK31" s="137"/>
      <c r="AL31" s="139"/>
      <c r="AM31" s="141"/>
      <c r="AN31" s="143"/>
      <c r="AO31" s="145"/>
      <c r="AP31" s="147"/>
      <c r="AQ31" s="149"/>
      <c r="AR31" s="151"/>
      <c r="AS31" s="153"/>
      <c r="AT31" s="155"/>
      <c r="AU31" s="157"/>
      <c r="AV31" s="159" t="n">
        <v>319.8</v>
      </c>
    </row>
    <row r="32" customHeight="true" ht="25.0">
      <c r="A32" s="160" t="n">
        <v>6.2030598E7</v>
      </c>
      <c r="B32" s="160" t="inlineStr">
        <is>
          <t>FBY</t>
        </is>
      </c>
      <c r="C32" s="160" t="n">
        <v>7.6040288E7</v>
      </c>
      <c r="D32" s="160" t="inlineStr">
        <is>
          <t>Федор Сумкин FBY</t>
        </is>
      </c>
      <c r="E32" s="160" t="inlineStr">
        <is>
          <t>550715034282</t>
        </is>
      </c>
      <c r="F32" s="160" t="inlineStr">
        <is>
          <t>7129766/23</t>
        </is>
      </c>
      <c r="G32" s="160" t="inlineStr">
        <is>
          <t>ОФ-5678433</t>
        </is>
      </c>
      <c r="H32" s="160" t="n">
        <v>4.3899899584E10</v>
      </c>
      <c r="I32" s="160" t="inlineStr">
        <is>
          <t>2025-04-28 10:20:12</t>
        </is>
      </c>
      <c r="J32" s="160" t="inlineStr">
        <is>
          <t>ДО027/156</t>
        </is>
      </c>
      <c r="K32" s="160" t="inlineStr">
        <is>
          <t>Плащ-дождевик ФЕДОР СУМКИН, черный, RU 56 (RU 56)</t>
        </is>
      </c>
      <c r="L32" s="160" t="inlineStr">
        <is>
          <t/>
        </is>
      </c>
      <c r="M32" s="106" t="n">
        <v>1589.0</v>
      </c>
      <c r="N32" s="108"/>
      <c r="O32" s="160" t="n">
        <v>1.0</v>
      </c>
      <c r="P32" s="160"/>
      <c r="Q32" s="160"/>
      <c r="R32" s="113"/>
      <c r="S32" s="160" t="n">
        <v>0.3</v>
      </c>
      <c r="T32" s="160" t="n">
        <v>25.0</v>
      </c>
      <c r="U32" s="160" t="n">
        <v>20.0</v>
      </c>
      <c r="V32" s="160" t="n">
        <v>3.0</v>
      </c>
      <c r="W32" s="160" t="n">
        <v>48.0</v>
      </c>
      <c r="X32" s="160" t="inlineStr">
        <is>
          <t>Любой</t>
        </is>
      </c>
      <c r="Y32" s="160" t="inlineStr">
        <is>
          <t/>
        </is>
      </c>
      <c r="Z32" s="160" t="inlineStr">
        <is>
          <t>Размещение товара</t>
        </is>
      </c>
      <c r="AA32" s="160" t="inlineStr">
        <is>
          <t/>
        </is>
      </c>
      <c r="AB32" s="160" t="n">
        <v>20.0</v>
      </c>
      <c r="AC32" s="160" t="inlineStr">
        <is>
          <t>%</t>
        </is>
      </c>
      <c r="AD32" s="126"/>
      <c r="AE32" s="160"/>
      <c r="AF32" s="129"/>
      <c r="AG32" s="160" t="inlineStr">
        <is>
          <t>2025-05-01 11:53:40</t>
        </is>
      </c>
      <c r="AH32" s="160" t="inlineStr">
        <is>
          <t>N/A</t>
        </is>
      </c>
      <c r="AI32" s="133" t="n">
        <v>317.8</v>
      </c>
      <c r="AJ32" s="135"/>
      <c r="AK32" s="137"/>
      <c r="AL32" s="139"/>
      <c r="AM32" s="141"/>
      <c r="AN32" s="143"/>
      <c r="AO32" s="145"/>
      <c r="AP32" s="147"/>
      <c r="AQ32" s="149"/>
      <c r="AR32" s="151"/>
      <c r="AS32" s="153"/>
      <c r="AT32" s="155"/>
      <c r="AU32" s="157"/>
      <c r="AV32" s="159" t="n">
        <v>317.8</v>
      </c>
    </row>
    <row r="33" customHeight="true" ht="25.0">
      <c r="A33" s="160" t="n">
        <v>6.2030598E7</v>
      </c>
      <c r="B33" s="160" t="inlineStr">
        <is>
          <t>FBY</t>
        </is>
      </c>
      <c r="C33" s="160" t="n">
        <v>7.6040288E7</v>
      </c>
      <c r="D33" s="160" t="inlineStr">
        <is>
          <t>Федор Сумкин FBY</t>
        </is>
      </c>
      <c r="E33" s="160" t="inlineStr">
        <is>
          <t>550715034282</t>
        </is>
      </c>
      <c r="F33" s="160" t="inlineStr">
        <is>
          <t>7129766/23</t>
        </is>
      </c>
      <c r="G33" s="160" t="inlineStr">
        <is>
          <t>ОФ-5678433</t>
        </is>
      </c>
      <c r="H33" s="160" t="n">
        <v>4.4012822144E10</v>
      </c>
      <c r="I33" s="160" t="inlineStr">
        <is>
          <t>2025-05-01 11:15:29</t>
        </is>
      </c>
      <c r="J33" s="160" t="inlineStr">
        <is>
          <t>ДO013/20S</t>
        </is>
      </c>
      <c r="K33" s="160" t="inlineStr">
        <is>
          <t>Плащ-дождевик ФЕДОР СУМКИН, хаки, RU 46 (RU 46)</t>
        </is>
      </c>
      <c r="L33" s="160" t="inlineStr">
        <is>
          <t/>
        </is>
      </c>
      <c r="M33" s="106" t="n">
        <v>1499.0</v>
      </c>
      <c r="N33" s="108"/>
      <c r="O33" s="160" t="n">
        <v>1.0</v>
      </c>
      <c r="P33" s="160"/>
      <c r="Q33" s="160"/>
      <c r="R33" s="113"/>
      <c r="S33" s="160" t="n">
        <v>0.3</v>
      </c>
      <c r="T33" s="160" t="n">
        <v>22.0</v>
      </c>
      <c r="U33" s="160" t="n">
        <v>20.0</v>
      </c>
      <c r="V33" s="160" t="n">
        <v>3.0</v>
      </c>
      <c r="W33" s="160" t="n">
        <v>45.0</v>
      </c>
      <c r="X33" s="160" t="inlineStr">
        <is>
          <t>Любой</t>
        </is>
      </c>
      <c r="Y33" s="160" t="inlineStr">
        <is>
          <t/>
        </is>
      </c>
      <c r="Z33" s="160" t="inlineStr">
        <is>
          <t>Размещение товара</t>
        </is>
      </c>
      <c r="AA33" s="160" t="inlineStr">
        <is>
          <t/>
        </is>
      </c>
      <c r="AB33" s="160" t="n">
        <v>20.0</v>
      </c>
      <c r="AC33" s="160" t="inlineStr">
        <is>
          <t>%</t>
        </is>
      </c>
      <c r="AD33" s="126"/>
      <c r="AE33" s="160"/>
      <c r="AF33" s="129"/>
      <c r="AG33" s="160" t="inlineStr">
        <is>
          <t>2025-05-03 12:36:31</t>
        </is>
      </c>
      <c r="AH33" s="160" t="inlineStr">
        <is>
          <t>N/A</t>
        </is>
      </c>
      <c r="AI33" s="133" t="n">
        <v>299.8</v>
      </c>
      <c r="AJ33" s="135"/>
      <c r="AK33" s="137"/>
      <c r="AL33" s="139"/>
      <c r="AM33" s="141"/>
      <c r="AN33" s="143"/>
      <c r="AO33" s="145"/>
      <c r="AP33" s="147"/>
      <c r="AQ33" s="149"/>
      <c r="AR33" s="151"/>
      <c r="AS33" s="153"/>
      <c r="AT33" s="155"/>
      <c r="AU33" s="157"/>
      <c r="AV33" s="159" t="n">
        <v>299.8</v>
      </c>
    </row>
    <row r="34" customHeight="true" ht="25.0">
      <c r="A34" s="160" t="n">
        <v>6.2030598E7</v>
      </c>
      <c r="B34" s="160" t="inlineStr">
        <is>
          <t>FBY</t>
        </is>
      </c>
      <c r="C34" s="160" t="n">
        <v>7.6040288E7</v>
      </c>
      <c r="D34" s="160" t="inlineStr">
        <is>
          <t>Федор Сумкин FBY</t>
        </is>
      </c>
      <c r="E34" s="160" t="inlineStr">
        <is>
          <t>550715034282</t>
        </is>
      </c>
      <c r="F34" s="160" t="inlineStr">
        <is>
          <t>7129766/23</t>
        </is>
      </c>
      <c r="G34" s="160" t="inlineStr">
        <is>
          <t>ОФ-5678433</t>
        </is>
      </c>
      <c r="H34" s="160" t="n">
        <v>4.3823964353E10</v>
      </c>
      <c r="I34" s="160" t="inlineStr">
        <is>
          <t>2025-04-26 07:45:43</t>
        </is>
      </c>
      <c r="J34" s="160" t="inlineStr">
        <is>
          <t>ДО013/20-44</t>
        </is>
      </c>
      <c r="K34" s="160" t="inlineStr">
        <is>
          <t>Плащ-дождевик ФЕДОР СУМКИН, хаки, RU 44 (RU 44)</t>
        </is>
      </c>
      <c r="L34" s="160" t="inlineStr">
        <is>
          <t/>
        </is>
      </c>
      <c r="M34" s="106" t="n">
        <v>1499.0</v>
      </c>
      <c r="N34" s="108"/>
      <c r="O34" s="160" t="n">
        <v>1.0</v>
      </c>
      <c r="P34" s="160"/>
      <c r="Q34" s="160"/>
      <c r="R34" s="113"/>
      <c r="S34" s="160" t="n">
        <v>0.3</v>
      </c>
      <c r="T34" s="160" t="n">
        <v>22.0</v>
      </c>
      <c r="U34" s="160" t="n">
        <v>20.0</v>
      </c>
      <c r="V34" s="160" t="n">
        <v>3.0</v>
      </c>
      <c r="W34" s="160" t="n">
        <v>45.0</v>
      </c>
      <c r="X34" s="160" t="inlineStr">
        <is>
          <t>Любой</t>
        </is>
      </c>
      <c r="Y34" s="160" t="inlineStr">
        <is>
          <t/>
        </is>
      </c>
      <c r="Z34" s="160" t="inlineStr">
        <is>
          <t>Размещение товара</t>
        </is>
      </c>
      <c r="AA34" s="160" t="inlineStr">
        <is>
          <t/>
        </is>
      </c>
      <c r="AB34" s="160" t="n">
        <v>20.0</v>
      </c>
      <c r="AC34" s="160" t="inlineStr">
        <is>
          <t>%</t>
        </is>
      </c>
      <c r="AD34" s="126"/>
      <c r="AE34" s="160"/>
      <c r="AF34" s="129"/>
      <c r="AG34" s="160" t="inlineStr">
        <is>
          <t>2025-04-30 10:15:32</t>
        </is>
      </c>
      <c r="AH34" s="160" t="inlineStr">
        <is>
          <t>2025-04-30</t>
        </is>
      </c>
      <c r="AI34" s="133" t="n">
        <v>299.8</v>
      </c>
      <c r="AJ34" s="135"/>
      <c r="AK34" s="137"/>
      <c r="AL34" s="139"/>
      <c r="AM34" s="141"/>
      <c r="AN34" s="143"/>
      <c r="AO34" s="145"/>
      <c r="AP34" s="147"/>
      <c r="AQ34" s="149"/>
      <c r="AR34" s="151"/>
      <c r="AS34" s="153"/>
      <c r="AT34" s="155"/>
      <c r="AU34" s="157" t="n">
        <v>296.8</v>
      </c>
      <c r="AV34" s="159" t="n">
        <v>3.0</v>
      </c>
    </row>
    <row r="35" customHeight="true" ht="25.0">
      <c r="A35" s="160" t="n">
        <v>6.2030598E7</v>
      </c>
      <c r="B35" s="160" t="inlineStr">
        <is>
          <t>FBY</t>
        </is>
      </c>
      <c r="C35" s="160" t="n">
        <v>7.6040288E7</v>
      </c>
      <c r="D35" s="160" t="inlineStr">
        <is>
          <t>Федор Сумкин FBY</t>
        </is>
      </c>
      <c r="E35" s="160" t="inlineStr">
        <is>
          <t>550715034282</t>
        </is>
      </c>
      <c r="F35" s="160" t="inlineStr">
        <is>
          <t>7129766/23</t>
        </is>
      </c>
      <c r="G35" s="160" t="inlineStr">
        <is>
          <t>ОФ-5678433</t>
        </is>
      </c>
      <c r="H35" s="160" t="n">
        <v>4.3876740929E10</v>
      </c>
      <c r="I35" s="160" t="inlineStr">
        <is>
          <t>2025-04-27 16:19:48</t>
        </is>
      </c>
      <c r="J35" s="160" t="inlineStr">
        <is>
          <t>ДО013/38-56</t>
        </is>
      </c>
      <c r="K35" s="160" t="inlineStr">
        <is>
          <t>Плащ-дождевик ФЕДОР СУМКИН, темно-серый, RU 56 (RU 56)</t>
        </is>
      </c>
      <c r="L35" s="160" t="inlineStr">
        <is>
          <t/>
        </is>
      </c>
      <c r="M35" s="106" t="n">
        <v>1489.0</v>
      </c>
      <c r="N35" s="108"/>
      <c r="O35" s="160" t="n">
        <v>1.0</v>
      </c>
      <c r="P35" s="160"/>
      <c r="Q35" s="160"/>
      <c r="R35" s="113"/>
      <c r="S35" s="160" t="n">
        <v>0.3</v>
      </c>
      <c r="T35" s="160" t="n">
        <v>22.0</v>
      </c>
      <c r="U35" s="160" t="n">
        <v>20.0</v>
      </c>
      <c r="V35" s="160" t="n">
        <v>3.0</v>
      </c>
      <c r="W35" s="160" t="n">
        <v>45.0</v>
      </c>
      <c r="X35" s="160" t="inlineStr">
        <is>
          <t>Любой</t>
        </is>
      </c>
      <c r="Y35" s="160" t="inlineStr">
        <is>
          <t/>
        </is>
      </c>
      <c r="Z35" s="160" t="inlineStr">
        <is>
          <t>Размещение товара</t>
        </is>
      </c>
      <c r="AA35" s="160" t="inlineStr">
        <is>
          <t/>
        </is>
      </c>
      <c r="AB35" s="160" t="n">
        <v>20.0</v>
      </c>
      <c r="AC35" s="160" t="inlineStr">
        <is>
          <t>%</t>
        </is>
      </c>
      <c r="AD35" s="126"/>
      <c r="AE35" s="160"/>
      <c r="AF35" s="129"/>
      <c r="AG35" s="160" t="inlineStr">
        <is>
          <t>2025-05-03 18:07:16</t>
        </is>
      </c>
      <c r="AH35" s="160" t="inlineStr">
        <is>
          <t>N/A</t>
        </is>
      </c>
      <c r="AI35" s="133" t="n">
        <v>297.8</v>
      </c>
      <c r="AJ35" s="135"/>
      <c r="AK35" s="137"/>
      <c r="AL35" s="139"/>
      <c r="AM35" s="141"/>
      <c r="AN35" s="143"/>
      <c r="AO35" s="145"/>
      <c r="AP35" s="147"/>
      <c r="AQ35" s="149"/>
      <c r="AR35" s="151"/>
      <c r="AS35" s="153"/>
      <c r="AT35" s="155"/>
      <c r="AU35" s="157" t="n">
        <v>294.82</v>
      </c>
      <c r="AV35" s="159" t="n">
        <v>2.98</v>
      </c>
    </row>
    <row r="36" customHeight="true" ht="25.0">
      <c r="A36" s="160" t="n">
        <v>6.2030598E7</v>
      </c>
      <c r="B36" s="160" t="inlineStr">
        <is>
          <t>FBY</t>
        </is>
      </c>
      <c r="C36" s="160" t="n">
        <v>7.6040288E7</v>
      </c>
      <c r="D36" s="160" t="inlineStr">
        <is>
          <t>Федор Сумкин FBY</t>
        </is>
      </c>
      <c r="E36" s="160" t="inlineStr">
        <is>
          <t>550715034282</t>
        </is>
      </c>
      <c r="F36" s="160" t="inlineStr">
        <is>
          <t>7129766/23</t>
        </is>
      </c>
      <c r="G36" s="160" t="inlineStr">
        <is>
          <t>ОФ-5678433</t>
        </is>
      </c>
      <c r="H36" s="160" t="n">
        <v>4.3903561347E10</v>
      </c>
      <c r="I36" s="160" t="inlineStr">
        <is>
          <t>2025-04-28 12:11:42</t>
        </is>
      </c>
      <c r="J36" s="160" t="inlineStr">
        <is>
          <t>ДО027/160</t>
        </is>
      </c>
      <c r="K36" s="160" t="inlineStr">
        <is>
          <t>Плащ-дождевик ФЕДОР СУМКИН, черный, RU 60 (RU 60)</t>
        </is>
      </c>
      <c r="L36" s="160" t="inlineStr">
        <is>
          <t/>
        </is>
      </c>
      <c r="M36" s="106" t="n">
        <v>1599.0</v>
      </c>
      <c r="N36" s="108"/>
      <c r="O36" s="160" t="n">
        <v>1.0</v>
      </c>
      <c r="P36" s="160"/>
      <c r="Q36" s="160"/>
      <c r="R36" s="113"/>
      <c r="S36" s="160" t="n">
        <v>0.3</v>
      </c>
      <c r="T36" s="160" t="n">
        <v>25.0</v>
      </c>
      <c r="U36" s="160" t="n">
        <v>20.0</v>
      </c>
      <c r="V36" s="160" t="n">
        <v>3.0</v>
      </c>
      <c r="W36" s="160" t="n">
        <v>48.0</v>
      </c>
      <c r="X36" s="160" t="inlineStr">
        <is>
          <t>Любой</t>
        </is>
      </c>
      <c r="Y36" s="160" t="inlineStr">
        <is>
          <t/>
        </is>
      </c>
      <c r="Z36" s="160" t="inlineStr">
        <is>
          <t>Размещение товара</t>
        </is>
      </c>
      <c r="AA36" s="160" t="inlineStr">
        <is>
          <t/>
        </is>
      </c>
      <c r="AB36" s="160" t="n">
        <v>20.0</v>
      </c>
      <c r="AC36" s="160" t="inlineStr">
        <is>
          <t>%</t>
        </is>
      </c>
      <c r="AD36" s="126"/>
      <c r="AE36" s="160"/>
      <c r="AF36" s="129"/>
      <c r="AG36" s="160" t="inlineStr">
        <is>
          <t>2025-04-30 10:36:46</t>
        </is>
      </c>
      <c r="AH36" s="160" t="inlineStr">
        <is>
          <t>2025-04-30</t>
        </is>
      </c>
      <c r="AI36" s="133" t="n">
        <v>319.8</v>
      </c>
      <c r="AJ36" s="135"/>
      <c r="AK36" s="137"/>
      <c r="AL36" s="139"/>
      <c r="AM36" s="141"/>
      <c r="AN36" s="143"/>
      <c r="AO36" s="145"/>
      <c r="AP36" s="147"/>
      <c r="AQ36" s="149"/>
      <c r="AR36" s="151"/>
      <c r="AS36" s="153"/>
      <c r="AT36" s="155"/>
      <c r="AU36" s="157"/>
      <c r="AV36" s="159" t="n">
        <v>319.8</v>
      </c>
    </row>
    <row r="37" customHeight="true" ht="25.0">
      <c r="A37" s="160" t="n">
        <v>6.2030598E7</v>
      </c>
      <c r="B37" s="160" t="inlineStr">
        <is>
          <t>FBY</t>
        </is>
      </c>
      <c r="C37" s="160" t="n">
        <v>7.6040288E7</v>
      </c>
      <c r="D37" s="160" t="inlineStr">
        <is>
          <t>Федор Сумкин FBY</t>
        </is>
      </c>
      <c r="E37" s="160" t="inlineStr">
        <is>
          <t>550715034282</t>
        </is>
      </c>
      <c r="F37" s="160" t="inlineStr">
        <is>
          <t>7129766/23</t>
        </is>
      </c>
      <c r="G37" s="160" t="inlineStr">
        <is>
          <t>ОФ-5678433</t>
        </is>
      </c>
      <c r="H37" s="160" t="n">
        <v>4.3798800323E10</v>
      </c>
      <c r="I37" s="160" t="inlineStr">
        <is>
          <t>2025-04-25 12:40:48</t>
        </is>
      </c>
      <c r="J37" s="160" t="inlineStr">
        <is>
          <t>ПХ077/П760</t>
        </is>
      </c>
      <c r="K37" s="160" t="inlineStr">
        <is>
          <t>Пижама Piramida, черный, принт "Счастье внутри нас", RU 60 (RU 60)</t>
        </is>
      </c>
      <c r="L37" s="160" t="inlineStr">
        <is>
          <t/>
        </is>
      </c>
      <c r="M37" s="106" t="n">
        <v>1399.0</v>
      </c>
      <c r="N37" s="108"/>
      <c r="O37" s="160" t="n">
        <v>1.0</v>
      </c>
      <c r="P37" s="160"/>
      <c r="Q37" s="160"/>
      <c r="R37" s="113"/>
      <c r="S37" s="160" t="n">
        <v>0.3</v>
      </c>
      <c r="T37" s="160" t="n">
        <v>25.0</v>
      </c>
      <c r="U37" s="160" t="n">
        <v>20.0</v>
      </c>
      <c r="V37" s="160" t="n">
        <v>3.0</v>
      </c>
      <c r="W37" s="160" t="n">
        <v>48.0</v>
      </c>
      <c r="X37" s="160" t="inlineStr">
        <is>
          <t>Любой</t>
        </is>
      </c>
      <c r="Y37" s="160" t="inlineStr">
        <is>
          <t/>
        </is>
      </c>
      <c r="Z37" s="160" t="inlineStr">
        <is>
          <t>Размещение товара</t>
        </is>
      </c>
      <c r="AA37" s="160" t="inlineStr">
        <is>
          <t/>
        </is>
      </c>
      <c r="AB37" s="160" t="n">
        <v>22.0</v>
      </c>
      <c r="AC37" s="160" t="inlineStr">
        <is>
          <t>%</t>
        </is>
      </c>
      <c r="AD37" s="126"/>
      <c r="AE37" s="160"/>
      <c r="AF37" s="129"/>
      <c r="AG37" s="160" t="inlineStr">
        <is>
          <t>2025-05-01 14:48:11</t>
        </is>
      </c>
      <c r="AH37" s="160" t="inlineStr">
        <is>
          <t>N/A</t>
        </is>
      </c>
      <c r="AI37" s="133" t="n">
        <v>307.78</v>
      </c>
      <c r="AJ37" s="135"/>
      <c r="AK37" s="137"/>
      <c r="AL37" s="139"/>
      <c r="AM37" s="141"/>
      <c r="AN37" s="143"/>
      <c r="AO37" s="145"/>
      <c r="AP37" s="147"/>
      <c r="AQ37" s="149"/>
      <c r="AR37" s="151"/>
      <c r="AS37" s="153"/>
      <c r="AT37" s="155"/>
      <c r="AU37" s="157" t="n">
        <v>304.7</v>
      </c>
      <c r="AV37" s="159" t="n">
        <v>3.08</v>
      </c>
    </row>
    <row r="38" customHeight="true" ht="25.0">
      <c r="A38" s="160" t="n">
        <v>6.2030598E7</v>
      </c>
      <c r="B38" s="160" t="inlineStr">
        <is>
          <t>FBY</t>
        </is>
      </c>
      <c r="C38" s="160" t="n">
        <v>7.6040288E7</v>
      </c>
      <c r="D38" s="160" t="inlineStr">
        <is>
          <t>Федор Сумкин FBY</t>
        </is>
      </c>
      <c r="E38" s="160" t="inlineStr">
        <is>
          <t>550715034282</t>
        </is>
      </c>
      <c r="F38" s="160" t="inlineStr">
        <is>
          <t>7129766/23</t>
        </is>
      </c>
      <c r="G38" s="160" t="inlineStr">
        <is>
          <t>ОФ-5678433</t>
        </is>
      </c>
      <c r="H38" s="160" t="n">
        <v>4.4045733251E10</v>
      </c>
      <c r="I38" s="160" t="inlineStr">
        <is>
          <t>2025-05-02 09:40:57</t>
        </is>
      </c>
      <c r="J38" s="160" t="inlineStr">
        <is>
          <t>ДО027/9650</t>
        </is>
      </c>
      <c r="K38" s="160" t="inlineStr">
        <is>
          <t>Плащ-дождевик ФЕДОР СУМКИН, оранжевый люминесцентный, RU 50 (RU 50)</t>
        </is>
      </c>
      <c r="L38" s="160" t="inlineStr">
        <is>
          <t/>
        </is>
      </c>
      <c r="M38" s="106" t="n">
        <v>1599.0</v>
      </c>
      <c r="N38" s="108"/>
      <c r="O38" s="160" t="n">
        <v>1.0</v>
      </c>
      <c r="P38" s="160"/>
      <c r="Q38" s="160"/>
      <c r="R38" s="113"/>
      <c r="S38" s="160" t="n">
        <v>0.3</v>
      </c>
      <c r="T38" s="160" t="n">
        <v>25.0</v>
      </c>
      <c r="U38" s="160" t="n">
        <v>20.0</v>
      </c>
      <c r="V38" s="160" t="n">
        <v>3.0</v>
      </c>
      <c r="W38" s="160" t="n">
        <v>48.0</v>
      </c>
      <c r="X38" s="160" t="inlineStr">
        <is>
          <t>Любой</t>
        </is>
      </c>
      <c r="Y38" s="160" t="inlineStr">
        <is>
          <t/>
        </is>
      </c>
      <c r="Z38" s="160" t="inlineStr">
        <is>
          <t>Размещение товара</t>
        </is>
      </c>
      <c r="AA38" s="160" t="inlineStr">
        <is>
          <t/>
        </is>
      </c>
      <c r="AB38" s="160" t="n">
        <v>20.0</v>
      </c>
      <c r="AC38" s="160" t="inlineStr">
        <is>
          <t>%</t>
        </is>
      </c>
      <c r="AD38" s="126"/>
      <c r="AE38" s="160"/>
      <c r="AF38" s="129"/>
      <c r="AG38" s="160" t="inlineStr">
        <is>
          <t>2025-05-04 11:21:44</t>
        </is>
      </c>
      <c r="AH38" s="160" t="inlineStr">
        <is>
          <t>N/A</t>
        </is>
      </c>
      <c r="AI38" s="133" t="n">
        <v>319.8</v>
      </c>
      <c r="AJ38" s="135"/>
      <c r="AK38" s="137"/>
      <c r="AL38" s="139"/>
      <c r="AM38" s="141"/>
      <c r="AN38" s="143"/>
      <c r="AO38" s="145"/>
      <c r="AP38" s="147"/>
      <c r="AQ38" s="149"/>
      <c r="AR38" s="151"/>
      <c r="AS38" s="153"/>
      <c r="AT38" s="155"/>
      <c r="AU38" s="157"/>
      <c r="AV38" s="159" t="n">
        <v>319.8</v>
      </c>
    </row>
    <row r="39" customHeight="true" ht="25.0">
      <c r="A39" s="160" t="n">
        <v>6.2030598E7</v>
      </c>
      <c r="B39" s="160" t="inlineStr">
        <is>
          <t>FBY</t>
        </is>
      </c>
      <c r="C39" s="160" t="n">
        <v>7.6040288E7</v>
      </c>
      <c r="D39" s="160" t="inlineStr">
        <is>
          <t>Федор Сумкин FBY</t>
        </is>
      </c>
      <c r="E39" s="160" t="inlineStr">
        <is>
          <t>550715034282</t>
        </is>
      </c>
      <c r="F39" s="160" t="inlineStr">
        <is>
          <t>7129766/23</t>
        </is>
      </c>
      <c r="G39" s="160" t="inlineStr">
        <is>
          <t>ОФ-5678433</t>
        </is>
      </c>
      <c r="H39" s="160" t="n">
        <v>4.4030811266E10</v>
      </c>
      <c r="I39" s="160" t="inlineStr">
        <is>
          <t>2025-05-01 19:18:24</t>
        </is>
      </c>
      <c r="J39" s="160" t="inlineStr">
        <is>
          <t>ДО027/3858</t>
        </is>
      </c>
      <c r="K39" s="160" t="inlineStr">
        <is>
          <t>Плащ-дождевик ФЕДОР СУМКИН, темно-серый, RU 58 (RU 58)</t>
        </is>
      </c>
      <c r="L39" s="160" t="inlineStr">
        <is>
          <t/>
        </is>
      </c>
      <c r="M39" s="106" t="n">
        <v>1589.0</v>
      </c>
      <c r="N39" s="108"/>
      <c r="O39" s="160" t="n">
        <v>1.0</v>
      </c>
      <c r="P39" s="160"/>
      <c r="Q39" s="160"/>
      <c r="R39" s="113"/>
      <c r="S39" s="160" t="n">
        <v>0.3</v>
      </c>
      <c r="T39" s="160" t="n">
        <v>25.0</v>
      </c>
      <c r="U39" s="160" t="n">
        <v>20.0</v>
      </c>
      <c r="V39" s="160" t="n">
        <v>3.0</v>
      </c>
      <c r="W39" s="160" t="n">
        <v>48.0</v>
      </c>
      <c r="X39" s="160" t="inlineStr">
        <is>
          <t>Любой</t>
        </is>
      </c>
      <c r="Y39" s="160" t="inlineStr">
        <is>
          <t/>
        </is>
      </c>
      <c r="Z39" s="160" t="inlineStr">
        <is>
          <t>Размещение товара</t>
        </is>
      </c>
      <c r="AA39" s="160" t="inlineStr">
        <is>
          <t/>
        </is>
      </c>
      <c r="AB39" s="160" t="n">
        <v>20.0</v>
      </c>
      <c r="AC39" s="160" t="inlineStr">
        <is>
          <t>%</t>
        </is>
      </c>
      <c r="AD39" s="126"/>
      <c r="AE39" s="160"/>
      <c r="AF39" s="129"/>
      <c r="AG39" s="160" t="inlineStr">
        <is>
          <t>2025-05-03 11:03:59</t>
        </is>
      </c>
      <c r="AH39" s="160" t="inlineStr">
        <is>
          <t>N/A</t>
        </is>
      </c>
      <c r="AI39" s="133" t="n">
        <v>317.8</v>
      </c>
      <c r="AJ39" s="135"/>
      <c r="AK39" s="137"/>
      <c r="AL39" s="139"/>
      <c r="AM39" s="141"/>
      <c r="AN39" s="143"/>
      <c r="AO39" s="145"/>
      <c r="AP39" s="147"/>
      <c r="AQ39" s="149"/>
      <c r="AR39" s="151"/>
      <c r="AS39" s="153"/>
      <c r="AT39" s="155"/>
      <c r="AU39" s="157"/>
      <c r="AV39" s="159" t="n">
        <v>317.8</v>
      </c>
    </row>
    <row r="40" customHeight="true" ht="25.0">
      <c r="A40" s="160" t="n">
        <v>6.2030598E7</v>
      </c>
      <c r="B40" s="160" t="inlineStr">
        <is>
          <t>FBY</t>
        </is>
      </c>
      <c r="C40" s="160" t="n">
        <v>7.6040288E7</v>
      </c>
      <c r="D40" s="160" t="inlineStr">
        <is>
          <t>Федор Сумкин FBY</t>
        </is>
      </c>
      <c r="E40" s="160" t="inlineStr">
        <is>
          <t>550715034282</t>
        </is>
      </c>
      <c r="F40" s="160" t="inlineStr">
        <is>
          <t>7129766/23</t>
        </is>
      </c>
      <c r="G40" s="160" t="inlineStr">
        <is>
          <t>ОФ-5678433</t>
        </is>
      </c>
      <c r="H40" s="160" t="n">
        <v>4.3879849729E10</v>
      </c>
      <c r="I40" s="160" t="inlineStr">
        <is>
          <t>2025-04-27 17:43:51</t>
        </is>
      </c>
      <c r="J40" s="160" t="inlineStr">
        <is>
          <t>ДO013/3L</t>
        </is>
      </c>
      <c r="K40" s="160" t="inlineStr">
        <is>
          <t>Плащ-дождевик ФЕДОР СУМКИН, синий, RU 50 (RU 50)</t>
        </is>
      </c>
      <c r="L40" s="160" t="inlineStr">
        <is>
          <t/>
        </is>
      </c>
      <c r="M40" s="106" t="n">
        <v>1499.0</v>
      </c>
      <c r="N40" s="108"/>
      <c r="O40" s="160" t="n">
        <v>1.0</v>
      </c>
      <c r="P40" s="160"/>
      <c r="Q40" s="160"/>
      <c r="R40" s="113"/>
      <c r="S40" s="160" t="n">
        <v>0.3</v>
      </c>
      <c r="T40" s="160" t="n">
        <v>22.0</v>
      </c>
      <c r="U40" s="160" t="n">
        <v>20.0</v>
      </c>
      <c r="V40" s="160" t="n">
        <v>3.0</v>
      </c>
      <c r="W40" s="160" t="n">
        <v>45.0</v>
      </c>
      <c r="X40" s="160" t="inlineStr">
        <is>
          <t>Любой</t>
        </is>
      </c>
      <c r="Y40" s="160" t="inlineStr">
        <is>
          <t/>
        </is>
      </c>
      <c r="Z40" s="160" t="inlineStr">
        <is>
          <t>Размещение товара</t>
        </is>
      </c>
      <c r="AA40" s="160" t="inlineStr">
        <is>
          <t/>
        </is>
      </c>
      <c r="AB40" s="160" t="n">
        <v>20.0</v>
      </c>
      <c r="AC40" s="160" t="inlineStr">
        <is>
          <t>%</t>
        </is>
      </c>
      <c r="AD40" s="126"/>
      <c r="AE40" s="160"/>
      <c r="AF40" s="129"/>
      <c r="AG40" s="160" t="inlineStr">
        <is>
          <t>2025-04-28 20:36:30</t>
        </is>
      </c>
      <c r="AH40" s="160" t="inlineStr">
        <is>
          <t>2025-04-30</t>
        </is>
      </c>
      <c r="AI40" s="133" t="n">
        <v>299.8</v>
      </c>
      <c r="AJ40" s="135"/>
      <c r="AK40" s="137"/>
      <c r="AL40" s="139"/>
      <c r="AM40" s="141"/>
      <c r="AN40" s="143"/>
      <c r="AO40" s="145"/>
      <c r="AP40" s="147"/>
      <c r="AQ40" s="149"/>
      <c r="AR40" s="151"/>
      <c r="AS40" s="153"/>
      <c r="AT40" s="155"/>
      <c r="AU40" s="157"/>
      <c r="AV40" s="159" t="n">
        <v>299.8</v>
      </c>
    </row>
    <row r="41" customHeight="true" ht="25.0">
      <c r="A41" s="160" t="n">
        <v>6.2030598E7</v>
      </c>
      <c r="B41" s="160" t="inlineStr">
        <is>
          <t>FBY</t>
        </is>
      </c>
      <c r="C41" s="160" t="n">
        <v>7.6040288E7</v>
      </c>
      <c r="D41" s="160" t="inlineStr">
        <is>
          <t>Федор Сумкин FBY</t>
        </is>
      </c>
      <c r="E41" s="160" t="inlineStr">
        <is>
          <t>550715034282</t>
        </is>
      </c>
      <c r="F41" s="160" t="inlineStr">
        <is>
          <t>7129766/23</t>
        </is>
      </c>
      <c r="G41" s="160" t="inlineStr">
        <is>
          <t>ОФ-5678433</t>
        </is>
      </c>
      <c r="H41" s="160" t="n">
        <v>4.3929341379E10</v>
      </c>
      <c r="I41" s="160" t="inlineStr">
        <is>
          <t>2025-04-29 06:16:02</t>
        </is>
      </c>
      <c r="J41" s="160" t="inlineStr">
        <is>
          <t>ДO013/96S</t>
        </is>
      </c>
      <c r="K41" s="160" t="inlineStr">
        <is>
          <t>Плащ-дождевик ФЕДОР СУМКИН, оранжевый люминесцентный, RU 46 (RU 46)</t>
        </is>
      </c>
      <c r="L41" s="160" t="inlineStr">
        <is>
          <t/>
        </is>
      </c>
      <c r="M41" s="106" t="n">
        <v>1499.0</v>
      </c>
      <c r="N41" s="108"/>
      <c r="O41" s="160" t="n">
        <v>1.0</v>
      </c>
      <c r="P41" s="160"/>
      <c r="Q41" s="160"/>
      <c r="R41" s="113"/>
      <c r="S41" s="160" t="n">
        <v>0.3</v>
      </c>
      <c r="T41" s="160" t="n">
        <v>22.0</v>
      </c>
      <c r="U41" s="160" t="n">
        <v>20.0</v>
      </c>
      <c r="V41" s="160" t="n">
        <v>3.0</v>
      </c>
      <c r="W41" s="160" t="n">
        <v>45.0</v>
      </c>
      <c r="X41" s="160" t="inlineStr">
        <is>
          <t>Любой</t>
        </is>
      </c>
      <c r="Y41" s="160" t="inlineStr">
        <is>
          <t/>
        </is>
      </c>
      <c r="Z41" s="160" t="inlineStr">
        <is>
          <t>Размещение товара</t>
        </is>
      </c>
      <c r="AA41" s="160" t="inlineStr">
        <is>
          <t/>
        </is>
      </c>
      <c r="AB41" s="160" t="n">
        <v>20.0</v>
      </c>
      <c r="AC41" s="160" t="inlineStr">
        <is>
          <t>%</t>
        </is>
      </c>
      <c r="AD41" s="126"/>
      <c r="AE41" s="160"/>
      <c r="AF41" s="129"/>
      <c r="AG41" s="160" t="inlineStr">
        <is>
          <t>2025-05-02 18:15:02</t>
        </is>
      </c>
      <c r="AH41" s="160" t="inlineStr">
        <is>
          <t>N/A</t>
        </is>
      </c>
      <c r="AI41" s="133" t="n">
        <v>299.8</v>
      </c>
      <c r="AJ41" s="135"/>
      <c r="AK41" s="137"/>
      <c r="AL41" s="139"/>
      <c r="AM41" s="141"/>
      <c r="AN41" s="143"/>
      <c r="AO41" s="145"/>
      <c r="AP41" s="147"/>
      <c r="AQ41" s="149"/>
      <c r="AR41" s="151"/>
      <c r="AS41" s="153"/>
      <c r="AT41" s="155"/>
      <c r="AU41" s="157" t="n">
        <v>230.62</v>
      </c>
      <c r="AV41" s="159" t="n">
        <v>69.18</v>
      </c>
    </row>
    <row r="42" customHeight="true" ht="25.0">
      <c r="A42" s="160" t="n">
        <v>6.2030598E7</v>
      </c>
      <c r="B42" s="160" t="inlineStr">
        <is>
          <t>FBY</t>
        </is>
      </c>
      <c r="C42" s="160" t="n">
        <v>7.6040288E7</v>
      </c>
      <c r="D42" s="160" t="inlineStr">
        <is>
          <t>Федор Сумкин FBY</t>
        </is>
      </c>
      <c r="E42" s="160" t="inlineStr">
        <is>
          <t>550715034282</t>
        </is>
      </c>
      <c r="F42" s="160" t="inlineStr">
        <is>
          <t>7129766/23</t>
        </is>
      </c>
      <c r="G42" s="160" t="inlineStr">
        <is>
          <t>ОФ-5678433</t>
        </is>
      </c>
      <c r="H42" s="160" t="n">
        <v>4.3842244417E10</v>
      </c>
      <c r="I42" s="160" t="inlineStr">
        <is>
          <t>2025-04-26 16:53:45</t>
        </is>
      </c>
      <c r="J42" s="160" t="inlineStr">
        <is>
          <t>ДO013/13L</t>
        </is>
      </c>
      <c r="K42" s="160" t="inlineStr">
        <is>
          <t>Плащ-дождевик ФЕДОР СУМКИН, фиолетовый, RU 50 (RU 50)</t>
        </is>
      </c>
      <c r="L42" s="160" t="inlineStr">
        <is>
          <t/>
        </is>
      </c>
      <c r="M42" s="106" t="n">
        <v>1489.0</v>
      </c>
      <c r="N42" s="108"/>
      <c r="O42" s="160" t="n">
        <v>1.0</v>
      </c>
      <c r="P42" s="160"/>
      <c r="Q42" s="160"/>
      <c r="R42" s="113"/>
      <c r="S42" s="160" t="n">
        <v>0.3</v>
      </c>
      <c r="T42" s="160" t="n">
        <v>22.0</v>
      </c>
      <c r="U42" s="160" t="n">
        <v>20.0</v>
      </c>
      <c r="V42" s="160" t="n">
        <v>3.0</v>
      </c>
      <c r="W42" s="160" t="n">
        <v>45.0</v>
      </c>
      <c r="X42" s="160" t="inlineStr">
        <is>
          <t>Любой</t>
        </is>
      </c>
      <c r="Y42" s="160" t="inlineStr">
        <is>
          <t/>
        </is>
      </c>
      <c r="Z42" s="160" t="inlineStr">
        <is>
          <t>Размещение товара</t>
        </is>
      </c>
      <c r="AA42" s="160" t="inlineStr">
        <is>
          <t/>
        </is>
      </c>
      <c r="AB42" s="160" t="n">
        <v>20.0</v>
      </c>
      <c r="AC42" s="160" t="inlineStr">
        <is>
          <t>%</t>
        </is>
      </c>
      <c r="AD42" s="126"/>
      <c r="AE42" s="160"/>
      <c r="AF42" s="129"/>
      <c r="AG42" s="160" t="inlineStr">
        <is>
          <t>2025-05-01 10:55:41</t>
        </is>
      </c>
      <c r="AH42" s="160" t="inlineStr">
        <is>
          <t>N/A</t>
        </is>
      </c>
      <c r="AI42" s="133" t="n">
        <v>297.8</v>
      </c>
      <c r="AJ42" s="135"/>
      <c r="AK42" s="137"/>
      <c r="AL42" s="139"/>
      <c r="AM42" s="141"/>
      <c r="AN42" s="143"/>
      <c r="AO42" s="145"/>
      <c r="AP42" s="147"/>
      <c r="AQ42" s="149"/>
      <c r="AR42" s="151"/>
      <c r="AS42" s="153"/>
      <c r="AT42" s="155"/>
      <c r="AU42" s="157"/>
      <c r="AV42" s="159" t="n">
        <v>297.8</v>
      </c>
    </row>
    <row r="43" customHeight="true" ht="25.0">
      <c r="A43" s="160" t="n">
        <v>6.2030598E7</v>
      </c>
      <c r="B43" s="160" t="inlineStr">
        <is>
          <t>FBY</t>
        </is>
      </c>
      <c r="C43" s="160" t="n">
        <v>7.6040288E7</v>
      </c>
      <c r="D43" s="160" t="inlineStr">
        <is>
          <t>Федор Сумкин FBY</t>
        </is>
      </c>
      <c r="E43" s="160" t="inlineStr">
        <is>
          <t>550715034282</t>
        </is>
      </c>
      <c r="F43" s="160" t="inlineStr">
        <is>
          <t>7129766/23</t>
        </is>
      </c>
      <c r="G43" s="160" t="inlineStr">
        <is>
          <t>ОФ-5678433</t>
        </is>
      </c>
      <c r="H43" s="160" t="n">
        <v>4.3906043651E10</v>
      </c>
      <c r="I43" s="160" t="inlineStr">
        <is>
          <t>2025-04-28 13:26:00</t>
        </is>
      </c>
      <c r="J43" s="160" t="inlineStr">
        <is>
          <t>ДО027/358</t>
        </is>
      </c>
      <c r="K43" s="160" t="inlineStr">
        <is>
          <t>Плащ-дождевик ФЕДОР СУМКИН, синий, RU 58 (RU 58)</t>
        </is>
      </c>
      <c r="L43" s="160" t="inlineStr">
        <is>
          <t/>
        </is>
      </c>
      <c r="M43" s="106" t="n">
        <v>1589.0</v>
      </c>
      <c r="N43" s="108"/>
      <c r="O43" s="160" t="n">
        <v>1.0</v>
      </c>
      <c r="P43" s="160"/>
      <c r="Q43" s="160"/>
      <c r="R43" s="113"/>
      <c r="S43" s="160" t="n">
        <v>0.3</v>
      </c>
      <c r="T43" s="160" t="n">
        <v>25.0</v>
      </c>
      <c r="U43" s="160" t="n">
        <v>20.0</v>
      </c>
      <c r="V43" s="160" t="n">
        <v>3.0</v>
      </c>
      <c r="W43" s="160" t="n">
        <v>48.0</v>
      </c>
      <c r="X43" s="160" t="inlineStr">
        <is>
          <t>Любой</t>
        </is>
      </c>
      <c r="Y43" s="160" t="inlineStr">
        <is>
          <t/>
        </is>
      </c>
      <c r="Z43" s="160" t="inlineStr">
        <is>
          <t>Размещение товара</t>
        </is>
      </c>
      <c r="AA43" s="160" t="inlineStr">
        <is>
          <t/>
        </is>
      </c>
      <c r="AB43" s="160" t="n">
        <v>20.0</v>
      </c>
      <c r="AC43" s="160" t="inlineStr">
        <is>
          <t>%</t>
        </is>
      </c>
      <c r="AD43" s="126"/>
      <c r="AE43" s="160"/>
      <c r="AF43" s="129"/>
      <c r="AG43" s="160" t="inlineStr">
        <is>
          <t>2025-04-29 18:20:47</t>
        </is>
      </c>
      <c r="AH43" s="160" t="inlineStr">
        <is>
          <t>2025-04-30</t>
        </is>
      </c>
      <c r="AI43" s="133" t="n">
        <v>317.8</v>
      </c>
      <c r="AJ43" s="135"/>
      <c r="AK43" s="137"/>
      <c r="AL43" s="139"/>
      <c r="AM43" s="141"/>
      <c r="AN43" s="143"/>
      <c r="AO43" s="145"/>
      <c r="AP43" s="147"/>
      <c r="AQ43" s="149"/>
      <c r="AR43" s="151"/>
      <c r="AS43" s="153"/>
      <c r="AT43" s="155"/>
      <c r="AU43" s="157"/>
      <c r="AV43" s="159" t="n">
        <v>317.8</v>
      </c>
    </row>
    <row r="44" customHeight="true" ht="25.0">
      <c r="A44" s="160" t="n">
        <v>6.2030598E7</v>
      </c>
      <c r="B44" s="160" t="inlineStr">
        <is>
          <t>FBY</t>
        </is>
      </c>
      <c r="C44" s="160" t="n">
        <v>7.6040288E7</v>
      </c>
      <c r="D44" s="160" t="inlineStr">
        <is>
          <t>Федор Сумкин FBY</t>
        </is>
      </c>
      <c r="E44" s="160" t="inlineStr">
        <is>
          <t>550715034282</t>
        </is>
      </c>
      <c r="F44" s="160" t="inlineStr">
        <is>
          <t>7129766/23</t>
        </is>
      </c>
      <c r="G44" s="160" t="inlineStr">
        <is>
          <t>ОФ-5678433</t>
        </is>
      </c>
      <c r="H44" s="160" t="n">
        <v>4.3912618434E10</v>
      </c>
      <c r="I44" s="160" t="inlineStr">
        <is>
          <t>2025-04-28 16:39:57</t>
        </is>
      </c>
      <c r="J44" s="160" t="inlineStr">
        <is>
          <t>ДO013/1XXL</t>
        </is>
      </c>
      <c r="K44" s="160" t="inlineStr">
        <is>
          <t>Плащ-дождевик ФЕДОР СУМКИН, черный, RU 54 (RU 54)</t>
        </is>
      </c>
      <c r="L44" s="160" t="inlineStr">
        <is>
          <t/>
        </is>
      </c>
      <c r="M44" s="106" t="n">
        <v>1489.0</v>
      </c>
      <c r="N44" s="108"/>
      <c r="O44" s="160" t="n">
        <v>1.0</v>
      </c>
      <c r="P44" s="160"/>
      <c r="Q44" s="160"/>
      <c r="R44" s="113"/>
      <c r="S44" s="160" t="n">
        <v>0.3</v>
      </c>
      <c r="T44" s="160" t="n">
        <v>22.0</v>
      </c>
      <c r="U44" s="160" t="n">
        <v>20.0</v>
      </c>
      <c r="V44" s="160" t="n">
        <v>3.0</v>
      </c>
      <c r="W44" s="160" t="n">
        <v>45.0</v>
      </c>
      <c r="X44" s="160" t="inlineStr">
        <is>
          <t>Любой</t>
        </is>
      </c>
      <c r="Y44" s="160" t="inlineStr">
        <is>
          <t/>
        </is>
      </c>
      <c r="Z44" s="160" t="inlineStr">
        <is>
          <t>Размещение товара</t>
        </is>
      </c>
      <c r="AA44" s="160" t="inlineStr">
        <is>
          <t/>
        </is>
      </c>
      <c r="AB44" s="160" t="n">
        <v>20.0</v>
      </c>
      <c r="AC44" s="160" t="inlineStr">
        <is>
          <t>%</t>
        </is>
      </c>
      <c r="AD44" s="126"/>
      <c r="AE44" s="160"/>
      <c r="AF44" s="129"/>
      <c r="AG44" s="160" t="inlineStr">
        <is>
          <t>2025-04-30 15:08:06</t>
        </is>
      </c>
      <c r="AH44" s="160" t="inlineStr">
        <is>
          <t>2025-04-30</t>
        </is>
      </c>
      <c r="AI44" s="133" t="n">
        <v>297.8</v>
      </c>
      <c r="AJ44" s="135"/>
      <c r="AK44" s="137"/>
      <c r="AL44" s="139"/>
      <c r="AM44" s="141"/>
      <c r="AN44" s="143"/>
      <c r="AO44" s="145"/>
      <c r="AP44" s="147"/>
      <c r="AQ44" s="149"/>
      <c r="AR44" s="151"/>
      <c r="AS44" s="153"/>
      <c r="AT44" s="155"/>
      <c r="AU44" s="157"/>
      <c r="AV44" s="159" t="n">
        <v>297.8</v>
      </c>
    </row>
    <row r="45" customHeight="true" ht="25.0">
      <c r="A45" s="160" t="n">
        <v>6.2030598E7</v>
      </c>
      <c r="B45" s="160" t="inlineStr">
        <is>
          <t>FBY</t>
        </is>
      </c>
      <c r="C45" s="160" t="n">
        <v>7.6040288E7</v>
      </c>
      <c r="D45" s="160" t="inlineStr">
        <is>
          <t>Федор Сумкин FBY</t>
        </is>
      </c>
      <c r="E45" s="160" t="inlineStr">
        <is>
          <t>550715034282</t>
        </is>
      </c>
      <c r="F45" s="160" t="inlineStr">
        <is>
          <t>7129766/23</t>
        </is>
      </c>
      <c r="G45" s="160" t="inlineStr">
        <is>
          <t>ОФ-5678433</t>
        </is>
      </c>
      <c r="H45" s="160" t="n">
        <v>4.3940105154E10</v>
      </c>
      <c r="I45" s="160" t="inlineStr">
        <is>
          <t>2025-04-29 12:22:55</t>
        </is>
      </c>
      <c r="J45" s="160" t="inlineStr">
        <is>
          <t>ПХ071/П11-46</t>
        </is>
      </c>
      <c r="K45" s="160" t="inlineStr">
        <is>
          <t>Пижама Piramida, графит, желтый, графит, желтый, принт Girlpower, RU 46 (RU 46)</t>
        </is>
      </c>
      <c r="L45" s="160" t="inlineStr">
        <is>
          <t/>
        </is>
      </c>
      <c r="M45" s="106" t="n">
        <v>1489.0</v>
      </c>
      <c r="N45" s="108"/>
      <c r="O45" s="160" t="n">
        <v>1.0</v>
      </c>
      <c r="P45" s="160"/>
      <c r="Q45" s="160"/>
      <c r="R45" s="113"/>
      <c r="S45" s="160" t="n">
        <v>0.25</v>
      </c>
      <c r="T45" s="160" t="n">
        <v>20.0</v>
      </c>
      <c r="U45" s="160" t="n">
        <v>25.0</v>
      </c>
      <c r="V45" s="160" t="n">
        <v>3.0</v>
      </c>
      <c r="W45" s="160" t="n">
        <v>48.0</v>
      </c>
      <c r="X45" s="160" t="inlineStr">
        <is>
          <t>Любой</t>
        </is>
      </c>
      <c r="Y45" s="160" t="inlineStr">
        <is>
          <t/>
        </is>
      </c>
      <c r="Z45" s="160" t="inlineStr">
        <is>
          <t>Размещение товара</t>
        </is>
      </c>
      <c r="AA45" s="160" t="inlineStr">
        <is>
          <t/>
        </is>
      </c>
      <c r="AB45" s="160" t="n">
        <v>5.0</v>
      </c>
      <c r="AC45" s="160" t="inlineStr">
        <is>
          <t>%</t>
        </is>
      </c>
      <c r="AD45" s="126"/>
      <c r="AE45" s="160"/>
      <c r="AF45" s="129"/>
      <c r="AG45" s="160" t="inlineStr">
        <is>
          <t>2025-05-01 20:36:26</t>
        </is>
      </c>
      <c r="AH45" s="160" t="inlineStr">
        <is>
          <t>N/A</t>
        </is>
      </c>
      <c r="AI45" s="133" t="n">
        <v>74.45</v>
      </c>
      <c r="AJ45" s="135"/>
      <c r="AK45" s="137"/>
      <c r="AL45" s="139"/>
      <c r="AM45" s="141"/>
      <c r="AN45" s="143"/>
      <c r="AO45" s="145"/>
      <c r="AP45" s="147"/>
      <c r="AQ45" s="149"/>
      <c r="AR45" s="151"/>
      <c r="AS45" s="153"/>
      <c r="AT45" s="155"/>
      <c r="AU45" s="157"/>
      <c r="AV45" s="159" t="n">
        <v>74.45</v>
      </c>
    </row>
    <row r="46" customHeight="true" ht="25.0">
      <c r="A46" s="160" t="n">
        <v>6.2030598E7</v>
      </c>
      <c r="B46" s="160" t="inlineStr">
        <is>
          <t>FBY</t>
        </is>
      </c>
      <c r="C46" s="160" t="n">
        <v>7.6040288E7</v>
      </c>
      <c r="D46" s="160" t="inlineStr">
        <is>
          <t>Федор Сумкин FBY</t>
        </is>
      </c>
      <c r="E46" s="160" t="inlineStr">
        <is>
          <t>550715034282</t>
        </is>
      </c>
      <c r="F46" s="160" t="inlineStr">
        <is>
          <t>7129766/23</t>
        </is>
      </c>
      <c r="G46" s="160" t="inlineStr">
        <is>
          <t>ОФ-5678433</t>
        </is>
      </c>
      <c r="H46" s="160" t="n">
        <v>4.3931098499E10</v>
      </c>
      <c r="I46" s="160" t="inlineStr">
        <is>
          <t>2025-04-29 08:07:47</t>
        </is>
      </c>
      <c r="J46" s="160" t="inlineStr">
        <is>
          <t>ДО027/9654</t>
        </is>
      </c>
      <c r="K46" s="160" t="inlineStr">
        <is>
          <t>Плащ-дождевик ФЕДОР СУМКИН, оранжевый люминесцентный, RU 54 (RU 54)</t>
        </is>
      </c>
      <c r="L46" s="160" t="inlineStr">
        <is>
          <t/>
        </is>
      </c>
      <c r="M46" s="106" t="n">
        <v>1599.0</v>
      </c>
      <c r="N46" s="108"/>
      <c r="O46" s="160" t="n">
        <v>1.0</v>
      </c>
      <c r="P46" s="160"/>
      <c r="Q46" s="160"/>
      <c r="R46" s="113"/>
      <c r="S46" s="160" t="n">
        <v>0.3</v>
      </c>
      <c r="T46" s="160" t="n">
        <v>25.0</v>
      </c>
      <c r="U46" s="160" t="n">
        <v>20.0</v>
      </c>
      <c r="V46" s="160" t="n">
        <v>3.0</v>
      </c>
      <c r="W46" s="160" t="n">
        <v>48.0</v>
      </c>
      <c r="X46" s="160" t="inlineStr">
        <is>
          <t>Любой</t>
        </is>
      </c>
      <c r="Y46" s="160" t="inlineStr">
        <is>
          <t/>
        </is>
      </c>
      <c r="Z46" s="160" t="inlineStr">
        <is>
          <t>Размещение товара</t>
        </is>
      </c>
      <c r="AA46" s="160" t="inlineStr">
        <is>
          <t/>
        </is>
      </c>
      <c r="AB46" s="160" t="n">
        <v>20.0</v>
      </c>
      <c r="AC46" s="160" t="inlineStr">
        <is>
          <t>%</t>
        </is>
      </c>
      <c r="AD46" s="126"/>
      <c r="AE46" s="160"/>
      <c r="AF46" s="129"/>
      <c r="AG46" s="160" t="inlineStr">
        <is>
          <t>2025-05-02 15:17:41</t>
        </is>
      </c>
      <c r="AH46" s="160" t="inlineStr">
        <is>
          <t>N/A</t>
        </is>
      </c>
      <c r="AI46" s="133" t="n">
        <v>319.8</v>
      </c>
      <c r="AJ46" s="135"/>
      <c r="AK46" s="137"/>
      <c r="AL46" s="139"/>
      <c r="AM46" s="141"/>
      <c r="AN46" s="143"/>
      <c r="AO46" s="145"/>
      <c r="AP46" s="147"/>
      <c r="AQ46" s="149"/>
      <c r="AR46" s="151"/>
      <c r="AS46" s="153"/>
      <c r="AT46" s="155"/>
      <c r="AU46" s="157"/>
      <c r="AV46" s="159" t="n">
        <v>319.8</v>
      </c>
    </row>
    <row r="47" customHeight="true" ht="25.0">
      <c r="A47" s="160" t="n">
        <v>6.2030598E7</v>
      </c>
      <c r="B47" s="160" t="inlineStr">
        <is>
          <t>FBY</t>
        </is>
      </c>
      <c r="C47" s="160" t="n">
        <v>7.6040288E7</v>
      </c>
      <c r="D47" s="160" t="inlineStr">
        <is>
          <t>Федор Сумкин FBY</t>
        </is>
      </c>
      <c r="E47" s="160" t="inlineStr">
        <is>
          <t>550715034282</t>
        </is>
      </c>
      <c r="F47" s="160" t="inlineStr">
        <is>
          <t>7129766/23</t>
        </is>
      </c>
      <c r="G47" s="160" t="inlineStr">
        <is>
          <t>ОФ-5678433</t>
        </is>
      </c>
      <c r="H47" s="160" t="n">
        <v>4.3911696066E10</v>
      </c>
      <c r="I47" s="160" t="inlineStr">
        <is>
          <t>2025-04-28 16:10:58</t>
        </is>
      </c>
      <c r="J47" s="160" t="inlineStr">
        <is>
          <t>ДО027/2052</t>
        </is>
      </c>
      <c r="K47" s="160" t="inlineStr">
        <is>
          <t>Плащ-дождевик ФЕДОР СУМКИН, хаки, RU 52 (RU 52)</t>
        </is>
      </c>
      <c r="L47" s="160" t="inlineStr">
        <is>
          <t/>
        </is>
      </c>
      <c r="M47" s="106" t="n">
        <v>1599.0</v>
      </c>
      <c r="N47" s="108"/>
      <c r="O47" s="160" t="n">
        <v>1.0</v>
      </c>
      <c r="P47" s="160"/>
      <c r="Q47" s="160"/>
      <c r="R47" s="113"/>
      <c r="S47" s="160" t="n">
        <v>0.3</v>
      </c>
      <c r="T47" s="160" t="n">
        <v>25.0</v>
      </c>
      <c r="U47" s="160" t="n">
        <v>20.0</v>
      </c>
      <c r="V47" s="160" t="n">
        <v>3.0</v>
      </c>
      <c r="W47" s="160" t="n">
        <v>48.0</v>
      </c>
      <c r="X47" s="160" t="inlineStr">
        <is>
          <t>Любой</t>
        </is>
      </c>
      <c r="Y47" s="160" t="inlineStr">
        <is>
          <t/>
        </is>
      </c>
      <c r="Z47" s="160" t="inlineStr">
        <is>
          <t>Размещение товара</t>
        </is>
      </c>
      <c r="AA47" s="160" t="inlineStr">
        <is>
          <t/>
        </is>
      </c>
      <c r="AB47" s="160" t="n">
        <v>20.0</v>
      </c>
      <c r="AC47" s="160" t="inlineStr">
        <is>
          <t>%</t>
        </is>
      </c>
      <c r="AD47" s="126"/>
      <c r="AE47" s="160"/>
      <c r="AF47" s="129"/>
      <c r="AG47" s="160" t="inlineStr">
        <is>
          <t>2025-05-03 12:39:43</t>
        </is>
      </c>
      <c r="AH47" s="160" t="inlineStr">
        <is>
          <t>N/A</t>
        </is>
      </c>
      <c r="AI47" s="133" t="n">
        <v>319.8</v>
      </c>
      <c r="AJ47" s="135"/>
      <c r="AK47" s="137"/>
      <c r="AL47" s="139"/>
      <c r="AM47" s="141"/>
      <c r="AN47" s="143"/>
      <c r="AO47" s="145"/>
      <c r="AP47" s="147"/>
      <c r="AQ47" s="149"/>
      <c r="AR47" s="151"/>
      <c r="AS47" s="153"/>
      <c r="AT47" s="155"/>
      <c r="AU47" s="157" t="n">
        <v>316.6</v>
      </c>
      <c r="AV47" s="159" t="n">
        <v>3.2</v>
      </c>
    </row>
    <row r="48" customHeight="true" ht="25.0">
      <c r="A48" s="160" t="n">
        <v>6.2030598E7</v>
      </c>
      <c r="B48" s="160" t="inlineStr">
        <is>
          <t>FBY</t>
        </is>
      </c>
      <c r="C48" s="160" t="n">
        <v>7.6040288E7</v>
      </c>
      <c r="D48" s="160" t="inlineStr">
        <is>
          <t>Федор Сумкин FBY</t>
        </is>
      </c>
      <c r="E48" s="160" t="inlineStr">
        <is>
          <t>550715034282</t>
        </is>
      </c>
      <c r="F48" s="160" t="inlineStr">
        <is>
          <t>7129766/23</t>
        </is>
      </c>
      <c r="G48" s="160" t="inlineStr">
        <is>
          <t>ОФ-5678433</t>
        </is>
      </c>
      <c r="H48" s="160" t="n">
        <v>4.4056872E10</v>
      </c>
      <c r="I48" s="160" t="inlineStr">
        <is>
          <t>2025-05-02 14:45:23</t>
        </is>
      </c>
      <c r="J48" s="160" t="inlineStr">
        <is>
          <t>ДО013/13-44</t>
        </is>
      </c>
      <c r="K48" s="160" t="inlineStr">
        <is>
          <t>Плащ-дождевик ФЕДОР СУМКИН, фиолетовый, RU 44 (RU 44)</t>
        </is>
      </c>
      <c r="L48" s="160" t="inlineStr">
        <is>
          <t/>
        </is>
      </c>
      <c r="M48" s="106" t="n">
        <v>1490.0</v>
      </c>
      <c r="N48" s="108"/>
      <c r="O48" s="160" t="n">
        <v>1.0</v>
      </c>
      <c r="P48" s="160"/>
      <c r="Q48" s="160"/>
      <c r="R48" s="113"/>
      <c r="S48" s="160" t="n">
        <v>0.3</v>
      </c>
      <c r="T48" s="160" t="n">
        <v>22.0</v>
      </c>
      <c r="U48" s="160" t="n">
        <v>20.0</v>
      </c>
      <c r="V48" s="160" t="n">
        <v>3.0</v>
      </c>
      <c r="W48" s="160" t="n">
        <v>45.0</v>
      </c>
      <c r="X48" s="160" t="inlineStr">
        <is>
          <t>Любой</t>
        </is>
      </c>
      <c r="Y48" s="160" t="inlineStr">
        <is>
          <t/>
        </is>
      </c>
      <c r="Z48" s="160" t="inlineStr">
        <is>
          <t>Размещение товара</t>
        </is>
      </c>
      <c r="AA48" s="160" t="inlineStr">
        <is>
          <t/>
        </is>
      </c>
      <c r="AB48" s="160" t="n">
        <v>20.0</v>
      </c>
      <c r="AC48" s="160" t="inlineStr">
        <is>
          <t>%</t>
        </is>
      </c>
      <c r="AD48" s="126"/>
      <c r="AE48" s="160"/>
      <c r="AF48" s="129"/>
      <c r="AG48" s="160" t="inlineStr">
        <is>
          <t>2025-05-03 20:35:40</t>
        </is>
      </c>
      <c r="AH48" s="160" t="inlineStr">
        <is>
          <t>N/A</t>
        </is>
      </c>
      <c r="AI48" s="133" t="n">
        <v>298.0</v>
      </c>
      <c r="AJ48" s="135"/>
      <c r="AK48" s="137"/>
      <c r="AL48" s="139"/>
      <c r="AM48" s="141"/>
      <c r="AN48" s="143"/>
      <c r="AO48" s="145"/>
      <c r="AP48" s="147"/>
      <c r="AQ48" s="149"/>
      <c r="AR48" s="151"/>
      <c r="AS48" s="153"/>
      <c r="AT48" s="155"/>
      <c r="AU48" s="157"/>
      <c r="AV48" s="159" t="n">
        <v>298.0</v>
      </c>
    </row>
    <row r="49" customHeight="true" ht="25.0">
      <c r="A49" s="160" t="n">
        <v>6.2030598E7</v>
      </c>
      <c r="B49" s="160" t="inlineStr">
        <is>
          <t>FBY</t>
        </is>
      </c>
      <c r="C49" s="160" t="n">
        <v>7.6040288E7</v>
      </c>
      <c r="D49" s="160" t="inlineStr">
        <is>
          <t>Федор Сумкин FBY</t>
        </is>
      </c>
      <c r="E49" s="160" t="inlineStr">
        <is>
          <t>550715034282</t>
        </is>
      </c>
      <c r="F49" s="160" t="inlineStr">
        <is>
          <t>7129766/23</t>
        </is>
      </c>
      <c r="G49" s="160" t="inlineStr">
        <is>
          <t>ОФ-5678433</t>
        </is>
      </c>
      <c r="H49" s="160" t="n">
        <v>4.3957258307E10</v>
      </c>
      <c r="I49" s="160" t="inlineStr">
        <is>
          <t>2025-04-29 20:04:18</t>
        </is>
      </c>
      <c r="J49" s="160" t="inlineStr">
        <is>
          <t>ДО027/146</t>
        </is>
      </c>
      <c r="K49" s="160" t="inlineStr">
        <is>
          <t>Плащ-дождевик ФЕДОР СУМКИН, черный, RU 46 (RU 46)</t>
        </is>
      </c>
      <c r="L49" s="160" t="inlineStr">
        <is>
          <t/>
        </is>
      </c>
      <c r="M49" s="106" t="n">
        <v>1588.0</v>
      </c>
      <c r="N49" s="108"/>
      <c r="O49" s="160" t="n">
        <v>1.0</v>
      </c>
      <c r="P49" s="160"/>
      <c r="Q49" s="160"/>
      <c r="R49" s="113"/>
      <c r="S49" s="160" t="n">
        <v>0.3</v>
      </c>
      <c r="T49" s="160" t="n">
        <v>25.0</v>
      </c>
      <c r="U49" s="160" t="n">
        <v>20.0</v>
      </c>
      <c r="V49" s="160" t="n">
        <v>3.0</v>
      </c>
      <c r="W49" s="160" t="n">
        <v>48.0</v>
      </c>
      <c r="X49" s="160" t="inlineStr">
        <is>
          <t>Любой</t>
        </is>
      </c>
      <c r="Y49" s="160" t="inlineStr">
        <is>
          <t/>
        </is>
      </c>
      <c r="Z49" s="160" t="inlineStr">
        <is>
          <t>Размещение товара</t>
        </is>
      </c>
      <c r="AA49" s="160" t="inlineStr">
        <is>
          <t/>
        </is>
      </c>
      <c r="AB49" s="160" t="n">
        <v>20.0</v>
      </c>
      <c r="AC49" s="160" t="inlineStr">
        <is>
          <t>%</t>
        </is>
      </c>
      <c r="AD49" s="126"/>
      <c r="AE49" s="160"/>
      <c r="AF49" s="129"/>
      <c r="AG49" s="160" t="inlineStr">
        <is>
          <t>2025-04-30 16:58:25</t>
        </is>
      </c>
      <c r="AH49" s="160" t="inlineStr">
        <is>
          <t>2025-04-30</t>
        </is>
      </c>
      <c r="AI49" s="133" t="n">
        <v>317.6</v>
      </c>
      <c r="AJ49" s="135"/>
      <c r="AK49" s="137"/>
      <c r="AL49" s="139"/>
      <c r="AM49" s="141"/>
      <c r="AN49" s="143"/>
      <c r="AO49" s="145"/>
      <c r="AP49" s="147"/>
      <c r="AQ49" s="149"/>
      <c r="AR49" s="151"/>
      <c r="AS49" s="153"/>
      <c r="AT49" s="155"/>
      <c r="AU49" s="157"/>
      <c r="AV49" s="159" t="n">
        <v>317.6</v>
      </c>
    </row>
    <row r="50" customHeight="true" ht="25.0">
      <c r="A50" s="160" t="n">
        <v>6.2030598E7</v>
      </c>
      <c r="B50" s="160" t="inlineStr">
        <is>
          <t>FBY</t>
        </is>
      </c>
      <c r="C50" s="160" t="n">
        <v>7.6040288E7</v>
      </c>
      <c r="D50" s="160" t="inlineStr">
        <is>
          <t>Федор Сумкин FBY</t>
        </is>
      </c>
      <c r="E50" s="160" t="inlineStr">
        <is>
          <t>550715034282</t>
        </is>
      </c>
      <c r="F50" s="160" t="inlineStr">
        <is>
          <t>7129766/23</t>
        </is>
      </c>
      <c r="G50" s="160" t="inlineStr">
        <is>
          <t>ОФ-5678433</t>
        </is>
      </c>
      <c r="H50" s="160" t="n">
        <v>4.3968689283E10</v>
      </c>
      <c r="I50" s="160" t="inlineStr">
        <is>
          <t>2025-04-30 05:20:57</t>
        </is>
      </c>
      <c r="J50" s="160" t="inlineStr">
        <is>
          <t>ДО013/16-60</t>
        </is>
      </c>
      <c r="K50" s="160" t="inlineStr">
        <is>
          <t>Плащ-дождевик ФЕДОР СУМКИН, розовый, RU 60 (RU 60)</t>
        </is>
      </c>
      <c r="L50" s="160" t="inlineStr">
        <is>
          <t/>
        </is>
      </c>
      <c r="M50" s="106" t="n">
        <v>1489.0</v>
      </c>
      <c r="N50" s="108"/>
      <c r="O50" s="160" t="n">
        <v>1.0</v>
      </c>
      <c r="P50" s="160"/>
      <c r="Q50" s="160"/>
      <c r="R50" s="113"/>
      <c r="S50" s="160" t="n">
        <v>0.3</v>
      </c>
      <c r="T50" s="160" t="n">
        <v>22.0</v>
      </c>
      <c r="U50" s="160" t="n">
        <v>20.0</v>
      </c>
      <c r="V50" s="160" t="n">
        <v>3.0</v>
      </c>
      <c r="W50" s="160" t="n">
        <v>45.0</v>
      </c>
      <c r="X50" s="160" t="inlineStr">
        <is>
          <t>Любой</t>
        </is>
      </c>
      <c r="Y50" s="160" t="inlineStr">
        <is>
          <t/>
        </is>
      </c>
      <c r="Z50" s="160" t="inlineStr">
        <is>
          <t>Размещение товара</t>
        </is>
      </c>
      <c r="AA50" s="160" t="inlineStr">
        <is>
          <t/>
        </is>
      </c>
      <c r="AB50" s="160" t="n">
        <v>20.0</v>
      </c>
      <c r="AC50" s="160" t="inlineStr">
        <is>
          <t>%</t>
        </is>
      </c>
      <c r="AD50" s="126"/>
      <c r="AE50" s="160"/>
      <c r="AF50" s="129"/>
      <c r="AG50" s="160" t="inlineStr">
        <is>
          <t>2025-05-02 16:53:31</t>
        </is>
      </c>
      <c r="AH50" s="160" t="inlineStr">
        <is>
          <t>N/A</t>
        </is>
      </c>
      <c r="AI50" s="133" t="n">
        <v>297.8</v>
      </c>
      <c r="AJ50" s="135"/>
      <c r="AK50" s="137"/>
      <c r="AL50" s="139"/>
      <c r="AM50" s="141"/>
      <c r="AN50" s="143"/>
      <c r="AO50" s="145"/>
      <c r="AP50" s="147"/>
      <c r="AQ50" s="149"/>
      <c r="AR50" s="151"/>
      <c r="AS50" s="153"/>
      <c r="AT50" s="155"/>
      <c r="AU50" s="157"/>
      <c r="AV50" s="159" t="n">
        <v>297.8</v>
      </c>
    </row>
    <row r="51" customHeight="true" ht="25.0">
      <c r="A51" s="160" t="n">
        <v>6.2030598E7</v>
      </c>
      <c r="B51" s="160" t="inlineStr">
        <is>
          <t>FBY</t>
        </is>
      </c>
      <c r="C51" s="160" t="n">
        <v>7.6040288E7</v>
      </c>
      <c r="D51" s="160" t="inlineStr">
        <is>
          <t>Федор Сумкин FBY</t>
        </is>
      </c>
      <c r="E51" s="160" t="inlineStr">
        <is>
          <t>550715034282</t>
        </is>
      </c>
      <c r="F51" s="160" t="inlineStr">
        <is>
          <t>7129766/23</t>
        </is>
      </c>
      <c r="G51" s="160" t="inlineStr">
        <is>
          <t>ОФ-5678433</t>
        </is>
      </c>
      <c r="H51" s="160" t="n">
        <v>4.3686408192E10</v>
      </c>
      <c r="I51" s="160" t="inlineStr">
        <is>
          <t>2025-04-22 08:06:36</t>
        </is>
      </c>
      <c r="J51" s="160" t="inlineStr">
        <is>
          <t>ДO013/3L</t>
        </is>
      </c>
      <c r="K51" s="160" t="inlineStr">
        <is>
          <t>Плащ-дождевик ФЕДОР СУМКИН, синий, RU 50 (RU 50)</t>
        </is>
      </c>
      <c r="L51" s="160" t="inlineStr">
        <is>
          <t/>
        </is>
      </c>
      <c r="M51" s="106" t="n">
        <v>1489.0</v>
      </c>
      <c r="N51" s="108"/>
      <c r="O51" s="160" t="n">
        <v>1.0</v>
      </c>
      <c r="P51" s="160"/>
      <c r="Q51" s="160"/>
      <c r="R51" s="113"/>
      <c r="S51" s="160" t="n">
        <v>0.3</v>
      </c>
      <c r="T51" s="160" t="n">
        <v>22.0</v>
      </c>
      <c r="U51" s="160" t="n">
        <v>20.0</v>
      </c>
      <c r="V51" s="160" t="n">
        <v>3.0</v>
      </c>
      <c r="W51" s="160" t="n">
        <v>45.0</v>
      </c>
      <c r="X51" s="160" t="inlineStr">
        <is>
          <t>Любой</t>
        </is>
      </c>
      <c r="Y51" s="160" t="inlineStr">
        <is>
          <t/>
        </is>
      </c>
      <c r="Z51" s="160" t="inlineStr">
        <is>
          <t>Размещение товара</t>
        </is>
      </c>
      <c r="AA51" s="160" t="inlineStr">
        <is>
          <t/>
        </is>
      </c>
      <c r="AB51" s="160" t="n">
        <v>20.0</v>
      </c>
      <c r="AC51" s="160" t="inlineStr">
        <is>
          <t>%</t>
        </is>
      </c>
      <c r="AD51" s="126"/>
      <c r="AE51" s="160"/>
      <c r="AF51" s="129"/>
      <c r="AG51" s="160" t="inlineStr">
        <is>
          <t>2025-04-28 13:40:37</t>
        </is>
      </c>
      <c r="AH51" s="160" t="inlineStr">
        <is>
          <t>2025-04-30</t>
        </is>
      </c>
      <c r="AI51" s="133" t="n">
        <v>297.8</v>
      </c>
      <c r="AJ51" s="135"/>
      <c r="AK51" s="137"/>
      <c r="AL51" s="139"/>
      <c r="AM51" s="141"/>
      <c r="AN51" s="143"/>
      <c r="AO51" s="145"/>
      <c r="AP51" s="147"/>
      <c r="AQ51" s="149"/>
      <c r="AR51" s="151"/>
      <c r="AS51" s="153"/>
      <c r="AT51" s="155"/>
      <c r="AU51" s="157" t="n">
        <v>294.82</v>
      </c>
      <c r="AV51" s="159" t="n">
        <v>2.98</v>
      </c>
    </row>
    <row r="52" customHeight="true" ht="25.0">
      <c r="A52" s="160" t="n">
        <v>6.2030598E7</v>
      </c>
      <c r="B52" s="160" t="inlineStr">
        <is>
          <t>FBY</t>
        </is>
      </c>
      <c r="C52" s="160" t="n">
        <v>7.6040288E7</v>
      </c>
      <c r="D52" s="160" t="inlineStr">
        <is>
          <t>Федор Сумкин FBY</t>
        </is>
      </c>
      <c r="E52" s="160" t="inlineStr">
        <is>
          <t>550715034282</t>
        </is>
      </c>
      <c r="F52" s="160" t="inlineStr">
        <is>
          <t>7129766/23</t>
        </is>
      </c>
      <c r="G52" s="160" t="inlineStr">
        <is>
          <t>ОФ-5678433</t>
        </is>
      </c>
      <c r="H52" s="160" t="n">
        <v>4.4023582464E10</v>
      </c>
      <c r="I52" s="160" t="inlineStr">
        <is>
          <t>2025-05-01 15:51:47</t>
        </is>
      </c>
      <c r="J52" s="160" t="inlineStr">
        <is>
          <t>ДО027/3850</t>
        </is>
      </c>
      <c r="K52" s="160" t="inlineStr">
        <is>
          <t>Плащ-дождевик ФЕДОР СУМКИН, темно-серый, RU 50 (RU 50)</t>
        </is>
      </c>
      <c r="L52" s="160" t="inlineStr">
        <is>
          <t/>
        </is>
      </c>
      <c r="M52" s="106" t="n">
        <v>1599.0</v>
      </c>
      <c r="N52" s="108"/>
      <c r="O52" s="160" t="n">
        <v>1.0</v>
      </c>
      <c r="P52" s="160"/>
      <c r="Q52" s="160"/>
      <c r="R52" s="113"/>
      <c r="S52" s="160" t="n">
        <v>0.3</v>
      </c>
      <c r="T52" s="160" t="n">
        <v>25.0</v>
      </c>
      <c r="U52" s="160" t="n">
        <v>20.0</v>
      </c>
      <c r="V52" s="160" t="n">
        <v>3.0</v>
      </c>
      <c r="W52" s="160" t="n">
        <v>48.0</v>
      </c>
      <c r="X52" s="160" t="inlineStr">
        <is>
          <t>Любой</t>
        </is>
      </c>
      <c r="Y52" s="160" t="inlineStr">
        <is>
          <t/>
        </is>
      </c>
      <c r="Z52" s="160" t="inlineStr">
        <is>
          <t>Размещение товара</t>
        </is>
      </c>
      <c r="AA52" s="160" t="inlineStr">
        <is>
          <t/>
        </is>
      </c>
      <c r="AB52" s="160" t="n">
        <v>20.0</v>
      </c>
      <c r="AC52" s="160" t="inlineStr">
        <is>
          <t>%</t>
        </is>
      </c>
      <c r="AD52" s="126"/>
      <c r="AE52" s="160"/>
      <c r="AF52" s="129"/>
      <c r="AG52" s="160" t="inlineStr">
        <is>
          <t>2025-05-02 18:09:54</t>
        </is>
      </c>
      <c r="AH52" s="160" t="inlineStr">
        <is>
          <t>N/A</t>
        </is>
      </c>
      <c r="AI52" s="133" t="n">
        <v>319.8</v>
      </c>
      <c r="AJ52" s="135"/>
      <c r="AK52" s="137"/>
      <c r="AL52" s="139"/>
      <c r="AM52" s="141"/>
      <c r="AN52" s="143"/>
      <c r="AO52" s="145"/>
      <c r="AP52" s="147"/>
      <c r="AQ52" s="149"/>
      <c r="AR52" s="151"/>
      <c r="AS52" s="153"/>
      <c r="AT52" s="155"/>
      <c r="AU52" s="157"/>
      <c r="AV52" s="159" t="n">
        <v>319.8</v>
      </c>
    </row>
    <row r="53" customHeight="true" ht="25.0">
      <c r="A53" s="160" t="n">
        <v>6.2030598E7</v>
      </c>
      <c r="B53" s="160" t="inlineStr">
        <is>
          <t>FBY</t>
        </is>
      </c>
      <c r="C53" s="160" t="n">
        <v>7.6040288E7</v>
      </c>
      <c r="D53" s="160" t="inlineStr">
        <is>
          <t>Федор Сумкин FBY</t>
        </is>
      </c>
      <c r="E53" s="160" t="inlineStr">
        <is>
          <t>550715034282</t>
        </is>
      </c>
      <c r="F53" s="160" t="inlineStr">
        <is>
          <t>7129766/23</t>
        </is>
      </c>
      <c r="G53" s="160" t="inlineStr">
        <is>
          <t>ОФ-5678433</t>
        </is>
      </c>
      <c r="H53" s="160" t="n">
        <v>4.4025547778E10</v>
      </c>
      <c r="I53" s="160" t="inlineStr">
        <is>
          <t>2025-05-01 16:46:48</t>
        </is>
      </c>
      <c r="J53" s="160" t="inlineStr">
        <is>
          <t>ДО013/3-44</t>
        </is>
      </c>
      <c r="K53" s="160" t="inlineStr">
        <is>
          <t>Плащ-дождевик ФЕДОР СУМКИН, синий, RU 44 (RU 44)</t>
        </is>
      </c>
      <c r="L53" s="160" t="inlineStr">
        <is>
          <t/>
        </is>
      </c>
      <c r="M53" s="106" t="n">
        <v>1499.0</v>
      </c>
      <c r="N53" s="108"/>
      <c r="O53" s="160" t="n">
        <v>1.0</v>
      </c>
      <c r="P53" s="160"/>
      <c r="Q53" s="160"/>
      <c r="R53" s="113"/>
      <c r="S53" s="160" t="n">
        <v>0.3</v>
      </c>
      <c r="T53" s="160" t="n">
        <v>22.0</v>
      </c>
      <c r="U53" s="160" t="n">
        <v>20.0</v>
      </c>
      <c r="V53" s="160" t="n">
        <v>3.0</v>
      </c>
      <c r="W53" s="160" t="n">
        <v>45.0</v>
      </c>
      <c r="X53" s="160" t="inlineStr">
        <is>
          <t>Любой</t>
        </is>
      </c>
      <c r="Y53" s="160" t="inlineStr">
        <is>
          <t/>
        </is>
      </c>
      <c r="Z53" s="160" t="inlineStr">
        <is>
          <t>Размещение товара</t>
        </is>
      </c>
      <c r="AA53" s="160" t="inlineStr">
        <is>
          <t/>
        </is>
      </c>
      <c r="AB53" s="160" t="n">
        <v>20.0</v>
      </c>
      <c r="AC53" s="160" t="inlineStr">
        <is>
          <t>%</t>
        </is>
      </c>
      <c r="AD53" s="126"/>
      <c r="AE53" s="160"/>
      <c r="AF53" s="129"/>
      <c r="AG53" s="160" t="inlineStr">
        <is>
          <t>2025-05-04 19:32:47</t>
        </is>
      </c>
      <c r="AH53" s="160" t="inlineStr">
        <is>
          <t>N/A</t>
        </is>
      </c>
      <c r="AI53" s="133" t="n">
        <v>299.8</v>
      </c>
      <c r="AJ53" s="135"/>
      <c r="AK53" s="137"/>
      <c r="AL53" s="139"/>
      <c r="AM53" s="141"/>
      <c r="AN53" s="143"/>
      <c r="AO53" s="145"/>
      <c r="AP53" s="147"/>
      <c r="AQ53" s="149"/>
      <c r="AR53" s="151"/>
      <c r="AS53" s="153"/>
      <c r="AT53" s="155"/>
      <c r="AU53" s="157"/>
      <c r="AV53" s="159" t="n">
        <v>299.8</v>
      </c>
    </row>
    <row r="54" customHeight="true" ht="25.0">
      <c r="A54" s="160" t="n">
        <v>6.2030598E7</v>
      </c>
      <c r="B54" s="160" t="inlineStr">
        <is>
          <t>FBY</t>
        </is>
      </c>
      <c r="C54" s="160" t="n">
        <v>7.6040288E7</v>
      </c>
      <c r="D54" s="160" t="inlineStr">
        <is>
          <t>Федор Сумкин FBY</t>
        </is>
      </c>
      <c r="E54" s="160" t="inlineStr">
        <is>
          <t>550715034282</t>
        </is>
      </c>
      <c r="F54" s="160" t="inlineStr">
        <is>
          <t>7129766/23</t>
        </is>
      </c>
      <c r="G54" s="160" t="inlineStr">
        <is>
          <t>ОФ-5678433</t>
        </is>
      </c>
      <c r="H54" s="160" t="n">
        <v>4.3808339203E10</v>
      </c>
      <c r="I54" s="160" t="inlineStr">
        <is>
          <t>2025-04-25 17:18:40</t>
        </is>
      </c>
      <c r="J54" s="160" t="inlineStr">
        <is>
          <t>ДO013/13M</t>
        </is>
      </c>
      <c r="K54" s="160" t="inlineStr">
        <is>
          <t>Плащ-дождевик ФЕДОР СУМКИН, фиолетовый, RU 48 (RU 48)</t>
        </is>
      </c>
      <c r="L54" s="160" t="inlineStr">
        <is>
          <t/>
        </is>
      </c>
      <c r="M54" s="106" t="n">
        <v>1499.0</v>
      </c>
      <c r="N54" s="108"/>
      <c r="O54" s="160" t="n">
        <v>1.0</v>
      </c>
      <c r="P54" s="160"/>
      <c r="Q54" s="160"/>
      <c r="R54" s="113"/>
      <c r="S54" s="160" t="n">
        <v>0.3</v>
      </c>
      <c r="T54" s="160" t="n">
        <v>22.0</v>
      </c>
      <c r="U54" s="160" t="n">
        <v>20.0</v>
      </c>
      <c r="V54" s="160" t="n">
        <v>3.0</v>
      </c>
      <c r="W54" s="160" t="n">
        <v>45.0</v>
      </c>
      <c r="X54" s="160" t="inlineStr">
        <is>
          <t>Любой</t>
        </is>
      </c>
      <c r="Y54" s="160" t="inlineStr">
        <is>
          <t/>
        </is>
      </c>
      <c r="Z54" s="160" t="inlineStr">
        <is>
          <t>Размещение товара</t>
        </is>
      </c>
      <c r="AA54" s="160" t="inlineStr">
        <is>
          <t/>
        </is>
      </c>
      <c r="AB54" s="160" t="n">
        <v>5.0</v>
      </c>
      <c r="AC54" s="160" t="inlineStr">
        <is>
          <t>%</t>
        </is>
      </c>
      <c r="AD54" s="126"/>
      <c r="AE54" s="160"/>
      <c r="AF54" s="129"/>
      <c r="AG54" s="160" t="inlineStr">
        <is>
          <t>2025-05-04 11:27:29</t>
        </is>
      </c>
      <c r="AH54" s="160" t="inlineStr">
        <is>
          <t>N/A</t>
        </is>
      </c>
      <c r="AI54" s="133" t="n">
        <v>74.95</v>
      </c>
      <c r="AJ54" s="135"/>
      <c r="AK54" s="137"/>
      <c r="AL54" s="139"/>
      <c r="AM54" s="141"/>
      <c r="AN54" s="143"/>
      <c r="AO54" s="145"/>
      <c r="AP54" s="147"/>
      <c r="AQ54" s="149"/>
      <c r="AR54" s="151"/>
      <c r="AS54" s="153"/>
      <c r="AT54" s="155"/>
      <c r="AU54" s="157" t="n">
        <v>73.95</v>
      </c>
      <c r="AV54" s="159" t="n">
        <v>1.0</v>
      </c>
    </row>
    <row r="55" customHeight="true" ht="25.0">
      <c r="A55" s="160" t="n">
        <v>6.2030598E7</v>
      </c>
      <c r="B55" s="160" t="inlineStr">
        <is>
          <t>FBY</t>
        </is>
      </c>
      <c r="C55" s="160" t="n">
        <v>7.6040288E7</v>
      </c>
      <c r="D55" s="160" t="inlineStr">
        <is>
          <t>Федор Сумкин FBY</t>
        </is>
      </c>
      <c r="E55" s="160" t="inlineStr">
        <is>
          <t>550715034282</t>
        </is>
      </c>
      <c r="F55" s="160" t="inlineStr">
        <is>
          <t>7129766/23</t>
        </is>
      </c>
      <c r="G55" s="160" t="inlineStr">
        <is>
          <t>ОФ-5678433</t>
        </is>
      </c>
      <c r="H55" s="160" t="n">
        <v>4.4083326465E10</v>
      </c>
      <c r="I55" s="160" t="inlineStr">
        <is>
          <t>2025-05-03 11:08:34</t>
        </is>
      </c>
      <c r="J55" s="160" t="inlineStr">
        <is>
          <t>ДО027/3858</t>
        </is>
      </c>
      <c r="K55" s="160" t="inlineStr">
        <is>
          <t>Плащ-дождевик ФЕДОР СУМКИН, темно-серый, RU 58 (RU 58)</t>
        </is>
      </c>
      <c r="L55" s="160" t="inlineStr">
        <is>
          <t/>
        </is>
      </c>
      <c r="M55" s="106" t="n">
        <v>1589.0</v>
      </c>
      <c r="N55" s="108"/>
      <c r="O55" s="160" t="n">
        <v>1.0</v>
      </c>
      <c r="P55" s="160"/>
      <c r="Q55" s="160"/>
      <c r="R55" s="113"/>
      <c r="S55" s="160" t="n">
        <v>0.3</v>
      </c>
      <c r="T55" s="160" t="n">
        <v>25.0</v>
      </c>
      <c r="U55" s="160" t="n">
        <v>20.0</v>
      </c>
      <c r="V55" s="160" t="n">
        <v>3.0</v>
      </c>
      <c r="W55" s="160" t="n">
        <v>48.0</v>
      </c>
      <c r="X55" s="160" t="inlineStr">
        <is>
          <t>Любой</t>
        </is>
      </c>
      <c r="Y55" s="160" t="inlineStr">
        <is>
          <t/>
        </is>
      </c>
      <c r="Z55" s="160" t="inlineStr">
        <is>
          <t>Размещение товара</t>
        </is>
      </c>
      <c r="AA55" s="160" t="inlineStr">
        <is>
          <t/>
        </is>
      </c>
      <c r="AB55" s="160" t="n">
        <v>20.0</v>
      </c>
      <c r="AC55" s="160" t="inlineStr">
        <is>
          <t>%</t>
        </is>
      </c>
      <c r="AD55" s="126"/>
      <c r="AE55" s="160"/>
      <c r="AF55" s="129"/>
      <c r="AG55" s="160" t="inlineStr">
        <is>
          <t>2025-05-04 16:42:17</t>
        </is>
      </c>
      <c r="AH55" s="160" t="inlineStr">
        <is>
          <t>N/A</t>
        </is>
      </c>
      <c r="AI55" s="133" t="n">
        <v>317.8</v>
      </c>
      <c r="AJ55" s="135"/>
      <c r="AK55" s="137"/>
      <c r="AL55" s="139"/>
      <c r="AM55" s="141"/>
      <c r="AN55" s="143"/>
      <c r="AO55" s="145"/>
      <c r="AP55" s="147"/>
      <c r="AQ55" s="149"/>
      <c r="AR55" s="151"/>
      <c r="AS55" s="153"/>
      <c r="AT55" s="155"/>
      <c r="AU55" s="157"/>
      <c r="AV55" s="159" t="n">
        <v>317.8</v>
      </c>
    </row>
    <row r="56" customHeight="true" ht="25.0">
      <c r="A56" s="160" t="n">
        <v>6.2030598E7</v>
      </c>
      <c r="B56" s="160" t="inlineStr">
        <is>
          <t>FBY</t>
        </is>
      </c>
      <c r="C56" s="160" t="n">
        <v>7.6040288E7</v>
      </c>
      <c r="D56" s="160" t="inlineStr">
        <is>
          <t>Федор Сумкин FBY</t>
        </is>
      </c>
      <c r="E56" s="160" t="inlineStr">
        <is>
          <t>550715034282</t>
        </is>
      </c>
      <c r="F56" s="160" t="inlineStr">
        <is>
          <t>7129766/23</t>
        </is>
      </c>
      <c r="G56" s="160" t="inlineStr">
        <is>
          <t>ОФ-5678433</t>
        </is>
      </c>
      <c r="H56" s="160" t="n">
        <v>4.3861364163E10</v>
      </c>
      <c r="I56" s="160" t="inlineStr">
        <is>
          <t>2025-04-27 09:36:35</t>
        </is>
      </c>
      <c r="J56" s="160" t="inlineStr">
        <is>
          <t>ДО027/154</t>
        </is>
      </c>
      <c r="K56" s="160" t="inlineStr">
        <is>
          <t>Плащ-дождевик ФЕДОР СУМКИН, черный, RU 54 (RU 54)</t>
        </is>
      </c>
      <c r="L56" s="160" t="inlineStr">
        <is>
          <t/>
        </is>
      </c>
      <c r="M56" s="106" t="n">
        <v>1599.0</v>
      </c>
      <c r="N56" s="108"/>
      <c r="O56" s="160" t="n">
        <v>1.0</v>
      </c>
      <c r="P56" s="160"/>
      <c r="Q56" s="160"/>
      <c r="R56" s="113"/>
      <c r="S56" s="160" t="n">
        <v>0.3</v>
      </c>
      <c r="T56" s="160" t="n">
        <v>25.0</v>
      </c>
      <c r="U56" s="160" t="n">
        <v>20.0</v>
      </c>
      <c r="V56" s="160" t="n">
        <v>3.0</v>
      </c>
      <c r="W56" s="160" t="n">
        <v>48.0</v>
      </c>
      <c r="X56" s="160" t="inlineStr">
        <is>
          <t>Любой</t>
        </is>
      </c>
      <c r="Y56" s="160" t="inlineStr">
        <is>
          <t/>
        </is>
      </c>
      <c r="Z56" s="160" t="inlineStr">
        <is>
          <t>Размещение товара</t>
        </is>
      </c>
      <c r="AA56" s="160" t="inlineStr">
        <is>
          <t/>
        </is>
      </c>
      <c r="AB56" s="160" t="n">
        <v>20.0</v>
      </c>
      <c r="AC56" s="160" t="inlineStr">
        <is>
          <t>%</t>
        </is>
      </c>
      <c r="AD56" s="126"/>
      <c r="AE56" s="160"/>
      <c r="AF56" s="129"/>
      <c r="AG56" s="160" t="inlineStr">
        <is>
          <t>2025-04-30 18:33:20</t>
        </is>
      </c>
      <c r="AH56" s="160" t="inlineStr">
        <is>
          <t>2025-04-30</t>
        </is>
      </c>
      <c r="AI56" s="133" t="n">
        <v>319.8</v>
      </c>
      <c r="AJ56" s="135"/>
      <c r="AK56" s="137"/>
      <c r="AL56" s="139"/>
      <c r="AM56" s="141"/>
      <c r="AN56" s="143"/>
      <c r="AO56" s="145"/>
      <c r="AP56" s="147"/>
      <c r="AQ56" s="149"/>
      <c r="AR56" s="151"/>
      <c r="AS56" s="153"/>
      <c r="AT56" s="155"/>
      <c r="AU56" s="157"/>
      <c r="AV56" s="159" t="n">
        <v>319.8</v>
      </c>
    </row>
    <row r="57" customHeight="true" ht="25.0">
      <c r="A57" s="160" t="n">
        <v>6.2030598E7</v>
      </c>
      <c r="B57" s="160" t="inlineStr">
        <is>
          <t>FBY</t>
        </is>
      </c>
      <c r="C57" s="160" t="n">
        <v>7.6040288E7</v>
      </c>
      <c r="D57" s="160" t="inlineStr">
        <is>
          <t>Федор Сумкин FBY</t>
        </is>
      </c>
      <c r="E57" s="160" t="inlineStr">
        <is>
          <t>550715034282</t>
        </is>
      </c>
      <c r="F57" s="160" t="inlineStr">
        <is>
          <t>7129766/23</t>
        </is>
      </c>
      <c r="G57" s="160" t="inlineStr">
        <is>
          <t>ОФ-5678433</t>
        </is>
      </c>
      <c r="H57" s="160" t="n">
        <v>4.3815624003E10</v>
      </c>
      <c r="I57" s="160" t="inlineStr">
        <is>
          <t>2025-04-25 21:08:53</t>
        </is>
      </c>
      <c r="J57" s="160" t="inlineStr">
        <is>
          <t>ДО027/150</t>
        </is>
      </c>
      <c r="K57" s="160" t="inlineStr">
        <is>
          <t>Плащ-дождевик ФЕДОР СУМКИН, черный, RU 50 (RU 50)</t>
        </is>
      </c>
      <c r="L57" s="160" t="inlineStr">
        <is>
          <t/>
        </is>
      </c>
      <c r="M57" s="106" t="n">
        <v>1588.0</v>
      </c>
      <c r="N57" s="108"/>
      <c r="O57" s="160" t="n">
        <v>1.0</v>
      </c>
      <c r="P57" s="160"/>
      <c r="Q57" s="160"/>
      <c r="R57" s="113"/>
      <c r="S57" s="160" t="n">
        <v>0.3</v>
      </c>
      <c r="T57" s="160" t="n">
        <v>25.0</v>
      </c>
      <c r="U57" s="160" t="n">
        <v>20.0</v>
      </c>
      <c r="V57" s="160" t="n">
        <v>3.0</v>
      </c>
      <c r="W57" s="160" t="n">
        <v>48.0</v>
      </c>
      <c r="X57" s="160" t="inlineStr">
        <is>
          <t>Любой</t>
        </is>
      </c>
      <c r="Y57" s="160" t="inlineStr">
        <is>
          <t/>
        </is>
      </c>
      <c r="Z57" s="160" t="inlineStr">
        <is>
          <t>Размещение товара</t>
        </is>
      </c>
      <c r="AA57" s="160" t="inlineStr">
        <is>
          <t/>
        </is>
      </c>
      <c r="AB57" s="160" t="n">
        <v>20.0</v>
      </c>
      <c r="AC57" s="160" t="inlineStr">
        <is>
          <t>%</t>
        </is>
      </c>
      <c r="AD57" s="126"/>
      <c r="AE57" s="160"/>
      <c r="AF57" s="129"/>
      <c r="AG57" s="160" t="inlineStr">
        <is>
          <t>2025-04-28 20:29:53</t>
        </is>
      </c>
      <c r="AH57" s="160" t="inlineStr">
        <is>
          <t>2025-04-30</t>
        </is>
      </c>
      <c r="AI57" s="133" t="n">
        <v>317.6</v>
      </c>
      <c r="AJ57" s="135"/>
      <c r="AK57" s="137"/>
      <c r="AL57" s="139"/>
      <c r="AM57" s="141"/>
      <c r="AN57" s="143"/>
      <c r="AO57" s="145"/>
      <c r="AP57" s="147"/>
      <c r="AQ57" s="149"/>
      <c r="AR57" s="151"/>
      <c r="AS57" s="153"/>
      <c r="AT57" s="155"/>
      <c r="AU57" s="157" t="n">
        <v>314.42</v>
      </c>
      <c r="AV57" s="159" t="n">
        <v>3.18</v>
      </c>
    </row>
    <row r="58" customHeight="true" ht="25.0">
      <c r="A58" s="160" t="n">
        <v>6.2030598E7</v>
      </c>
      <c r="B58" s="160" t="inlineStr">
        <is>
          <t>FBY</t>
        </is>
      </c>
      <c r="C58" s="160" t="n">
        <v>7.6040288E7</v>
      </c>
      <c r="D58" s="160" t="inlineStr">
        <is>
          <t>Федор Сумкин FBY</t>
        </is>
      </c>
      <c r="E58" s="160" t="inlineStr">
        <is>
          <t>550715034282</t>
        </is>
      </c>
      <c r="F58" s="160" t="inlineStr">
        <is>
          <t>7129766/23</t>
        </is>
      </c>
      <c r="G58" s="160" t="inlineStr">
        <is>
          <t>ОФ-5678433</t>
        </is>
      </c>
      <c r="H58" s="160" t="n">
        <v>4.4013891715E10</v>
      </c>
      <c r="I58" s="160" t="inlineStr">
        <is>
          <t>2025-05-01 11:42:49</t>
        </is>
      </c>
      <c r="J58" s="160" t="inlineStr">
        <is>
          <t>ДО027/3860</t>
        </is>
      </c>
      <c r="K58" s="160" t="inlineStr">
        <is>
          <t>Плащ-дождевик ФЕДОР СУМКИН, темно-серый, RU 60 (RU 60)</t>
        </is>
      </c>
      <c r="L58" s="160" t="inlineStr">
        <is>
          <t/>
        </is>
      </c>
      <c r="M58" s="106" t="n">
        <v>1599.0</v>
      </c>
      <c r="N58" s="108"/>
      <c r="O58" s="160" t="n">
        <v>1.0</v>
      </c>
      <c r="P58" s="160"/>
      <c r="Q58" s="160"/>
      <c r="R58" s="113"/>
      <c r="S58" s="160" t="n">
        <v>0.3</v>
      </c>
      <c r="T58" s="160" t="n">
        <v>25.0</v>
      </c>
      <c r="U58" s="160" t="n">
        <v>20.0</v>
      </c>
      <c r="V58" s="160" t="n">
        <v>3.0</v>
      </c>
      <c r="W58" s="160" t="n">
        <v>48.0</v>
      </c>
      <c r="X58" s="160" t="inlineStr">
        <is>
          <t>Любой</t>
        </is>
      </c>
      <c r="Y58" s="160" t="inlineStr">
        <is>
          <t/>
        </is>
      </c>
      <c r="Z58" s="160" t="inlineStr">
        <is>
          <t>Размещение товара</t>
        </is>
      </c>
      <c r="AA58" s="160" t="inlineStr">
        <is>
          <t/>
        </is>
      </c>
      <c r="AB58" s="160" t="n">
        <v>20.0</v>
      </c>
      <c r="AC58" s="160" t="inlineStr">
        <is>
          <t>%</t>
        </is>
      </c>
      <c r="AD58" s="126"/>
      <c r="AE58" s="160"/>
      <c r="AF58" s="129"/>
      <c r="AG58" s="160" t="inlineStr">
        <is>
          <t>2025-05-02 18:40:58</t>
        </is>
      </c>
      <c r="AH58" s="160" t="inlineStr">
        <is>
          <t>N/A</t>
        </is>
      </c>
      <c r="AI58" s="133" t="n">
        <v>319.8</v>
      </c>
      <c r="AJ58" s="135"/>
      <c r="AK58" s="137"/>
      <c r="AL58" s="139"/>
      <c r="AM58" s="141"/>
      <c r="AN58" s="143"/>
      <c r="AO58" s="145"/>
      <c r="AP58" s="147"/>
      <c r="AQ58" s="149"/>
      <c r="AR58" s="151"/>
      <c r="AS58" s="153"/>
      <c r="AT58" s="155"/>
      <c r="AU58" s="157"/>
      <c r="AV58" s="159" t="n">
        <v>319.8</v>
      </c>
    </row>
    <row r="59" customHeight="true" ht="25.0">
      <c r="A59" s="160" t="n">
        <v>6.2030598E7</v>
      </c>
      <c r="B59" s="160" t="inlineStr">
        <is>
          <t>FBY</t>
        </is>
      </c>
      <c r="C59" s="160" t="n">
        <v>7.6040288E7</v>
      </c>
      <c r="D59" s="160" t="inlineStr">
        <is>
          <t>Федор Сумкин FBY</t>
        </is>
      </c>
      <c r="E59" s="160" t="inlineStr">
        <is>
          <t>550715034282</t>
        </is>
      </c>
      <c r="F59" s="160" t="inlineStr">
        <is>
          <t>7129766/23</t>
        </is>
      </c>
      <c r="G59" s="160" t="inlineStr">
        <is>
          <t>ОФ-5678433</t>
        </is>
      </c>
      <c r="H59" s="160" t="n">
        <v>4.3813391362E10</v>
      </c>
      <c r="I59" s="160" t="inlineStr">
        <is>
          <t>2025-04-25 19:58:47</t>
        </is>
      </c>
      <c r="J59" s="160" t="inlineStr">
        <is>
          <t>ДO013/13XXL</t>
        </is>
      </c>
      <c r="K59" s="160" t="inlineStr">
        <is>
          <t>Плащ-дождевик ФЕДОР СУМКИН, фиолетовый, RU 54 (RU 54)</t>
        </is>
      </c>
      <c r="L59" s="160" t="inlineStr">
        <is>
          <t/>
        </is>
      </c>
      <c r="M59" s="106" t="n">
        <v>1499.0</v>
      </c>
      <c r="N59" s="108"/>
      <c r="O59" s="160" t="n">
        <v>1.0</v>
      </c>
      <c r="P59" s="160"/>
      <c r="Q59" s="160"/>
      <c r="R59" s="113"/>
      <c r="S59" s="160" t="n">
        <v>0.3</v>
      </c>
      <c r="T59" s="160" t="n">
        <v>22.0</v>
      </c>
      <c r="U59" s="160" t="n">
        <v>20.0</v>
      </c>
      <c r="V59" s="160" t="n">
        <v>3.0</v>
      </c>
      <c r="W59" s="160" t="n">
        <v>45.0</v>
      </c>
      <c r="X59" s="160" t="inlineStr">
        <is>
          <t>Любой</t>
        </is>
      </c>
      <c r="Y59" s="160" t="inlineStr">
        <is>
          <t/>
        </is>
      </c>
      <c r="Z59" s="160" t="inlineStr">
        <is>
          <t>Размещение товара</t>
        </is>
      </c>
      <c r="AA59" s="160" t="inlineStr">
        <is>
          <t/>
        </is>
      </c>
      <c r="AB59" s="160" t="n">
        <v>20.0</v>
      </c>
      <c r="AC59" s="160" t="inlineStr">
        <is>
          <t>%</t>
        </is>
      </c>
      <c r="AD59" s="126"/>
      <c r="AE59" s="160"/>
      <c r="AF59" s="129"/>
      <c r="AG59" s="160" t="inlineStr">
        <is>
          <t>2025-04-30 14:13:27</t>
        </is>
      </c>
      <c r="AH59" s="160" t="inlineStr">
        <is>
          <t>2025-04-30</t>
        </is>
      </c>
      <c r="AI59" s="133" t="n">
        <v>299.8</v>
      </c>
      <c r="AJ59" s="135"/>
      <c r="AK59" s="137"/>
      <c r="AL59" s="139"/>
      <c r="AM59" s="141"/>
      <c r="AN59" s="143"/>
      <c r="AO59" s="145"/>
      <c r="AP59" s="147"/>
      <c r="AQ59" s="149"/>
      <c r="AR59" s="151"/>
      <c r="AS59" s="153"/>
      <c r="AT59" s="155"/>
      <c r="AU59" s="157" t="n">
        <v>296.8</v>
      </c>
      <c r="AV59" s="159" t="n">
        <v>3.0</v>
      </c>
    </row>
    <row r="60" customHeight="true" ht="25.0">
      <c r="A60" s="160" t="n">
        <v>6.2030598E7</v>
      </c>
      <c r="B60" s="160" t="inlineStr">
        <is>
          <t>FBY</t>
        </is>
      </c>
      <c r="C60" s="160" t="n">
        <v>7.6040288E7</v>
      </c>
      <c r="D60" s="160" t="inlineStr">
        <is>
          <t>Федор Сумкин FBY</t>
        </is>
      </c>
      <c r="E60" s="160" t="inlineStr">
        <is>
          <t>550715034282</t>
        </is>
      </c>
      <c r="F60" s="160" t="inlineStr">
        <is>
          <t>7129766/23</t>
        </is>
      </c>
      <c r="G60" s="160" t="inlineStr">
        <is>
          <t>ОФ-5678433</t>
        </is>
      </c>
      <c r="H60" s="160" t="n">
        <v>4.3960920195E10</v>
      </c>
      <c r="I60" s="160" t="inlineStr">
        <is>
          <t>2025-04-29 21:27:56</t>
        </is>
      </c>
      <c r="J60" s="160" t="inlineStr">
        <is>
          <t>ДО027/356</t>
        </is>
      </c>
      <c r="K60" s="160" t="inlineStr">
        <is>
          <t>Плащ-дождевик ФЕДОР СУМКИН, синий, RU 56 (RU 56)</t>
        </is>
      </c>
      <c r="L60" s="160" t="inlineStr">
        <is>
          <t/>
        </is>
      </c>
      <c r="M60" s="106" t="n">
        <v>1599.0</v>
      </c>
      <c r="N60" s="108"/>
      <c r="O60" s="160" t="n">
        <v>1.0</v>
      </c>
      <c r="P60" s="160"/>
      <c r="Q60" s="160"/>
      <c r="R60" s="113"/>
      <c r="S60" s="160" t="n">
        <v>0.3</v>
      </c>
      <c r="T60" s="160" t="n">
        <v>25.0</v>
      </c>
      <c r="U60" s="160" t="n">
        <v>20.0</v>
      </c>
      <c r="V60" s="160" t="n">
        <v>3.0</v>
      </c>
      <c r="W60" s="160" t="n">
        <v>48.0</v>
      </c>
      <c r="X60" s="160" t="inlineStr">
        <is>
          <t>Любой</t>
        </is>
      </c>
      <c r="Y60" s="160" t="inlineStr">
        <is>
          <t/>
        </is>
      </c>
      <c r="Z60" s="160" t="inlineStr">
        <is>
          <t>Размещение товара</t>
        </is>
      </c>
      <c r="AA60" s="160" t="inlineStr">
        <is>
          <t/>
        </is>
      </c>
      <c r="AB60" s="160" t="n">
        <v>20.0</v>
      </c>
      <c r="AC60" s="160" t="inlineStr">
        <is>
          <t>%</t>
        </is>
      </c>
      <c r="AD60" s="126"/>
      <c r="AE60" s="160"/>
      <c r="AF60" s="129"/>
      <c r="AG60" s="160" t="inlineStr">
        <is>
          <t>2025-05-03 21:46:05</t>
        </is>
      </c>
      <c r="AH60" s="160" t="inlineStr">
        <is>
          <t>N/A</t>
        </is>
      </c>
      <c r="AI60" s="133" t="n">
        <v>319.8</v>
      </c>
      <c r="AJ60" s="135"/>
      <c r="AK60" s="137"/>
      <c r="AL60" s="139"/>
      <c r="AM60" s="141"/>
      <c r="AN60" s="143"/>
      <c r="AO60" s="145"/>
      <c r="AP60" s="147"/>
      <c r="AQ60" s="149"/>
      <c r="AR60" s="151"/>
      <c r="AS60" s="153"/>
      <c r="AT60" s="155"/>
      <c r="AU60" s="157" t="n">
        <v>316.6</v>
      </c>
      <c r="AV60" s="159" t="n">
        <v>3.2</v>
      </c>
    </row>
    <row r="61" customHeight="true" ht="25.0">
      <c r="A61" s="160" t="n">
        <v>6.2030598E7</v>
      </c>
      <c r="B61" s="160" t="inlineStr">
        <is>
          <t>FBY</t>
        </is>
      </c>
      <c r="C61" s="160" t="n">
        <v>7.6040288E7</v>
      </c>
      <c r="D61" s="160" t="inlineStr">
        <is>
          <t>Федор Сумкин FBY</t>
        </is>
      </c>
      <c r="E61" s="160" t="inlineStr">
        <is>
          <t>550715034282</t>
        </is>
      </c>
      <c r="F61" s="160" t="inlineStr">
        <is>
          <t>7129766/23</t>
        </is>
      </c>
      <c r="G61" s="160" t="inlineStr">
        <is>
          <t>ОФ-5678433</t>
        </is>
      </c>
      <c r="H61" s="160" t="n">
        <v>4.3825879235E10</v>
      </c>
      <c r="I61" s="160" t="inlineStr">
        <is>
          <t>2025-04-26 09:09:41</t>
        </is>
      </c>
      <c r="J61" s="160" t="inlineStr">
        <is>
          <t>ДО013/96-44</t>
        </is>
      </c>
      <c r="K61" s="160" t="inlineStr">
        <is>
          <t>Плащ-дождевик ФЕДОР СУМКИН, оранжевый люминесцентный, RU 44 (RU 44)</t>
        </is>
      </c>
      <c r="L61" s="160" t="inlineStr">
        <is>
          <t/>
        </is>
      </c>
      <c r="M61" s="106" t="n">
        <v>1489.0</v>
      </c>
      <c r="N61" s="108"/>
      <c r="O61" s="160" t="n">
        <v>1.0</v>
      </c>
      <c r="P61" s="160"/>
      <c r="Q61" s="160"/>
      <c r="R61" s="113"/>
      <c r="S61" s="160" t="n">
        <v>0.3</v>
      </c>
      <c r="T61" s="160" t="n">
        <v>22.0</v>
      </c>
      <c r="U61" s="160" t="n">
        <v>20.0</v>
      </c>
      <c r="V61" s="160" t="n">
        <v>3.0</v>
      </c>
      <c r="W61" s="160" t="n">
        <v>45.0</v>
      </c>
      <c r="X61" s="160" t="inlineStr">
        <is>
          <t>Любой</t>
        </is>
      </c>
      <c r="Y61" s="160" t="inlineStr">
        <is>
          <t/>
        </is>
      </c>
      <c r="Z61" s="160" t="inlineStr">
        <is>
          <t>Размещение товара</t>
        </is>
      </c>
      <c r="AA61" s="160" t="inlineStr">
        <is>
          <t/>
        </is>
      </c>
      <c r="AB61" s="160" t="n">
        <v>20.0</v>
      </c>
      <c r="AC61" s="160" t="inlineStr">
        <is>
          <t>%</t>
        </is>
      </c>
      <c r="AD61" s="126"/>
      <c r="AE61" s="160"/>
      <c r="AF61" s="129"/>
      <c r="AG61" s="160" t="inlineStr">
        <is>
          <t>2025-05-01 13:01:12</t>
        </is>
      </c>
      <c r="AH61" s="160" t="inlineStr">
        <is>
          <t>N/A</t>
        </is>
      </c>
      <c r="AI61" s="133" t="n">
        <v>297.8</v>
      </c>
      <c r="AJ61" s="135"/>
      <c r="AK61" s="137"/>
      <c r="AL61" s="139"/>
      <c r="AM61" s="141"/>
      <c r="AN61" s="143"/>
      <c r="AO61" s="145"/>
      <c r="AP61" s="147"/>
      <c r="AQ61" s="149"/>
      <c r="AR61" s="151"/>
      <c r="AS61" s="153"/>
      <c r="AT61" s="155"/>
      <c r="AU61" s="157" t="n">
        <v>294.82</v>
      </c>
      <c r="AV61" s="159" t="n">
        <v>2.98</v>
      </c>
    </row>
    <row r="62" customHeight="true" ht="25.0">
      <c r="A62" s="160" t="n">
        <v>6.2030598E7</v>
      </c>
      <c r="B62" s="160" t="inlineStr">
        <is>
          <t>FBY</t>
        </is>
      </c>
      <c r="C62" s="160" t="n">
        <v>7.6040288E7</v>
      </c>
      <c r="D62" s="160" t="inlineStr">
        <is>
          <t>Федор Сумкин FBY</t>
        </is>
      </c>
      <c r="E62" s="160" t="inlineStr">
        <is>
          <t>550715034282</t>
        </is>
      </c>
      <c r="F62" s="160" t="inlineStr">
        <is>
          <t>7129766/23</t>
        </is>
      </c>
      <c r="G62" s="160" t="inlineStr">
        <is>
          <t>ОФ-5678433</t>
        </is>
      </c>
      <c r="H62" s="160" t="n">
        <v>4.4023532097E10</v>
      </c>
      <c r="I62" s="160" t="inlineStr">
        <is>
          <t>2025-05-01 15:50:26</t>
        </is>
      </c>
      <c r="J62" s="160" t="inlineStr">
        <is>
          <t>ДO013/38S</t>
        </is>
      </c>
      <c r="K62" s="160" t="inlineStr">
        <is>
          <t>Плащ-дождевик ФЕДОР СУМКИН, темно-серый, RU 46 (RU 46)</t>
        </is>
      </c>
      <c r="L62" s="160" t="inlineStr">
        <is>
          <t/>
        </is>
      </c>
      <c r="M62" s="106" t="n">
        <v>1499.0</v>
      </c>
      <c r="N62" s="108"/>
      <c r="O62" s="160" t="n">
        <v>1.0</v>
      </c>
      <c r="P62" s="160"/>
      <c r="Q62" s="160"/>
      <c r="R62" s="113"/>
      <c r="S62" s="160" t="n">
        <v>0.3</v>
      </c>
      <c r="T62" s="160" t="n">
        <v>22.0</v>
      </c>
      <c r="U62" s="160" t="n">
        <v>20.0</v>
      </c>
      <c r="V62" s="160" t="n">
        <v>3.0</v>
      </c>
      <c r="W62" s="160" t="n">
        <v>45.0</v>
      </c>
      <c r="X62" s="160" t="inlineStr">
        <is>
          <t>Любой</t>
        </is>
      </c>
      <c r="Y62" s="160" t="inlineStr">
        <is>
          <t/>
        </is>
      </c>
      <c r="Z62" s="160" t="inlineStr">
        <is>
          <t>Размещение товара</t>
        </is>
      </c>
      <c r="AA62" s="160" t="inlineStr">
        <is>
          <t/>
        </is>
      </c>
      <c r="AB62" s="160" t="n">
        <v>20.0</v>
      </c>
      <c r="AC62" s="160" t="inlineStr">
        <is>
          <t>%</t>
        </is>
      </c>
      <c r="AD62" s="126"/>
      <c r="AE62" s="160"/>
      <c r="AF62" s="129"/>
      <c r="AG62" s="160" t="inlineStr">
        <is>
          <t>2025-05-02 15:59:32</t>
        </is>
      </c>
      <c r="AH62" s="160" t="inlineStr">
        <is>
          <t>N/A</t>
        </is>
      </c>
      <c r="AI62" s="133" t="n">
        <v>299.8</v>
      </c>
      <c r="AJ62" s="135"/>
      <c r="AK62" s="137"/>
      <c r="AL62" s="139"/>
      <c r="AM62" s="141"/>
      <c r="AN62" s="143"/>
      <c r="AO62" s="145"/>
      <c r="AP62" s="147"/>
      <c r="AQ62" s="149"/>
      <c r="AR62" s="151"/>
      <c r="AS62" s="153"/>
      <c r="AT62" s="155"/>
      <c r="AU62" s="157"/>
      <c r="AV62" s="159" t="n">
        <v>299.8</v>
      </c>
    </row>
    <row r="63" customHeight="true" ht="25.0">
      <c r="A63" s="160" t="n">
        <v>6.2030598E7</v>
      </c>
      <c r="B63" s="160" t="inlineStr">
        <is>
          <t>FBY</t>
        </is>
      </c>
      <c r="C63" s="160" t="n">
        <v>7.6040288E7</v>
      </c>
      <c r="D63" s="160" t="inlineStr">
        <is>
          <t>Федор Сумкин FBY</t>
        </is>
      </c>
      <c r="E63" s="160" t="inlineStr">
        <is>
          <t>550715034282</t>
        </is>
      </c>
      <c r="F63" s="160" t="inlineStr">
        <is>
          <t>7129766/23</t>
        </is>
      </c>
      <c r="G63" s="160" t="inlineStr">
        <is>
          <t>ОФ-5678433</t>
        </is>
      </c>
      <c r="H63" s="160" t="n">
        <v>4.4026037888E10</v>
      </c>
      <c r="I63" s="160" t="inlineStr">
        <is>
          <t>2025-05-01 17:00:52</t>
        </is>
      </c>
      <c r="J63" s="160" t="inlineStr">
        <is>
          <t>ДO013/3L</t>
        </is>
      </c>
      <c r="K63" s="160" t="inlineStr">
        <is>
          <t>Плащ-дождевик ФЕДОР СУМКИН, синий, RU 50 (RU 50)</t>
        </is>
      </c>
      <c r="L63" s="160" t="inlineStr">
        <is>
          <t/>
        </is>
      </c>
      <c r="M63" s="106" t="n">
        <v>1499.0</v>
      </c>
      <c r="N63" s="108"/>
      <c r="O63" s="160" t="n">
        <v>1.0</v>
      </c>
      <c r="P63" s="160"/>
      <c r="Q63" s="160"/>
      <c r="R63" s="113"/>
      <c r="S63" s="160" t="n">
        <v>0.3</v>
      </c>
      <c r="T63" s="160" t="n">
        <v>22.0</v>
      </c>
      <c r="U63" s="160" t="n">
        <v>20.0</v>
      </c>
      <c r="V63" s="160" t="n">
        <v>3.0</v>
      </c>
      <c r="W63" s="160" t="n">
        <v>45.0</v>
      </c>
      <c r="X63" s="160" t="inlineStr">
        <is>
          <t>Любой</t>
        </is>
      </c>
      <c r="Y63" s="160" t="inlineStr">
        <is>
          <t/>
        </is>
      </c>
      <c r="Z63" s="160" t="inlineStr">
        <is>
          <t>Размещение товара</t>
        </is>
      </c>
      <c r="AA63" s="160" t="inlineStr">
        <is>
          <t/>
        </is>
      </c>
      <c r="AB63" s="160" t="n">
        <v>20.0</v>
      </c>
      <c r="AC63" s="160" t="inlineStr">
        <is>
          <t>%</t>
        </is>
      </c>
      <c r="AD63" s="126"/>
      <c r="AE63" s="160"/>
      <c r="AF63" s="129"/>
      <c r="AG63" s="160" t="inlineStr">
        <is>
          <t>2025-05-02 19:51:11</t>
        </is>
      </c>
      <c r="AH63" s="160" t="inlineStr">
        <is>
          <t>N/A</t>
        </is>
      </c>
      <c r="AI63" s="133" t="n">
        <v>299.8</v>
      </c>
      <c r="AJ63" s="135"/>
      <c r="AK63" s="137"/>
      <c r="AL63" s="139"/>
      <c r="AM63" s="141"/>
      <c r="AN63" s="143"/>
      <c r="AO63" s="145"/>
      <c r="AP63" s="147"/>
      <c r="AQ63" s="149"/>
      <c r="AR63" s="151"/>
      <c r="AS63" s="153"/>
      <c r="AT63" s="155"/>
      <c r="AU63" s="157"/>
      <c r="AV63" s="159" t="n">
        <v>299.8</v>
      </c>
    </row>
    <row r="64" customHeight="true" ht="25.0">
      <c r="A64" s="160" t="n">
        <v>6.2030598E7</v>
      </c>
      <c r="B64" s="160" t="inlineStr">
        <is>
          <t>FBY</t>
        </is>
      </c>
      <c r="C64" s="160" t="n">
        <v>7.6040288E7</v>
      </c>
      <c r="D64" s="160" t="inlineStr">
        <is>
          <t>Федор Сумкин FBY</t>
        </is>
      </c>
      <c r="E64" s="160" t="inlineStr">
        <is>
          <t>550715034282</t>
        </is>
      </c>
      <c r="F64" s="160" t="inlineStr">
        <is>
          <t>7129766/23</t>
        </is>
      </c>
      <c r="G64" s="160" t="inlineStr">
        <is>
          <t>ОФ-5678433</t>
        </is>
      </c>
      <c r="H64" s="160" t="n">
        <v>4.3881594947E10</v>
      </c>
      <c r="I64" s="160" t="inlineStr">
        <is>
          <t>2025-04-27 18:31:11</t>
        </is>
      </c>
      <c r="J64" s="160" t="inlineStr">
        <is>
          <t>ПХ080/П156</t>
        </is>
      </c>
      <c r="K64" s="160" t="inlineStr">
        <is>
          <t>Пижама Piramida, бежевый, принт "Сияй", RU 56 (RU 56)</t>
        </is>
      </c>
      <c r="L64" s="160" t="inlineStr">
        <is>
          <t/>
        </is>
      </c>
      <c r="M64" s="106" t="n">
        <v>1999.0</v>
      </c>
      <c r="N64" s="108"/>
      <c r="O64" s="160" t="n">
        <v>1.0</v>
      </c>
      <c r="P64" s="160"/>
      <c r="Q64" s="160"/>
      <c r="R64" s="113"/>
      <c r="S64" s="160" t="n">
        <v>0.4</v>
      </c>
      <c r="T64" s="160" t="n">
        <v>25.0</v>
      </c>
      <c r="U64" s="160" t="n">
        <v>20.0</v>
      </c>
      <c r="V64" s="160" t="n">
        <v>3.0</v>
      </c>
      <c r="W64" s="160" t="n">
        <v>48.0</v>
      </c>
      <c r="X64" s="160" t="inlineStr">
        <is>
          <t>Любой</t>
        </is>
      </c>
      <c r="Y64" s="160" t="inlineStr">
        <is>
          <t/>
        </is>
      </c>
      <c r="Z64" s="160" t="inlineStr">
        <is>
          <t>Размещение товара</t>
        </is>
      </c>
      <c r="AA64" s="160" t="inlineStr">
        <is>
          <t/>
        </is>
      </c>
      <c r="AB64" s="160" t="n">
        <v>22.0</v>
      </c>
      <c r="AC64" s="160" t="inlineStr">
        <is>
          <t>%</t>
        </is>
      </c>
      <c r="AD64" s="126"/>
      <c r="AE64" s="160"/>
      <c r="AF64" s="129"/>
      <c r="AG64" s="160" t="inlineStr">
        <is>
          <t>2025-05-02 21:51:29</t>
        </is>
      </c>
      <c r="AH64" s="160" t="inlineStr">
        <is>
          <t>N/A</t>
        </is>
      </c>
      <c r="AI64" s="133" t="n">
        <v>439.78</v>
      </c>
      <c r="AJ64" s="135"/>
      <c r="AK64" s="137"/>
      <c r="AL64" s="139"/>
      <c r="AM64" s="141"/>
      <c r="AN64" s="143"/>
      <c r="AO64" s="145"/>
      <c r="AP64" s="147"/>
      <c r="AQ64" s="149"/>
      <c r="AR64" s="151"/>
      <c r="AS64" s="153"/>
      <c r="AT64" s="155"/>
      <c r="AU64" s="157" t="n">
        <v>435.38</v>
      </c>
      <c r="AV64" s="159" t="n">
        <v>4.4</v>
      </c>
    </row>
    <row r="65" customHeight="true" ht="25.0">
      <c r="A65" s="160" t="n">
        <v>6.2030598E7</v>
      </c>
      <c r="B65" s="160" t="inlineStr">
        <is>
          <t>FBY</t>
        </is>
      </c>
      <c r="C65" s="160" t="n">
        <v>7.6040288E7</v>
      </c>
      <c r="D65" s="160" t="inlineStr">
        <is>
          <t>Федор Сумкин FBY</t>
        </is>
      </c>
      <c r="E65" s="160" t="inlineStr">
        <is>
          <t>550715034282</t>
        </is>
      </c>
      <c r="F65" s="160" t="inlineStr">
        <is>
          <t>7129766/23</t>
        </is>
      </c>
      <c r="G65" s="160" t="inlineStr">
        <is>
          <t>ОФ-5678433</t>
        </is>
      </c>
      <c r="H65" s="160" t="n">
        <v>4.386566189E10</v>
      </c>
      <c r="I65" s="160" t="inlineStr">
        <is>
          <t>2025-04-27 11:36:49</t>
        </is>
      </c>
      <c r="J65" s="160" t="inlineStr">
        <is>
          <t>ПХ080/П960</t>
        </is>
      </c>
      <c r="K65" s="160" t="inlineStr">
        <is>
          <t>Пижама Piramida, тёмно-синий, принт Лимонад, RU 60 (RU 60)</t>
        </is>
      </c>
      <c r="L65" s="160" t="inlineStr">
        <is>
          <t/>
        </is>
      </c>
      <c r="M65" s="106" t="n">
        <v>1999.0</v>
      </c>
      <c r="N65" s="108"/>
      <c r="O65" s="160" t="n">
        <v>1.0</v>
      </c>
      <c r="P65" s="160"/>
      <c r="Q65" s="160"/>
      <c r="R65" s="113"/>
      <c r="S65" s="160" t="n">
        <v>0.4</v>
      </c>
      <c r="T65" s="160" t="n">
        <v>25.0</v>
      </c>
      <c r="U65" s="160" t="n">
        <v>20.0</v>
      </c>
      <c r="V65" s="160" t="n">
        <v>3.0</v>
      </c>
      <c r="W65" s="160" t="n">
        <v>48.0</v>
      </c>
      <c r="X65" s="160" t="inlineStr">
        <is>
          <t>Любой</t>
        </is>
      </c>
      <c r="Y65" s="160" t="inlineStr">
        <is>
          <t/>
        </is>
      </c>
      <c r="Z65" s="160" t="inlineStr">
        <is>
          <t>Размещение товара</t>
        </is>
      </c>
      <c r="AA65" s="160" t="inlineStr">
        <is>
          <t/>
        </is>
      </c>
      <c r="AB65" s="160" t="n">
        <v>22.0</v>
      </c>
      <c r="AC65" s="160" t="inlineStr">
        <is>
          <t>%</t>
        </is>
      </c>
      <c r="AD65" s="126"/>
      <c r="AE65" s="160"/>
      <c r="AF65" s="129"/>
      <c r="AG65" s="160" t="inlineStr">
        <is>
          <t>2025-04-29 16:03:21</t>
        </is>
      </c>
      <c r="AH65" s="160" t="inlineStr">
        <is>
          <t>2025-04-30</t>
        </is>
      </c>
      <c r="AI65" s="133" t="n">
        <v>439.78</v>
      </c>
      <c r="AJ65" s="135"/>
      <c r="AK65" s="137"/>
      <c r="AL65" s="139"/>
      <c r="AM65" s="141"/>
      <c r="AN65" s="143"/>
      <c r="AO65" s="145"/>
      <c r="AP65" s="147"/>
      <c r="AQ65" s="149"/>
      <c r="AR65" s="151"/>
      <c r="AS65" s="153"/>
      <c r="AT65" s="155"/>
      <c r="AU65" s="157"/>
      <c r="AV65" s="159" t="n">
        <v>439.78</v>
      </c>
    </row>
    <row r="66" customHeight="true" ht="25.0">
      <c r="A66" s="160" t="n">
        <v>6.2030598E7</v>
      </c>
      <c r="B66" s="160" t="inlineStr">
        <is>
          <t>FBY</t>
        </is>
      </c>
      <c r="C66" s="160" t="n">
        <v>7.6040288E7</v>
      </c>
      <c r="D66" s="160" t="inlineStr">
        <is>
          <t>Федор Сумкин FBY</t>
        </is>
      </c>
      <c r="E66" s="160" t="inlineStr">
        <is>
          <t>550715034282</t>
        </is>
      </c>
      <c r="F66" s="160" t="inlineStr">
        <is>
          <t>7129766/23</t>
        </is>
      </c>
      <c r="G66" s="160" t="inlineStr">
        <is>
          <t>ОФ-5678433</t>
        </is>
      </c>
      <c r="H66" s="160" t="n">
        <v>4.392885645E10</v>
      </c>
      <c r="I66" s="160" t="inlineStr">
        <is>
          <t>2025-04-29 05:02:10</t>
        </is>
      </c>
      <c r="J66" s="160" t="inlineStr">
        <is>
          <t>ДО013/38-44</t>
        </is>
      </c>
      <c r="K66" s="160" t="inlineStr">
        <is>
          <t>Плащ-дождевик ФЕДОР СУМКИН, темно-серый, RU 44 (RU 44)</t>
        </is>
      </c>
      <c r="L66" s="160" t="inlineStr">
        <is>
          <t/>
        </is>
      </c>
      <c r="M66" s="106" t="n">
        <v>1489.0</v>
      </c>
      <c r="N66" s="108"/>
      <c r="O66" s="160" t="n">
        <v>1.0</v>
      </c>
      <c r="P66" s="160"/>
      <c r="Q66" s="160"/>
      <c r="R66" s="113"/>
      <c r="S66" s="160" t="n">
        <v>0.3</v>
      </c>
      <c r="T66" s="160" t="n">
        <v>22.0</v>
      </c>
      <c r="U66" s="160" t="n">
        <v>20.0</v>
      </c>
      <c r="V66" s="160" t="n">
        <v>3.0</v>
      </c>
      <c r="W66" s="160" t="n">
        <v>45.0</v>
      </c>
      <c r="X66" s="160" t="inlineStr">
        <is>
          <t>Любой</t>
        </is>
      </c>
      <c r="Y66" s="160" t="inlineStr">
        <is>
          <t/>
        </is>
      </c>
      <c r="Z66" s="160" t="inlineStr">
        <is>
          <t>Размещение товара</t>
        </is>
      </c>
      <c r="AA66" s="160" t="inlineStr">
        <is>
          <t/>
        </is>
      </c>
      <c r="AB66" s="160" t="n">
        <v>20.0</v>
      </c>
      <c r="AC66" s="160" t="inlineStr">
        <is>
          <t>%</t>
        </is>
      </c>
      <c r="AD66" s="126"/>
      <c r="AE66" s="160"/>
      <c r="AF66" s="129"/>
      <c r="AG66" s="160" t="inlineStr">
        <is>
          <t>2025-04-30 18:24:15</t>
        </is>
      </c>
      <c r="AH66" s="160" t="inlineStr">
        <is>
          <t>2025-04-30</t>
        </is>
      </c>
      <c r="AI66" s="133" t="n">
        <v>297.8</v>
      </c>
      <c r="AJ66" s="135"/>
      <c r="AK66" s="137"/>
      <c r="AL66" s="139"/>
      <c r="AM66" s="141"/>
      <c r="AN66" s="143"/>
      <c r="AO66" s="145"/>
      <c r="AP66" s="147"/>
      <c r="AQ66" s="149"/>
      <c r="AR66" s="151"/>
      <c r="AS66" s="153"/>
      <c r="AT66" s="155"/>
      <c r="AU66" s="157"/>
      <c r="AV66" s="159" t="n">
        <v>297.8</v>
      </c>
    </row>
    <row r="67" customHeight="true" ht="25.0">
      <c r="A67" s="160" t="n">
        <v>6.2030598E7</v>
      </c>
      <c r="B67" s="160" t="inlineStr">
        <is>
          <t>FBY</t>
        </is>
      </c>
      <c r="C67" s="160" t="n">
        <v>7.6040288E7</v>
      </c>
      <c r="D67" s="160" t="inlineStr">
        <is>
          <t>Федор Сумкин FBY</t>
        </is>
      </c>
      <c r="E67" s="160" t="inlineStr">
        <is>
          <t>550715034282</t>
        </is>
      </c>
      <c r="F67" s="160" t="inlineStr">
        <is>
          <t>7129766/23</t>
        </is>
      </c>
      <c r="G67" s="160" t="inlineStr">
        <is>
          <t>ОФ-5678433</t>
        </is>
      </c>
      <c r="H67" s="160" t="n">
        <v>4.3829639491E10</v>
      </c>
      <c r="I67" s="160" t="inlineStr">
        <is>
          <t>2025-04-26 11:00:27</t>
        </is>
      </c>
      <c r="J67" s="160" t="inlineStr">
        <is>
          <t>ДО013/3-58</t>
        </is>
      </c>
      <c r="K67" s="160" t="inlineStr">
        <is>
          <t>Плащ-дождевик ФЕДОР СУМКИН, синий, RU 58 (RU 58)</t>
        </is>
      </c>
      <c r="L67" s="160" t="inlineStr">
        <is>
          <t/>
        </is>
      </c>
      <c r="M67" s="106" t="n">
        <v>1489.0</v>
      </c>
      <c r="N67" s="108"/>
      <c r="O67" s="160" t="n">
        <v>1.0</v>
      </c>
      <c r="P67" s="160"/>
      <c r="Q67" s="160"/>
      <c r="R67" s="113"/>
      <c r="S67" s="160" t="n">
        <v>0.3</v>
      </c>
      <c r="T67" s="160" t="n">
        <v>22.0</v>
      </c>
      <c r="U67" s="160" t="n">
        <v>20.0</v>
      </c>
      <c r="V67" s="160" t="n">
        <v>3.0</v>
      </c>
      <c r="W67" s="160" t="n">
        <v>45.0</v>
      </c>
      <c r="X67" s="160" t="inlineStr">
        <is>
          <t>Любой</t>
        </is>
      </c>
      <c r="Y67" s="160" t="inlineStr">
        <is>
          <t/>
        </is>
      </c>
      <c r="Z67" s="160" t="inlineStr">
        <is>
          <t>Размещение товара</t>
        </is>
      </c>
      <c r="AA67" s="160" t="inlineStr">
        <is>
          <t/>
        </is>
      </c>
      <c r="AB67" s="160" t="n">
        <v>20.0</v>
      </c>
      <c r="AC67" s="160" t="inlineStr">
        <is>
          <t>%</t>
        </is>
      </c>
      <c r="AD67" s="126"/>
      <c r="AE67" s="160"/>
      <c r="AF67" s="129"/>
      <c r="AG67" s="160" t="inlineStr">
        <is>
          <t>2025-04-28 18:23:53</t>
        </is>
      </c>
      <c r="AH67" s="160" t="inlineStr">
        <is>
          <t>2025-04-30</t>
        </is>
      </c>
      <c r="AI67" s="133" t="n">
        <v>297.8</v>
      </c>
      <c r="AJ67" s="135"/>
      <c r="AK67" s="137"/>
      <c r="AL67" s="139"/>
      <c r="AM67" s="141"/>
      <c r="AN67" s="143"/>
      <c r="AO67" s="145"/>
      <c r="AP67" s="147"/>
      <c r="AQ67" s="149"/>
      <c r="AR67" s="151"/>
      <c r="AS67" s="153"/>
      <c r="AT67" s="155"/>
      <c r="AU67" s="157" t="n">
        <v>294.82</v>
      </c>
      <c r="AV67" s="159" t="n">
        <v>2.98</v>
      </c>
    </row>
    <row r="68" customHeight="true" ht="25.0">
      <c r="A68" s="160" t="n">
        <v>6.2030598E7</v>
      </c>
      <c r="B68" s="160" t="inlineStr">
        <is>
          <t>FBY</t>
        </is>
      </c>
      <c r="C68" s="160" t="n">
        <v>7.6040288E7</v>
      </c>
      <c r="D68" s="160" t="inlineStr">
        <is>
          <t>Федор Сумкин FBY</t>
        </is>
      </c>
      <c r="E68" s="160" t="inlineStr">
        <is>
          <t>550715034282</t>
        </is>
      </c>
      <c r="F68" s="160" t="inlineStr">
        <is>
          <t>7129766/23</t>
        </is>
      </c>
      <c r="G68" s="160" t="inlineStr">
        <is>
          <t>ОФ-5678433</t>
        </is>
      </c>
      <c r="H68" s="160" t="n">
        <v>4.3913698305E10</v>
      </c>
      <c r="I68" s="160" t="inlineStr">
        <is>
          <t>2025-04-28 17:14:21</t>
        </is>
      </c>
      <c r="J68" s="160" t="inlineStr">
        <is>
          <t>ДО013/16-60</t>
        </is>
      </c>
      <c r="K68" s="160" t="inlineStr">
        <is>
          <t>Плащ-дождевик ФЕДОР СУМКИН, розовый, RU 60 (RU 60)</t>
        </is>
      </c>
      <c r="L68" s="160" t="inlineStr">
        <is>
          <t/>
        </is>
      </c>
      <c r="M68" s="106" t="n">
        <v>1499.0</v>
      </c>
      <c r="N68" s="108"/>
      <c r="O68" s="160" t="n">
        <v>1.0</v>
      </c>
      <c r="P68" s="160"/>
      <c r="Q68" s="160"/>
      <c r="R68" s="113"/>
      <c r="S68" s="160" t="n">
        <v>0.3</v>
      </c>
      <c r="T68" s="160" t="n">
        <v>22.0</v>
      </c>
      <c r="U68" s="160" t="n">
        <v>20.0</v>
      </c>
      <c r="V68" s="160" t="n">
        <v>3.0</v>
      </c>
      <c r="W68" s="160" t="n">
        <v>45.0</v>
      </c>
      <c r="X68" s="160" t="inlineStr">
        <is>
          <t>Любой</t>
        </is>
      </c>
      <c r="Y68" s="160" t="inlineStr">
        <is>
          <t/>
        </is>
      </c>
      <c r="Z68" s="160" t="inlineStr">
        <is>
          <t>Размещение товара</t>
        </is>
      </c>
      <c r="AA68" s="160" t="inlineStr">
        <is>
          <t/>
        </is>
      </c>
      <c r="AB68" s="160" t="n">
        <v>20.0</v>
      </c>
      <c r="AC68" s="160" t="inlineStr">
        <is>
          <t>%</t>
        </is>
      </c>
      <c r="AD68" s="126"/>
      <c r="AE68" s="160"/>
      <c r="AF68" s="129"/>
      <c r="AG68" s="160" t="inlineStr">
        <is>
          <t>2025-04-29 13:26:24</t>
        </is>
      </c>
      <c r="AH68" s="160" t="inlineStr">
        <is>
          <t>2025-04-30</t>
        </is>
      </c>
      <c r="AI68" s="133" t="n">
        <v>299.8</v>
      </c>
      <c r="AJ68" s="135"/>
      <c r="AK68" s="137"/>
      <c r="AL68" s="139"/>
      <c r="AM68" s="141"/>
      <c r="AN68" s="143"/>
      <c r="AO68" s="145"/>
      <c r="AP68" s="147"/>
      <c r="AQ68" s="149"/>
      <c r="AR68" s="151"/>
      <c r="AS68" s="153"/>
      <c r="AT68" s="155"/>
      <c r="AU68" s="157"/>
      <c r="AV68" s="159" t="n">
        <v>299.8</v>
      </c>
    </row>
    <row r="69" customHeight="true" ht="25.0">
      <c r="A69" s="160" t="n">
        <v>6.2030598E7</v>
      </c>
      <c r="B69" s="160" t="inlineStr">
        <is>
          <t>FBY</t>
        </is>
      </c>
      <c r="C69" s="160" t="n">
        <v>7.6040288E7</v>
      </c>
      <c r="D69" s="160" t="inlineStr">
        <is>
          <t>Федор Сумкин FBY</t>
        </is>
      </c>
      <c r="E69" s="160" t="inlineStr">
        <is>
          <t>550715034282</t>
        </is>
      </c>
      <c r="F69" s="160" t="inlineStr">
        <is>
          <t>7129766/23</t>
        </is>
      </c>
      <c r="G69" s="160" t="inlineStr">
        <is>
          <t>ОФ-5678433</t>
        </is>
      </c>
      <c r="H69" s="160" t="n">
        <v>4.4056872E10</v>
      </c>
      <c r="I69" s="160" t="inlineStr">
        <is>
          <t>2025-05-02 14:45:23</t>
        </is>
      </c>
      <c r="J69" s="160" t="inlineStr">
        <is>
          <t>ДО027/344</t>
        </is>
      </c>
      <c r="K69" s="160" t="inlineStr">
        <is>
          <t>Плащ-дождевик ФЕДОР СУМКИН, синий, RU 44 (RU 44)</t>
        </is>
      </c>
      <c r="L69" s="160" t="inlineStr">
        <is>
          <t/>
        </is>
      </c>
      <c r="M69" s="106" t="n">
        <v>1589.0</v>
      </c>
      <c r="N69" s="108"/>
      <c r="O69" s="160" t="n">
        <v>1.0</v>
      </c>
      <c r="P69" s="160"/>
      <c r="Q69" s="160"/>
      <c r="R69" s="113"/>
      <c r="S69" s="160" t="n">
        <v>0.3</v>
      </c>
      <c r="T69" s="160" t="n">
        <v>25.0</v>
      </c>
      <c r="U69" s="160" t="n">
        <v>20.0</v>
      </c>
      <c r="V69" s="160" t="n">
        <v>3.0</v>
      </c>
      <c r="W69" s="160" t="n">
        <v>48.0</v>
      </c>
      <c r="X69" s="160" t="inlineStr">
        <is>
          <t>Любой</t>
        </is>
      </c>
      <c r="Y69" s="160" t="inlineStr">
        <is>
          <t/>
        </is>
      </c>
      <c r="Z69" s="160" t="inlineStr">
        <is>
          <t>Размещение товара</t>
        </is>
      </c>
      <c r="AA69" s="160" t="inlineStr">
        <is>
          <t/>
        </is>
      </c>
      <c r="AB69" s="160" t="n">
        <v>20.0</v>
      </c>
      <c r="AC69" s="160" t="inlineStr">
        <is>
          <t>%</t>
        </is>
      </c>
      <c r="AD69" s="126"/>
      <c r="AE69" s="160"/>
      <c r="AF69" s="129"/>
      <c r="AG69" s="160" t="inlineStr">
        <is>
          <t>2025-05-03 20:35:40</t>
        </is>
      </c>
      <c r="AH69" s="160" t="inlineStr">
        <is>
          <t>N/A</t>
        </is>
      </c>
      <c r="AI69" s="133" t="n">
        <v>317.8</v>
      </c>
      <c r="AJ69" s="135"/>
      <c r="AK69" s="137"/>
      <c r="AL69" s="139"/>
      <c r="AM69" s="141"/>
      <c r="AN69" s="143"/>
      <c r="AO69" s="145"/>
      <c r="AP69" s="147"/>
      <c r="AQ69" s="149"/>
      <c r="AR69" s="151"/>
      <c r="AS69" s="153"/>
      <c r="AT69" s="155"/>
      <c r="AU69" s="157"/>
      <c r="AV69" s="159" t="n">
        <v>317.8</v>
      </c>
    </row>
    <row r="70" customHeight="true" ht="25.0">
      <c r="A70" s="160" t="n">
        <v>6.2030598E7</v>
      </c>
      <c r="B70" s="160" t="inlineStr">
        <is>
          <t>FBY</t>
        </is>
      </c>
      <c r="C70" s="160" t="n">
        <v>7.6040288E7</v>
      </c>
      <c r="D70" s="160" t="inlineStr">
        <is>
          <t>Федор Сумкин FBY</t>
        </is>
      </c>
      <c r="E70" s="160" t="inlineStr">
        <is>
          <t>550715034282</t>
        </is>
      </c>
      <c r="F70" s="160" t="inlineStr">
        <is>
          <t>7129766/23</t>
        </is>
      </c>
      <c r="G70" s="160" t="inlineStr">
        <is>
          <t>ОФ-5678433</t>
        </is>
      </c>
      <c r="H70" s="160" t="n">
        <v>4.4096569409E10</v>
      </c>
      <c r="I70" s="160" t="inlineStr">
        <is>
          <t>2025-05-03 17:36:47</t>
        </is>
      </c>
      <c r="J70" s="160" t="inlineStr">
        <is>
          <t>ДО027/3852</t>
        </is>
      </c>
      <c r="K70" s="160" t="inlineStr">
        <is>
          <t>Плащ-дождевик ФЕДОР СУМКИН, темно-серый, RU 52 (RU 52)</t>
        </is>
      </c>
      <c r="L70" s="160" t="inlineStr">
        <is>
          <t/>
        </is>
      </c>
      <c r="M70" s="106" t="n">
        <v>1588.0</v>
      </c>
      <c r="N70" s="108"/>
      <c r="O70" s="160" t="n">
        <v>1.0</v>
      </c>
      <c r="P70" s="160"/>
      <c r="Q70" s="160"/>
      <c r="R70" s="113"/>
      <c r="S70" s="160" t="n">
        <v>0.3</v>
      </c>
      <c r="T70" s="160" t="n">
        <v>25.0</v>
      </c>
      <c r="U70" s="160" t="n">
        <v>20.0</v>
      </c>
      <c r="V70" s="160" t="n">
        <v>3.0</v>
      </c>
      <c r="W70" s="160" t="n">
        <v>48.0</v>
      </c>
      <c r="X70" s="160" t="inlineStr">
        <is>
          <t>Любой</t>
        </is>
      </c>
      <c r="Y70" s="160" t="inlineStr">
        <is>
          <t/>
        </is>
      </c>
      <c r="Z70" s="160" t="inlineStr">
        <is>
          <t>Размещение товара</t>
        </is>
      </c>
      <c r="AA70" s="160" t="inlineStr">
        <is>
          <t/>
        </is>
      </c>
      <c r="AB70" s="160" t="n">
        <v>20.0</v>
      </c>
      <c r="AC70" s="160" t="inlineStr">
        <is>
          <t>%</t>
        </is>
      </c>
      <c r="AD70" s="126"/>
      <c r="AE70" s="160"/>
      <c r="AF70" s="129"/>
      <c r="AG70" s="160" t="inlineStr">
        <is>
          <t>2025-05-04 16:35:12</t>
        </is>
      </c>
      <c r="AH70" s="160" t="inlineStr">
        <is>
          <t>N/A</t>
        </is>
      </c>
      <c r="AI70" s="133" t="n">
        <v>317.6</v>
      </c>
      <c r="AJ70" s="135"/>
      <c r="AK70" s="137"/>
      <c r="AL70" s="139"/>
      <c r="AM70" s="141"/>
      <c r="AN70" s="143"/>
      <c r="AO70" s="145"/>
      <c r="AP70" s="147"/>
      <c r="AQ70" s="149"/>
      <c r="AR70" s="151"/>
      <c r="AS70" s="153"/>
      <c r="AT70" s="155"/>
      <c r="AU70" s="157"/>
      <c r="AV70" s="159" t="n">
        <v>317.6</v>
      </c>
    </row>
    <row r="71" customHeight="true" ht="25.0">
      <c r="A71" s="160" t="n">
        <v>6.2030598E7</v>
      </c>
      <c r="B71" s="160" t="inlineStr">
        <is>
          <t>FBY</t>
        </is>
      </c>
      <c r="C71" s="160" t="n">
        <v>7.6040288E7</v>
      </c>
      <c r="D71" s="160" t="inlineStr">
        <is>
          <t>Федор Сумкин FBY</t>
        </is>
      </c>
      <c r="E71" s="160" t="inlineStr">
        <is>
          <t>550715034282</t>
        </is>
      </c>
      <c r="F71" s="160" t="inlineStr">
        <is>
          <t>7129766/23</t>
        </is>
      </c>
      <c r="G71" s="160" t="inlineStr">
        <is>
          <t>ОФ-5678433</t>
        </is>
      </c>
      <c r="H71" s="160" t="n">
        <v>4.3931098499E10</v>
      </c>
      <c r="I71" s="160" t="inlineStr">
        <is>
          <t>2025-04-29 08:07:47</t>
        </is>
      </c>
      <c r="J71" s="160" t="inlineStr">
        <is>
          <t>ДО027/9650</t>
        </is>
      </c>
      <c r="K71" s="160" t="inlineStr">
        <is>
          <t>Плащ-дождевик ФЕДОР СУМКИН, оранжевый люминесцентный, RU 50 (RU 50)</t>
        </is>
      </c>
      <c r="L71" s="160" t="inlineStr">
        <is>
          <t/>
        </is>
      </c>
      <c r="M71" s="106" t="n">
        <v>1599.0</v>
      </c>
      <c r="N71" s="108"/>
      <c r="O71" s="160" t="n">
        <v>1.0</v>
      </c>
      <c r="P71" s="160"/>
      <c r="Q71" s="160"/>
      <c r="R71" s="113"/>
      <c r="S71" s="160" t="n">
        <v>0.3</v>
      </c>
      <c r="T71" s="160" t="n">
        <v>25.0</v>
      </c>
      <c r="U71" s="160" t="n">
        <v>20.0</v>
      </c>
      <c r="V71" s="160" t="n">
        <v>3.0</v>
      </c>
      <c r="W71" s="160" t="n">
        <v>48.0</v>
      </c>
      <c r="X71" s="160" t="inlineStr">
        <is>
          <t>Любой</t>
        </is>
      </c>
      <c r="Y71" s="160" t="inlineStr">
        <is>
          <t/>
        </is>
      </c>
      <c r="Z71" s="160" t="inlineStr">
        <is>
          <t>Размещение товара</t>
        </is>
      </c>
      <c r="AA71" s="160" t="inlineStr">
        <is>
          <t/>
        </is>
      </c>
      <c r="AB71" s="160" t="n">
        <v>20.0</v>
      </c>
      <c r="AC71" s="160" t="inlineStr">
        <is>
          <t>%</t>
        </is>
      </c>
      <c r="AD71" s="126"/>
      <c r="AE71" s="160"/>
      <c r="AF71" s="129"/>
      <c r="AG71" s="160" t="inlineStr">
        <is>
          <t>2025-05-02 15:17:41</t>
        </is>
      </c>
      <c r="AH71" s="160" t="inlineStr">
        <is>
          <t>N/A</t>
        </is>
      </c>
      <c r="AI71" s="133" t="n">
        <v>319.8</v>
      </c>
      <c r="AJ71" s="135"/>
      <c r="AK71" s="137"/>
      <c r="AL71" s="139"/>
      <c r="AM71" s="141"/>
      <c r="AN71" s="143"/>
      <c r="AO71" s="145"/>
      <c r="AP71" s="147"/>
      <c r="AQ71" s="149"/>
      <c r="AR71" s="151"/>
      <c r="AS71" s="153"/>
      <c r="AT71" s="155"/>
      <c r="AU71" s="157"/>
      <c r="AV71" s="159" t="n">
        <v>319.8</v>
      </c>
    </row>
    <row r="72" customHeight="true" ht="25.0">
      <c r="A72" s="160" t="n">
        <v>6.2030598E7</v>
      </c>
      <c r="B72" s="160" t="inlineStr">
        <is>
          <t>FBY</t>
        </is>
      </c>
      <c r="C72" s="160" t="n">
        <v>7.6040288E7</v>
      </c>
      <c r="D72" s="160" t="inlineStr">
        <is>
          <t>Федор Сумкин FBY</t>
        </is>
      </c>
      <c r="E72" s="160" t="inlineStr">
        <is>
          <t>550715034282</t>
        </is>
      </c>
      <c r="F72" s="160" t="inlineStr">
        <is>
          <t>7129766/23</t>
        </is>
      </c>
      <c r="G72" s="160" t="inlineStr">
        <is>
          <t>ОФ-5678433</t>
        </is>
      </c>
      <c r="H72" s="160" t="n">
        <v>4.3801819011E10</v>
      </c>
      <c r="I72" s="160" t="inlineStr">
        <is>
          <t>2025-04-25 14:04:10</t>
        </is>
      </c>
      <c r="J72" s="160" t="inlineStr">
        <is>
          <t>ДO013/3L</t>
        </is>
      </c>
      <c r="K72" s="160" t="inlineStr">
        <is>
          <t>Плащ-дождевик ФЕДОР СУМКИН, синий, RU 50 (RU 50)</t>
        </is>
      </c>
      <c r="L72" s="160" t="inlineStr">
        <is>
          <t/>
        </is>
      </c>
      <c r="M72" s="106" t="n">
        <v>1499.0</v>
      </c>
      <c r="N72" s="108"/>
      <c r="O72" s="160" t="n">
        <v>1.0</v>
      </c>
      <c r="P72" s="160"/>
      <c r="Q72" s="160"/>
      <c r="R72" s="113"/>
      <c r="S72" s="160" t="n">
        <v>0.3</v>
      </c>
      <c r="T72" s="160" t="n">
        <v>22.0</v>
      </c>
      <c r="U72" s="160" t="n">
        <v>20.0</v>
      </c>
      <c r="V72" s="160" t="n">
        <v>3.0</v>
      </c>
      <c r="W72" s="160" t="n">
        <v>45.0</v>
      </c>
      <c r="X72" s="160" t="inlineStr">
        <is>
          <t>Любой</t>
        </is>
      </c>
      <c r="Y72" s="160" t="inlineStr">
        <is>
          <t/>
        </is>
      </c>
      <c r="Z72" s="160" t="inlineStr">
        <is>
          <t>Размещение товара</t>
        </is>
      </c>
      <c r="AA72" s="160" t="inlineStr">
        <is>
          <t/>
        </is>
      </c>
      <c r="AB72" s="160" t="n">
        <v>20.0</v>
      </c>
      <c r="AC72" s="160" t="inlineStr">
        <is>
          <t>%</t>
        </is>
      </c>
      <c r="AD72" s="126"/>
      <c r="AE72" s="160"/>
      <c r="AF72" s="129"/>
      <c r="AG72" s="160" t="inlineStr">
        <is>
          <t>2025-05-01 13:49:14</t>
        </is>
      </c>
      <c r="AH72" s="160" t="inlineStr">
        <is>
          <t>N/A</t>
        </is>
      </c>
      <c r="AI72" s="133" t="n">
        <v>299.8</v>
      </c>
      <c r="AJ72" s="135"/>
      <c r="AK72" s="137"/>
      <c r="AL72" s="139"/>
      <c r="AM72" s="141"/>
      <c r="AN72" s="143"/>
      <c r="AO72" s="145"/>
      <c r="AP72" s="147"/>
      <c r="AQ72" s="149"/>
      <c r="AR72" s="151"/>
      <c r="AS72" s="153"/>
      <c r="AT72" s="155"/>
      <c r="AU72" s="157" t="n">
        <v>296.8</v>
      </c>
      <c r="AV72" s="159" t="n">
        <v>3.0</v>
      </c>
    </row>
    <row r="73" customHeight="true" ht="25.0">
      <c r="A73" s="160" t="n">
        <v>6.2030598E7</v>
      </c>
      <c r="B73" s="160" t="inlineStr">
        <is>
          <t>FBY</t>
        </is>
      </c>
      <c r="C73" s="160" t="n">
        <v>7.6040288E7</v>
      </c>
      <c r="D73" s="160" t="inlineStr">
        <is>
          <t>Федор Сумкин FBY</t>
        </is>
      </c>
      <c r="E73" s="160" t="inlineStr">
        <is>
          <t>550715034282</t>
        </is>
      </c>
      <c r="F73" s="160" t="inlineStr">
        <is>
          <t>7129766/23</t>
        </is>
      </c>
      <c r="G73" s="160" t="inlineStr">
        <is>
          <t>ОФ-5678433</t>
        </is>
      </c>
      <c r="H73" s="160" t="n">
        <v>4.4011905411E10</v>
      </c>
      <c r="I73" s="160" t="inlineStr">
        <is>
          <t>2025-05-01 10:51:55</t>
        </is>
      </c>
      <c r="J73" s="160" t="inlineStr">
        <is>
          <t>ДО027/3860</t>
        </is>
      </c>
      <c r="K73" s="160" t="inlineStr">
        <is>
          <t>Плащ-дождевик ФЕДОР СУМКИН, темно-серый, RU 60 (RU 60)</t>
        </is>
      </c>
      <c r="L73" s="160" t="inlineStr">
        <is>
          <t/>
        </is>
      </c>
      <c r="M73" s="106" t="n">
        <v>1599.0</v>
      </c>
      <c r="N73" s="108"/>
      <c r="O73" s="160" t="n">
        <v>1.0</v>
      </c>
      <c r="P73" s="160"/>
      <c r="Q73" s="160"/>
      <c r="R73" s="113"/>
      <c r="S73" s="160" t="n">
        <v>0.3</v>
      </c>
      <c r="T73" s="160" t="n">
        <v>25.0</v>
      </c>
      <c r="U73" s="160" t="n">
        <v>20.0</v>
      </c>
      <c r="V73" s="160" t="n">
        <v>3.0</v>
      </c>
      <c r="W73" s="160" t="n">
        <v>48.0</v>
      </c>
      <c r="X73" s="160" t="inlineStr">
        <is>
          <t>Любой</t>
        </is>
      </c>
      <c r="Y73" s="160" t="inlineStr">
        <is>
          <t/>
        </is>
      </c>
      <c r="Z73" s="160" t="inlineStr">
        <is>
          <t>Размещение товара</t>
        </is>
      </c>
      <c r="AA73" s="160" t="inlineStr">
        <is>
          <t/>
        </is>
      </c>
      <c r="AB73" s="160" t="n">
        <v>20.0</v>
      </c>
      <c r="AC73" s="160" t="inlineStr">
        <is>
          <t>%</t>
        </is>
      </c>
      <c r="AD73" s="126"/>
      <c r="AE73" s="160"/>
      <c r="AF73" s="129"/>
      <c r="AG73" s="160" t="inlineStr">
        <is>
          <t>2025-05-02 17:30:24</t>
        </is>
      </c>
      <c r="AH73" s="160" t="inlineStr">
        <is>
          <t>N/A</t>
        </is>
      </c>
      <c r="AI73" s="133" t="n">
        <v>319.8</v>
      </c>
      <c r="AJ73" s="135"/>
      <c r="AK73" s="137"/>
      <c r="AL73" s="139"/>
      <c r="AM73" s="141"/>
      <c r="AN73" s="143"/>
      <c r="AO73" s="145"/>
      <c r="AP73" s="147"/>
      <c r="AQ73" s="149"/>
      <c r="AR73" s="151"/>
      <c r="AS73" s="153"/>
      <c r="AT73" s="155"/>
      <c r="AU73" s="157"/>
      <c r="AV73" s="159" t="n">
        <v>319.8</v>
      </c>
    </row>
    <row r="74" customHeight="true" ht="25.0">
      <c r="A74" s="160" t="n">
        <v>6.2030598E7</v>
      </c>
      <c r="B74" s="160" t="inlineStr">
        <is>
          <t>FBY</t>
        </is>
      </c>
      <c r="C74" s="160" t="n">
        <v>7.6040288E7</v>
      </c>
      <c r="D74" s="160" t="inlineStr">
        <is>
          <t>Федор Сумкин FBY</t>
        </is>
      </c>
      <c r="E74" s="160" t="inlineStr">
        <is>
          <t>550715034282</t>
        </is>
      </c>
      <c r="F74" s="160" t="inlineStr">
        <is>
          <t>7129766/23</t>
        </is>
      </c>
      <c r="G74" s="160" t="inlineStr">
        <is>
          <t>ОФ-5678433</t>
        </is>
      </c>
      <c r="H74" s="160" t="n">
        <v>4.4018236161E10</v>
      </c>
      <c r="I74" s="160" t="inlineStr">
        <is>
          <t>2025-05-01 13:32:25</t>
        </is>
      </c>
      <c r="J74" s="160" t="inlineStr">
        <is>
          <t>ДО013/16-44</t>
        </is>
      </c>
      <c r="K74" s="160" t="inlineStr">
        <is>
          <t>Плащ-дождевик ФЕДОР СУМКИН, розовый, RU 44 (RU 44)</t>
        </is>
      </c>
      <c r="L74" s="160" t="inlineStr">
        <is>
          <t/>
        </is>
      </c>
      <c r="M74" s="106" t="n">
        <v>1499.0</v>
      </c>
      <c r="N74" s="108"/>
      <c r="O74" s="160" t="n">
        <v>1.0</v>
      </c>
      <c r="P74" s="160"/>
      <c r="Q74" s="160"/>
      <c r="R74" s="113"/>
      <c r="S74" s="160" t="n">
        <v>0.3</v>
      </c>
      <c r="T74" s="160" t="n">
        <v>22.0</v>
      </c>
      <c r="U74" s="160" t="n">
        <v>20.0</v>
      </c>
      <c r="V74" s="160" t="n">
        <v>3.0</v>
      </c>
      <c r="W74" s="160" t="n">
        <v>45.0</v>
      </c>
      <c r="X74" s="160" t="inlineStr">
        <is>
          <t>Любой</t>
        </is>
      </c>
      <c r="Y74" s="160" t="inlineStr">
        <is>
          <t/>
        </is>
      </c>
      <c r="Z74" s="160" t="inlineStr">
        <is>
          <t>Размещение товара</t>
        </is>
      </c>
      <c r="AA74" s="160" t="inlineStr">
        <is>
          <t/>
        </is>
      </c>
      <c r="AB74" s="160" t="n">
        <v>20.0</v>
      </c>
      <c r="AC74" s="160" t="inlineStr">
        <is>
          <t>%</t>
        </is>
      </c>
      <c r="AD74" s="126"/>
      <c r="AE74" s="160"/>
      <c r="AF74" s="129"/>
      <c r="AG74" s="160" t="inlineStr">
        <is>
          <t>2025-05-03 11:32:03</t>
        </is>
      </c>
      <c r="AH74" s="160" t="inlineStr">
        <is>
          <t>N/A</t>
        </is>
      </c>
      <c r="AI74" s="133" t="n">
        <v>299.8</v>
      </c>
      <c r="AJ74" s="135"/>
      <c r="AK74" s="137"/>
      <c r="AL74" s="139"/>
      <c r="AM74" s="141"/>
      <c r="AN74" s="143"/>
      <c r="AO74" s="145"/>
      <c r="AP74" s="147"/>
      <c r="AQ74" s="149"/>
      <c r="AR74" s="151"/>
      <c r="AS74" s="153"/>
      <c r="AT74" s="155"/>
      <c r="AU74" s="157"/>
      <c r="AV74" s="159" t="n">
        <v>299.8</v>
      </c>
    </row>
    <row r="75" customHeight="true" ht="25.0">
      <c r="A75" s="160" t="n">
        <v>6.2030598E7</v>
      </c>
      <c r="B75" s="160" t="inlineStr">
        <is>
          <t>FBY</t>
        </is>
      </c>
      <c r="C75" s="160" t="n">
        <v>7.6040288E7</v>
      </c>
      <c r="D75" s="160" t="inlineStr">
        <is>
          <t>Федор Сумкин FBY</t>
        </is>
      </c>
      <c r="E75" s="160" t="inlineStr">
        <is>
          <t>550715034282</t>
        </is>
      </c>
      <c r="F75" s="160" t="inlineStr">
        <is>
          <t>7129766/23</t>
        </is>
      </c>
      <c r="G75" s="160" t="inlineStr">
        <is>
          <t>ОФ-5678433</t>
        </is>
      </c>
      <c r="H75" s="160" t="n">
        <v>4.39339344E10</v>
      </c>
      <c r="I75" s="160" t="inlineStr">
        <is>
          <t>2025-04-29 09:51:15</t>
        </is>
      </c>
      <c r="J75" s="160" t="inlineStr">
        <is>
          <t>ДО027/356</t>
        </is>
      </c>
      <c r="K75" s="160" t="inlineStr">
        <is>
          <t>Плащ-дождевик ФЕДОР СУМКИН, синий, RU 56 (RU 56)</t>
        </is>
      </c>
      <c r="L75" s="160" t="inlineStr">
        <is>
          <t/>
        </is>
      </c>
      <c r="M75" s="106" t="n">
        <v>1591.0</v>
      </c>
      <c r="N75" s="108"/>
      <c r="O75" s="160" t="n">
        <v>1.0</v>
      </c>
      <c r="P75" s="160"/>
      <c r="Q75" s="160"/>
      <c r="R75" s="113"/>
      <c r="S75" s="160" t="n">
        <v>0.3</v>
      </c>
      <c r="T75" s="160" t="n">
        <v>25.0</v>
      </c>
      <c r="U75" s="160" t="n">
        <v>20.0</v>
      </c>
      <c r="V75" s="160" t="n">
        <v>3.0</v>
      </c>
      <c r="W75" s="160" t="n">
        <v>48.0</v>
      </c>
      <c r="X75" s="160" t="inlineStr">
        <is>
          <t>Любой</t>
        </is>
      </c>
      <c r="Y75" s="160" t="inlineStr">
        <is>
          <t/>
        </is>
      </c>
      <c r="Z75" s="160" t="inlineStr">
        <is>
          <t>Размещение товара</t>
        </is>
      </c>
      <c r="AA75" s="160" t="inlineStr">
        <is>
          <t/>
        </is>
      </c>
      <c r="AB75" s="160" t="n">
        <v>20.0</v>
      </c>
      <c r="AC75" s="160" t="inlineStr">
        <is>
          <t>%</t>
        </is>
      </c>
      <c r="AD75" s="126"/>
      <c r="AE75" s="160"/>
      <c r="AF75" s="129"/>
      <c r="AG75" s="160" t="inlineStr">
        <is>
          <t>2025-05-01 12:13:55</t>
        </is>
      </c>
      <c r="AH75" s="160" t="inlineStr">
        <is>
          <t>N/A</t>
        </is>
      </c>
      <c r="AI75" s="133" t="n">
        <v>318.2</v>
      </c>
      <c r="AJ75" s="135"/>
      <c r="AK75" s="137"/>
      <c r="AL75" s="139"/>
      <c r="AM75" s="141"/>
      <c r="AN75" s="143"/>
      <c r="AO75" s="145"/>
      <c r="AP75" s="147"/>
      <c r="AQ75" s="149"/>
      <c r="AR75" s="151"/>
      <c r="AS75" s="153"/>
      <c r="AT75" s="155"/>
      <c r="AU75" s="157"/>
      <c r="AV75" s="159" t="n">
        <v>318.2</v>
      </c>
    </row>
    <row r="76" customHeight="true" ht="25.0">
      <c r="A76" s="160" t="n">
        <v>6.2030598E7</v>
      </c>
      <c r="B76" s="160" t="inlineStr">
        <is>
          <t>FBY</t>
        </is>
      </c>
      <c r="C76" s="160" t="n">
        <v>7.6040288E7</v>
      </c>
      <c r="D76" s="160" t="inlineStr">
        <is>
          <t>Федор Сумкин FBY</t>
        </is>
      </c>
      <c r="E76" s="160" t="inlineStr">
        <is>
          <t>550715034282</t>
        </is>
      </c>
      <c r="F76" s="160" t="inlineStr">
        <is>
          <t>7129766/23</t>
        </is>
      </c>
      <c r="G76" s="160" t="inlineStr">
        <is>
          <t>ОФ-5678433</t>
        </is>
      </c>
      <c r="H76" s="160" t="n">
        <v>4.3838553794E10</v>
      </c>
      <c r="I76" s="160" t="inlineStr">
        <is>
          <t>2025-04-26 15:06:18</t>
        </is>
      </c>
      <c r="J76" s="160" t="inlineStr">
        <is>
          <t>ДO013/38XL</t>
        </is>
      </c>
      <c r="K76" s="160" t="inlineStr">
        <is>
          <t>Плащ-дождевик ФЕДОР СУМКИН, темно-серый, RU 52 (RU 52)</t>
        </is>
      </c>
      <c r="L76" s="160" t="inlineStr">
        <is>
          <t/>
        </is>
      </c>
      <c r="M76" s="106" t="n">
        <v>1499.0</v>
      </c>
      <c r="N76" s="108"/>
      <c r="O76" s="160" t="n">
        <v>1.0</v>
      </c>
      <c r="P76" s="160"/>
      <c r="Q76" s="160"/>
      <c r="R76" s="113"/>
      <c r="S76" s="160" t="n">
        <v>0.3</v>
      </c>
      <c r="T76" s="160" t="n">
        <v>22.0</v>
      </c>
      <c r="U76" s="160" t="n">
        <v>20.0</v>
      </c>
      <c r="V76" s="160" t="n">
        <v>3.0</v>
      </c>
      <c r="W76" s="160" t="n">
        <v>45.0</v>
      </c>
      <c r="X76" s="160" t="inlineStr">
        <is>
          <t>Любой</t>
        </is>
      </c>
      <c r="Y76" s="160" t="inlineStr">
        <is>
          <t/>
        </is>
      </c>
      <c r="Z76" s="160" t="inlineStr">
        <is>
          <t>Размещение товара</t>
        </is>
      </c>
      <c r="AA76" s="160" t="inlineStr">
        <is>
          <t/>
        </is>
      </c>
      <c r="AB76" s="160" t="n">
        <v>20.0</v>
      </c>
      <c r="AC76" s="160" t="inlineStr">
        <is>
          <t>%</t>
        </is>
      </c>
      <c r="AD76" s="126"/>
      <c r="AE76" s="160"/>
      <c r="AF76" s="129"/>
      <c r="AG76" s="160" t="inlineStr">
        <is>
          <t>2025-05-03 13:34:49</t>
        </is>
      </c>
      <c r="AH76" s="160" t="inlineStr">
        <is>
          <t>N/A</t>
        </is>
      </c>
      <c r="AI76" s="133" t="n">
        <v>299.8</v>
      </c>
      <c r="AJ76" s="135"/>
      <c r="AK76" s="137"/>
      <c r="AL76" s="139"/>
      <c r="AM76" s="141"/>
      <c r="AN76" s="143"/>
      <c r="AO76" s="145"/>
      <c r="AP76" s="147"/>
      <c r="AQ76" s="149"/>
      <c r="AR76" s="151"/>
      <c r="AS76" s="153"/>
      <c r="AT76" s="155"/>
      <c r="AU76" s="157" t="n">
        <v>296.8</v>
      </c>
      <c r="AV76" s="159" t="n">
        <v>3.0</v>
      </c>
    </row>
    <row r="77" customHeight="true" ht="25.0">
      <c r="A77" s="160" t="n">
        <v>6.2030598E7</v>
      </c>
      <c r="B77" s="160" t="inlineStr">
        <is>
          <t>FBY</t>
        </is>
      </c>
      <c r="C77" s="160" t="n">
        <v>7.6040288E7</v>
      </c>
      <c r="D77" s="160" t="inlineStr">
        <is>
          <t>Федор Сумкин FBY</t>
        </is>
      </c>
      <c r="E77" s="160" t="inlineStr">
        <is>
          <t>550715034282</t>
        </is>
      </c>
      <c r="F77" s="160" t="inlineStr">
        <is>
          <t>7129766/23</t>
        </is>
      </c>
      <c r="G77" s="160" t="inlineStr">
        <is>
          <t>ОФ-5678433</t>
        </is>
      </c>
      <c r="H77" s="160" t="n">
        <v>4.3840616704E10</v>
      </c>
      <c r="I77" s="160" t="inlineStr">
        <is>
          <t>2025-04-26 16:05:52</t>
        </is>
      </c>
      <c r="J77" s="160" t="inlineStr">
        <is>
          <t>ДО027/358</t>
        </is>
      </c>
      <c r="K77" s="160" t="inlineStr">
        <is>
          <t>Плащ-дождевик ФЕДОР СУМКИН, синий, RU 58 (RU 58)</t>
        </is>
      </c>
      <c r="L77" s="160" t="inlineStr">
        <is>
          <t/>
        </is>
      </c>
      <c r="M77" s="106" t="n">
        <v>1599.0</v>
      </c>
      <c r="N77" s="108"/>
      <c r="O77" s="160" t="n">
        <v>1.0</v>
      </c>
      <c r="P77" s="160"/>
      <c r="Q77" s="160"/>
      <c r="R77" s="113"/>
      <c r="S77" s="160" t="n">
        <v>0.3</v>
      </c>
      <c r="T77" s="160" t="n">
        <v>25.0</v>
      </c>
      <c r="U77" s="160" t="n">
        <v>20.0</v>
      </c>
      <c r="V77" s="160" t="n">
        <v>3.0</v>
      </c>
      <c r="W77" s="160" t="n">
        <v>48.0</v>
      </c>
      <c r="X77" s="160" t="inlineStr">
        <is>
          <t>Любой</t>
        </is>
      </c>
      <c r="Y77" s="160" t="inlineStr">
        <is>
          <t/>
        </is>
      </c>
      <c r="Z77" s="160" t="inlineStr">
        <is>
          <t>Размещение товара</t>
        </is>
      </c>
      <c r="AA77" s="160" t="inlineStr">
        <is>
          <t/>
        </is>
      </c>
      <c r="AB77" s="160" t="n">
        <v>20.0</v>
      </c>
      <c r="AC77" s="160" t="inlineStr">
        <is>
          <t>%</t>
        </is>
      </c>
      <c r="AD77" s="126"/>
      <c r="AE77" s="160"/>
      <c r="AF77" s="129"/>
      <c r="AG77" s="160" t="inlineStr">
        <is>
          <t>2025-04-30 12:25:12</t>
        </is>
      </c>
      <c r="AH77" s="160" t="inlineStr">
        <is>
          <t>2025-04-30</t>
        </is>
      </c>
      <c r="AI77" s="133" t="n">
        <v>319.8</v>
      </c>
      <c r="AJ77" s="135"/>
      <c r="AK77" s="137"/>
      <c r="AL77" s="139"/>
      <c r="AM77" s="141"/>
      <c r="AN77" s="143"/>
      <c r="AO77" s="145"/>
      <c r="AP77" s="147"/>
      <c r="AQ77" s="149"/>
      <c r="AR77" s="151"/>
      <c r="AS77" s="153"/>
      <c r="AT77" s="155"/>
      <c r="AU77" s="157" t="n">
        <v>284.18</v>
      </c>
      <c r="AV77" s="159" t="n">
        <v>35.62</v>
      </c>
    </row>
    <row r="78" customHeight="true" ht="25.0">
      <c r="A78" s="160" t="n">
        <v>6.2030598E7</v>
      </c>
      <c r="B78" s="160" t="inlineStr">
        <is>
          <t>FBY</t>
        </is>
      </c>
      <c r="C78" s="160" t="n">
        <v>7.6040288E7</v>
      </c>
      <c r="D78" s="160" t="inlineStr">
        <is>
          <t>Федор Сумкин FBY</t>
        </is>
      </c>
      <c r="E78" s="160" t="inlineStr">
        <is>
          <t>550715034282</t>
        </is>
      </c>
      <c r="F78" s="160" t="inlineStr">
        <is>
          <t>7129766/23</t>
        </is>
      </c>
      <c r="G78" s="160" t="inlineStr">
        <is>
          <t>ОФ-5678433</t>
        </is>
      </c>
      <c r="H78" s="160" t="n">
        <v>4.3840170113E10</v>
      </c>
      <c r="I78" s="160" t="inlineStr">
        <is>
          <t>2025-04-26 15:53:02</t>
        </is>
      </c>
      <c r="J78" s="160" t="inlineStr">
        <is>
          <t>ДО027/3856</t>
        </is>
      </c>
      <c r="K78" s="160" t="inlineStr">
        <is>
          <t>Плащ-дождевик ФЕДОР СУМКИН, темно-серый, RU 56 (RU 56)</t>
        </is>
      </c>
      <c r="L78" s="160" t="inlineStr">
        <is>
          <t/>
        </is>
      </c>
      <c r="M78" s="106" t="n">
        <v>1599.0</v>
      </c>
      <c r="N78" s="108"/>
      <c r="O78" s="160" t="n">
        <v>1.0</v>
      </c>
      <c r="P78" s="160"/>
      <c r="Q78" s="160"/>
      <c r="R78" s="113"/>
      <c r="S78" s="160" t="n">
        <v>0.3</v>
      </c>
      <c r="T78" s="160" t="n">
        <v>25.0</v>
      </c>
      <c r="U78" s="160" t="n">
        <v>20.0</v>
      </c>
      <c r="V78" s="160" t="n">
        <v>3.0</v>
      </c>
      <c r="W78" s="160" t="n">
        <v>48.0</v>
      </c>
      <c r="X78" s="160" t="inlineStr">
        <is>
          <t>Любой</t>
        </is>
      </c>
      <c r="Y78" s="160" t="inlineStr">
        <is>
          <t/>
        </is>
      </c>
      <c r="Z78" s="160" t="inlineStr">
        <is>
          <t>Размещение товара</t>
        </is>
      </c>
      <c r="AA78" s="160" t="inlineStr">
        <is>
          <t/>
        </is>
      </c>
      <c r="AB78" s="160" t="n">
        <v>20.0</v>
      </c>
      <c r="AC78" s="160" t="inlineStr">
        <is>
          <t>%</t>
        </is>
      </c>
      <c r="AD78" s="126"/>
      <c r="AE78" s="160"/>
      <c r="AF78" s="129"/>
      <c r="AG78" s="160" t="inlineStr">
        <is>
          <t>2025-04-28 11:10:33</t>
        </is>
      </c>
      <c r="AH78" s="160" t="inlineStr">
        <is>
          <t>2025-04-30</t>
        </is>
      </c>
      <c r="AI78" s="133" t="n">
        <v>319.8</v>
      </c>
      <c r="AJ78" s="135"/>
      <c r="AK78" s="137"/>
      <c r="AL78" s="139"/>
      <c r="AM78" s="141"/>
      <c r="AN78" s="143"/>
      <c r="AO78" s="145"/>
      <c r="AP78" s="147"/>
      <c r="AQ78" s="149"/>
      <c r="AR78" s="151"/>
      <c r="AS78" s="153"/>
      <c r="AT78" s="155"/>
      <c r="AU78" s="157" t="n">
        <v>23.79</v>
      </c>
      <c r="AV78" s="159" t="n">
        <v>296.01</v>
      </c>
    </row>
    <row r="79" customHeight="true" ht="25.0">
      <c r="A79" s="160" t="n">
        <v>6.2030598E7</v>
      </c>
      <c r="B79" s="160" t="inlineStr">
        <is>
          <t>FBY</t>
        </is>
      </c>
      <c r="C79" s="160" t="n">
        <v>7.6040288E7</v>
      </c>
      <c r="D79" s="160" t="inlineStr">
        <is>
          <t>Федор Сумкин FBY</t>
        </is>
      </c>
      <c r="E79" s="160" t="inlineStr">
        <is>
          <t>550715034282</t>
        </is>
      </c>
      <c r="F79" s="160" t="inlineStr">
        <is>
          <t>7129766/23</t>
        </is>
      </c>
      <c r="G79" s="160" t="inlineStr">
        <is>
          <t>ОФ-5678433</t>
        </is>
      </c>
      <c r="H79" s="160" t="n">
        <v>4.3995833987E10</v>
      </c>
      <c r="I79" s="160" t="inlineStr">
        <is>
          <t>2025-04-30 20:37:11</t>
        </is>
      </c>
      <c r="J79" s="160" t="inlineStr">
        <is>
          <t>ДО027/148</t>
        </is>
      </c>
      <c r="K79" s="160" t="inlineStr">
        <is>
          <t>Плащ-дождевик ФЕДОР СУМКИН, черный, RU 48 (RU 48)</t>
        </is>
      </c>
      <c r="L79" s="160" t="inlineStr">
        <is>
          <t/>
        </is>
      </c>
      <c r="M79" s="106" t="n">
        <v>1599.0</v>
      </c>
      <c r="N79" s="108"/>
      <c r="O79" s="160" t="n">
        <v>1.0</v>
      </c>
      <c r="P79" s="160"/>
      <c r="Q79" s="160"/>
      <c r="R79" s="113"/>
      <c r="S79" s="160" t="n">
        <v>0.3</v>
      </c>
      <c r="T79" s="160" t="n">
        <v>25.0</v>
      </c>
      <c r="U79" s="160" t="n">
        <v>20.0</v>
      </c>
      <c r="V79" s="160" t="n">
        <v>3.0</v>
      </c>
      <c r="W79" s="160" t="n">
        <v>48.0</v>
      </c>
      <c r="X79" s="160" t="inlineStr">
        <is>
          <t>Любой</t>
        </is>
      </c>
      <c r="Y79" s="160" t="inlineStr">
        <is>
          <t/>
        </is>
      </c>
      <c r="Z79" s="160" t="inlineStr">
        <is>
          <t>Размещение товара</t>
        </is>
      </c>
      <c r="AA79" s="160" t="inlineStr">
        <is>
          <t/>
        </is>
      </c>
      <c r="AB79" s="160" t="n">
        <v>20.0</v>
      </c>
      <c r="AC79" s="160" t="inlineStr">
        <is>
          <t>%</t>
        </is>
      </c>
      <c r="AD79" s="126"/>
      <c r="AE79" s="160"/>
      <c r="AF79" s="129"/>
      <c r="AG79" s="160" t="inlineStr">
        <is>
          <t>2025-05-02 12:48:38</t>
        </is>
      </c>
      <c r="AH79" s="160" t="inlineStr">
        <is>
          <t>N/A</t>
        </is>
      </c>
      <c r="AI79" s="133" t="n">
        <v>319.8</v>
      </c>
      <c r="AJ79" s="135"/>
      <c r="AK79" s="137"/>
      <c r="AL79" s="139"/>
      <c r="AM79" s="141"/>
      <c r="AN79" s="143"/>
      <c r="AO79" s="145"/>
      <c r="AP79" s="147"/>
      <c r="AQ79" s="149"/>
      <c r="AR79" s="151"/>
      <c r="AS79" s="153"/>
      <c r="AT79" s="155"/>
      <c r="AU79" s="157"/>
      <c r="AV79" s="159" t="n">
        <v>319.8</v>
      </c>
    </row>
    <row r="80" customHeight="true" ht="25.0">
      <c r="A80" s="160" t="n">
        <v>6.2030598E7</v>
      </c>
      <c r="B80" s="160" t="inlineStr">
        <is>
          <t>FBY</t>
        </is>
      </c>
      <c r="C80" s="160" t="n">
        <v>7.6040288E7</v>
      </c>
      <c r="D80" s="160" t="inlineStr">
        <is>
          <t>Федор Сумкин FBY</t>
        </is>
      </c>
      <c r="E80" s="160" t="inlineStr">
        <is>
          <t>550715034282</t>
        </is>
      </c>
      <c r="F80" s="160" t="inlineStr">
        <is>
          <t>7129766/23</t>
        </is>
      </c>
      <c r="G80" s="160" t="inlineStr">
        <is>
          <t>ОФ-5678433</t>
        </is>
      </c>
      <c r="H80" s="160" t="n">
        <v>4.3965440578E10</v>
      </c>
      <c r="I80" s="160" t="inlineStr">
        <is>
          <t>2025-04-29 23:23:09</t>
        </is>
      </c>
      <c r="J80" s="160" t="inlineStr">
        <is>
          <t>ДО027/2048</t>
        </is>
      </c>
      <c r="K80" s="160" t="inlineStr">
        <is>
          <t>Плащ-дождевик ФЕДОР СУМКИН, хаки, RU 48 (RU 48)</t>
        </is>
      </c>
      <c r="L80" s="160" t="inlineStr">
        <is>
          <t/>
        </is>
      </c>
      <c r="M80" s="106" t="n">
        <v>1599.0</v>
      </c>
      <c r="N80" s="108"/>
      <c r="O80" s="160" t="n">
        <v>1.0</v>
      </c>
      <c r="P80" s="160"/>
      <c r="Q80" s="160"/>
      <c r="R80" s="113"/>
      <c r="S80" s="160" t="n">
        <v>0.3</v>
      </c>
      <c r="T80" s="160" t="n">
        <v>25.0</v>
      </c>
      <c r="U80" s="160" t="n">
        <v>20.0</v>
      </c>
      <c r="V80" s="160" t="n">
        <v>3.0</v>
      </c>
      <c r="W80" s="160" t="n">
        <v>48.0</v>
      </c>
      <c r="X80" s="160" t="inlineStr">
        <is>
          <t>Любой</t>
        </is>
      </c>
      <c r="Y80" s="160" t="inlineStr">
        <is>
          <t/>
        </is>
      </c>
      <c r="Z80" s="160" t="inlineStr">
        <is>
          <t>Размещение товара</t>
        </is>
      </c>
      <c r="AA80" s="160" t="inlineStr">
        <is>
          <t/>
        </is>
      </c>
      <c r="AB80" s="160" t="n">
        <v>20.0</v>
      </c>
      <c r="AC80" s="160" t="inlineStr">
        <is>
          <t>%</t>
        </is>
      </c>
      <c r="AD80" s="126"/>
      <c r="AE80" s="160"/>
      <c r="AF80" s="129"/>
      <c r="AG80" s="160" t="inlineStr">
        <is>
          <t>2025-05-01 10:05:52</t>
        </is>
      </c>
      <c r="AH80" s="160" t="inlineStr">
        <is>
          <t>N/A</t>
        </is>
      </c>
      <c r="AI80" s="133" t="n">
        <v>319.8</v>
      </c>
      <c r="AJ80" s="135"/>
      <c r="AK80" s="137"/>
      <c r="AL80" s="139"/>
      <c r="AM80" s="141"/>
      <c r="AN80" s="143"/>
      <c r="AO80" s="145"/>
      <c r="AP80" s="147"/>
      <c r="AQ80" s="149"/>
      <c r="AR80" s="151"/>
      <c r="AS80" s="153"/>
      <c r="AT80" s="155"/>
      <c r="AU80" s="157"/>
      <c r="AV80" s="159" t="n">
        <v>319.8</v>
      </c>
    </row>
    <row r="81" customHeight="true" ht="25.0">
      <c r="A81" s="160" t="n">
        <v>6.2030598E7</v>
      </c>
      <c r="B81" s="160" t="inlineStr">
        <is>
          <t>FBY</t>
        </is>
      </c>
      <c r="C81" s="160" t="n">
        <v>7.6040288E7</v>
      </c>
      <c r="D81" s="160" t="inlineStr">
        <is>
          <t>Федор Сумкин FBY</t>
        </is>
      </c>
      <c r="E81" s="160" t="inlineStr">
        <is>
          <t>550715034282</t>
        </is>
      </c>
      <c r="F81" s="160" t="inlineStr">
        <is>
          <t>7129766/23</t>
        </is>
      </c>
      <c r="G81" s="160" t="inlineStr">
        <is>
          <t>ОФ-5678433</t>
        </is>
      </c>
      <c r="H81" s="160" t="n">
        <v>4.3672461186E10</v>
      </c>
      <c r="I81" s="160" t="inlineStr">
        <is>
          <t>2025-04-21 18:54:25</t>
        </is>
      </c>
      <c r="J81" s="160" t="inlineStr">
        <is>
          <t>ДO013/38M</t>
        </is>
      </c>
      <c r="K81" s="160" t="inlineStr">
        <is>
          <t>Плащ-дождевик ФЕДОР СУМКИН, темно-серый, RU 48 (RU 48)</t>
        </is>
      </c>
      <c r="L81" s="160" t="inlineStr">
        <is>
          <t/>
        </is>
      </c>
      <c r="M81" s="106" t="n">
        <v>1489.0</v>
      </c>
      <c r="N81" s="108"/>
      <c r="O81" s="160" t="n">
        <v>1.0</v>
      </c>
      <c r="P81" s="160"/>
      <c r="Q81" s="160"/>
      <c r="R81" s="113"/>
      <c r="S81" s="160" t="n">
        <v>0.3</v>
      </c>
      <c r="T81" s="160" t="n">
        <v>22.0</v>
      </c>
      <c r="U81" s="160" t="n">
        <v>20.0</v>
      </c>
      <c r="V81" s="160" t="n">
        <v>3.0</v>
      </c>
      <c r="W81" s="160" t="n">
        <v>45.0</v>
      </c>
      <c r="X81" s="160" t="inlineStr">
        <is>
          <t>Любой</t>
        </is>
      </c>
      <c r="Y81" s="160" t="inlineStr">
        <is>
          <t/>
        </is>
      </c>
      <c r="Z81" s="160" t="inlineStr">
        <is>
          <t>Размещение товара</t>
        </is>
      </c>
      <c r="AA81" s="160" t="inlineStr">
        <is>
          <t/>
        </is>
      </c>
      <c r="AB81" s="160" t="n">
        <v>20.0</v>
      </c>
      <c r="AC81" s="160" t="inlineStr">
        <is>
          <t>%</t>
        </is>
      </c>
      <c r="AD81" s="126"/>
      <c r="AE81" s="160"/>
      <c r="AF81" s="129"/>
      <c r="AG81" s="160" t="inlineStr">
        <is>
          <t>2025-04-29 14:00:17</t>
        </is>
      </c>
      <c r="AH81" s="160" t="inlineStr">
        <is>
          <t>2025-04-30</t>
        </is>
      </c>
      <c r="AI81" s="133" t="n">
        <v>297.8</v>
      </c>
      <c r="AJ81" s="135"/>
      <c r="AK81" s="137"/>
      <c r="AL81" s="139"/>
      <c r="AM81" s="141"/>
      <c r="AN81" s="143"/>
      <c r="AO81" s="145"/>
      <c r="AP81" s="147"/>
      <c r="AQ81" s="149"/>
      <c r="AR81" s="151"/>
      <c r="AS81" s="153"/>
      <c r="AT81" s="155"/>
      <c r="AU81" s="157" t="n">
        <v>294.82</v>
      </c>
      <c r="AV81" s="159" t="n">
        <v>2.98</v>
      </c>
    </row>
    <row r="82" customHeight="true" ht="25.0">
      <c r="A82" s="160" t="n">
        <v>6.2030598E7</v>
      </c>
      <c r="B82" s="160" t="inlineStr">
        <is>
          <t>FBY</t>
        </is>
      </c>
      <c r="C82" s="160" t="n">
        <v>7.6040288E7</v>
      </c>
      <c r="D82" s="160" t="inlineStr">
        <is>
          <t>Федор Сумкин FBY</t>
        </is>
      </c>
      <c r="E82" s="160" t="inlineStr">
        <is>
          <t>550715034282</t>
        </is>
      </c>
      <c r="F82" s="160" t="inlineStr">
        <is>
          <t>7129766/23</t>
        </is>
      </c>
      <c r="G82" s="160" t="inlineStr">
        <is>
          <t>ОФ-5678433</t>
        </is>
      </c>
      <c r="H82" s="160" t="n">
        <v>4.3874042816E10</v>
      </c>
      <c r="I82" s="160" t="inlineStr">
        <is>
          <t>2025-04-27 15:08:12</t>
        </is>
      </c>
      <c r="J82" s="160" t="inlineStr">
        <is>
          <t>ПХ071/П352</t>
        </is>
      </c>
      <c r="K82" s="160" t="inlineStr">
        <is>
          <t>Пижама Piramida, темно-синий, красный, принт Коты в чашке, RU 52 (RU 52)</t>
        </is>
      </c>
      <c r="L82" s="160" t="inlineStr">
        <is>
          <t/>
        </is>
      </c>
      <c r="M82" s="106" t="n">
        <v>1399.0</v>
      </c>
      <c r="N82" s="108"/>
      <c r="O82" s="160" t="n">
        <v>1.0</v>
      </c>
      <c r="P82" s="160"/>
      <c r="Q82" s="160"/>
      <c r="R82" s="113"/>
      <c r="S82" s="160" t="n">
        <v>0.4</v>
      </c>
      <c r="T82" s="160" t="n">
        <v>22.0</v>
      </c>
      <c r="U82" s="160" t="n">
        <v>20.0</v>
      </c>
      <c r="V82" s="160" t="n">
        <v>3.0</v>
      </c>
      <c r="W82" s="160" t="n">
        <v>45.0</v>
      </c>
      <c r="X82" s="160" t="inlineStr">
        <is>
          <t>Любой</t>
        </is>
      </c>
      <c r="Y82" s="160" t="inlineStr">
        <is>
          <t/>
        </is>
      </c>
      <c r="Z82" s="160" t="inlineStr">
        <is>
          <t>Размещение товара</t>
        </is>
      </c>
      <c r="AA82" s="160" t="inlineStr">
        <is>
          <t/>
        </is>
      </c>
      <c r="AB82" s="160" t="n">
        <v>22.0</v>
      </c>
      <c r="AC82" s="160" t="inlineStr">
        <is>
          <t>%</t>
        </is>
      </c>
      <c r="AD82" s="126"/>
      <c r="AE82" s="160"/>
      <c r="AF82" s="129"/>
      <c r="AG82" s="160" t="inlineStr">
        <is>
          <t>2025-05-01 11:13:57</t>
        </is>
      </c>
      <c r="AH82" s="160" t="inlineStr">
        <is>
          <t>N/A</t>
        </is>
      </c>
      <c r="AI82" s="133" t="n">
        <v>307.78</v>
      </c>
      <c r="AJ82" s="135"/>
      <c r="AK82" s="137"/>
      <c r="AL82" s="139"/>
      <c r="AM82" s="141"/>
      <c r="AN82" s="143"/>
      <c r="AO82" s="145"/>
      <c r="AP82" s="147"/>
      <c r="AQ82" s="149"/>
      <c r="AR82" s="151"/>
      <c r="AS82" s="153"/>
      <c r="AT82" s="155"/>
      <c r="AU82" s="157"/>
      <c r="AV82" s="159" t="n">
        <v>307.78</v>
      </c>
    </row>
    <row r="83" customHeight="true" ht="25.0">
      <c r="A83" s="160" t="n">
        <v>6.2030598E7</v>
      </c>
      <c r="B83" s="160" t="inlineStr">
        <is>
          <t>FBY</t>
        </is>
      </c>
      <c r="C83" s="160" t="n">
        <v>7.6040288E7</v>
      </c>
      <c r="D83" s="160" t="inlineStr">
        <is>
          <t>Федор Сумкин FBY</t>
        </is>
      </c>
      <c r="E83" s="160" t="inlineStr">
        <is>
          <t>550715034282</t>
        </is>
      </c>
      <c r="F83" s="160" t="inlineStr">
        <is>
          <t>7129766/23</t>
        </is>
      </c>
      <c r="G83" s="160" t="inlineStr">
        <is>
          <t>ОФ-5678433</t>
        </is>
      </c>
      <c r="H83" s="160" t="n">
        <v>4.3833204352E10</v>
      </c>
      <c r="I83" s="160" t="inlineStr">
        <is>
          <t>2025-04-26 12:38:19</t>
        </is>
      </c>
      <c r="J83" s="160" t="inlineStr">
        <is>
          <t>ДО027/354</t>
        </is>
      </c>
      <c r="K83" s="160" t="inlineStr">
        <is>
          <t>Плащ-дождевик ФЕДОР СУМКИН, синий, RU 54 (RU 54)</t>
        </is>
      </c>
      <c r="L83" s="160" t="inlineStr">
        <is>
          <t/>
        </is>
      </c>
      <c r="M83" s="106" t="n">
        <v>1588.0</v>
      </c>
      <c r="N83" s="108"/>
      <c r="O83" s="160" t="n">
        <v>1.0</v>
      </c>
      <c r="P83" s="160"/>
      <c r="Q83" s="160"/>
      <c r="R83" s="113"/>
      <c r="S83" s="160" t="n">
        <v>0.3</v>
      </c>
      <c r="T83" s="160" t="n">
        <v>25.0</v>
      </c>
      <c r="U83" s="160" t="n">
        <v>20.0</v>
      </c>
      <c r="V83" s="160" t="n">
        <v>3.0</v>
      </c>
      <c r="W83" s="160" t="n">
        <v>48.0</v>
      </c>
      <c r="X83" s="160" t="inlineStr">
        <is>
          <t>Любой</t>
        </is>
      </c>
      <c r="Y83" s="160" t="inlineStr">
        <is>
          <t/>
        </is>
      </c>
      <c r="Z83" s="160" t="inlineStr">
        <is>
          <t>Размещение товара</t>
        </is>
      </c>
      <c r="AA83" s="160" t="inlineStr">
        <is>
          <t/>
        </is>
      </c>
      <c r="AB83" s="160" t="n">
        <v>20.0</v>
      </c>
      <c r="AC83" s="160" t="inlineStr">
        <is>
          <t>%</t>
        </is>
      </c>
      <c r="AD83" s="126"/>
      <c r="AE83" s="160"/>
      <c r="AF83" s="129"/>
      <c r="AG83" s="160" t="inlineStr">
        <is>
          <t>2025-04-30 16:15:00</t>
        </is>
      </c>
      <c r="AH83" s="160" t="inlineStr">
        <is>
          <t>2025-04-30</t>
        </is>
      </c>
      <c r="AI83" s="133" t="n">
        <v>317.6</v>
      </c>
      <c r="AJ83" s="135"/>
      <c r="AK83" s="137"/>
      <c r="AL83" s="139"/>
      <c r="AM83" s="141"/>
      <c r="AN83" s="143"/>
      <c r="AO83" s="145"/>
      <c r="AP83" s="147"/>
      <c r="AQ83" s="149"/>
      <c r="AR83" s="151"/>
      <c r="AS83" s="153"/>
      <c r="AT83" s="155"/>
      <c r="AU83" s="157" t="n">
        <v>314.42</v>
      </c>
      <c r="AV83" s="159" t="n">
        <v>3.18</v>
      </c>
    </row>
    <row r="84" customHeight="true" ht="25.0">
      <c r="A84" s="160" t="n">
        <v>6.2030598E7</v>
      </c>
      <c r="B84" s="160" t="inlineStr">
        <is>
          <t>FBY</t>
        </is>
      </c>
      <c r="C84" s="160" t="n">
        <v>7.6040288E7</v>
      </c>
      <c r="D84" s="160" t="inlineStr">
        <is>
          <t>Федор Сумкин FBY</t>
        </is>
      </c>
      <c r="E84" s="160" t="inlineStr">
        <is>
          <t>550715034282</t>
        </is>
      </c>
      <c r="F84" s="160" t="inlineStr">
        <is>
          <t>7129766/23</t>
        </is>
      </c>
      <c r="G84" s="160" t="inlineStr">
        <is>
          <t>ОФ-5678433</t>
        </is>
      </c>
      <c r="H84" s="160" t="n">
        <v>4.4026310656E10</v>
      </c>
      <c r="I84" s="160" t="inlineStr">
        <is>
          <t>2025-05-01 17:08:46</t>
        </is>
      </c>
      <c r="J84" s="160" t="inlineStr">
        <is>
          <t>ДО013/16-44</t>
        </is>
      </c>
      <c r="K84" s="160" t="inlineStr">
        <is>
          <t>Плащ-дождевик ФЕДОР СУМКИН, розовый, RU 44 (RU 44)</t>
        </is>
      </c>
      <c r="L84" s="160" t="inlineStr">
        <is>
          <t/>
        </is>
      </c>
      <c r="M84" s="106" t="n">
        <v>1489.0</v>
      </c>
      <c r="N84" s="108"/>
      <c r="O84" s="160" t="n">
        <v>1.0</v>
      </c>
      <c r="P84" s="160"/>
      <c r="Q84" s="160"/>
      <c r="R84" s="113"/>
      <c r="S84" s="160" t="n">
        <v>0.3</v>
      </c>
      <c r="T84" s="160" t="n">
        <v>22.0</v>
      </c>
      <c r="U84" s="160" t="n">
        <v>20.0</v>
      </c>
      <c r="V84" s="160" t="n">
        <v>3.0</v>
      </c>
      <c r="W84" s="160" t="n">
        <v>45.0</v>
      </c>
      <c r="X84" s="160" t="inlineStr">
        <is>
          <t>Любой</t>
        </is>
      </c>
      <c r="Y84" s="160" t="inlineStr">
        <is>
          <t/>
        </is>
      </c>
      <c r="Z84" s="160" t="inlineStr">
        <is>
          <t>Размещение товара</t>
        </is>
      </c>
      <c r="AA84" s="160" t="inlineStr">
        <is>
          <t/>
        </is>
      </c>
      <c r="AB84" s="160" t="n">
        <v>20.0</v>
      </c>
      <c r="AC84" s="160" t="inlineStr">
        <is>
          <t>%</t>
        </is>
      </c>
      <c r="AD84" s="126"/>
      <c r="AE84" s="160"/>
      <c r="AF84" s="129"/>
      <c r="AG84" s="160" t="inlineStr">
        <is>
          <t>2025-05-03 12:49:26</t>
        </is>
      </c>
      <c r="AH84" s="160" t="inlineStr">
        <is>
          <t>N/A</t>
        </is>
      </c>
      <c r="AI84" s="133" t="n">
        <v>297.8</v>
      </c>
      <c r="AJ84" s="135"/>
      <c r="AK84" s="137"/>
      <c r="AL84" s="139"/>
      <c r="AM84" s="141"/>
      <c r="AN84" s="143"/>
      <c r="AO84" s="145"/>
      <c r="AP84" s="147"/>
      <c r="AQ84" s="149"/>
      <c r="AR84" s="151"/>
      <c r="AS84" s="153"/>
      <c r="AT84" s="155"/>
      <c r="AU84" s="157"/>
      <c r="AV84" s="159" t="n">
        <v>297.8</v>
      </c>
    </row>
    <row r="85" customHeight="true" ht="25.0">
      <c r="A85" s="160" t="n">
        <v>6.2030598E7</v>
      </c>
      <c r="B85" s="160" t="inlineStr">
        <is>
          <t>FBY</t>
        </is>
      </c>
      <c r="C85" s="160" t="n">
        <v>7.6040288E7</v>
      </c>
      <c r="D85" s="160" t="inlineStr">
        <is>
          <t>Федор Сумкин FBY</t>
        </is>
      </c>
      <c r="E85" s="160" t="inlineStr">
        <is>
          <t>550715034282</t>
        </is>
      </c>
      <c r="F85" s="160" t="inlineStr">
        <is>
          <t>7129766/23</t>
        </is>
      </c>
      <c r="G85" s="160" t="inlineStr">
        <is>
          <t>ОФ-5678433</t>
        </is>
      </c>
      <c r="H85" s="160" t="n">
        <v>4.3922589249E10</v>
      </c>
      <c r="I85" s="160" t="inlineStr">
        <is>
          <t>2025-04-28 21:37:12</t>
        </is>
      </c>
      <c r="J85" s="160" t="inlineStr">
        <is>
          <t>ДО027/9658</t>
        </is>
      </c>
      <c r="K85" s="160" t="inlineStr">
        <is>
          <t>Плащ-дождевик ФЕДОР СУМКИН, оранжевый люминесцентный, RU 58 (RU 58)</t>
        </is>
      </c>
      <c r="L85" s="160" t="inlineStr">
        <is>
          <t/>
        </is>
      </c>
      <c r="M85" s="106" t="n">
        <v>1599.0</v>
      </c>
      <c r="N85" s="108"/>
      <c r="O85" s="160" t="n">
        <v>1.0</v>
      </c>
      <c r="P85" s="160"/>
      <c r="Q85" s="160"/>
      <c r="R85" s="113"/>
      <c r="S85" s="160" t="n">
        <v>0.3</v>
      </c>
      <c r="T85" s="160" t="n">
        <v>25.0</v>
      </c>
      <c r="U85" s="160" t="n">
        <v>20.0</v>
      </c>
      <c r="V85" s="160" t="n">
        <v>3.0</v>
      </c>
      <c r="W85" s="160" t="n">
        <v>48.0</v>
      </c>
      <c r="X85" s="160" t="inlineStr">
        <is>
          <t>Любой</t>
        </is>
      </c>
      <c r="Y85" s="160" t="inlineStr">
        <is>
          <t/>
        </is>
      </c>
      <c r="Z85" s="160" t="inlineStr">
        <is>
          <t>Размещение товара</t>
        </is>
      </c>
      <c r="AA85" s="160" t="inlineStr">
        <is>
          <t/>
        </is>
      </c>
      <c r="AB85" s="160" t="n">
        <v>20.0</v>
      </c>
      <c r="AC85" s="160" t="inlineStr">
        <is>
          <t>%</t>
        </is>
      </c>
      <c r="AD85" s="126"/>
      <c r="AE85" s="160"/>
      <c r="AF85" s="129"/>
      <c r="AG85" s="160" t="inlineStr">
        <is>
          <t>2025-04-30 20:17:32</t>
        </is>
      </c>
      <c r="AH85" s="160" t="inlineStr">
        <is>
          <t>2025-04-30</t>
        </is>
      </c>
      <c r="AI85" s="133" t="n">
        <v>319.8</v>
      </c>
      <c r="AJ85" s="135"/>
      <c r="AK85" s="137"/>
      <c r="AL85" s="139"/>
      <c r="AM85" s="141"/>
      <c r="AN85" s="143"/>
      <c r="AO85" s="145"/>
      <c r="AP85" s="147"/>
      <c r="AQ85" s="149"/>
      <c r="AR85" s="151"/>
      <c r="AS85" s="153"/>
      <c r="AT85" s="155"/>
      <c r="AU85" s="157"/>
      <c r="AV85" s="159" t="n">
        <v>319.8</v>
      </c>
    </row>
    <row r="86" customHeight="true" ht="25.0">
      <c r="A86" s="160" t="n">
        <v>6.2030598E7</v>
      </c>
      <c r="B86" s="160" t="inlineStr">
        <is>
          <t>FBY</t>
        </is>
      </c>
      <c r="C86" s="160" t="n">
        <v>7.6040288E7</v>
      </c>
      <c r="D86" s="160" t="inlineStr">
        <is>
          <t>Федор Сумкин FBY</t>
        </is>
      </c>
      <c r="E86" s="160" t="inlineStr">
        <is>
          <t>550715034282</t>
        </is>
      </c>
      <c r="F86" s="160" t="inlineStr">
        <is>
          <t>7129766/23</t>
        </is>
      </c>
      <c r="G86" s="160" t="inlineStr">
        <is>
          <t>ОФ-5678433</t>
        </is>
      </c>
      <c r="H86" s="160" t="n">
        <v>4.4029605504E10</v>
      </c>
      <c r="I86" s="160" t="inlineStr">
        <is>
          <t>2025-05-01 18:43:17</t>
        </is>
      </c>
      <c r="J86" s="160" t="inlineStr">
        <is>
          <t>ДО027/358</t>
        </is>
      </c>
      <c r="K86" s="160" t="inlineStr">
        <is>
          <t>Плащ-дождевик ФЕДОР СУМКИН, синий, RU 58 (RU 58)</t>
        </is>
      </c>
      <c r="L86" s="160" t="inlineStr">
        <is>
          <t/>
        </is>
      </c>
      <c r="M86" s="106" t="n">
        <v>1589.0</v>
      </c>
      <c r="N86" s="108"/>
      <c r="O86" s="160" t="n">
        <v>1.0</v>
      </c>
      <c r="P86" s="160"/>
      <c r="Q86" s="160"/>
      <c r="R86" s="113"/>
      <c r="S86" s="160" t="n">
        <v>0.3</v>
      </c>
      <c r="T86" s="160" t="n">
        <v>25.0</v>
      </c>
      <c r="U86" s="160" t="n">
        <v>20.0</v>
      </c>
      <c r="V86" s="160" t="n">
        <v>3.0</v>
      </c>
      <c r="W86" s="160" t="n">
        <v>48.0</v>
      </c>
      <c r="X86" s="160" t="inlineStr">
        <is>
          <t>Любой</t>
        </is>
      </c>
      <c r="Y86" s="160" t="inlineStr">
        <is>
          <t/>
        </is>
      </c>
      <c r="Z86" s="160" t="inlineStr">
        <is>
          <t>Размещение товара</t>
        </is>
      </c>
      <c r="AA86" s="160" t="inlineStr">
        <is>
          <t/>
        </is>
      </c>
      <c r="AB86" s="160" t="n">
        <v>20.0</v>
      </c>
      <c r="AC86" s="160" t="inlineStr">
        <is>
          <t>%</t>
        </is>
      </c>
      <c r="AD86" s="126"/>
      <c r="AE86" s="160"/>
      <c r="AF86" s="129"/>
      <c r="AG86" s="160" t="inlineStr">
        <is>
          <t>2025-05-03 13:11:29</t>
        </is>
      </c>
      <c r="AH86" s="160" t="inlineStr">
        <is>
          <t>N/A</t>
        </is>
      </c>
      <c r="AI86" s="133" t="n">
        <v>317.8</v>
      </c>
      <c r="AJ86" s="135"/>
      <c r="AK86" s="137"/>
      <c r="AL86" s="139"/>
      <c r="AM86" s="141"/>
      <c r="AN86" s="143"/>
      <c r="AO86" s="145"/>
      <c r="AP86" s="147"/>
      <c r="AQ86" s="149"/>
      <c r="AR86" s="151"/>
      <c r="AS86" s="153"/>
      <c r="AT86" s="155"/>
      <c r="AU86" s="157"/>
      <c r="AV86" s="159" t="n">
        <v>317.8</v>
      </c>
    </row>
    <row r="87" customHeight="true" ht="25.0">
      <c r="A87" s="160" t="n">
        <v>6.2030598E7</v>
      </c>
      <c r="B87" s="160" t="inlineStr">
        <is>
          <t>FBY</t>
        </is>
      </c>
      <c r="C87" s="160" t="n">
        <v>7.6040288E7</v>
      </c>
      <c r="D87" s="160" t="inlineStr">
        <is>
          <t>Федор Сумкин FBY</t>
        </is>
      </c>
      <c r="E87" s="160" t="inlineStr">
        <is>
          <t>550715034282</t>
        </is>
      </c>
      <c r="F87" s="160" t="inlineStr">
        <is>
          <t>7129766/23</t>
        </is>
      </c>
      <c r="G87" s="160" t="inlineStr">
        <is>
          <t>ОФ-5678433</t>
        </is>
      </c>
      <c r="H87" s="160" t="n">
        <v>4.4032856129E10</v>
      </c>
      <c r="I87" s="160" t="inlineStr">
        <is>
          <t>2025-05-01 20:19:23</t>
        </is>
      </c>
      <c r="J87" s="160" t="inlineStr">
        <is>
          <t>ДО027/2058</t>
        </is>
      </c>
      <c r="K87" s="160" t="inlineStr">
        <is>
          <t>Плащ-дождевик ФЕДОР СУМКИН, хаки, RU 58 (RU 58)</t>
        </is>
      </c>
      <c r="L87" s="160" t="inlineStr">
        <is>
          <t/>
        </is>
      </c>
      <c r="M87" s="106" t="n">
        <v>1589.0</v>
      </c>
      <c r="N87" s="108"/>
      <c r="O87" s="160" t="n">
        <v>1.0</v>
      </c>
      <c r="P87" s="160"/>
      <c r="Q87" s="160"/>
      <c r="R87" s="113"/>
      <c r="S87" s="160" t="n">
        <v>0.3</v>
      </c>
      <c r="T87" s="160" t="n">
        <v>25.0</v>
      </c>
      <c r="U87" s="160" t="n">
        <v>20.0</v>
      </c>
      <c r="V87" s="160" t="n">
        <v>3.0</v>
      </c>
      <c r="W87" s="160" t="n">
        <v>48.0</v>
      </c>
      <c r="X87" s="160" t="inlineStr">
        <is>
          <t>Любой</t>
        </is>
      </c>
      <c r="Y87" s="160" t="inlineStr">
        <is>
          <t/>
        </is>
      </c>
      <c r="Z87" s="160" t="inlineStr">
        <is>
          <t>Размещение товара</t>
        </is>
      </c>
      <c r="AA87" s="160" t="inlineStr">
        <is>
          <t/>
        </is>
      </c>
      <c r="AB87" s="160" t="n">
        <v>20.0</v>
      </c>
      <c r="AC87" s="160" t="inlineStr">
        <is>
          <t>%</t>
        </is>
      </c>
      <c r="AD87" s="126"/>
      <c r="AE87" s="160"/>
      <c r="AF87" s="129"/>
      <c r="AG87" s="160" t="inlineStr">
        <is>
          <t>2025-05-04 18:51:00</t>
        </is>
      </c>
      <c r="AH87" s="160" t="inlineStr">
        <is>
          <t>N/A</t>
        </is>
      </c>
      <c r="AI87" s="133" t="n">
        <v>317.8</v>
      </c>
      <c r="AJ87" s="135"/>
      <c r="AK87" s="137"/>
      <c r="AL87" s="139"/>
      <c r="AM87" s="141"/>
      <c r="AN87" s="143"/>
      <c r="AO87" s="145"/>
      <c r="AP87" s="147"/>
      <c r="AQ87" s="149"/>
      <c r="AR87" s="151"/>
      <c r="AS87" s="153"/>
      <c r="AT87" s="155"/>
      <c r="AU87" s="157"/>
      <c r="AV87" s="159" t="n">
        <v>317.8</v>
      </c>
    </row>
    <row r="88" customHeight="true" ht="25.0">
      <c r="A88" s="160" t="n">
        <v>6.2030598E7</v>
      </c>
      <c r="B88" s="160" t="inlineStr">
        <is>
          <t>FBY</t>
        </is>
      </c>
      <c r="C88" s="160" t="n">
        <v>7.6040288E7</v>
      </c>
      <c r="D88" s="160" t="inlineStr">
        <is>
          <t>Федор Сумкин FBY</t>
        </is>
      </c>
      <c r="E88" s="160" t="inlineStr">
        <is>
          <t>550715034282</t>
        </is>
      </c>
      <c r="F88" s="160" t="inlineStr">
        <is>
          <t>7129766/23</t>
        </is>
      </c>
      <c r="G88" s="160" t="inlineStr">
        <is>
          <t>ОФ-5678433</t>
        </is>
      </c>
      <c r="H88" s="160" t="n">
        <v>4.3950372097E10</v>
      </c>
      <c r="I88" s="160" t="inlineStr">
        <is>
          <t>2025-04-29 17:11:55</t>
        </is>
      </c>
      <c r="J88" s="160" t="inlineStr">
        <is>
          <t>ДО013/3-56</t>
        </is>
      </c>
      <c r="K88" s="160" t="inlineStr">
        <is>
          <t>Плащ-дождевик ФЕДОР СУМКИН, синий, RU 56 (RU 56)</t>
        </is>
      </c>
      <c r="L88" s="160" t="inlineStr">
        <is>
          <t/>
        </is>
      </c>
      <c r="M88" s="106" t="n">
        <v>1499.0</v>
      </c>
      <c r="N88" s="108"/>
      <c r="O88" s="160" t="n">
        <v>1.0</v>
      </c>
      <c r="P88" s="160"/>
      <c r="Q88" s="160"/>
      <c r="R88" s="113"/>
      <c r="S88" s="160" t="n">
        <v>0.3</v>
      </c>
      <c r="T88" s="160" t="n">
        <v>22.0</v>
      </c>
      <c r="U88" s="160" t="n">
        <v>20.0</v>
      </c>
      <c r="V88" s="160" t="n">
        <v>3.0</v>
      </c>
      <c r="W88" s="160" t="n">
        <v>45.0</v>
      </c>
      <c r="X88" s="160" t="inlineStr">
        <is>
          <t>Любой</t>
        </is>
      </c>
      <c r="Y88" s="160" t="inlineStr">
        <is>
          <t/>
        </is>
      </c>
      <c r="Z88" s="160" t="inlineStr">
        <is>
          <t>Размещение товара</t>
        </is>
      </c>
      <c r="AA88" s="160" t="inlineStr">
        <is>
          <t/>
        </is>
      </c>
      <c r="AB88" s="160" t="n">
        <v>20.0</v>
      </c>
      <c r="AC88" s="160" t="inlineStr">
        <is>
          <t>%</t>
        </is>
      </c>
      <c r="AD88" s="126"/>
      <c r="AE88" s="160"/>
      <c r="AF88" s="129"/>
      <c r="AG88" s="160" t="inlineStr">
        <is>
          <t>2025-05-04 11:12:58</t>
        </is>
      </c>
      <c r="AH88" s="160" t="inlineStr">
        <is>
          <t>N/A</t>
        </is>
      </c>
      <c r="AI88" s="133" t="n">
        <v>299.8</v>
      </c>
      <c r="AJ88" s="135"/>
      <c r="AK88" s="137"/>
      <c r="AL88" s="139"/>
      <c r="AM88" s="141"/>
      <c r="AN88" s="143"/>
      <c r="AO88" s="145"/>
      <c r="AP88" s="147"/>
      <c r="AQ88" s="149"/>
      <c r="AR88" s="151"/>
      <c r="AS88" s="153"/>
      <c r="AT88" s="155"/>
      <c r="AU88" s="157" t="n">
        <v>296.8</v>
      </c>
      <c r="AV88" s="159" t="n">
        <v>3.0</v>
      </c>
    </row>
    <row r="89" customHeight="true" ht="25.0">
      <c r="A89" s="160" t="n">
        <v>6.2030598E7</v>
      </c>
      <c r="B89" s="160" t="inlineStr">
        <is>
          <t>FBY</t>
        </is>
      </c>
      <c r="C89" s="160" t="n">
        <v>7.6040288E7</v>
      </c>
      <c r="D89" s="160" t="inlineStr">
        <is>
          <t>Федор Сумкин FBY</t>
        </is>
      </c>
      <c r="E89" s="160" t="inlineStr">
        <is>
          <t>550715034282</t>
        </is>
      </c>
      <c r="F89" s="160" t="inlineStr">
        <is>
          <t>7129766/23</t>
        </is>
      </c>
      <c r="G89" s="160" t="inlineStr">
        <is>
          <t>ОФ-5678433</t>
        </is>
      </c>
      <c r="H89" s="160" t="n">
        <v>4.3977418496E10</v>
      </c>
      <c r="I89" s="160" t="inlineStr">
        <is>
          <t>2025-04-30 11:52:32</t>
        </is>
      </c>
      <c r="J89" s="160" t="inlineStr">
        <is>
          <t>ДO013/16XL</t>
        </is>
      </c>
      <c r="K89" s="160" t="inlineStr">
        <is>
          <t>Плащ-дождевик ФЕДОР СУМКИН, розовый, RU 52 (RU 52)</t>
        </is>
      </c>
      <c r="L89" s="160" t="inlineStr">
        <is>
          <t/>
        </is>
      </c>
      <c r="M89" s="106" t="n">
        <v>1499.0</v>
      </c>
      <c r="N89" s="108"/>
      <c r="O89" s="160" t="n">
        <v>1.0</v>
      </c>
      <c r="P89" s="160"/>
      <c r="Q89" s="160"/>
      <c r="R89" s="113"/>
      <c r="S89" s="160" t="n">
        <v>0.3</v>
      </c>
      <c r="T89" s="160" t="n">
        <v>22.0</v>
      </c>
      <c r="U89" s="160" t="n">
        <v>20.0</v>
      </c>
      <c r="V89" s="160" t="n">
        <v>3.0</v>
      </c>
      <c r="W89" s="160" t="n">
        <v>45.0</v>
      </c>
      <c r="X89" s="160" t="inlineStr">
        <is>
          <t>Любой</t>
        </is>
      </c>
      <c r="Y89" s="160" t="inlineStr">
        <is>
          <t/>
        </is>
      </c>
      <c r="Z89" s="160" t="inlineStr">
        <is>
          <t>Размещение товара</t>
        </is>
      </c>
      <c r="AA89" s="160" t="inlineStr">
        <is>
          <t/>
        </is>
      </c>
      <c r="AB89" s="160" t="n">
        <v>20.0</v>
      </c>
      <c r="AC89" s="160" t="inlineStr">
        <is>
          <t>%</t>
        </is>
      </c>
      <c r="AD89" s="126"/>
      <c r="AE89" s="160"/>
      <c r="AF89" s="129"/>
      <c r="AG89" s="160" t="inlineStr">
        <is>
          <t>2025-05-03 10:50:00</t>
        </is>
      </c>
      <c r="AH89" s="160" t="inlineStr">
        <is>
          <t>N/A</t>
        </is>
      </c>
      <c r="AI89" s="133" t="n">
        <v>299.8</v>
      </c>
      <c r="AJ89" s="135"/>
      <c r="AK89" s="137"/>
      <c r="AL89" s="139"/>
      <c r="AM89" s="141"/>
      <c r="AN89" s="143"/>
      <c r="AO89" s="145"/>
      <c r="AP89" s="147"/>
      <c r="AQ89" s="149"/>
      <c r="AR89" s="151"/>
      <c r="AS89" s="153"/>
      <c r="AT89" s="155"/>
      <c r="AU89" s="157" t="n">
        <v>294.58</v>
      </c>
      <c r="AV89" s="159" t="n">
        <v>5.22</v>
      </c>
    </row>
    <row r="90" customHeight="true" ht="25.0">
      <c r="A90" s="160" t="n">
        <v>6.2030598E7</v>
      </c>
      <c r="B90" s="160" t="inlineStr">
        <is>
          <t>FBY</t>
        </is>
      </c>
      <c r="C90" s="160" t="n">
        <v>7.6040288E7</v>
      </c>
      <c r="D90" s="160" t="inlineStr">
        <is>
          <t>Федор Сумкин FBY</t>
        </is>
      </c>
      <c r="E90" s="160" t="inlineStr">
        <is>
          <t>550715034282</t>
        </is>
      </c>
      <c r="F90" s="160" t="inlineStr">
        <is>
          <t>7129766/23</t>
        </is>
      </c>
      <c r="G90" s="160" t="inlineStr">
        <is>
          <t>ОФ-5678433</t>
        </is>
      </c>
      <c r="H90" s="160" t="n">
        <v>4.3937095618E10</v>
      </c>
      <c r="I90" s="160" t="inlineStr">
        <is>
          <t>2025-04-29 11:13:27</t>
        </is>
      </c>
      <c r="J90" s="160" t="inlineStr">
        <is>
          <t>ДО013/96-58</t>
        </is>
      </c>
      <c r="K90" s="160" t="inlineStr">
        <is>
          <t>Плащ-дождевик ФЕДОР СУМКИН, оранжевый люминесцентный, RU 58 (RU 58)</t>
        </is>
      </c>
      <c r="L90" s="160" t="inlineStr">
        <is>
          <t/>
        </is>
      </c>
      <c r="M90" s="106" t="n">
        <v>1489.0</v>
      </c>
      <c r="N90" s="108"/>
      <c r="O90" s="160" t="n">
        <v>1.0</v>
      </c>
      <c r="P90" s="160"/>
      <c r="Q90" s="160"/>
      <c r="R90" s="113"/>
      <c r="S90" s="160" t="n">
        <v>0.3</v>
      </c>
      <c r="T90" s="160" t="n">
        <v>22.0</v>
      </c>
      <c r="U90" s="160" t="n">
        <v>20.0</v>
      </c>
      <c r="V90" s="160" t="n">
        <v>3.0</v>
      </c>
      <c r="W90" s="160" t="n">
        <v>45.0</v>
      </c>
      <c r="X90" s="160" t="inlineStr">
        <is>
          <t>Любой</t>
        </is>
      </c>
      <c r="Y90" s="160" t="inlineStr">
        <is>
          <t/>
        </is>
      </c>
      <c r="Z90" s="160" t="inlineStr">
        <is>
          <t>Размещение товара</t>
        </is>
      </c>
      <c r="AA90" s="160" t="inlineStr">
        <is>
          <t/>
        </is>
      </c>
      <c r="AB90" s="160" t="n">
        <v>20.0</v>
      </c>
      <c r="AC90" s="160" t="inlineStr">
        <is>
          <t>%</t>
        </is>
      </c>
      <c r="AD90" s="126"/>
      <c r="AE90" s="160"/>
      <c r="AF90" s="129"/>
      <c r="AG90" s="160" t="inlineStr">
        <is>
          <t>2025-04-30 12:59:40</t>
        </is>
      </c>
      <c r="AH90" s="160" t="inlineStr">
        <is>
          <t>2025-04-30</t>
        </is>
      </c>
      <c r="AI90" s="133" t="n">
        <v>297.8</v>
      </c>
      <c r="AJ90" s="135"/>
      <c r="AK90" s="137"/>
      <c r="AL90" s="139"/>
      <c r="AM90" s="141"/>
      <c r="AN90" s="143"/>
      <c r="AO90" s="145"/>
      <c r="AP90" s="147"/>
      <c r="AQ90" s="149"/>
      <c r="AR90" s="151"/>
      <c r="AS90" s="153"/>
      <c r="AT90" s="155"/>
      <c r="AU90" s="157"/>
      <c r="AV90" s="159" t="n">
        <v>297.8</v>
      </c>
    </row>
    <row r="91" customHeight="true" ht="25.0">
      <c r="A91" s="160" t="n">
        <v>6.2030598E7</v>
      </c>
      <c r="B91" s="160" t="inlineStr">
        <is>
          <t>FBY</t>
        </is>
      </c>
      <c r="C91" s="160" t="n">
        <v>7.6040288E7</v>
      </c>
      <c r="D91" s="160" t="inlineStr">
        <is>
          <t>Федор Сумкин FBY</t>
        </is>
      </c>
      <c r="E91" s="160" t="inlineStr">
        <is>
          <t>550715034282</t>
        </is>
      </c>
      <c r="F91" s="160" t="inlineStr">
        <is>
          <t>7129766/23</t>
        </is>
      </c>
      <c r="G91" s="160" t="inlineStr">
        <is>
          <t>ОФ-5678433</t>
        </is>
      </c>
      <c r="H91" s="160" t="n">
        <v>4.3675731394E10</v>
      </c>
      <c r="I91" s="160" t="inlineStr">
        <is>
          <t>2025-04-21 20:32:28</t>
        </is>
      </c>
      <c r="J91" s="160" t="inlineStr">
        <is>
          <t>ДО013/16-60</t>
        </is>
      </c>
      <c r="K91" s="160" t="inlineStr">
        <is>
          <t>Плащ-дождевик ФЕДОР СУМКИН, розовый, RU 60 (RU 60)</t>
        </is>
      </c>
      <c r="L91" s="160" t="inlineStr">
        <is>
          <t/>
        </is>
      </c>
      <c r="M91" s="106" t="n">
        <v>1499.0</v>
      </c>
      <c r="N91" s="108"/>
      <c r="O91" s="160" t="n">
        <v>1.0</v>
      </c>
      <c r="P91" s="160"/>
      <c r="Q91" s="160"/>
      <c r="R91" s="113"/>
      <c r="S91" s="160" t="n">
        <v>0.3</v>
      </c>
      <c r="T91" s="160" t="n">
        <v>22.0</v>
      </c>
      <c r="U91" s="160" t="n">
        <v>20.0</v>
      </c>
      <c r="V91" s="160" t="n">
        <v>3.0</v>
      </c>
      <c r="W91" s="160" t="n">
        <v>45.0</v>
      </c>
      <c r="X91" s="160" t="inlineStr">
        <is>
          <t>Любой</t>
        </is>
      </c>
      <c r="Y91" s="160" t="inlineStr">
        <is>
          <t/>
        </is>
      </c>
      <c r="Z91" s="160" t="inlineStr">
        <is>
          <t>Размещение товара</t>
        </is>
      </c>
      <c r="AA91" s="160" t="inlineStr">
        <is>
          <t/>
        </is>
      </c>
      <c r="AB91" s="160" t="n">
        <v>20.0</v>
      </c>
      <c r="AC91" s="160" t="inlineStr">
        <is>
          <t>%</t>
        </is>
      </c>
      <c r="AD91" s="126"/>
      <c r="AE91" s="160"/>
      <c r="AF91" s="129"/>
      <c r="AG91" s="160" t="inlineStr">
        <is>
          <t>2025-04-28 10:20:55</t>
        </is>
      </c>
      <c r="AH91" s="160" t="inlineStr">
        <is>
          <t>2025-04-30</t>
        </is>
      </c>
      <c r="AI91" s="133" t="n">
        <v>299.8</v>
      </c>
      <c r="AJ91" s="135"/>
      <c r="AK91" s="137"/>
      <c r="AL91" s="139"/>
      <c r="AM91" s="141"/>
      <c r="AN91" s="143"/>
      <c r="AO91" s="145"/>
      <c r="AP91" s="147"/>
      <c r="AQ91" s="149"/>
      <c r="AR91" s="151"/>
      <c r="AS91" s="153"/>
      <c r="AT91" s="155"/>
      <c r="AU91" s="157" t="n">
        <v>296.8</v>
      </c>
      <c r="AV91" s="159" t="n">
        <v>3.0</v>
      </c>
    </row>
    <row r="92" customHeight="true" ht="25.0">
      <c r="A92" s="160" t="n">
        <v>6.2030598E7</v>
      </c>
      <c r="B92" s="160" t="inlineStr">
        <is>
          <t>FBY</t>
        </is>
      </c>
      <c r="C92" s="160" t="n">
        <v>7.6040288E7</v>
      </c>
      <c r="D92" s="160" t="inlineStr">
        <is>
          <t>Федор Сумкин FBY</t>
        </is>
      </c>
      <c r="E92" s="160" t="inlineStr">
        <is>
          <t>550715034282</t>
        </is>
      </c>
      <c r="F92" s="160" t="inlineStr">
        <is>
          <t>7129766/23</t>
        </is>
      </c>
      <c r="G92" s="160" t="inlineStr">
        <is>
          <t>ОФ-5678433</t>
        </is>
      </c>
      <c r="H92" s="160" t="n">
        <v>4.3944793794E10</v>
      </c>
      <c r="I92" s="160" t="inlineStr">
        <is>
          <t>2025-04-29 14:27:32</t>
        </is>
      </c>
      <c r="J92" s="160" t="inlineStr">
        <is>
          <t>ДO013/22S</t>
        </is>
      </c>
      <c r="K92" s="160" t="inlineStr">
        <is>
          <t>Плащ-дождевик ФЕДОР СУМКИН, бордовый, RU 46 (RU 46)</t>
        </is>
      </c>
      <c r="L92" s="160" t="inlineStr">
        <is>
          <t/>
        </is>
      </c>
      <c r="M92" s="106" t="n">
        <v>1499.0</v>
      </c>
      <c r="N92" s="108"/>
      <c r="O92" s="160" t="n">
        <v>1.0</v>
      </c>
      <c r="P92" s="160"/>
      <c r="Q92" s="160"/>
      <c r="R92" s="113"/>
      <c r="S92" s="160" t="n">
        <v>0.3</v>
      </c>
      <c r="T92" s="160" t="n">
        <v>22.0</v>
      </c>
      <c r="U92" s="160" t="n">
        <v>20.0</v>
      </c>
      <c r="V92" s="160" t="n">
        <v>3.0</v>
      </c>
      <c r="W92" s="160" t="n">
        <v>45.0</v>
      </c>
      <c r="X92" s="160" t="inlineStr">
        <is>
          <t>Любой</t>
        </is>
      </c>
      <c r="Y92" s="160" t="inlineStr">
        <is>
          <t/>
        </is>
      </c>
      <c r="Z92" s="160" t="inlineStr">
        <is>
          <t>Размещение товара</t>
        </is>
      </c>
      <c r="AA92" s="160" t="inlineStr">
        <is>
          <t/>
        </is>
      </c>
      <c r="AB92" s="160" t="n">
        <v>20.0</v>
      </c>
      <c r="AC92" s="160" t="inlineStr">
        <is>
          <t>%</t>
        </is>
      </c>
      <c r="AD92" s="126"/>
      <c r="AE92" s="160"/>
      <c r="AF92" s="129"/>
      <c r="AG92" s="160" t="inlineStr">
        <is>
          <t>2025-04-30 14:32:10</t>
        </is>
      </c>
      <c r="AH92" s="160" t="inlineStr">
        <is>
          <t>2025-04-30</t>
        </is>
      </c>
      <c r="AI92" s="133" t="n">
        <v>299.8</v>
      </c>
      <c r="AJ92" s="135"/>
      <c r="AK92" s="137"/>
      <c r="AL92" s="139"/>
      <c r="AM92" s="141"/>
      <c r="AN92" s="143"/>
      <c r="AO92" s="145"/>
      <c r="AP92" s="147"/>
      <c r="AQ92" s="149"/>
      <c r="AR92" s="151"/>
      <c r="AS92" s="153"/>
      <c r="AT92" s="155"/>
      <c r="AU92" s="157"/>
      <c r="AV92" s="159" t="n">
        <v>299.8</v>
      </c>
    </row>
    <row r="93" customHeight="true" ht="25.0">
      <c r="A93" s="160" t="n">
        <v>6.2030598E7</v>
      </c>
      <c r="B93" s="160" t="inlineStr">
        <is>
          <t>FBY</t>
        </is>
      </c>
      <c r="C93" s="160" t="n">
        <v>7.6040288E7</v>
      </c>
      <c r="D93" s="160" t="inlineStr">
        <is>
          <t>Федор Сумкин FBY</t>
        </is>
      </c>
      <c r="E93" s="160" t="inlineStr">
        <is>
          <t>550715034282</t>
        </is>
      </c>
      <c r="F93" s="160" t="inlineStr">
        <is>
          <t>7129766/23</t>
        </is>
      </c>
      <c r="G93" s="160" t="inlineStr">
        <is>
          <t>ОФ-5678433</t>
        </is>
      </c>
      <c r="H93" s="160" t="n">
        <v>4.3772706496E10</v>
      </c>
      <c r="I93" s="160" t="inlineStr">
        <is>
          <t>2025-04-24 16:59:34</t>
        </is>
      </c>
      <c r="J93" s="160" t="inlineStr">
        <is>
          <t>ДO013/20XXL</t>
        </is>
      </c>
      <c r="K93" s="160" t="inlineStr">
        <is>
          <t>Плащ-дождевик ФЕДОР СУМКИН, хаки, RU 54 (RU 54)</t>
        </is>
      </c>
      <c r="L93" s="160" t="inlineStr">
        <is>
          <t/>
        </is>
      </c>
      <c r="M93" s="106" t="n">
        <v>1499.0</v>
      </c>
      <c r="N93" s="108"/>
      <c r="O93" s="160" t="n">
        <v>1.0</v>
      </c>
      <c r="P93" s="160"/>
      <c r="Q93" s="160"/>
      <c r="R93" s="113"/>
      <c r="S93" s="160" t="n">
        <v>0.3</v>
      </c>
      <c r="T93" s="160" t="n">
        <v>22.0</v>
      </c>
      <c r="U93" s="160" t="n">
        <v>20.0</v>
      </c>
      <c r="V93" s="160" t="n">
        <v>3.0</v>
      </c>
      <c r="W93" s="160" t="n">
        <v>45.0</v>
      </c>
      <c r="X93" s="160" t="inlineStr">
        <is>
          <t>Любой</t>
        </is>
      </c>
      <c r="Y93" s="160" t="inlineStr">
        <is>
          <t/>
        </is>
      </c>
      <c r="Z93" s="160" t="inlineStr">
        <is>
          <t>Размещение товара</t>
        </is>
      </c>
      <c r="AA93" s="160" t="inlineStr">
        <is>
          <t/>
        </is>
      </c>
      <c r="AB93" s="160" t="n">
        <v>20.0</v>
      </c>
      <c r="AC93" s="160" t="inlineStr">
        <is>
          <t>%</t>
        </is>
      </c>
      <c r="AD93" s="126"/>
      <c r="AE93" s="160"/>
      <c r="AF93" s="129"/>
      <c r="AG93" s="160" t="inlineStr">
        <is>
          <t>2025-04-29 16:41:41</t>
        </is>
      </c>
      <c r="AH93" s="160" t="inlineStr">
        <is>
          <t>2025-04-30</t>
        </is>
      </c>
      <c r="AI93" s="133" t="n">
        <v>299.8</v>
      </c>
      <c r="AJ93" s="135"/>
      <c r="AK93" s="137"/>
      <c r="AL93" s="139"/>
      <c r="AM93" s="141"/>
      <c r="AN93" s="143"/>
      <c r="AO93" s="145"/>
      <c r="AP93" s="147"/>
      <c r="AQ93" s="149"/>
      <c r="AR93" s="151"/>
      <c r="AS93" s="153"/>
      <c r="AT93" s="155"/>
      <c r="AU93" s="157" t="n">
        <v>77.18</v>
      </c>
      <c r="AV93" s="159" t="n">
        <v>222.62</v>
      </c>
    </row>
    <row r="94" customHeight="true" ht="25.0">
      <c r="A94" s="160" t="n">
        <v>6.2030598E7</v>
      </c>
      <c r="B94" s="160" t="inlineStr">
        <is>
          <t>FBY</t>
        </is>
      </c>
      <c r="C94" s="160" t="n">
        <v>7.6040288E7</v>
      </c>
      <c r="D94" s="160" t="inlineStr">
        <is>
          <t>Федор Сумкин FBY</t>
        </is>
      </c>
      <c r="E94" s="160" t="inlineStr">
        <is>
          <t>550715034282</t>
        </is>
      </c>
      <c r="F94" s="160" t="inlineStr">
        <is>
          <t>7129766/23</t>
        </is>
      </c>
      <c r="G94" s="160" t="inlineStr">
        <is>
          <t>ОФ-5678433</t>
        </is>
      </c>
      <c r="H94" s="160" t="n">
        <v>4.394201293E10</v>
      </c>
      <c r="I94" s="160" t="inlineStr">
        <is>
          <t>2025-04-29 13:14:04</t>
        </is>
      </c>
      <c r="J94" s="160" t="inlineStr">
        <is>
          <t>ДО013/22-44</t>
        </is>
      </c>
      <c r="K94" s="160" t="inlineStr">
        <is>
          <t>Плащ-дождевик ФЕДОР СУМКИН, бордовый, RU 44 (RU 44)</t>
        </is>
      </c>
      <c r="L94" s="160" t="inlineStr">
        <is>
          <t/>
        </is>
      </c>
      <c r="M94" s="106" t="n">
        <v>1489.0</v>
      </c>
      <c r="N94" s="108"/>
      <c r="O94" s="160" t="n">
        <v>1.0</v>
      </c>
      <c r="P94" s="160"/>
      <c r="Q94" s="160"/>
      <c r="R94" s="113"/>
      <c r="S94" s="160" t="n">
        <v>0.3</v>
      </c>
      <c r="T94" s="160" t="n">
        <v>22.0</v>
      </c>
      <c r="U94" s="160" t="n">
        <v>20.0</v>
      </c>
      <c r="V94" s="160" t="n">
        <v>3.0</v>
      </c>
      <c r="W94" s="160" t="n">
        <v>45.0</v>
      </c>
      <c r="X94" s="160" t="inlineStr">
        <is>
          <t>Любой</t>
        </is>
      </c>
      <c r="Y94" s="160" t="inlineStr">
        <is>
          <t/>
        </is>
      </c>
      <c r="Z94" s="160" t="inlineStr">
        <is>
          <t>Размещение товара</t>
        </is>
      </c>
      <c r="AA94" s="160" t="inlineStr">
        <is>
          <t/>
        </is>
      </c>
      <c r="AB94" s="160" t="n">
        <v>20.0</v>
      </c>
      <c r="AC94" s="160" t="inlineStr">
        <is>
          <t>%</t>
        </is>
      </c>
      <c r="AD94" s="126"/>
      <c r="AE94" s="160"/>
      <c r="AF94" s="129"/>
      <c r="AG94" s="160" t="inlineStr">
        <is>
          <t>2025-05-02 12:18:31</t>
        </is>
      </c>
      <c r="AH94" s="160" t="inlineStr">
        <is>
          <t>N/A</t>
        </is>
      </c>
      <c r="AI94" s="133" t="n">
        <v>297.8</v>
      </c>
      <c r="AJ94" s="135"/>
      <c r="AK94" s="137"/>
      <c r="AL94" s="139"/>
      <c r="AM94" s="141"/>
      <c r="AN94" s="143"/>
      <c r="AO94" s="145"/>
      <c r="AP94" s="147"/>
      <c r="AQ94" s="149"/>
      <c r="AR94" s="151"/>
      <c r="AS94" s="153"/>
      <c r="AT94" s="155"/>
      <c r="AU94" s="157"/>
      <c r="AV94" s="159" t="n">
        <v>297.8</v>
      </c>
    </row>
    <row r="95" customHeight="true" ht="25.0">
      <c r="A95" s="160" t="n">
        <v>6.2030598E7</v>
      </c>
      <c r="B95" s="160" t="inlineStr">
        <is>
          <t>FBY</t>
        </is>
      </c>
      <c r="C95" s="160" t="n">
        <v>7.6040288E7</v>
      </c>
      <c r="D95" s="160" t="inlineStr">
        <is>
          <t>Федор Сумкин FBY</t>
        </is>
      </c>
      <c r="E95" s="160" t="inlineStr">
        <is>
          <t>550715034282</t>
        </is>
      </c>
      <c r="F95" s="160" t="inlineStr">
        <is>
          <t>7129766/23</t>
        </is>
      </c>
      <c r="G95" s="160" t="inlineStr">
        <is>
          <t>ОФ-5678433</t>
        </is>
      </c>
      <c r="H95" s="160" t="n">
        <v>4.3942446595E10</v>
      </c>
      <c r="I95" s="160" t="inlineStr">
        <is>
          <t>2025-04-29 13:25:53</t>
        </is>
      </c>
      <c r="J95" s="160" t="inlineStr">
        <is>
          <t>ДО027/152</t>
        </is>
      </c>
      <c r="K95" s="160" t="inlineStr">
        <is>
          <t>Плащ-дождевик ФЕДОР СУМКИН, черный, RU 52 (RU 52)</t>
        </is>
      </c>
      <c r="L95" s="160" t="inlineStr">
        <is>
          <t/>
        </is>
      </c>
      <c r="M95" s="106" t="n">
        <v>1589.0</v>
      </c>
      <c r="N95" s="108"/>
      <c r="O95" s="160" t="n">
        <v>1.0</v>
      </c>
      <c r="P95" s="160"/>
      <c r="Q95" s="160"/>
      <c r="R95" s="113"/>
      <c r="S95" s="160" t="n">
        <v>0.3</v>
      </c>
      <c r="T95" s="160" t="n">
        <v>25.0</v>
      </c>
      <c r="U95" s="160" t="n">
        <v>20.0</v>
      </c>
      <c r="V95" s="160" t="n">
        <v>3.0</v>
      </c>
      <c r="W95" s="160" t="n">
        <v>48.0</v>
      </c>
      <c r="X95" s="160" t="inlineStr">
        <is>
          <t>Любой</t>
        </is>
      </c>
      <c r="Y95" s="160" t="inlineStr">
        <is>
          <t/>
        </is>
      </c>
      <c r="Z95" s="160" t="inlineStr">
        <is>
          <t>Размещение товара</t>
        </is>
      </c>
      <c r="AA95" s="160" t="inlineStr">
        <is>
          <t/>
        </is>
      </c>
      <c r="AB95" s="160" t="n">
        <v>20.0</v>
      </c>
      <c r="AC95" s="160" t="inlineStr">
        <is>
          <t>%</t>
        </is>
      </c>
      <c r="AD95" s="126"/>
      <c r="AE95" s="160"/>
      <c r="AF95" s="129"/>
      <c r="AG95" s="160" t="inlineStr">
        <is>
          <t>2025-05-01 11:26:58</t>
        </is>
      </c>
      <c r="AH95" s="160" t="inlineStr">
        <is>
          <t>N/A</t>
        </is>
      </c>
      <c r="AI95" s="133" t="n">
        <v>317.8</v>
      </c>
      <c r="AJ95" s="135"/>
      <c r="AK95" s="137"/>
      <c r="AL95" s="139"/>
      <c r="AM95" s="141"/>
      <c r="AN95" s="143"/>
      <c r="AO95" s="145"/>
      <c r="AP95" s="147"/>
      <c r="AQ95" s="149"/>
      <c r="AR95" s="151"/>
      <c r="AS95" s="153"/>
      <c r="AT95" s="155"/>
      <c r="AU95" s="157"/>
      <c r="AV95" s="159" t="n">
        <v>317.8</v>
      </c>
    </row>
    <row r="96" customHeight="true" ht="25.0">
      <c r="A96" s="160" t="n">
        <v>6.2030598E7</v>
      </c>
      <c r="B96" s="160" t="inlineStr">
        <is>
          <t>FBY</t>
        </is>
      </c>
      <c r="C96" s="160" t="n">
        <v>7.6040288E7</v>
      </c>
      <c r="D96" s="160" t="inlineStr">
        <is>
          <t>Федор Сумкин FBY</t>
        </is>
      </c>
      <c r="E96" s="160" t="inlineStr">
        <is>
          <t>550715034282</t>
        </is>
      </c>
      <c r="F96" s="160" t="inlineStr">
        <is>
          <t>7129766/23</t>
        </is>
      </c>
      <c r="G96" s="160" t="inlineStr">
        <is>
          <t>ОФ-5678433</t>
        </is>
      </c>
      <c r="H96" s="160" t="n">
        <v>4.3971453313E10</v>
      </c>
      <c r="I96" s="160" t="inlineStr">
        <is>
          <t>2025-04-30 08:38:51</t>
        </is>
      </c>
      <c r="J96" s="160" t="inlineStr">
        <is>
          <t>ДO013/38M</t>
        </is>
      </c>
      <c r="K96" s="160" t="inlineStr">
        <is>
          <t>Плащ-дождевик ФЕДОР СУМКИН, темно-серый, RU 48 (RU 48)</t>
        </is>
      </c>
      <c r="L96" s="160" t="inlineStr">
        <is>
          <t/>
        </is>
      </c>
      <c r="M96" s="106" t="n">
        <v>1499.0</v>
      </c>
      <c r="N96" s="108"/>
      <c r="O96" s="160" t="n">
        <v>1.0</v>
      </c>
      <c r="P96" s="160"/>
      <c r="Q96" s="160"/>
      <c r="R96" s="113"/>
      <c r="S96" s="160" t="n">
        <v>0.3</v>
      </c>
      <c r="T96" s="160" t="n">
        <v>22.0</v>
      </c>
      <c r="U96" s="160" t="n">
        <v>20.0</v>
      </c>
      <c r="V96" s="160" t="n">
        <v>3.0</v>
      </c>
      <c r="W96" s="160" t="n">
        <v>45.0</v>
      </c>
      <c r="X96" s="160" t="inlineStr">
        <is>
          <t>Любой</t>
        </is>
      </c>
      <c r="Y96" s="160" t="inlineStr">
        <is>
          <t/>
        </is>
      </c>
      <c r="Z96" s="160" t="inlineStr">
        <is>
          <t>Размещение товара</t>
        </is>
      </c>
      <c r="AA96" s="160" t="inlineStr">
        <is>
          <t/>
        </is>
      </c>
      <c r="AB96" s="160" t="n">
        <v>20.0</v>
      </c>
      <c r="AC96" s="160" t="inlineStr">
        <is>
          <t>%</t>
        </is>
      </c>
      <c r="AD96" s="126"/>
      <c r="AE96" s="160"/>
      <c r="AF96" s="129"/>
      <c r="AG96" s="160" t="inlineStr">
        <is>
          <t>2025-05-01 17:00:47</t>
        </is>
      </c>
      <c r="AH96" s="160" t="inlineStr">
        <is>
          <t>N/A</t>
        </is>
      </c>
      <c r="AI96" s="133" t="n">
        <v>299.8</v>
      </c>
      <c r="AJ96" s="135"/>
      <c r="AK96" s="137"/>
      <c r="AL96" s="139"/>
      <c r="AM96" s="141"/>
      <c r="AN96" s="143"/>
      <c r="AO96" s="145"/>
      <c r="AP96" s="147"/>
      <c r="AQ96" s="149"/>
      <c r="AR96" s="151"/>
      <c r="AS96" s="153"/>
      <c r="AT96" s="155"/>
      <c r="AU96" s="157"/>
      <c r="AV96" s="159" t="n">
        <v>299.8</v>
      </c>
    </row>
    <row r="97" customHeight="true" ht="25.0">
      <c r="A97" s="160" t="n">
        <v>6.2030598E7</v>
      </c>
      <c r="B97" s="160" t="inlineStr">
        <is>
          <t>FBY</t>
        </is>
      </c>
      <c r="C97" s="160" t="n">
        <v>7.6040288E7</v>
      </c>
      <c r="D97" s="160" t="inlineStr">
        <is>
          <t>Федор Сумкин FBY</t>
        </is>
      </c>
      <c r="E97" s="160" t="inlineStr">
        <is>
          <t>550715034282</t>
        </is>
      </c>
      <c r="F97" s="160" t="inlineStr">
        <is>
          <t>7129766/23</t>
        </is>
      </c>
      <c r="G97" s="160" t="inlineStr">
        <is>
          <t>ОФ-5678433</t>
        </is>
      </c>
      <c r="H97" s="160" t="n">
        <v>4.3951335682E10</v>
      </c>
      <c r="I97" s="160" t="inlineStr">
        <is>
          <t>2025-04-29 17:41:51</t>
        </is>
      </c>
      <c r="J97" s="160" t="inlineStr">
        <is>
          <t>ДO013/3L</t>
        </is>
      </c>
      <c r="K97" s="160" t="inlineStr">
        <is>
          <t>Плащ-дождевик ФЕДОР СУМКИН, синий, RU 50 (RU 50)</t>
        </is>
      </c>
      <c r="L97" s="160" t="inlineStr">
        <is>
          <t/>
        </is>
      </c>
      <c r="M97" s="106" t="n">
        <v>1489.0</v>
      </c>
      <c r="N97" s="108"/>
      <c r="O97" s="160" t="n">
        <v>1.0</v>
      </c>
      <c r="P97" s="160"/>
      <c r="Q97" s="160"/>
      <c r="R97" s="113"/>
      <c r="S97" s="160" t="n">
        <v>0.3</v>
      </c>
      <c r="T97" s="160" t="n">
        <v>22.0</v>
      </c>
      <c r="U97" s="160" t="n">
        <v>20.0</v>
      </c>
      <c r="V97" s="160" t="n">
        <v>3.0</v>
      </c>
      <c r="W97" s="160" t="n">
        <v>45.0</v>
      </c>
      <c r="X97" s="160" t="inlineStr">
        <is>
          <t>Любой</t>
        </is>
      </c>
      <c r="Y97" s="160" t="inlineStr">
        <is>
          <t/>
        </is>
      </c>
      <c r="Z97" s="160" t="inlineStr">
        <is>
          <t>Размещение товара</t>
        </is>
      </c>
      <c r="AA97" s="160" t="inlineStr">
        <is>
          <t/>
        </is>
      </c>
      <c r="AB97" s="160" t="n">
        <v>20.0</v>
      </c>
      <c r="AC97" s="160" t="inlineStr">
        <is>
          <t>%</t>
        </is>
      </c>
      <c r="AD97" s="126"/>
      <c r="AE97" s="160"/>
      <c r="AF97" s="129"/>
      <c r="AG97" s="160" t="inlineStr">
        <is>
          <t>2025-05-02 22:30:14</t>
        </is>
      </c>
      <c r="AH97" s="160" t="inlineStr">
        <is>
          <t>N/A</t>
        </is>
      </c>
      <c r="AI97" s="133" t="n">
        <v>297.8</v>
      </c>
      <c r="AJ97" s="135"/>
      <c r="AK97" s="137"/>
      <c r="AL97" s="139"/>
      <c r="AM97" s="141"/>
      <c r="AN97" s="143"/>
      <c r="AO97" s="145"/>
      <c r="AP97" s="147"/>
      <c r="AQ97" s="149"/>
      <c r="AR97" s="151"/>
      <c r="AS97" s="153"/>
      <c r="AT97" s="155"/>
      <c r="AU97" s="157"/>
      <c r="AV97" s="159" t="n">
        <v>297.8</v>
      </c>
    </row>
    <row r="98" customHeight="true" ht="25.0">
      <c r="A98" s="160" t="n">
        <v>6.2030598E7</v>
      </c>
      <c r="B98" s="160" t="inlineStr">
        <is>
          <t>FBY</t>
        </is>
      </c>
      <c r="C98" s="160" t="n">
        <v>7.6040288E7</v>
      </c>
      <c r="D98" s="160" t="inlineStr">
        <is>
          <t>Федор Сумкин FBY</t>
        </is>
      </c>
      <c r="E98" s="160" t="inlineStr">
        <is>
          <t>550715034282</t>
        </is>
      </c>
      <c r="F98" s="160" t="inlineStr">
        <is>
          <t>7129766/23</t>
        </is>
      </c>
      <c r="G98" s="160" t="inlineStr">
        <is>
          <t>ОФ-5678433</t>
        </is>
      </c>
      <c r="H98" s="160" t="n">
        <v>4.3915723264E10</v>
      </c>
      <c r="I98" s="160" t="inlineStr">
        <is>
          <t>2025-04-28 18:17:05</t>
        </is>
      </c>
      <c r="J98" s="160" t="inlineStr">
        <is>
          <t>ДO013/38L</t>
        </is>
      </c>
      <c r="K98" s="160" t="inlineStr">
        <is>
          <t>Плащ-дождевик ФЕДОР СУМКИН, темно-серый, RU 50 (RU 50)</t>
        </is>
      </c>
      <c r="L98" s="160" t="inlineStr">
        <is>
          <t/>
        </is>
      </c>
      <c r="M98" s="106" t="n">
        <v>1499.0</v>
      </c>
      <c r="N98" s="108"/>
      <c r="O98" s="160" t="n">
        <v>1.0</v>
      </c>
      <c r="P98" s="160"/>
      <c r="Q98" s="160"/>
      <c r="R98" s="113"/>
      <c r="S98" s="160" t="n">
        <v>0.3</v>
      </c>
      <c r="T98" s="160" t="n">
        <v>22.0</v>
      </c>
      <c r="U98" s="160" t="n">
        <v>20.0</v>
      </c>
      <c r="V98" s="160" t="n">
        <v>3.0</v>
      </c>
      <c r="W98" s="160" t="n">
        <v>45.0</v>
      </c>
      <c r="X98" s="160" t="inlineStr">
        <is>
          <t>Любой</t>
        </is>
      </c>
      <c r="Y98" s="160" t="inlineStr">
        <is>
          <t/>
        </is>
      </c>
      <c r="Z98" s="160" t="inlineStr">
        <is>
          <t>Размещение товара</t>
        </is>
      </c>
      <c r="AA98" s="160" t="inlineStr">
        <is>
          <t/>
        </is>
      </c>
      <c r="AB98" s="160" t="n">
        <v>20.0</v>
      </c>
      <c r="AC98" s="160" t="inlineStr">
        <is>
          <t>%</t>
        </is>
      </c>
      <c r="AD98" s="126"/>
      <c r="AE98" s="160"/>
      <c r="AF98" s="129"/>
      <c r="AG98" s="160" t="inlineStr">
        <is>
          <t>2025-05-03 12:35:24</t>
        </is>
      </c>
      <c r="AH98" s="160" t="inlineStr">
        <is>
          <t>N/A</t>
        </is>
      </c>
      <c r="AI98" s="133" t="n">
        <v>299.8</v>
      </c>
      <c r="AJ98" s="135"/>
      <c r="AK98" s="137"/>
      <c r="AL98" s="139"/>
      <c r="AM98" s="141"/>
      <c r="AN98" s="143"/>
      <c r="AO98" s="145"/>
      <c r="AP98" s="147"/>
      <c r="AQ98" s="149"/>
      <c r="AR98" s="151"/>
      <c r="AS98" s="153"/>
      <c r="AT98" s="155"/>
      <c r="AU98" s="157" t="n">
        <v>296.8</v>
      </c>
      <c r="AV98" s="159" t="n">
        <v>3.0</v>
      </c>
    </row>
    <row r="99" customHeight="true" ht="25.0">
      <c r="A99" s="160" t="n">
        <v>6.2030598E7</v>
      </c>
      <c r="B99" s="160" t="inlineStr">
        <is>
          <t>FBY</t>
        </is>
      </c>
      <c r="C99" s="160" t="n">
        <v>7.6040288E7</v>
      </c>
      <c r="D99" s="160" t="inlineStr">
        <is>
          <t>Федор Сумкин FBY</t>
        </is>
      </c>
      <c r="E99" s="160" t="inlineStr">
        <is>
          <t>550715034282</t>
        </is>
      </c>
      <c r="F99" s="160" t="inlineStr">
        <is>
          <t>7129766/23</t>
        </is>
      </c>
      <c r="G99" s="160" t="inlineStr">
        <is>
          <t>ОФ-5678433</t>
        </is>
      </c>
      <c r="H99" s="160" t="n">
        <v>4.4051337729E10</v>
      </c>
      <c r="I99" s="160" t="inlineStr">
        <is>
          <t>2025-05-02 12:18:37</t>
        </is>
      </c>
      <c r="J99" s="160" t="inlineStr">
        <is>
          <t>ДO013/96S</t>
        </is>
      </c>
      <c r="K99" s="160" t="inlineStr">
        <is>
          <t>Плащ-дождевик ФЕДОР СУМКИН, оранжевый люминесцентный, RU 46 (RU 46)</t>
        </is>
      </c>
      <c r="L99" s="160" t="inlineStr">
        <is>
          <t/>
        </is>
      </c>
      <c r="M99" s="106" t="n">
        <v>1489.0</v>
      </c>
      <c r="N99" s="108"/>
      <c r="O99" s="160" t="n">
        <v>1.0</v>
      </c>
      <c r="P99" s="160"/>
      <c r="Q99" s="160"/>
      <c r="R99" s="113"/>
      <c r="S99" s="160" t="n">
        <v>0.3</v>
      </c>
      <c r="T99" s="160" t="n">
        <v>22.0</v>
      </c>
      <c r="U99" s="160" t="n">
        <v>20.0</v>
      </c>
      <c r="V99" s="160" t="n">
        <v>3.0</v>
      </c>
      <c r="W99" s="160" t="n">
        <v>45.0</v>
      </c>
      <c r="X99" s="160" t="inlineStr">
        <is>
          <t>Любой</t>
        </is>
      </c>
      <c r="Y99" s="160" t="inlineStr">
        <is>
          <t/>
        </is>
      </c>
      <c r="Z99" s="160" t="inlineStr">
        <is>
          <t>Размещение товара</t>
        </is>
      </c>
      <c r="AA99" s="160" t="inlineStr">
        <is>
          <t/>
        </is>
      </c>
      <c r="AB99" s="160" t="n">
        <v>20.0</v>
      </c>
      <c r="AC99" s="160" t="inlineStr">
        <is>
          <t>%</t>
        </is>
      </c>
      <c r="AD99" s="126"/>
      <c r="AE99" s="160"/>
      <c r="AF99" s="129"/>
      <c r="AG99" s="160" t="inlineStr">
        <is>
          <t>2025-05-03 17:28:23</t>
        </is>
      </c>
      <c r="AH99" s="160" t="inlineStr">
        <is>
          <t>N/A</t>
        </is>
      </c>
      <c r="AI99" s="133" t="n">
        <v>297.8</v>
      </c>
      <c r="AJ99" s="135"/>
      <c r="AK99" s="137"/>
      <c r="AL99" s="139"/>
      <c r="AM99" s="141"/>
      <c r="AN99" s="143"/>
      <c r="AO99" s="145"/>
      <c r="AP99" s="147"/>
      <c r="AQ99" s="149"/>
      <c r="AR99" s="151"/>
      <c r="AS99" s="153"/>
      <c r="AT99" s="155"/>
      <c r="AU99" s="157"/>
      <c r="AV99" s="159" t="n">
        <v>297.8</v>
      </c>
    </row>
  </sheetData>
  <autoFilter ref="A6:AV6"/>
  <mergeCells count="46">
    <mergeCell ref="A2:L2"/>
    <mergeCell ref="M2:R2"/>
    <mergeCell ref="A4:G4"/>
    <mergeCell ref="H4:Y4"/>
    <mergeCell ref="Z4:AI4"/>
    <mergeCell ref="AJ4:AU4"/>
    <mergeCell ref="AJ5:AK5"/>
    <mergeCell ref="AL5:AP5"/>
    <mergeCell ref="AQ5:AR5"/>
    <mergeCell ref="AS5:AU5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V5:AV6"/>
  </mergeCells>
  <hyperlinks>
    <hyperlink ref="M2" r:id="rId1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5.390625" customWidth="true"/>
    <col min="11" max="11" width="10.9375" customWidth="true"/>
    <col min="12" max="12" width="10.9375" customWidth="true"/>
    <col min="13" max="13" width="21.484375" customWidth="true"/>
    <col min="14" max="14" width="17.578125" customWidth="true"/>
    <col min="15" max="15" width="10.9375" customWidth="true"/>
  </cols>
  <sheetData>
    <row r="1">
      <c r="A1" s="667" t="inlineStr">
        <is>
          <t>Информация о бизнесе</t>
        </is>
      </c>
      <c r="B1" s="667"/>
      <c r="C1" s="667"/>
      <c r="D1" s="667"/>
      <c r="E1" s="667"/>
      <c r="F1" s="667"/>
      <c r="G1" s="667"/>
      <c r="H1" s="668" t="inlineStr">
        <is>
          <t>Информация об услуге</t>
        </is>
      </c>
      <c r="I1" s="668"/>
      <c r="J1" s="668"/>
      <c r="K1" s="668"/>
      <c r="L1" s="668"/>
      <c r="M1" s="668"/>
      <c r="N1" s="668"/>
      <c r="O1" s="668"/>
    </row>
    <row r="2" customHeight="true" ht="75.0">
      <c r="A2" s="669" t="inlineStr">
        <is>
          <t>ID бизнес-аккаунта</t>
        </is>
      </c>
      <c r="B2" s="670" t="inlineStr">
        <is>
          <t>Модели работы</t>
        </is>
      </c>
      <c r="C2" s="671" t="inlineStr">
        <is>
          <t>ID магазинов</t>
        </is>
      </c>
      <c r="D2" s="672" t="inlineStr">
        <is>
          <t>Названия магазинов</t>
        </is>
      </c>
      <c r="E2" s="673" t="inlineStr">
        <is>
          <t>ИНН</t>
        </is>
      </c>
      <c r="F2" s="674" t="inlineStr">
        <is>
          <t>Номера договоров на размещение</t>
        </is>
      </c>
      <c r="G2" s="675" t="inlineStr">
        <is>
          <t>Номера договоров на продвижение</t>
        </is>
      </c>
      <c r="H2" s="676" t="inlineStr">
        <is>
          <t>Номер поставки на Маркете</t>
        </is>
      </c>
      <c r="I2" s="677" t="inlineStr">
        <is>
          <t>Номер поставки на складе</t>
        </is>
      </c>
      <c r="J2" s="678" t="inlineStr">
        <is>
          <t>Услуга</t>
        </is>
      </c>
      <c r="K2" s="679" t="inlineStr">
        <is>
          <t>Тариф за шт.</t>
        </is>
      </c>
      <c r="L2" s="681" t="inlineStr">
        <is>
          <t>Количество, шт.</t>
        </is>
      </c>
      <c r="M2" s="682" t="inlineStr">
        <is>
          <t>Дата и время оказания услуги</t>
        </is>
      </c>
      <c r="N2" s="683" t="inlineStr">
        <is>
          <t>Дата формирования акта</t>
        </is>
      </c>
      <c r="O2" s="684" t="inlineStr">
        <is>
          <t>Стоимость услуги, ₽</t>
        </is>
      </c>
    </row>
  </sheetData>
  <autoFilter ref="A2:O2"/>
  <mergeCells count="2">
    <mergeCell ref="A1:G1"/>
    <mergeCell ref="H1:O1"/>
  </mergeCells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33.203125" customWidth="true"/>
    <col min="12" max="12" width="21.484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29.296875" customWidth="true"/>
    <col min="21" max="21" width="10.9375" customWidth="true"/>
    <col min="22" max="22" width="21.484375" customWidth="true"/>
    <col min="23" max="23" width="17.578125" customWidth="true"/>
    <col min="24" max="24" width="10.9375" customWidth="true"/>
  </cols>
  <sheetData>
    <row r="1">
      <c r="A1" s="686" t="inlineStr">
        <is>
          <t>Информация о бизнесе</t>
        </is>
      </c>
      <c r="B1" s="686"/>
      <c r="C1" s="686"/>
      <c r="D1" s="686"/>
      <c r="E1" s="686"/>
      <c r="F1" s="686"/>
      <c r="G1" s="686"/>
      <c r="H1" s="687" t="inlineStr">
        <is>
          <t>Информация об услуге</t>
        </is>
      </c>
      <c r="I1" s="687"/>
      <c r="J1" s="687"/>
      <c r="K1" s="687"/>
      <c r="L1" s="687"/>
      <c r="M1" s="687"/>
      <c r="N1" s="687"/>
      <c r="O1" s="687"/>
      <c r="P1" s="687"/>
      <c r="Q1" s="687"/>
      <c r="R1" s="687"/>
      <c r="S1" s="687"/>
      <c r="T1" s="687"/>
      <c r="U1" s="687"/>
      <c r="V1" s="687"/>
      <c r="W1" s="687"/>
      <c r="X1" s="687"/>
    </row>
    <row r="2" customHeight="true" ht="75.0">
      <c r="A2" s="688" t="inlineStr">
        <is>
          <t>ID бизнес-аккаунта</t>
        </is>
      </c>
      <c r="B2" s="689" t="inlineStr">
        <is>
          <t>Модели работы</t>
        </is>
      </c>
      <c r="C2" s="690" t="inlineStr">
        <is>
          <t>ID магазинов</t>
        </is>
      </c>
      <c r="D2" s="691" t="inlineStr">
        <is>
          <t>Названия магазинов</t>
        </is>
      </c>
      <c r="E2" s="692" t="inlineStr">
        <is>
          <t>ИНН</t>
        </is>
      </c>
      <c r="F2" s="693" t="inlineStr">
        <is>
          <t>Номера договоров на размещение</t>
        </is>
      </c>
      <c r="G2" s="694" t="inlineStr">
        <is>
          <t>Номера договоров на продвижение</t>
        </is>
      </c>
      <c r="H2" s="695" t="inlineStr">
        <is>
          <t>Номер заявки на Маркете</t>
        </is>
      </c>
      <c r="I2" s="696" t="inlineStr">
        <is>
          <t>Номер заявки на складе</t>
        </is>
      </c>
      <c r="J2" s="697" t="inlineStr">
        <is>
          <t>Ваш SKU</t>
        </is>
      </c>
      <c r="K2" s="698" t="inlineStr">
        <is>
          <t>Название товара</t>
        </is>
      </c>
      <c r="L2" s="699" t="inlineStr">
        <is>
          <t>Сток</t>
        </is>
      </c>
      <c r="M2" s="700" t="inlineStr">
        <is>
          <t>Оценочная стоимость, ₽</t>
        </is>
      </c>
      <c r="N2" s="702" t="inlineStr">
        <is>
          <t>Количество, шт.</t>
        </is>
      </c>
      <c r="O2" s="703" t="inlineStr">
        <is>
          <t>Вес, кг</t>
        </is>
      </c>
      <c r="P2" s="704" t="inlineStr">
        <is>
          <t>Длина, см</t>
        </is>
      </c>
      <c r="Q2" s="705" t="inlineStr">
        <is>
          <t>Ширина, см</t>
        </is>
      </c>
      <c r="R2" s="706" t="inlineStr">
        <is>
          <t>Высота, см</t>
        </is>
      </c>
      <c r="S2" s="707" t="inlineStr">
        <is>
          <t>Сумма трёх измерений, см</t>
        </is>
      </c>
      <c r="T2" s="708" t="inlineStr">
        <is>
          <t>Услуга</t>
        </is>
      </c>
      <c r="U2" s="709" t="inlineStr">
        <is>
          <t>Тариф за шт., ₽</t>
        </is>
      </c>
      <c r="V2" s="711" t="inlineStr">
        <is>
          <t>Дата и время оказания услуги</t>
        </is>
      </c>
      <c r="W2" s="712" t="inlineStr">
        <is>
          <t>Дата формирования акта</t>
        </is>
      </c>
      <c r="X2" s="713" t="inlineStr">
        <is>
          <t>Стоимость услуги, ₽</t>
        </is>
      </c>
    </row>
    <row r="3" customHeight="true" ht="25.0">
      <c r="A3" s="715" t="n">
        <v>6.2030598E7</v>
      </c>
      <c r="B3" s="715" t="inlineStr">
        <is>
          <t>FBY</t>
        </is>
      </c>
      <c r="C3" s="715" t="n">
        <v>7.6040288E7</v>
      </c>
      <c r="D3" s="715" t="inlineStr">
        <is>
          <t>Федор Сумкин FBY</t>
        </is>
      </c>
      <c r="E3" s="715" t="inlineStr">
        <is>
          <t>550715034282</t>
        </is>
      </c>
      <c r="F3" s="715" t="inlineStr">
        <is>
          <t>7129766/23</t>
        </is>
      </c>
      <c r="G3" s="715" t="inlineStr">
        <is>
          <t>ОФ-5678433</t>
        </is>
      </c>
      <c r="H3" s="715" t="n">
        <v>2.2714714E7</v>
      </c>
      <c r="I3" s="715" t="inlineStr">
        <is>
          <t>26816781</t>
        </is>
      </c>
      <c r="J3" s="715" t="inlineStr">
        <is>
          <t>ДO013/96M</t>
        </is>
      </c>
      <c r="K3" s="715" t="inlineStr">
        <is>
          <t>Дождевик ФЕДОР СУМКИН, размер 48, оранжевый люминесцентный</t>
        </is>
      </c>
      <c r="L3" s="715" t="inlineStr">
        <is>
          <t>Брак</t>
        </is>
      </c>
      <c r="M3" s="701" t="n">
        <v>1899.0</v>
      </c>
      <c r="N3" s="715" t="n">
        <v>1.0</v>
      </c>
      <c r="O3" s="715" t="n">
        <v>0.3</v>
      </c>
      <c r="P3" s="715" t="n">
        <v>22.0</v>
      </c>
      <c r="Q3" s="715" t="n">
        <v>20.0</v>
      </c>
      <c r="R3" s="715" t="n">
        <v>3.0</v>
      </c>
      <c r="S3" s="715" t="n">
        <v>45.0</v>
      </c>
      <c r="T3" s="715" t="inlineStr">
        <is>
          <t>Возврат товара заказчику</t>
        </is>
      </c>
      <c r="U3" s="710" t="n">
        <v>36.0</v>
      </c>
      <c r="V3" s="715" t="inlineStr">
        <is>
          <t>2025-05-01 09:56:28</t>
        </is>
      </c>
      <c r="W3" s="715" t="inlineStr">
        <is>
          <t>N/A</t>
        </is>
      </c>
      <c r="X3" s="714" t="n">
        <v>36.0</v>
      </c>
    </row>
    <row r="4" customHeight="true" ht="25.0">
      <c r="A4" s="715" t="n">
        <v>6.2030598E7</v>
      </c>
      <c r="B4" s="715" t="inlineStr">
        <is>
          <t>FBY</t>
        </is>
      </c>
      <c r="C4" s="715" t="n">
        <v>7.6040288E7</v>
      </c>
      <c r="D4" s="715" t="inlineStr">
        <is>
          <t>Федор Сумкин FBY</t>
        </is>
      </c>
      <c r="E4" s="715" t="inlineStr">
        <is>
          <t>550715034282</t>
        </is>
      </c>
      <c r="F4" s="715" t="inlineStr">
        <is>
          <t>7129766/23</t>
        </is>
      </c>
      <c r="G4" s="715" t="inlineStr">
        <is>
          <t>ОФ-5678433</t>
        </is>
      </c>
      <c r="H4" s="715" t="n">
        <v>2.2714714E7</v>
      </c>
      <c r="I4" s="715" t="inlineStr">
        <is>
          <t>26816781</t>
        </is>
      </c>
      <c r="J4" s="715" t="inlineStr">
        <is>
          <t>ДO013/20XXL</t>
        </is>
      </c>
      <c r="K4" s="715" t="inlineStr">
        <is>
          <t>Плащ-дождевик ФЕДОР СУМКИН, размер 54, хаки</t>
        </is>
      </c>
      <c r="L4" s="715" t="inlineStr">
        <is>
          <t>Брак</t>
        </is>
      </c>
      <c r="M4" s="701" t="n">
        <v>1899.0</v>
      </c>
      <c r="N4" s="715" t="n">
        <v>1.0</v>
      </c>
      <c r="O4" s="715" t="n">
        <v>0.3</v>
      </c>
      <c r="P4" s="715" t="n">
        <v>22.0</v>
      </c>
      <c r="Q4" s="715" t="n">
        <v>20.0</v>
      </c>
      <c r="R4" s="715" t="n">
        <v>3.0</v>
      </c>
      <c r="S4" s="715" t="n">
        <v>45.0</v>
      </c>
      <c r="T4" s="715" t="inlineStr">
        <is>
          <t>Возврат товара заказчику</t>
        </is>
      </c>
      <c r="U4" s="710" t="n">
        <v>36.0</v>
      </c>
      <c r="V4" s="715" t="inlineStr">
        <is>
          <t>2025-05-01 09:56:28</t>
        </is>
      </c>
      <c r="W4" s="715" t="inlineStr">
        <is>
          <t>N/A</t>
        </is>
      </c>
      <c r="X4" s="714" t="n">
        <v>36.0</v>
      </c>
    </row>
    <row r="5" customHeight="true" ht="25.0">
      <c r="A5" s="715" t="n">
        <v>6.2030598E7</v>
      </c>
      <c r="B5" s="715" t="inlineStr">
        <is>
          <t>FBY</t>
        </is>
      </c>
      <c r="C5" s="715" t="n">
        <v>7.6040288E7</v>
      </c>
      <c r="D5" s="715" t="inlineStr">
        <is>
          <t>Федор Сумкин FBY</t>
        </is>
      </c>
      <c r="E5" s="715" t="inlineStr">
        <is>
          <t>550715034282</t>
        </is>
      </c>
      <c r="F5" s="715" t="inlineStr">
        <is>
          <t>7129766/23</t>
        </is>
      </c>
      <c r="G5" s="715" t="inlineStr">
        <is>
          <t>ОФ-5678433</t>
        </is>
      </c>
      <c r="H5" s="715" t="n">
        <v>2.2714817E7</v>
      </c>
      <c r="I5" s="715" t="inlineStr">
        <is>
          <t>21549618</t>
        </is>
      </c>
      <c r="J5" s="715" t="inlineStr">
        <is>
          <t>ДО027/9656</t>
        </is>
      </c>
      <c r="K5" s="715" t="inlineStr">
        <is>
          <t>Дождевик ФЕДОР СУМКИН, размер 56, оранжевый люминесцентный</t>
        </is>
      </c>
      <c r="L5" s="715" t="inlineStr">
        <is>
          <t>Брак</t>
        </is>
      </c>
      <c r="M5" s="701" t="n">
        <v>1899.0</v>
      </c>
      <c r="N5" s="715" t="n">
        <v>1.0</v>
      </c>
      <c r="O5" s="715" t="n">
        <v>0.3</v>
      </c>
      <c r="P5" s="715" t="n">
        <v>25.0</v>
      </c>
      <c r="Q5" s="715" t="n">
        <v>20.0</v>
      </c>
      <c r="R5" s="715" t="n">
        <v>3.0</v>
      </c>
      <c r="S5" s="715" t="n">
        <v>48.0</v>
      </c>
      <c r="T5" s="715" t="inlineStr">
        <is>
          <t>Возврат товара заказчику</t>
        </is>
      </c>
      <c r="U5" s="710" t="n">
        <v>36.0</v>
      </c>
      <c r="V5" s="715" t="inlineStr">
        <is>
          <t>2025-04-29 12:20:02</t>
        </is>
      </c>
      <c r="W5" s="715" t="inlineStr">
        <is>
          <t>2025-04-30</t>
        </is>
      </c>
      <c r="X5" s="714" t="n">
        <v>36.0</v>
      </c>
    </row>
    <row r="6" customHeight="true" ht="25.0">
      <c r="A6" s="715" t="n">
        <v>6.2030598E7</v>
      </c>
      <c r="B6" s="715" t="inlineStr">
        <is>
          <t>FBY</t>
        </is>
      </c>
      <c r="C6" s="715" t="n">
        <v>7.6040288E7</v>
      </c>
      <c r="D6" s="715" t="inlineStr">
        <is>
          <t>Федор Сумкин FBY</t>
        </is>
      </c>
      <c r="E6" s="715" t="inlineStr">
        <is>
          <t>550715034282</t>
        </is>
      </c>
      <c r="F6" s="715" t="inlineStr">
        <is>
          <t>7129766/23</t>
        </is>
      </c>
      <c r="G6" s="715" t="inlineStr">
        <is>
          <t>ОФ-5678433</t>
        </is>
      </c>
      <c r="H6" s="715" t="n">
        <v>2.2714817E7</v>
      </c>
      <c r="I6" s="715" t="inlineStr">
        <is>
          <t>21549618</t>
        </is>
      </c>
      <c r="J6" s="715" t="inlineStr">
        <is>
          <t>ДO013/96XXL</t>
        </is>
      </c>
      <c r="K6" s="715" t="inlineStr">
        <is>
          <t>Дождевик ФЕДОР СУМКИН, размер 54, оранжевый люминесцентный</t>
        </is>
      </c>
      <c r="L6" s="715" t="inlineStr">
        <is>
          <t>Брак</t>
        </is>
      </c>
      <c r="M6" s="701" t="n">
        <v>1899.0</v>
      </c>
      <c r="N6" s="715" t="n">
        <v>1.0</v>
      </c>
      <c r="O6" s="715" t="n">
        <v>0.3</v>
      </c>
      <c r="P6" s="715" t="n">
        <v>22.0</v>
      </c>
      <c r="Q6" s="715" t="n">
        <v>20.0</v>
      </c>
      <c r="R6" s="715" t="n">
        <v>3.0</v>
      </c>
      <c r="S6" s="715" t="n">
        <v>45.0</v>
      </c>
      <c r="T6" s="715" t="inlineStr">
        <is>
          <t>Возврат товара заказчику</t>
        </is>
      </c>
      <c r="U6" s="710" t="n">
        <v>36.0</v>
      </c>
      <c r="V6" s="715" t="inlineStr">
        <is>
          <t>2025-04-29 12:20:02</t>
        </is>
      </c>
      <c r="W6" s="715" t="inlineStr">
        <is>
          <t>2025-04-30</t>
        </is>
      </c>
      <c r="X6" s="714" t="n">
        <v>36.0</v>
      </c>
    </row>
    <row r="7" customHeight="true" ht="25.0">
      <c r="A7" s="715" t="n">
        <v>6.2030598E7</v>
      </c>
      <c r="B7" s="715" t="inlineStr">
        <is>
          <t>FBY</t>
        </is>
      </c>
      <c r="C7" s="715" t="n">
        <v>7.6040288E7</v>
      </c>
      <c r="D7" s="715" t="inlineStr">
        <is>
          <t>Федор Сумкин FBY</t>
        </is>
      </c>
      <c r="E7" s="715" t="inlineStr">
        <is>
          <t>550715034282</t>
        </is>
      </c>
      <c r="F7" s="715" t="inlineStr">
        <is>
          <t>7129766/23</t>
        </is>
      </c>
      <c r="G7" s="715" t="inlineStr">
        <is>
          <t>ОФ-5678433</t>
        </is>
      </c>
      <c r="H7" s="715" t="n">
        <v>2.2714714E7</v>
      </c>
      <c r="I7" s="715" t="inlineStr">
        <is>
          <t>26816781</t>
        </is>
      </c>
      <c r="J7" s="715" t="inlineStr">
        <is>
          <t>ЖТ045/2050</t>
        </is>
      </c>
      <c r="K7" s="715" t="inlineStr">
        <is>
          <t>Жилет ФЕДОР СУМКИН, размер 50, хаки</t>
        </is>
      </c>
      <c r="L7" s="715" t="inlineStr">
        <is>
          <t>Брак</t>
        </is>
      </c>
      <c r="M7" s="701" t="n">
        <v>2499.0</v>
      </c>
      <c r="N7" s="715" t="n">
        <v>1.0</v>
      </c>
      <c r="O7" s="715" t="n">
        <v>0.4</v>
      </c>
      <c r="P7" s="715" t="n">
        <v>40.0</v>
      </c>
      <c r="Q7" s="715" t="n">
        <v>30.0</v>
      </c>
      <c r="R7" s="715" t="n">
        <v>10.0</v>
      </c>
      <c r="S7" s="715" t="n">
        <v>80.0</v>
      </c>
      <c r="T7" s="715" t="inlineStr">
        <is>
          <t>Возврат товара заказчику</t>
        </is>
      </c>
      <c r="U7" s="710" t="n">
        <v>36.0</v>
      </c>
      <c r="V7" s="715" t="inlineStr">
        <is>
          <t>2025-05-01 09:56:28</t>
        </is>
      </c>
      <c r="W7" s="715" t="inlineStr">
        <is>
          <t>N/A</t>
        </is>
      </c>
      <c r="X7" s="714" t="n">
        <v>36.0</v>
      </c>
    </row>
    <row r="8" customHeight="true" ht="25.0">
      <c r="A8" s="715" t="n">
        <v>6.2030598E7</v>
      </c>
      <c r="B8" s="715" t="inlineStr">
        <is>
          <t>FBY</t>
        </is>
      </c>
      <c r="C8" s="715" t="n">
        <v>7.6040288E7</v>
      </c>
      <c r="D8" s="715" t="inlineStr">
        <is>
          <t>Федор Сумкин FBY</t>
        </is>
      </c>
      <c r="E8" s="715" t="inlineStr">
        <is>
          <t>550715034282</t>
        </is>
      </c>
      <c r="F8" s="715" t="inlineStr">
        <is>
          <t>7129766/23</t>
        </is>
      </c>
      <c r="G8" s="715" t="inlineStr">
        <is>
          <t>ОФ-5678433</t>
        </is>
      </c>
      <c r="H8" s="715" t="n">
        <v>2.2714817E7</v>
      </c>
      <c r="I8" s="715" t="inlineStr">
        <is>
          <t>21549618</t>
        </is>
      </c>
      <c r="J8" s="715" t="inlineStr">
        <is>
          <t>ЖТ045/144</t>
        </is>
      </c>
      <c r="K8" s="715" t="inlineStr">
        <is>
          <t>Жилет ФЕДОР СУМКИН, размер 44, черный</t>
        </is>
      </c>
      <c r="L8" s="715" t="inlineStr">
        <is>
          <t>Брак</t>
        </is>
      </c>
      <c r="M8" s="701" t="n">
        <v>2499.0</v>
      </c>
      <c r="N8" s="715" t="n">
        <v>1.0</v>
      </c>
      <c r="O8" s="715" t="n">
        <v>0.4</v>
      </c>
      <c r="P8" s="715" t="n">
        <v>40.0</v>
      </c>
      <c r="Q8" s="715" t="n">
        <v>30.0</v>
      </c>
      <c r="R8" s="715" t="n">
        <v>10.0</v>
      </c>
      <c r="S8" s="715" t="n">
        <v>80.0</v>
      </c>
      <c r="T8" s="715" t="inlineStr">
        <is>
          <t>Возврат товара заказчику</t>
        </is>
      </c>
      <c r="U8" s="710" t="n">
        <v>36.0</v>
      </c>
      <c r="V8" s="715" t="inlineStr">
        <is>
          <t>2025-04-29 12:20:02</t>
        </is>
      </c>
      <c r="W8" s="715" t="inlineStr">
        <is>
          <t>2025-04-30</t>
        </is>
      </c>
      <c r="X8" s="714" t="n">
        <v>36.0</v>
      </c>
    </row>
    <row r="9" customHeight="true" ht="25.0">
      <c r="A9" s="715" t="n">
        <v>6.2030598E7</v>
      </c>
      <c r="B9" s="715" t="inlineStr">
        <is>
          <t>FBY</t>
        </is>
      </c>
      <c r="C9" s="715" t="n">
        <v>7.6040288E7</v>
      </c>
      <c r="D9" s="715" t="inlineStr">
        <is>
          <t>Федор Сумкин FBY</t>
        </is>
      </c>
      <c r="E9" s="715" t="inlineStr">
        <is>
          <t>550715034282</t>
        </is>
      </c>
      <c r="F9" s="715" t="inlineStr">
        <is>
          <t>7129766/23</t>
        </is>
      </c>
      <c r="G9" s="715" t="inlineStr">
        <is>
          <t>ОФ-5678433</t>
        </is>
      </c>
      <c r="H9" s="715" t="n">
        <v>2.2714714E7</v>
      </c>
      <c r="I9" s="715" t="inlineStr">
        <is>
          <t>26816781</t>
        </is>
      </c>
      <c r="J9" s="715" t="inlineStr">
        <is>
          <t>ЖТ045/152</t>
        </is>
      </c>
      <c r="K9" s="715" t="inlineStr">
        <is>
          <t>Жилет ФЕДОР СУМКИН, размер 52, черный</t>
        </is>
      </c>
      <c r="L9" s="715" t="inlineStr">
        <is>
          <t>Брак</t>
        </is>
      </c>
      <c r="M9" s="701" t="n">
        <v>2499.0</v>
      </c>
      <c r="N9" s="715" t="n">
        <v>1.0</v>
      </c>
      <c r="O9" s="715" t="n">
        <v>0.4</v>
      </c>
      <c r="P9" s="715" t="n">
        <v>40.0</v>
      </c>
      <c r="Q9" s="715" t="n">
        <v>30.0</v>
      </c>
      <c r="R9" s="715" t="n">
        <v>10.0</v>
      </c>
      <c r="S9" s="715" t="n">
        <v>80.0</v>
      </c>
      <c r="T9" s="715" t="inlineStr">
        <is>
          <t>Возврат товара заказчику</t>
        </is>
      </c>
      <c r="U9" s="710" t="n">
        <v>36.0</v>
      </c>
      <c r="V9" s="715" t="inlineStr">
        <is>
          <t>2025-05-01 09:56:28</t>
        </is>
      </c>
      <c r="W9" s="715" t="inlineStr">
        <is>
          <t>N/A</t>
        </is>
      </c>
      <c r="X9" s="714" t="n">
        <v>36.0</v>
      </c>
    </row>
    <row r="10" customHeight="true" ht="25.0">
      <c r="A10" s="715" t="n">
        <v>6.2030598E7</v>
      </c>
      <c r="B10" s="715" t="inlineStr">
        <is>
          <t>FBY</t>
        </is>
      </c>
      <c r="C10" s="715" t="n">
        <v>7.6040288E7</v>
      </c>
      <c r="D10" s="715" t="inlineStr">
        <is>
          <t>Федор Сумкин FBY</t>
        </is>
      </c>
      <c r="E10" s="715" t="inlineStr">
        <is>
          <t>550715034282</t>
        </is>
      </c>
      <c r="F10" s="715" t="inlineStr">
        <is>
          <t>7129766/23</t>
        </is>
      </c>
      <c r="G10" s="715" t="inlineStr">
        <is>
          <t>ОФ-5678433</t>
        </is>
      </c>
      <c r="H10" s="715" t="n">
        <v>2.2714714E7</v>
      </c>
      <c r="I10" s="715" t="inlineStr">
        <is>
          <t>26816781</t>
        </is>
      </c>
      <c r="J10" s="715" t="inlineStr">
        <is>
          <t>ДO013/97S</t>
        </is>
      </c>
      <c r="K10" s="715" t="inlineStr">
        <is>
          <t>Дождевик ФЕДОР СУМКИН, размер 46, желтый</t>
        </is>
      </c>
      <c r="L10" s="715" t="inlineStr">
        <is>
          <t>Брак</t>
        </is>
      </c>
      <c r="M10" s="701" t="n">
        <v>1899.0</v>
      </c>
      <c r="N10" s="715" t="n">
        <v>1.0</v>
      </c>
      <c r="O10" s="715" t="n">
        <v>0.3</v>
      </c>
      <c r="P10" s="715" t="n">
        <v>22.0</v>
      </c>
      <c r="Q10" s="715" t="n">
        <v>20.0</v>
      </c>
      <c r="R10" s="715" t="n">
        <v>3.0</v>
      </c>
      <c r="S10" s="715" t="n">
        <v>45.0</v>
      </c>
      <c r="T10" s="715" t="inlineStr">
        <is>
          <t>Возврат товара заказчику</t>
        </is>
      </c>
      <c r="U10" s="710" t="n">
        <v>36.0</v>
      </c>
      <c r="V10" s="715" t="inlineStr">
        <is>
          <t>2025-05-01 09:56:28</t>
        </is>
      </c>
      <c r="W10" s="715" t="inlineStr">
        <is>
          <t>N/A</t>
        </is>
      </c>
      <c r="X10" s="714" t="n">
        <v>36.0</v>
      </c>
    </row>
    <row r="11" customHeight="true" ht="25.0">
      <c r="A11" s="715" t="n">
        <v>6.2030598E7</v>
      </c>
      <c r="B11" s="715" t="inlineStr">
        <is>
          <t>FBY</t>
        </is>
      </c>
      <c r="C11" s="715" t="n">
        <v>7.6040288E7</v>
      </c>
      <c r="D11" s="715" t="inlineStr">
        <is>
          <t>Федор Сумкин FBY</t>
        </is>
      </c>
      <c r="E11" s="715" t="inlineStr">
        <is>
          <t>550715034282</t>
        </is>
      </c>
      <c r="F11" s="715" t="inlineStr">
        <is>
          <t>7129766/23</t>
        </is>
      </c>
      <c r="G11" s="715" t="inlineStr">
        <is>
          <t>ОФ-5678433</t>
        </is>
      </c>
      <c r="H11" s="715" t="n">
        <v>2.2714714E7</v>
      </c>
      <c r="I11" s="715" t="inlineStr">
        <is>
          <t>26816781</t>
        </is>
      </c>
      <c r="J11" s="715" t="inlineStr">
        <is>
          <t>ДO013/20XL</t>
        </is>
      </c>
      <c r="K11" s="715" t="inlineStr">
        <is>
          <t>Дождевик ФЕДОР СУМКИН, размер 52, Khaki</t>
        </is>
      </c>
      <c r="L11" s="715" t="inlineStr">
        <is>
          <t>Брак</t>
        </is>
      </c>
      <c r="M11" s="701" t="n">
        <v>1899.0</v>
      </c>
      <c r="N11" s="715" t="n">
        <v>1.0</v>
      </c>
      <c r="O11" s="715" t="n">
        <v>0.3</v>
      </c>
      <c r="P11" s="715" t="n">
        <v>22.0</v>
      </c>
      <c r="Q11" s="715" t="n">
        <v>20.0</v>
      </c>
      <c r="R11" s="715" t="n">
        <v>3.0</v>
      </c>
      <c r="S11" s="715" t="n">
        <v>45.0</v>
      </c>
      <c r="T11" s="715" t="inlineStr">
        <is>
          <t>Возврат товара заказчику</t>
        </is>
      </c>
      <c r="U11" s="710" t="n">
        <v>36.0</v>
      </c>
      <c r="V11" s="715" t="inlineStr">
        <is>
          <t>2025-05-01 09:56:28</t>
        </is>
      </c>
      <c r="W11" s="715" t="inlineStr">
        <is>
          <t>N/A</t>
        </is>
      </c>
      <c r="X11" s="714" t="n">
        <v>36.0</v>
      </c>
    </row>
  </sheetData>
  <autoFilter ref="A2:X2"/>
  <mergeCells count="2">
    <mergeCell ref="A1:G1"/>
    <mergeCell ref="H1:X1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21.484375" customWidth="true"/>
    <col min="11" max="11" width="29.296875" customWidth="true"/>
    <col min="12" max="12" width="10.9375" customWidth="true"/>
    <col min="13" max="13" width="10.9375" customWidth="true"/>
    <col min="14" max="14" width="21.484375" customWidth="true"/>
    <col min="15" max="15" width="17.578125" customWidth="true"/>
    <col min="16" max="16" width="10.9375" customWidth="true"/>
    <col min="17" max="17" width="21.484375" customWidth="true"/>
  </cols>
  <sheetData>
    <row r="1">
      <c r="A1" s="716" t="inlineStr">
        <is>
          <t>Информация о бизнесе</t>
        </is>
      </c>
      <c r="B1" s="716"/>
      <c r="C1" s="716"/>
      <c r="D1" s="716"/>
      <c r="E1" s="716"/>
      <c r="F1" s="716"/>
      <c r="G1" s="716"/>
      <c r="H1" s="717" t="inlineStr">
        <is>
          <t>Информация об услуге</t>
        </is>
      </c>
      <c r="I1" s="717"/>
      <c r="J1" s="717"/>
      <c r="K1" s="717"/>
      <c r="L1" s="717"/>
      <c r="M1" s="717"/>
      <c r="N1" s="717"/>
      <c r="O1" s="717"/>
      <c r="P1" s="717"/>
      <c r="Q1" s="717"/>
    </row>
    <row r="2" customHeight="true" ht="75.0">
      <c r="A2" s="718" t="inlineStr">
        <is>
          <t>ID бизнес-аккаунта</t>
        </is>
      </c>
      <c r="B2" s="719" t="inlineStr">
        <is>
          <t>Модели работы</t>
        </is>
      </c>
      <c r="C2" s="720" t="inlineStr">
        <is>
          <t>ID магазинов</t>
        </is>
      </c>
      <c r="D2" s="721" t="inlineStr">
        <is>
          <t>Названия магазинов</t>
        </is>
      </c>
      <c r="E2" s="722" t="inlineStr">
        <is>
          <t>ИНН</t>
        </is>
      </c>
      <c r="F2" s="723" t="inlineStr">
        <is>
          <t>Номера договоров на размещение</t>
        </is>
      </c>
      <c r="G2" s="724" t="inlineStr">
        <is>
          <t>Номера договоров на продвижение</t>
        </is>
      </c>
      <c r="H2" s="725" t="inlineStr">
        <is>
          <t>Номер заказа</t>
        </is>
      </c>
      <c r="I2" s="726" t="inlineStr">
        <is>
          <t>Номер возвратного отправления (штрихкод коробки)</t>
        </is>
      </c>
      <c r="J2" s="727" t="inlineStr">
        <is>
          <t>Место отгрузки заказов</t>
        </is>
      </c>
      <c r="K2" s="728" t="inlineStr">
        <is>
          <t>Услуга</t>
        </is>
      </c>
      <c r="L2" s="729" t="inlineStr">
        <is>
          <t>Тариф за заказ или отправление, ₽</t>
        </is>
      </c>
      <c r="M2" s="731" t="inlineStr">
        <is>
          <t>Минимальная сумма, ₽</t>
        </is>
      </c>
      <c r="N2" s="733" t="inlineStr">
        <is>
          <t>Дата оказания услуги</t>
        </is>
      </c>
      <c r="O2" s="734" t="inlineStr">
        <is>
          <t>Дата формирования акта</t>
        </is>
      </c>
      <c r="P2" s="735" t="inlineStr">
        <is>
          <t>Стоимость услуги, ₽</t>
        </is>
      </c>
      <c r="Q2" s="737" t="inlineStr">
        <is>
          <t>Тип записи</t>
        </is>
      </c>
    </row>
  </sheetData>
  <autoFilter ref="A2:Q2"/>
  <mergeCells count="2">
    <mergeCell ref="A1:G1"/>
    <mergeCell ref="H1:Q1"/>
  </mergeCells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21.484375" customWidth="true"/>
    <col min="11" max="11" width="33.203125" customWidth="true"/>
    <col min="12" max="12" width="21.484375" customWidth="true"/>
    <col min="13" max="13" width="17.578125" customWidth="true"/>
    <col min="14" max="14" width="10.9375" customWidth="true"/>
  </cols>
  <sheetData>
    <row r="1">
      <c r="A1" s="739" t="inlineStr">
        <is>
          <t>Информация о бизнесе</t>
        </is>
      </c>
      <c r="B1" s="739"/>
      <c r="C1" s="739"/>
      <c r="D1" s="739"/>
      <c r="E1" s="739"/>
      <c r="F1" s="739"/>
      <c r="G1" s="739"/>
      <c r="H1" s="740" t="inlineStr">
        <is>
          <t>Информация об услуге</t>
        </is>
      </c>
      <c r="I1" s="740"/>
      <c r="J1" s="740"/>
      <c r="K1" s="740"/>
      <c r="L1" s="740"/>
      <c r="M1" s="740"/>
      <c r="N1" s="740"/>
    </row>
    <row r="2" customHeight="true" ht="75.0">
      <c r="A2" s="741" t="inlineStr">
        <is>
          <t>ID бизнес-аккаунта</t>
        </is>
      </c>
      <c r="B2" s="742" t="inlineStr">
        <is>
          <t>Модели работы</t>
        </is>
      </c>
      <c r="C2" s="743" t="inlineStr">
        <is>
          <t>ID магазинов</t>
        </is>
      </c>
      <c r="D2" s="744" t="inlineStr">
        <is>
          <t>Названия магазинов</t>
        </is>
      </c>
      <c r="E2" s="745" t="inlineStr">
        <is>
          <t>ИНН</t>
        </is>
      </c>
      <c r="F2" s="746" t="inlineStr">
        <is>
          <t>Номера договоров на размещение</t>
        </is>
      </c>
      <c r="G2" s="747" t="inlineStr">
        <is>
          <t>Номера договоров на продвижение</t>
        </is>
      </c>
      <c r="H2" s="748" t="inlineStr">
        <is>
          <t>Номер заказа</t>
        </is>
      </c>
      <c r="I2" s="749" t="inlineStr">
        <is>
          <t>Номер возвратного отправления (штрихкод коробки)</t>
        </is>
      </c>
      <c r="J2" s="750" t="inlineStr">
        <is>
          <t>Тариф за отправление, ₽</t>
        </is>
      </c>
      <c r="K2" s="752" t="inlineStr">
        <is>
          <t>Услуга</t>
        </is>
      </c>
      <c r="L2" s="753" t="inlineStr">
        <is>
          <t>Дата оказания услуги</t>
        </is>
      </c>
      <c r="M2" s="754" t="inlineStr">
        <is>
          <t>Дата формирования акта</t>
        </is>
      </c>
      <c r="N2" s="755" t="inlineStr">
        <is>
          <t>Стоимость услуги, ₽</t>
        </is>
      </c>
    </row>
    <row r="3" customHeight="true" ht="25.0">
      <c r="A3" s="757" t="n">
        <v>6.2030598E7</v>
      </c>
      <c r="B3" s="757" t="inlineStr">
        <is>
          <t>FBY</t>
        </is>
      </c>
      <c r="C3" s="757" t="n">
        <v>7.6040288E7</v>
      </c>
      <c r="D3" s="757" t="inlineStr">
        <is>
          <t>Федор Сумкин FBY</t>
        </is>
      </c>
      <c r="E3" s="757" t="inlineStr">
        <is>
          <t>550715034282</t>
        </is>
      </c>
      <c r="F3" s="757" t="inlineStr">
        <is>
          <t>7129766/23</t>
        </is>
      </c>
      <c r="G3" s="757" t="inlineStr">
        <is>
          <t>ОФ-5678433</t>
        </is>
      </c>
      <c r="H3" s="757" t="n">
        <v>4.3726351747E10</v>
      </c>
      <c r="I3" s="757" t="inlineStr">
        <is>
          <t>PVZ_FBY_RET_4181545</t>
        </is>
      </c>
      <c r="J3" s="751" t="n">
        <v>15.0</v>
      </c>
      <c r="K3" s="757" t="inlineStr">
        <is>
          <t>Обработка невыкупа или возврата</t>
        </is>
      </c>
      <c r="L3" s="757" t="inlineStr">
        <is>
          <t>2025-04-30 00:00:00</t>
        </is>
      </c>
      <c r="M3" s="757" t="inlineStr">
        <is>
          <t>2025-04-30</t>
        </is>
      </c>
      <c r="N3" s="756" t="n">
        <v>15.0</v>
      </c>
    </row>
    <row r="4" customHeight="true" ht="25.0">
      <c r="A4" s="757" t="n">
        <v>6.2030598E7</v>
      </c>
      <c r="B4" s="757" t="inlineStr">
        <is>
          <t>FBY</t>
        </is>
      </c>
      <c r="C4" s="757" t="n">
        <v>7.6040288E7</v>
      </c>
      <c r="D4" s="757" t="inlineStr">
        <is>
          <t>Федор Сумкин FBY</t>
        </is>
      </c>
      <c r="E4" s="757" t="inlineStr">
        <is>
          <t>550715034282</t>
        </is>
      </c>
      <c r="F4" s="757" t="inlineStr">
        <is>
          <t>7129766/23</t>
        </is>
      </c>
      <c r="G4" s="757" t="inlineStr">
        <is>
          <t>ОФ-5678433</t>
        </is>
      </c>
      <c r="H4" s="757" t="n">
        <v>4.3632432001E10</v>
      </c>
      <c r="I4" s="757" t="inlineStr">
        <is>
          <t>PVZ_FBY_RET_4167835</t>
        </is>
      </c>
      <c r="J4" s="751" t="n">
        <v>15.0</v>
      </c>
      <c r="K4" s="757" t="inlineStr">
        <is>
          <t>Обработка невыкупа или возврата</t>
        </is>
      </c>
      <c r="L4" s="757" t="inlineStr">
        <is>
          <t>2025-05-04 00:00:00</t>
        </is>
      </c>
      <c r="M4" s="757" t="inlineStr">
        <is>
          <t>N/A</t>
        </is>
      </c>
      <c r="N4" s="756" t="n">
        <v>15.0</v>
      </c>
    </row>
    <row r="5" customHeight="true" ht="25.0">
      <c r="A5" s="757" t="n">
        <v>6.2030598E7</v>
      </c>
      <c r="B5" s="757" t="inlineStr">
        <is>
          <t>FBY</t>
        </is>
      </c>
      <c r="C5" s="757" t="n">
        <v>7.6040288E7</v>
      </c>
      <c r="D5" s="757" t="inlineStr">
        <is>
          <t>Федор Сумкин FBY</t>
        </is>
      </c>
      <c r="E5" s="757" t="inlineStr">
        <is>
          <t>550715034282</t>
        </is>
      </c>
      <c r="F5" s="757" t="inlineStr">
        <is>
          <t>7129766/23</t>
        </is>
      </c>
      <c r="G5" s="757" t="inlineStr">
        <is>
          <t>ОФ-5678433</t>
        </is>
      </c>
      <c r="H5" s="757" t="n">
        <v>4.3232852352E10</v>
      </c>
      <c r="I5" s="757" t="inlineStr">
        <is>
          <t>728943021900</t>
        </is>
      </c>
      <c r="J5" s="751" t="n">
        <v>15.0</v>
      </c>
      <c r="K5" s="757" t="inlineStr">
        <is>
          <t>Обработка невыкупа или возврата</t>
        </is>
      </c>
      <c r="L5" s="757" t="inlineStr">
        <is>
          <t>2025-05-03 00:00:00</t>
        </is>
      </c>
      <c r="M5" s="757" t="inlineStr">
        <is>
          <t>N/A</t>
        </is>
      </c>
      <c r="N5" s="756" t="n">
        <v>15.0</v>
      </c>
    </row>
    <row r="6" customHeight="true" ht="25.0">
      <c r="A6" s="757" t="n">
        <v>6.2030598E7</v>
      </c>
      <c r="B6" s="757" t="inlineStr">
        <is>
          <t>FBY</t>
        </is>
      </c>
      <c r="C6" s="757" t="n">
        <v>7.6040288E7</v>
      </c>
      <c r="D6" s="757" t="inlineStr">
        <is>
          <t>Федор Сумкин FBY</t>
        </is>
      </c>
      <c r="E6" s="757" t="inlineStr">
        <is>
          <t>550715034282</t>
        </is>
      </c>
      <c r="F6" s="757" t="inlineStr">
        <is>
          <t>7129766/23</t>
        </is>
      </c>
      <c r="G6" s="757" t="inlineStr">
        <is>
          <t>ОФ-5678433</t>
        </is>
      </c>
      <c r="H6" s="757" t="n">
        <v>4.3640573507E10</v>
      </c>
      <c r="I6" s="757" t="inlineStr">
        <is>
          <t>PVZ_FBY_RET_4224500</t>
        </is>
      </c>
      <c r="J6" s="751" t="n">
        <v>15.0</v>
      </c>
      <c r="K6" s="757" t="inlineStr">
        <is>
          <t>Обработка невыкупа или возврата</t>
        </is>
      </c>
      <c r="L6" s="757" t="inlineStr">
        <is>
          <t>2025-05-03 00:00:00</t>
        </is>
      </c>
      <c r="M6" s="757" t="inlineStr">
        <is>
          <t>N/A</t>
        </is>
      </c>
      <c r="N6" s="756" t="n">
        <v>15.0</v>
      </c>
    </row>
    <row r="7" customHeight="true" ht="25.0">
      <c r="A7" s="757" t="n">
        <v>6.2030598E7</v>
      </c>
      <c r="B7" s="757" t="inlineStr">
        <is>
          <t>FBY</t>
        </is>
      </c>
      <c r="C7" s="757" t="n">
        <v>7.6040288E7</v>
      </c>
      <c r="D7" s="757" t="inlineStr">
        <is>
          <t>Федор Сумкин FBY</t>
        </is>
      </c>
      <c r="E7" s="757" t="inlineStr">
        <is>
          <t>550715034282</t>
        </is>
      </c>
      <c r="F7" s="757" t="inlineStr">
        <is>
          <t>7129766/23</t>
        </is>
      </c>
      <c r="G7" s="757" t="inlineStr">
        <is>
          <t>ОФ-5678433</t>
        </is>
      </c>
      <c r="H7" s="757" t="n">
        <v>4.3718186112E10</v>
      </c>
      <c r="I7" s="757" t="inlineStr">
        <is>
          <t>PVZ_FBY_RET_4195032</t>
        </is>
      </c>
      <c r="J7" s="751" t="n">
        <v>15.0</v>
      </c>
      <c r="K7" s="757" t="inlineStr">
        <is>
          <t>Обработка невыкупа или возврата</t>
        </is>
      </c>
      <c r="L7" s="757" t="inlineStr">
        <is>
          <t>2025-04-29 00:00:00</t>
        </is>
      </c>
      <c r="M7" s="757" t="inlineStr">
        <is>
          <t>2025-04-30</t>
        </is>
      </c>
      <c r="N7" s="756" t="n">
        <v>15.0</v>
      </c>
    </row>
    <row r="8" customHeight="true" ht="25.0">
      <c r="A8" s="757" t="n">
        <v>6.2030598E7</v>
      </c>
      <c r="B8" s="757" t="inlineStr">
        <is>
          <t>FBY</t>
        </is>
      </c>
      <c r="C8" s="757" t="n">
        <v>7.6040288E7</v>
      </c>
      <c r="D8" s="757" t="inlineStr">
        <is>
          <t>Федор Сумкин FBY</t>
        </is>
      </c>
      <c r="E8" s="757" t="inlineStr">
        <is>
          <t>550715034282</t>
        </is>
      </c>
      <c r="F8" s="757" t="inlineStr">
        <is>
          <t>7129766/23</t>
        </is>
      </c>
      <c r="G8" s="757" t="inlineStr">
        <is>
          <t>ОФ-5678433</t>
        </is>
      </c>
      <c r="H8" s="757" t="n">
        <v>4.3544075968E10</v>
      </c>
      <c r="I8" s="757" t="inlineStr">
        <is>
          <t>729355433703</t>
        </is>
      </c>
      <c r="J8" s="751" t="n">
        <v>15.0</v>
      </c>
      <c r="K8" s="757" t="inlineStr">
        <is>
          <t>Обработка невыкупа или возврата</t>
        </is>
      </c>
      <c r="L8" s="757" t="inlineStr">
        <is>
          <t>2025-05-01 00:00:00</t>
        </is>
      </c>
      <c r="M8" s="757" t="inlineStr">
        <is>
          <t>N/A</t>
        </is>
      </c>
      <c r="N8" s="756" t="n">
        <v>15.0</v>
      </c>
    </row>
    <row r="9" customHeight="true" ht="25.0">
      <c r="A9" s="757" t="n">
        <v>6.2030598E7</v>
      </c>
      <c r="B9" s="757" t="inlineStr">
        <is>
          <t>FBY</t>
        </is>
      </c>
      <c r="C9" s="757" t="n">
        <v>7.6040288E7</v>
      </c>
      <c r="D9" s="757" t="inlineStr">
        <is>
          <t>Федор Сумкин FBY</t>
        </is>
      </c>
      <c r="E9" s="757" t="inlineStr">
        <is>
          <t>550715034282</t>
        </is>
      </c>
      <c r="F9" s="757" t="inlineStr">
        <is>
          <t>7129766/23</t>
        </is>
      </c>
      <c r="G9" s="757" t="inlineStr">
        <is>
          <t>ОФ-5678433</t>
        </is>
      </c>
      <c r="H9" s="757" t="n">
        <v>4.3603040386E10</v>
      </c>
      <c r="I9" s="757" t="inlineStr">
        <is>
          <t>PVZ_FBY_RET_4150819</t>
        </is>
      </c>
      <c r="J9" s="751" t="n">
        <v>15.0</v>
      </c>
      <c r="K9" s="757" t="inlineStr">
        <is>
          <t>Обработка невыкупа или возврата</t>
        </is>
      </c>
      <c r="L9" s="757" t="inlineStr">
        <is>
          <t>2025-04-30 00:00:00</t>
        </is>
      </c>
      <c r="M9" s="757" t="inlineStr">
        <is>
          <t>2025-04-30</t>
        </is>
      </c>
      <c r="N9" s="756" t="n">
        <v>15.0</v>
      </c>
    </row>
    <row r="10" customHeight="true" ht="25.0">
      <c r="A10" s="757" t="n">
        <v>6.2030598E7</v>
      </c>
      <c r="B10" s="757" t="inlineStr">
        <is>
          <t>FBY</t>
        </is>
      </c>
      <c r="C10" s="757" t="n">
        <v>7.6040288E7</v>
      </c>
      <c r="D10" s="757" t="inlineStr">
        <is>
          <t>Федор Сумкин FBY</t>
        </is>
      </c>
      <c r="E10" s="757" t="inlineStr">
        <is>
          <t>550715034282</t>
        </is>
      </c>
      <c r="F10" s="757" t="inlineStr">
        <is>
          <t>7129766/23</t>
        </is>
      </c>
      <c r="G10" s="757" t="inlineStr">
        <is>
          <t>ОФ-5678433</t>
        </is>
      </c>
      <c r="H10" s="757" t="n">
        <v>4.3705352259E10</v>
      </c>
      <c r="I10" s="757" t="inlineStr">
        <is>
          <t>PVZ_FBY_RET_4191750</t>
        </is>
      </c>
      <c r="J10" s="751" t="n">
        <v>15.0</v>
      </c>
      <c r="K10" s="757" t="inlineStr">
        <is>
          <t>Обработка невыкупа или возврата</t>
        </is>
      </c>
      <c r="L10" s="757" t="inlineStr">
        <is>
          <t>2025-04-29 00:00:00</t>
        </is>
      </c>
      <c r="M10" s="757" t="inlineStr">
        <is>
          <t>2025-04-30</t>
        </is>
      </c>
      <c r="N10" s="756" t="n">
        <v>15.0</v>
      </c>
    </row>
    <row r="11" customHeight="true" ht="25.0">
      <c r="A11" s="757" t="n">
        <v>6.2030598E7</v>
      </c>
      <c r="B11" s="757" t="inlineStr">
        <is>
          <t>FBY</t>
        </is>
      </c>
      <c r="C11" s="757" t="n">
        <v>7.6040288E7</v>
      </c>
      <c r="D11" s="757" t="inlineStr">
        <is>
          <t>Федор Сумкин FBY</t>
        </is>
      </c>
      <c r="E11" s="757" t="inlineStr">
        <is>
          <t>550715034282</t>
        </is>
      </c>
      <c r="F11" s="757" t="inlineStr">
        <is>
          <t>7129766/23</t>
        </is>
      </c>
      <c r="G11" s="757" t="inlineStr">
        <is>
          <t>ОФ-5678433</t>
        </is>
      </c>
      <c r="H11" s="757" t="n">
        <v>4.3834823424E10</v>
      </c>
      <c r="I11" s="757" t="inlineStr">
        <is>
          <t>YP01064244643</t>
        </is>
      </c>
      <c r="J11" s="751" t="n">
        <v>15.0</v>
      </c>
      <c r="K11" s="757" t="inlineStr">
        <is>
          <t>Обработка невыкупа или возврата</t>
        </is>
      </c>
      <c r="L11" s="757" t="inlineStr">
        <is>
          <t>2025-05-03 00:00:00</t>
        </is>
      </c>
      <c r="M11" s="757" t="inlineStr">
        <is>
          <t>N/A</t>
        </is>
      </c>
      <c r="N11" s="756" t="n">
        <v>15.0</v>
      </c>
    </row>
    <row r="12" customHeight="true" ht="25.0">
      <c r="A12" s="757" t="n">
        <v>6.2030598E7</v>
      </c>
      <c r="B12" s="757" t="inlineStr">
        <is>
          <t>FBY</t>
        </is>
      </c>
      <c r="C12" s="757" t="n">
        <v>7.6040288E7</v>
      </c>
      <c r="D12" s="757" t="inlineStr">
        <is>
          <t>Федор Сумкин FBY</t>
        </is>
      </c>
      <c r="E12" s="757" t="inlineStr">
        <is>
          <t>550715034282</t>
        </is>
      </c>
      <c r="F12" s="757" t="inlineStr">
        <is>
          <t>7129766/23</t>
        </is>
      </c>
      <c r="G12" s="757" t="inlineStr">
        <is>
          <t>ОФ-5678433</t>
        </is>
      </c>
      <c r="H12" s="757" t="n">
        <v>4.390333197E10</v>
      </c>
      <c r="I12" s="757" t="inlineStr">
        <is>
          <t>PVZ_FBY_RET_4262854</t>
        </is>
      </c>
      <c r="J12" s="751" t="n">
        <v>15.0</v>
      </c>
      <c r="K12" s="757" t="inlineStr">
        <is>
          <t>Обработка невыкупа или возврата</t>
        </is>
      </c>
      <c r="L12" s="757" t="inlineStr">
        <is>
          <t>2025-05-04 00:00:00</t>
        </is>
      </c>
      <c r="M12" s="757" t="inlineStr">
        <is>
          <t>N/A</t>
        </is>
      </c>
      <c r="N12" s="756" t="n">
        <v>15.0</v>
      </c>
    </row>
  </sheetData>
  <autoFilter ref="A2:N2"/>
  <mergeCells count="2">
    <mergeCell ref="A1:G1"/>
    <mergeCell ref="H1:N1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5.0" state="frozen" topLeftCell="A6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3.671875" customWidth="true"/>
    <col min="9" max="9" width="33.203125" customWidth="true"/>
    <col min="10" max="10" width="13.671875" customWidth="true"/>
    <col min="11" max="11" width="13.671875" customWidth="true"/>
    <col min="12" max="12" width="13.671875" customWidth="true"/>
    <col min="13" max="13" width="13.671875" customWidth="true"/>
    <col min="14" max="14" width="13.671875" customWidth="true"/>
    <col min="15" max="15" width="13.671875" customWidth="true"/>
    <col min="16" max="16" width="13.671875" customWidth="true"/>
    <col min="17" max="17" width="13.671875" customWidth="true"/>
    <col min="18" max="18" width="13.671875" customWidth="true"/>
    <col min="19" max="19" width="37.109375" customWidth="true"/>
    <col min="20" max="20" width="25.390625" customWidth="true"/>
    <col min="21" max="21" width="10.9375" customWidth="true"/>
    <col min="22" max="22" width="21.484375" customWidth="true"/>
    <col min="23" max="23" width="17.578125" customWidth="true"/>
    <col min="24" max="24" width="10.9375" customWidth="true"/>
    <col min="25" max="25" width="21.484375" customWidth="true"/>
  </cols>
  <sheetData>
    <row r="1">
      <c r="A1" s="758"/>
    </row>
    <row r="2" customHeight="true" ht="82.5">
      <c r="A2" s="759" t="inlineStr">
        <is>
          <t>Стоимость услуги складывается из двух частей:
1. Выезд на склад, зависит от количества заказов, которые вы отгружаете нам в течение одного дня
2. Обработка заказов
  — За заказ без крупногабаритных товаров стоимость обработки будет фиксированной (начисляется за заказ).
  — Если в заказе крупногабаритный товар, стоимость зависит от объёмного веса (начисляется за каждый товаро в заказе).
  — Если есть и крупногабаритные товары, и обычные — тарифицируется каждый килограмм объёмного веса всех крупногабаритных товаров в заказе, а для всех обычных товаров стоимость остаётся фиксированной.</t>
        </is>
      </c>
      <c r="B2" s="759"/>
      <c r="C2" s="759"/>
      <c r="D2" s="759"/>
      <c r="E2" s="759"/>
      <c r="F2" s="759"/>
      <c r="G2" s="759"/>
      <c r="H2" s="759"/>
      <c r="I2" s="759"/>
      <c r="J2" s="759"/>
      <c r="K2" s="759"/>
      <c r="L2" s="760" t="inlineStr">
        <is>
          <t>Читать подробнее</t>
        </is>
      </c>
      <c r="M2" s="760"/>
      <c r="N2" s="760"/>
      <c r="O2" s="760"/>
      <c r="P2" s="760"/>
      <c r="Q2" s="760"/>
    </row>
    <row r="3">
      <c r="A3" s="761"/>
    </row>
    <row r="4">
      <c r="A4" s="762" t="inlineStr">
        <is>
          <t>Информация о бизнесе</t>
        </is>
      </c>
      <c r="B4" s="762"/>
      <c r="C4" s="762"/>
      <c r="D4" s="762"/>
      <c r="E4" s="762"/>
      <c r="F4" s="762"/>
      <c r="G4" s="762"/>
      <c r="H4" s="763" t="inlineStr">
        <is>
          <t>Информация об услуге</t>
        </is>
      </c>
      <c r="I4" s="763"/>
      <c r="J4" s="763"/>
      <c r="K4" s="763"/>
      <c r="L4" s="763"/>
      <c r="M4" s="763"/>
      <c r="N4" s="763"/>
      <c r="O4" s="763"/>
      <c r="P4" s="763"/>
      <c r="Q4" s="763"/>
      <c r="R4" s="763"/>
      <c r="S4" s="763"/>
      <c r="T4" s="763"/>
      <c r="U4" s="763"/>
      <c r="V4" s="763"/>
      <c r="W4" s="763"/>
      <c r="X4" s="763"/>
      <c r="Y4" s="763"/>
    </row>
    <row r="5" customHeight="true" ht="75.0">
      <c r="A5" s="764" t="inlineStr">
        <is>
          <t>ID бизнес-аккаунта</t>
        </is>
      </c>
      <c r="B5" s="765" t="inlineStr">
        <is>
          <t>Модели работы</t>
        </is>
      </c>
      <c r="C5" s="766" t="inlineStr">
        <is>
          <t>ID магазинов</t>
        </is>
      </c>
      <c r="D5" s="767" t="inlineStr">
        <is>
          <t>Названия магазинов</t>
        </is>
      </c>
      <c r="E5" s="768" t="inlineStr">
        <is>
          <t>ИНН</t>
        </is>
      </c>
      <c r="F5" s="769" t="inlineStr">
        <is>
          <t>Номера договоров на размещение</t>
        </is>
      </c>
      <c r="G5" s="770" t="inlineStr">
        <is>
          <t>Номера договоров на продвижение</t>
        </is>
      </c>
      <c r="H5" s="771" t="inlineStr">
        <is>
          <t>Номер заказа</t>
        </is>
      </c>
      <c r="I5" s="772" t="inlineStr">
        <is>
          <t>Название товара</t>
        </is>
      </c>
      <c r="J5" s="773" t="inlineStr">
        <is>
          <t>Количество товаров, шт.</t>
        </is>
      </c>
      <c r="K5" s="774" t="inlineStr">
        <is>
          <t>Тип товара</t>
        </is>
      </c>
      <c r="L5" s="775" t="inlineStr">
        <is>
          <t>Вес, кг</t>
        </is>
      </c>
      <c r="M5" s="776" t="inlineStr">
        <is>
          <t>Объёмный вес, кг</t>
        </is>
      </c>
      <c r="N5" s="777" t="inlineStr">
        <is>
          <t>Длина, см</t>
        </is>
      </c>
      <c r="O5" s="778" t="inlineStr">
        <is>
          <t>Ширина, см</t>
        </is>
      </c>
      <c r="P5" s="779" t="inlineStr">
        <is>
          <t>Высота, см</t>
        </is>
      </c>
      <c r="Q5" s="780" t="inlineStr">
        <is>
          <t>Сумма трёх измерений, см</t>
        </is>
      </c>
      <c r="R5" s="781" t="inlineStr">
        <is>
          <t>Количество заказов</t>
        </is>
      </c>
      <c r="S5" s="782" t="inlineStr">
        <is>
          <t>Услуга</t>
        </is>
      </c>
      <c r="T5" s="783" t="inlineStr">
        <is>
          <t>За что начисляется тариф</t>
        </is>
      </c>
      <c r="U5" s="784" t="inlineStr">
        <is>
          <t>Тариф за заказ/шт.</t>
        </is>
      </c>
      <c r="V5" s="785" t="inlineStr">
        <is>
          <t>Дата и время оказания услуги</t>
        </is>
      </c>
      <c r="W5" s="786" t="inlineStr">
        <is>
          <t>Дата формирования акта</t>
        </is>
      </c>
      <c r="X5" s="787" t="inlineStr">
        <is>
          <t>Стоимость услуги, ₽</t>
        </is>
      </c>
      <c r="Y5" s="788" t="inlineStr">
        <is>
          <t>Тип записи</t>
        </is>
      </c>
    </row>
  </sheetData>
  <autoFilter ref="A5:Y5"/>
  <mergeCells count="4">
    <mergeCell ref="A2:K2"/>
    <mergeCell ref="L2:Q2"/>
    <mergeCell ref="A4:G4"/>
    <mergeCell ref="H4:Y4"/>
  </mergeCells>
  <hyperlinks>
    <hyperlink ref="L2" r:id="rId1"/>
  </hyperlinks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5.390625" customWidth="true"/>
    <col min="11" max="11" width="13.671875" customWidth="true"/>
    <col min="12" max="12" width="13.671875" customWidth="true"/>
    <col min="13" max="13" width="13.671875" customWidth="true"/>
    <col min="14" max="14" width="21.484375" customWidth="true"/>
    <col min="15" max="15" width="17.578125" customWidth="true"/>
    <col min="16" max="16" width="13.671875" customWidth="true"/>
    <col min="17" max="17" width="13.671875" customWidth="true"/>
  </cols>
  <sheetData>
    <row r="1">
      <c r="A1" s="790" t="inlineStr">
        <is>
          <t>Информация о бизнесе</t>
        </is>
      </c>
      <c r="B1" s="790"/>
      <c r="C1" s="790"/>
      <c r="D1" s="790"/>
      <c r="E1" s="790"/>
      <c r="F1" s="790"/>
      <c r="G1" s="790"/>
      <c r="H1" s="791" t="inlineStr">
        <is>
          <t>Информация об услуге</t>
        </is>
      </c>
      <c r="I1" s="791"/>
      <c r="J1" s="791"/>
      <c r="K1" s="791"/>
      <c r="L1" s="791"/>
      <c r="M1" s="791"/>
      <c r="N1" s="791"/>
      <c r="O1" s="791"/>
      <c r="P1" s="791"/>
      <c r="Q1" s="791"/>
    </row>
    <row r="2" customHeight="true" ht="75.0">
      <c r="A2" s="792" t="inlineStr">
        <is>
          <t>ID бизнес-аккаунта</t>
        </is>
      </c>
      <c r="B2" s="793" t="inlineStr">
        <is>
          <t>Модели работы</t>
        </is>
      </c>
      <c r="C2" s="794" t="inlineStr">
        <is>
          <t>ID магазинов</t>
        </is>
      </c>
      <c r="D2" s="795" t="inlineStr">
        <is>
          <t>Названия магазинов</t>
        </is>
      </c>
      <c r="E2" s="796" t="inlineStr">
        <is>
          <t>ИНН</t>
        </is>
      </c>
      <c r="F2" s="797" t="inlineStr">
        <is>
          <t>Номера договоров на размещение</t>
        </is>
      </c>
      <c r="G2" s="798" t="inlineStr">
        <is>
          <t>Номера договоров на продвижение</t>
        </is>
      </c>
      <c r="H2" s="799" t="inlineStr">
        <is>
          <t>Возврат или невыкуп</t>
        </is>
      </c>
      <c r="I2" s="800" t="inlineStr">
        <is>
          <t>Номер заказа</t>
        </is>
      </c>
      <c r="J2" s="801" t="inlineStr">
        <is>
          <t>Номер возврата</t>
        </is>
      </c>
      <c r="K2" s="802" t="inlineStr">
        <is>
          <t>Количество возвращенных товаров шт.</t>
        </is>
      </c>
      <c r="L2" s="803" t="inlineStr">
        <is>
          <t>Тариф за хранение невыкупленного заказа, ₽</t>
        </is>
      </c>
      <c r="M2" s="804" t="inlineStr">
        <is>
          <t>Тариф за хранение возврата, ₽</t>
        </is>
      </c>
      <c r="N2" s="805" t="inlineStr">
        <is>
          <t>Дата оказания услуги</t>
        </is>
      </c>
      <c r="O2" s="806" t="inlineStr">
        <is>
          <t>Дата формирования акта</t>
        </is>
      </c>
      <c r="P2" s="807" t="inlineStr">
        <is>
          <t>Стоимость услуги, ₽</t>
        </is>
      </c>
      <c r="Q2" s="808" t="inlineStr">
        <is>
          <t>Тип записи</t>
        </is>
      </c>
    </row>
  </sheetData>
  <autoFilter ref="A2:Q2"/>
  <mergeCells count="2">
    <mergeCell ref="A1:G1"/>
    <mergeCell ref="H1:Q1"/>
  </mergeCells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21.484375" customWidth="true"/>
    <col min="12" max="12" width="21.484375" customWidth="true"/>
    <col min="13" max="13" width="29.296875" customWidth="true"/>
    <col min="14" max="14" width="10.9375" customWidth="true"/>
    <col min="15" max="15" width="10.9375" customWidth="true"/>
    <col min="16" max="16" width="21.484375" customWidth="true"/>
    <col min="17" max="17" width="17.578125" customWidth="true"/>
    <col min="18" max="18" width="10.9375" customWidth="true"/>
  </cols>
  <sheetData>
    <row r="1">
      <c r="A1" s="810" t="inlineStr">
        <is>
          <t>Информация о бизнесе</t>
        </is>
      </c>
      <c r="B1" s="810"/>
      <c r="C1" s="810"/>
      <c r="D1" s="810"/>
      <c r="E1" s="810"/>
      <c r="F1" s="810"/>
      <c r="G1" s="810"/>
      <c r="H1" s="811" t="inlineStr">
        <is>
          <t>Информация о заказе и товаре</t>
        </is>
      </c>
      <c r="I1" s="811"/>
      <c r="J1" s="811"/>
      <c r="K1" s="811"/>
      <c r="L1" s="811"/>
      <c r="M1" s="812" t="inlineStr">
        <is>
          <t>Информация об услуге</t>
        </is>
      </c>
      <c r="N1" s="812"/>
      <c r="O1" s="812"/>
      <c r="P1" s="812"/>
      <c r="Q1" s="812"/>
      <c r="R1" s="812"/>
    </row>
    <row r="2" customHeight="true" ht="75.0">
      <c r="A2" s="813" t="inlineStr">
        <is>
          <t>ID бизнес-аккаунта</t>
        </is>
      </c>
      <c r="B2" s="814" t="inlineStr">
        <is>
          <t>Модели работы</t>
        </is>
      </c>
      <c r="C2" s="815" t="inlineStr">
        <is>
          <t>ID магазинов</t>
        </is>
      </c>
      <c r="D2" s="816" t="inlineStr">
        <is>
          <t>Названия магазинов</t>
        </is>
      </c>
      <c r="E2" s="817" t="inlineStr">
        <is>
          <t>ИНН</t>
        </is>
      </c>
      <c r="F2" s="818" t="inlineStr">
        <is>
          <t>Номера договоров на размещение</t>
        </is>
      </c>
      <c r="G2" s="819" t="inlineStr">
        <is>
          <t>Номера договоров на продвижение</t>
        </is>
      </c>
      <c r="H2" s="820" t="inlineStr">
        <is>
          <t>Номер заказа</t>
        </is>
      </c>
      <c r="I2" s="822" t="inlineStr">
        <is>
          <t>Ваш SKU</t>
        </is>
      </c>
      <c r="J2" s="823" t="inlineStr">
        <is>
          <t>Название товара</t>
        </is>
      </c>
      <c r="K2" s="824" t="inlineStr">
        <is>
          <t>Ваша цена, ₽</t>
        </is>
      </c>
      <c r="L2" s="825" t="inlineStr">
        <is>
          <t>Цена продажи, ₽</t>
        </is>
      </c>
      <c r="M2" s="826" t="inlineStr">
        <is>
          <t>Услуга</t>
        </is>
      </c>
      <c r="N2" s="827" t="inlineStr">
        <is>
          <t>Тариф за шт.</t>
        </is>
      </c>
      <c r="O2" s="828" t="inlineStr">
        <is>
          <t>Единица измерения</t>
        </is>
      </c>
      <c r="P2" s="829" t="inlineStr">
        <is>
          <t>Дата и время оказания услуги</t>
        </is>
      </c>
      <c r="Q2" s="830" t="inlineStr">
        <is>
          <t>Дата формирования акта</t>
        </is>
      </c>
      <c r="R2" s="831" t="inlineStr">
        <is>
          <t>Стоимость услуги, ₽</t>
        </is>
      </c>
    </row>
  </sheetData>
  <autoFilter ref="A2:R2"/>
  <mergeCells count="3">
    <mergeCell ref="A1:G1"/>
    <mergeCell ref="H1:L1"/>
    <mergeCell ref="M1:R1"/>
  </mergeCells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33.20312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21.484375" customWidth="true"/>
    <col min="21" max="21" width="17.578125" customWidth="true"/>
    <col min="22" max="22" width="10.9375" customWidth="true"/>
  </cols>
  <sheetData>
    <row r="1">
      <c r="A1" s="834" t="inlineStr">
        <is>
          <t>Информация о бизнесе</t>
        </is>
      </c>
      <c r="B1" s="834"/>
      <c r="C1" s="834"/>
      <c r="D1" s="834"/>
      <c r="E1" s="834"/>
      <c r="F1" s="834"/>
      <c r="G1" s="834"/>
      <c r="H1" s="835" t="inlineStr">
        <is>
          <t>Информация об услуге</t>
        </is>
      </c>
      <c r="I1" s="835"/>
      <c r="J1" s="835"/>
      <c r="K1" s="835"/>
      <c r="L1" s="835"/>
      <c r="M1" s="835"/>
      <c r="N1" s="835"/>
      <c r="O1" s="835"/>
      <c r="P1" s="835"/>
      <c r="Q1" s="835"/>
      <c r="R1" s="835"/>
      <c r="S1" s="835"/>
      <c r="T1" s="835"/>
      <c r="U1" s="835"/>
      <c r="V1" s="835"/>
    </row>
    <row r="2" customHeight="true" ht="75.0">
      <c r="A2" s="836" t="inlineStr">
        <is>
          <t>ID бизнес-аккаунта</t>
        </is>
      </c>
      <c r="B2" s="837" t="inlineStr">
        <is>
          <t>Модели работы</t>
        </is>
      </c>
      <c r="C2" s="838" t="inlineStr">
        <is>
          <t>ID магазинов</t>
        </is>
      </c>
      <c r="D2" s="839" t="inlineStr">
        <is>
          <t>Названия магазинов</t>
        </is>
      </c>
      <c r="E2" s="840" t="inlineStr">
        <is>
          <t>ИНН</t>
        </is>
      </c>
      <c r="F2" s="841" t="inlineStr">
        <is>
          <t>Номера договоров на размещение</t>
        </is>
      </c>
      <c r="G2" s="842" t="inlineStr">
        <is>
          <t>Номера договоров на продвижение</t>
        </is>
      </c>
      <c r="H2" s="843" t="inlineStr">
        <is>
          <t>Номер заявки на утилизацию</t>
        </is>
      </c>
      <c r="I2" s="844" t="inlineStr">
        <is>
          <t>Дата и время создания заявки на утилизацию</t>
        </is>
      </c>
      <c r="J2" s="845" t="inlineStr">
        <is>
          <t>Ваш SKU</t>
        </is>
      </c>
      <c r="K2" s="846" t="inlineStr">
        <is>
          <t>Название товара</t>
        </is>
      </c>
      <c r="L2" s="847" t="inlineStr">
        <is>
          <t>Количество, шт.</t>
        </is>
      </c>
      <c r="M2" s="848" t="inlineStr">
        <is>
          <t>Вес, кг</t>
        </is>
      </c>
      <c r="N2" s="849" t="inlineStr">
        <is>
          <t>Длина, см</t>
        </is>
      </c>
      <c r="O2" s="850" t="inlineStr">
        <is>
          <t>Ширина, см</t>
        </is>
      </c>
      <c r="P2" s="851" t="inlineStr">
        <is>
          <t>Высота, см</t>
        </is>
      </c>
      <c r="Q2" s="852" t="inlineStr">
        <is>
          <t>Сумма трёх измерений, см</t>
        </is>
      </c>
      <c r="R2" s="853" t="inlineStr">
        <is>
          <t>Услуга</t>
        </is>
      </c>
      <c r="S2" s="854" t="inlineStr">
        <is>
          <t>Тариф, ₽</t>
        </is>
      </c>
      <c r="T2" s="855" t="inlineStr">
        <is>
          <t>Дата и время оказания услуги</t>
        </is>
      </c>
      <c r="U2" s="856" t="inlineStr">
        <is>
          <t>Дата формирования акта</t>
        </is>
      </c>
      <c r="V2" s="857" t="inlineStr">
        <is>
          <t>Стоимость услуги, ₽</t>
        </is>
      </c>
    </row>
  </sheetData>
  <autoFilter ref="A2:V2"/>
  <mergeCells count="2">
    <mergeCell ref="A1:G1"/>
    <mergeCell ref="H1:V1"/>
  </mergeCells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3.671875" customWidth="true"/>
    <col min="9" max="9" width="13.671875" customWidth="true"/>
    <col min="10" max="10" width="13.671875" customWidth="true"/>
    <col min="11" max="11" width="25.390625" customWidth="true"/>
    <col min="12" max="12" width="10.9375" customWidth="true"/>
    <col min="13" max="13" width="13.671875" customWidth="true"/>
    <col min="14" max="14" width="17.578125" customWidth="true"/>
    <col min="15" max="15" width="13.671875" customWidth="true"/>
  </cols>
  <sheetData>
    <row r="1">
      <c r="A1" s="860" t="inlineStr">
        <is>
          <t>Информация о бизнесе</t>
        </is>
      </c>
      <c r="B1" s="860"/>
      <c r="C1" s="860"/>
      <c r="D1" s="860"/>
      <c r="E1" s="860"/>
      <c r="F1" s="860"/>
      <c r="G1" s="860"/>
      <c r="H1" s="861" t="inlineStr">
        <is>
          <t>Информация об услуге</t>
        </is>
      </c>
      <c r="I1" s="861"/>
      <c r="J1" s="861"/>
      <c r="K1" s="861"/>
      <c r="L1" s="861"/>
      <c r="M1" s="861"/>
      <c r="N1" s="861"/>
      <c r="O1" s="861"/>
    </row>
    <row r="2" customHeight="true" ht="75.0">
      <c r="A2" s="862" t="inlineStr">
        <is>
          <t>ID бизнес-аккаунта</t>
        </is>
      </c>
      <c r="B2" s="863" t="inlineStr">
        <is>
          <t>Модели работы</t>
        </is>
      </c>
      <c r="C2" s="864" t="inlineStr">
        <is>
          <t>ID магазинов</t>
        </is>
      </c>
      <c r="D2" s="865" t="inlineStr">
        <is>
          <t>Названия магазинов</t>
        </is>
      </c>
      <c r="E2" s="866" t="inlineStr">
        <is>
          <t>ИНН</t>
        </is>
      </c>
      <c r="F2" s="867" t="inlineStr">
        <is>
          <t>Номера договоров на размещение</t>
        </is>
      </c>
      <c r="G2" s="868" t="inlineStr">
        <is>
          <t>Номера договоров на продвижение</t>
        </is>
      </c>
      <c r="H2" s="869" t="inlineStr">
        <is>
          <t>Номер обеспечительного платежа</t>
        </is>
      </c>
      <c r="I2" s="870" t="inlineStr">
        <is>
          <t>Дата обеспечительного платежа</t>
        </is>
      </c>
      <c r="J2" s="871" t="inlineStr">
        <is>
          <t>Сумма обеспечительного платежа</t>
        </is>
      </c>
      <c r="K2" s="873" t="inlineStr">
        <is>
          <t>Услуга</t>
        </is>
      </c>
      <c r="L2" s="874" t="inlineStr">
        <is>
          <t>Тариф, ₽</t>
        </is>
      </c>
      <c r="M2" s="876" t="inlineStr">
        <is>
          <t>Дата оказания услуги</t>
        </is>
      </c>
      <c r="N2" s="877" t="inlineStr">
        <is>
          <t>Дата формирования акта</t>
        </is>
      </c>
      <c r="O2" s="878" t="inlineStr">
        <is>
          <t>Стоимость услуги, ₽</t>
        </is>
      </c>
    </row>
  </sheetData>
  <autoFilter ref="A2:O2"/>
  <mergeCells count="2">
    <mergeCell ref="A1:G1"/>
    <mergeCell ref="H1:O1"/>
  </mergeCells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1.484375" customWidth="true"/>
    <col min="7" max="7" width="25.390625" customWidth="true"/>
    <col min="8" max="8" width="25.390625" customWidth="true"/>
    <col min="9" max="9" width="10.9375" customWidth="true"/>
    <col min="10" max="10" width="21.484375" customWidth="true"/>
    <col min="11" max="11" width="17.578125" customWidth="true"/>
    <col min="12" max="12" width="10.9375" customWidth="true"/>
    <col min="13" max="13" width="29.296875" customWidth="true"/>
  </cols>
  <sheetData>
    <row r="1">
      <c r="A1" s="881" t="inlineStr">
        <is>
          <t>Информация о бизнесе</t>
        </is>
      </c>
      <c r="B1" s="881"/>
      <c r="C1" s="881"/>
      <c r="D1" s="881"/>
      <c r="E1" s="881"/>
      <c r="F1" s="881"/>
      <c r="G1" s="881"/>
      <c r="H1" s="882" t="inlineStr">
        <is>
          <t>Информация об услуге</t>
        </is>
      </c>
      <c r="I1" s="882"/>
      <c r="J1" s="882"/>
      <c r="K1" s="882"/>
      <c r="L1" s="882"/>
      <c r="M1" s="882"/>
    </row>
    <row r="2" customHeight="true" ht="75.0">
      <c r="A2" s="883" t="inlineStr">
        <is>
          <t>ID бизнес-аккаунта</t>
        </is>
      </c>
      <c r="B2" s="884" t="inlineStr">
        <is>
          <t>Модели работы</t>
        </is>
      </c>
      <c r="C2" s="885" t="inlineStr">
        <is>
          <t>ID магазинов</t>
        </is>
      </c>
      <c r="D2" s="886" t="inlineStr">
        <is>
          <t>Названия магазинов</t>
        </is>
      </c>
      <c r="E2" s="887" t="inlineStr">
        <is>
          <t>ИНН</t>
        </is>
      </c>
      <c r="F2" s="888" t="inlineStr">
        <is>
          <t>Номера договоров на размещение</t>
        </is>
      </c>
      <c r="G2" s="889" t="inlineStr">
        <is>
          <t>Номера договоров на продвижение</t>
        </is>
      </c>
      <c r="H2" s="890" t="inlineStr">
        <is>
          <t>Услуга</t>
        </is>
      </c>
      <c r="I2" s="891" t="inlineStr">
        <is>
          <t>Тариф, ₽ в месяц</t>
        </is>
      </c>
      <c r="J2" s="893" t="inlineStr">
        <is>
          <t>Дата оказания услуги</t>
        </is>
      </c>
      <c r="K2" s="894" t="inlineStr">
        <is>
          <t>Дата формирования акта</t>
        </is>
      </c>
      <c r="L2" s="895" t="inlineStr">
        <is>
          <t>Стоимость услуги, ₽</t>
        </is>
      </c>
      <c r="M2" s="897" t="inlineStr">
        <is>
          <t>Комментарий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29.296875" customWidth="true"/>
    <col min="22" max="22" width="10.9375" customWidth="true"/>
    <col min="23" max="23" width="10.9375" customWidth="true"/>
    <col min="24" max="24" width="17.578125" customWidth="true"/>
    <col min="25" max="25" width="17.578125" customWidth="true"/>
    <col min="26" max="26" width="17.578125" customWidth="true"/>
    <col min="27" max="27" width="21.484375" customWidth="true"/>
    <col min="28" max="28" width="17.578125" customWidth="true"/>
    <col min="29" max="29" width="10.9375" customWidth="true"/>
  </cols>
  <sheetData>
    <row r="1">
      <c r="A1" s="209" t="inlineStr">
        <is>
          <t>Информация о бизнесе</t>
        </is>
      </c>
      <c r="B1" s="209"/>
      <c r="C1" s="209"/>
      <c r="D1" s="209"/>
      <c r="E1" s="209"/>
      <c r="F1" s="209"/>
      <c r="G1" s="209"/>
      <c r="H1" s="210" t="inlineStr">
        <is>
          <t>Информация о заказе и товаре</t>
        </is>
      </c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1" t="inlineStr">
        <is>
          <t>Информация об услуге</t>
        </is>
      </c>
      <c r="V1" s="211"/>
      <c r="W1" s="211"/>
      <c r="X1" s="211"/>
      <c r="Y1" s="211"/>
      <c r="Z1" s="211"/>
      <c r="AA1" s="211"/>
      <c r="AB1" s="211"/>
      <c r="AC1" s="211"/>
    </row>
    <row r="2" customHeight="true" ht="75.0">
      <c r="A2" s="212" t="inlineStr">
        <is>
          <t>ID бизнес-аккаунта</t>
        </is>
      </c>
      <c r="B2" s="213" t="inlineStr">
        <is>
          <t>Модели работы</t>
        </is>
      </c>
      <c r="C2" s="214" t="inlineStr">
        <is>
          <t>ID магазинов</t>
        </is>
      </c>
      <c r="D2" s="215" t="inlineStr">
        <is>
          <t>Названия магазинов</t>
        </is>
      </c>
      <c r="E2" s="216" t="inlineStr">
        <is>
          <t>ИНН</t>
        </is>
      </c>
      <c r="F2" s="217" t="inlineStr">
        <is>
          <t>Номера договоров на размещение</t>
        </is>
      </c>
      <c r="G2" s="218" t="inlineStr">
        <is>
          <t>Номера договоров на продвижение</t>
        </is>
      </c>
      <c r="H2" s="219" t="inlineStr">
        <is>
          <t>Номер заказа</t>
        </is>
      </c>
      <c r="I2" s="220" t="inlineStr">
        <is>
          <t>Ваш SKU</t>
        </is>
      </c>
      <c r="J2" s="221" t="inlineStr">
        <is>
          <t>Название товара</t>
        </is>
      </c>
      <c r="K2" s="222" t="inlineStr">
        <is>
          <t>Ваша цена за шт., ₽</t>
        </is>
      </c>
      <c r="L2" s="224" t="inlineStr">
        <is>
          <t>Количество, шт.</t>
        </is>
      </c>
      <c r="M2" s="225" t="inlineStr">
        <is>
          <t>Квант продажи</t>
        </is>
      </c>
      <c r="N2" s="226" t="inlineStr">
        <is>
          <t>Квантов в заказе</t>
        </is>
      </c>
      <c r="O2" s="227" t="inlineStr">
        <is>
          <t>Цена за квант, ₽</t>
        </is>
      </c>
      <c r="P2" s="229" t="inlineStr">
        <is>
          <t>Вес, кг</t>
        </is>
      </c>
      <c r="Q2" s="230" t="inlineStr">
        <is>
          <t>Длина, см</t>
        </is>
      </c>
      <c r="R2" s="231" t="inlineStr">
        <is>
          <t>Ширина, см</t>
        </is>
      </c>
      <c r="S2" s="232" t="inlineStr">
        <is>
          <t>Высота, см</t>
        </is>
      </c>
      <c r="T2" s="233" t="inlineStr">
        <is>
          <t>Сумма трёх измерений, см</t>
        </is>
      </c>
      <c r="U2" s="234" t="inlineStr">
        <is>
          <t>Услуга</t>
        </is>
      </c>
      <c r="V2" s="235" t="inlineStr">
        <is>
          <t>Тариф за шт.</t>
        </is>
      </c>
      <c r="W2" s="236" t="inlineStr">
        <is>
          <t>Единица измерения</t>
        </is>
      </c>
      <c r="X2" s="237" t="inlineStr">
        <is>
          <t>Минимальный тариф за шт., ₽</t>
        </is>
      </c>
      <c r="Y2" s="239" t="inlineStr">
        <is>
          <t>Максимальный тариф за шт., ₽</t>
        </is>
      </c>
      <c r="Z2" s="241" t="inlineStr">
        <is>
          <t>Стоимость услуги без учёта ограничений тарифа, ₽</t>
        </is>
      </c>
      <c r="AA2" s="243" t="inlineStr">
        <is>
          <t>Дата и время оказания услуги</t>
        </is>
      </c>
      <c r="AB2" s="244" t="inlineStr">
        <is>
          <t>Дата формирования акта</t>
        </is>
      </c>
      <c r="AC2" s="245" t="inlineStr">
        <is>
          <t>Стоимость услуги, ₽</t>
        </is>
      </c>
    </row>
  </sheetData>
  <autoFilter ref="A2:AC2"/>
  <mergeCells count="3">
    <mergeCell ref="A1:G1"/>
    <mergeCell ref="H1:T1"/>
    <mergeCell ref="U1:AC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10.9375" customWidth="true"/>
    <col min="18" max="18" width="21.484375" customWidth="true"/>
    <col min="19" max="19" width="17.578125" customWidth="true"/>
    <col min="20" max="20" width="10.9375" customWidth="true"/>
  </cols>
  <sheetData>
    <row r="1">
      <c r="A1" s="248" t="inlineStr">
        <is>
          <t>Информация о бизнесе</t>
        </is>
      </c>
      <c r="B1" s="248"/>
      <c r="C1" s="248"/>
      <c r="D1" s="248"/>
      <c r="E1" s="248"/>
      <c r="F1" s="248"/>
      <c r="G1" s="248"/>
      <c r="H1" s="249" t="inlineStr">
        <is>
          <t>Информация об услуге</t>
        </is>
      </c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customHeight="true" ht="75.0">
      <c r="A2" s="250" t="inlineStr">
        <is>
          <t>ID бизнес-аккаунта</t>
        </is>
      </c>
      <c r="B2" s="251" t="inlineStr">
        <is>
          <t>Модели работы</t>
        </is>
      </c>
      <c r="C2" s="252" t="inlineStr">
        <is>
          <t>ID магазинов</t>
        </is>
      </c>
      <c r="D2" s="253" t="inlineStr">
        <is>
          <t>Названия магазинов</t>
        </is>
      </c>
      <c r="E2" s="254" t="inlineStr">
        <is>
          <t>ИНН</t>
        </is>
      </c>
      <c r="F2" s="255" t="inlineStr">
        <is>
          <t>Номера договоров на размещение</t>
        </is>
      </c>
      <c r="G2" s="256" t="inlineStr">
        <is>
          <t>Номера договоров на продвижение</t>
        </is>
      </c>
      <c r="H2" s="257" t="inlineStr">
        <is>
          <t>Номер заказа</t>
        </is>
      </c>
      <c r="I2" s="258" t="inlineStr">
        <is>
          <t>Ваш SKU</t>
        </is>
      </c>
      <c r="J2" s="259" t="inlineStr">
        <is>
          <t>Название товара</t>
        </is>
      </c>
      <c r="K2" s="260" t="inlineStr">
        <is>
          <t>Ваша цена за шт., ₽</t>
        </is>
      </c>
      <c r="L2" s="262" t="inlineStr">
        <is>
          <t>Пользователь заплатил, ₽</t>
        </is>
      </c>
      <c r="M2" s="264" t="inlineStr">
        <is>
          <t>Количество, шт.</t>
        </is>
      </c>
      <c r="N2" s="265" t="inlineStr">
        <is>
          <t>Услуга</t>
        </is>
      </c>
      <c r="O2" s="266" t="inlineStr">
        <is>
          <t>ID отзыва</t>
        </is>
      </c>
      <c r="P2" s="267" t="inlineStr">
        <is>
          <t>Тариф за шт. / Цена продавца за отзыв</t>
        </is>
      </c>
      <c r="Q2" s="268" t="inlineStr">
        <is>
          <t>Единица измерения</t>
        </is>
      </c>
      <c r="R2" s="269" t="inlineStr">
        <is>
          <t>Дата и время оказания услуги</t>
        </is>
      </c>
      <c r="S2" s="270" t="inlineStr">
        <is>
          <t>Дата формирования акта</t>
        </is>
      </c>
      <c r="T2" s="271" t="inlineStr">
        <is>
          <t>Стоимость услуги, ₽</t>
        </is>
      </c>
    </row>
  </sheetData>
  <autoFilter ref="A2:T2"/>
  <mergeCells count="2">
    <mergeCell ref="A1:G1"/>
    <mergeCell ref="H1:T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5.390625" customWidth="true"/>
    <col min="11" max="11" width="25.390625" customWidth="true"/>
    <col min="12" max="12" width="10.9375" customWidth="true"/>
    <col min="13" max="13" width="10.9375" customWidth="true"/>
    <col min="14" max="14" width="21.484375" customWidth="true"/>
    <col min="15" max="15" width="17.578125" customWidth="true"/>
    <col min="16" max="16" width="10.9375" customWidth="true"/>
  </cols>
  <sheetData>
    <row r="1">
      <c r="A1" s="274" t="inlineStr">
        <is>
          <t>Информация о бизнесе</t>
        </is>
      </c>
      <c r="B1" s="274"/>
      <c r="C1" s="274"/>
      <c r="D1" s="274"/>
      <c r="E1" s="274"/>
      <c r="F1" s="274"/>
      <c r="G1" s="274"/>
      <c r="H1" s="275" t="inlineStr">
        <is>
          <t>Информация об услуге</t>
        </is>
      </c>
      <c r="I1" s="275"/>
      <c r="J1" s="275"/>
      <c r="K1" s="275"/>
      <c r="L1" s="275"/>
      <c r="M1" s="275"/>
      <c r="N1" s="275"/>
      <c r="O1" s="275"/>
      <c r="P1" s="275"/>
    </row>
    <row r="2" customHeight="true" ht="75.0">
      <c r="A2" s="276" t="inlineStr">
        <is>
          <t>ID бизнес-аккаунта</t>
        </is>
      </c>
      <c r="B2" s="277" t="inlineStr">
        <is>
          <t>Модели работы</t>
        </is>
      </c>
      <c r="C2" s="278" t="inlineStr">
        <is>
          <t>ID магазинов</t>
        </is>
      </c>
      <c r="D2" s="279" t="inlineStr">
        <is>
          <t>Названия магазинов</t>
        </is>
      </c>
      <c r="E2" s="280" t="inlineStr">
        <is>
          <t>ИНН</t>
        </is>
      </c>
      <c r="F2" s="281" t="inlineStr">
        <is>
          <t>Номера договоров на размещение</t>
        </is>
      </c>
      <c r="G2" s="282" t="inlineStr">
        <is>
          <t>Номера договоров на продвижение</t>
        </is>
      </c>
      <c r="H2" s="283" t="inlineStr">
        <is>
          <t>ID рекламодателя</t>
        </is>
      </c>
      <c r="I2" s="284" t="inlineStr">
        <is>
          <t>Номер кампании</t>
        </is>
      </c>
      <c r="J2" s="285" t="inlineStr">
        <is>
          <t>Название кампании</t>
        </is>
      </c>
      <c r="K2" s="286" t="inlineStr">
        <is>
          <t>Услуга</t>
        </is>
      </c>
      <c r="L2" s="287" t="inlineStr">
        <is>
          <t>Показы, шт.</t>
        </is>
      </c>
      <c r="M2" s="288" t="inlineStr">
        <is>
          <t>Бюджет, ₽</t>
        </is>
      </c>
      <c r="N2" s="290" t="inlineStr">
        <is>
          <t>Дата оказания услуги</t>
        </is>
      </c>
      <c r="O2" s="291" t="inlineStr">
        <is>
          <t>Дата формирования акта</t>
        </is>
      </c>
      <c r="P2" s="292" t="inlineStr">
        <is>
          <t>Стоимость услуги, ₽</t>
        </is>
      </c>
    </row>
  </sheetData>
  <autoFilter ref="A2:P2"/>
  <mergeCells count="2">
    <mergeCell ref="A1:G1"/>
    <mergeCell ref="H1:P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7.578125" customWidth="true"/>
    <col min="20" max="20" width="21.484375" customWidth="true"/>
  </cols>
  <sheetData>
    <row r="1">
      <c r="A1" s="295" t="inlineStr">
        <is>
          <t>Информация о бизнесе</t>
        </is>
      </c>
      <c r="B1" s="295"/>
      <c r="C1" s="295"/>
      <c r="D1" s="295"/>
      <c r="E1" s="295"/>
      <c r="F1" s="295"/>
      <c r="G1" s="295"/>
      <c r="H1" s="296" t="inlineStr">
        <is>
          <t>Информация об услуге</t>
        </is>
      </c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</row>
    <row r="2" customHeight="true" ht="75.0">
      <c r="A2" s="297" t="inlineStr">
        <is>
          <t>ID бизнес-аккаунта</t>
        </is>
      </c>
      <c r="B2" s="298" t="inlineStr">
        <is>
          <t>Модели работы</t>
        </is>
      </c>
      <c r="C2" s="299" t="inlineStr">
        <is>
          <t>ID магазинов</t>
        </is>
      </c>
      <c r="D2" s="300" t="inlineStr">
        <is>
          <t>Названия магазинов</t>
        </is>
      </c>
      <c r="E2" s="301" t="inlineStr">
        <is>
          <t>ИНН</t>
        </is>
      </c>
      <c r="F2" s="302" t="inlineStr">
        <is>
          <t>Номера договоров на размещение</t>
        </is>
      </c>
      <c r="G2" s="303" t="inlineStr">
        <is>
          <t>Номера договоров на продвижение</t>
        </is>
      </c>
      <c r="H2" s="304" t="inlineStr">
        <is>
          <t>Номер заказа</t>
        </is>
      </c>
      <c r="I2" s="305" t="inlineStr">
        <is>
          <t>Ваш SKU</t>
        </is>
      </c>
      <c r="J2" s="306" t="inlineStr">
        <is>
          <t>Название товара</t>
        </is>
      </c>
      <c r="K2" s="307" t="inlineStr">
        <is>
          <t>Категория</t>
        </is>
      </c>
      <c r="L2" s="308" t="inlineStr">
        <is>
          <t>Ваша цена за шт., ₽</t>
        </is>
      </c>
      <c r="M2" s="310" t="inlineStr">
        <is>
          <t>Количество, шт.</t>
        </is>
      </c>
      <c r="N2" s="311" t="inlineStr">
        <is>
          <t>Услуга</t>
        </is>
      </c>
      <c r="O2" s="312" t="inlineStr">
        <is>
          <t>Сработавшая ставка, % от цены продажи</t>
        </is>
      </c>
      <c r="P2" s="313" t="inlineStr">
        <is>
          <t>Предоплата, ₽</t>
        </is>
      </c>
      <c r="Q2" s="315" t="inlineStr">
        <is>
          <t>Постоплата, ₽</t>
        </is>
      </c>
      <c r="R2" s="317" t="inlineStr">
        <is>
          <t>Оплата бонусами</t>
        </is>
      </c>
      <c r="S2" s="318" t="inlineStr">
        <is>
          <t>Дата формирования акта</t>
        </is>
      </c>
      <c r="T2" s="319" t="inlineStr">
        <is>
          <t>Дата оказания услуги</t>
        </is>
      </c>
    </row>
    <row r="3" customHeight="true" ht="25.0">
      <c r="A3" s="320" t="n">
        <v>6.2030598E7</v>
      </c>
      <c r="B3" s="320" t="inlineStr">
        <is>
          <t>FBY</t>
        </is>
      </c>
      <c r="C3" s="320" t="n">
        <v>7.6040288E7</v>
      </c>
      <c r="D3" s="320" t="inlineStr">
        <is>
          <t>Федор Сумкин FBY</t>
        </is>
      </c>
      <c r="E3" s="320" t="inlineStr">
        <is>
          <t>550715034282</t>
        </is>
      </c>
      <c r="F3" s="320" t="inlineStr">
        <is>
          <t>7129766/23</t>
        </is>
      </c>
      <c r="G3" s="320" t="inlineStr">
        <is>
          <t>ОФ-5678433</t>
        </is>
      </c>
      <c r="H3" s="320" t="n">
        <v>4.3840170113E10</v>
      </c>
      <c r="I3" s="320" t="inlineStr">
        <is>
          <t>ДО027/3856</t>
        </is>
      </c>
      <c r="J3" s="320" t="inlineStr">
        <is>
          <t>Плащ-дождевик ФЕДОР СУМКИН, темно-серый, RU 56 (RU 56)</t>
        </is>
      </c>
      <c r="K3" s="320" t="inlineStr">
        <is>
          <t>Плащи-дождевики для взрослых</t>
        </is>
      </c>
      <c r="L3" s="309" t="n">
        <v>1599.0</v>
      </c>
      <c r="M3" s="320" t="n">
        <v>1.0</v>
      </c>
      <c r="N3" s="320" t="inlineStr">
        <is>
          <t>Буст продаж</t>
        </is>
      </c>
      <c r="O3" s="320" t="n">
        <v>7.6</v>
      </c>
      <c r="P3" s="314"/>
      <c r="Q3" s="316" t="n">
        <v>121.52</v>
      </c>
      <c r="R3" s="320"/>
      <c r="S3" s="320" t="inlineStr">
        <is>
          <t>2025-04-30</t>
        </is>
      </c>
      <c r="T3" s="320" t="inlineStr">
        <is>
          <t>2025-04-28 00:00:00</t>
        </is>
      </c>
    </row>
    <row r="4" customHeight="true" ht="25.0">
      <c r="A4" s="320" t="n">
        <v>6.2030598E7</v>
      </c>
      <c r="B4" s="320" t="inlineStr">
        <is>
          <t>FBY</t>
        </is>
      </c>
      <c r="C4" s="320" t="n">
        <v>7.6040288E7</v>
      </c>
      <c r="D4" s="320" t="inlineStr">
        <is>
          <t>Федор Сумкин FBY</t>
        </is>
      </c>
      <c r="E4" s="320" t="inlineStr">
        <is>
          <t>550715034282</t>
        </is>
      </c>
      <c r="F4" s="320" t="inlineStr">
        <is>
          <t>7129766/23</t>
        </is>
      </c>
      <c r="G4" s="320" t="inlineStr">
        <is>
          <t>ОФ-5678433</t>
        </is>
      </c>
      <c r="H4" s="320" t="n">
        <v>4.3686408192E10</v>
      </c>
      <c r="I4" s="320" t="inlineStr">
        <is>
          <t>ДO013/3L</t>
        </is>
      </c>
      <c r="J4" s="320" t="inlineStr">
        <is>
          <t>Плащ-дождевик ФЕДОР СУМКИН, синий, RU 50 (RU 50)</t>
        </is>
      </c>
      <c r="K4" s="320" t="inlineStr">
        <is>
          <t>Плащи-дождевики для взрослых</t>
        </is>
      </c>
      <c r="L4" s="309" t="n">
        <v>1489.0</v>
      </c>
      <c r="M4" s="320" t="n">
        <v>1.0</v>
      </c>
      <c r="N4" s="320" t="inlineStr">
        <is>
          <t>Буст продаж</t>
        </is>
      </c>
      <c r="O4" s="320" t="n">
        <v>7.6</v>
      </c>
      <c r="P4" s="314"/>
      <c r="Q4" s="316" t="n">
        <v>113.16</v>
      </c>
      <c r="R4" s="320"/>
      <c r="S4" s="320" t="inlineStr">
        <is>
          <t>2025-04-30</t>
        </is>
      </c>
      <c r="T4" s="320" t="inlineStr">
        <is>
          <t>2025-04-28 00:00:00</t>
        </is>
      </c>
    </row>
    <row r="5" customHeight="true" ht="25.0">
      <c r="A5" s="320" t="n">
        <v>6.2030598E7</v>
      </c>
      <c r="B5" s="320" t="inlineStr">
        <is>
          <t>FBY</t>
        </is>
      </c>
      <c r="C5" s="320" t="n">
        <v>7.6040288E7</v>
      </c>
      <c r="D5" s="320" t="inlineStr">
        <is>
          <t>Федор Сумкин FBY</t>
        </is>
      </c>
      <c r="E5" s="320" t="inlineStr">
        <is>
          <t>550715034282</t>
        </is>
      </c>
      <c r="F5" s="320" t="inlineStr">
        <is>
          <t>7129766/23</t>
        </is>
      </c>
      <c r="G5" s="320" t="inlineStr">
        <is>
          <t>ОФ-5678433</t>
        </is>
      </c>
      <c r="H5" s="320" t="n">
        <v>4.3741006336E10</v>
      </c>
      <c r="I5" s="320" t="inlineStr">
        <is>
          <t>ДО027/9658</t>
        </is>
      </c>
      <c r="J5" s="320" t="inlineStr">
        <is>
          <t>Плащ-дождевик ФЕДОР СУМКИН, оранжевый люминесцентный, RU 58 (RU 58)</t>
        </is>
      </c>
      <c r="K5" s="320" t="inlineStr">
        <is>
          <t>Плащи-дождевики для взрослых</t>
        </is>
      </c>
      <c r="L5" s="309" t="n">
        <v>1599.0</v>
      </c>
      <c r="M5" s="320" t="n">
        <v>1.0</v>
      </c>
      <c r="N5" s="320" t="inlineStr">
        <is>
          <t>Буст продаж</t>
        </is>
      </c>
      <c r="O5" s="320" t="n">
        <v>7.6</v>
      </c>
      <c r="P5" s="314"/>
      <c r="Q5" s="316" t="n">
        <v>121.52</v>
      </c>
      <c r="R5" s="320"/>
      <c r="S5" s="320" t="inlineStr">
        <is>
          <t>2025-04-30</t>
        </is>
      </c>
      <c r="T5" s="320" t="inlineStr">
        <is>
          <t>2025-04-28 00:00:00</t>
        </is>
      </c>
    </row>
    <row r="6" customHeight="true" ht="25.0">
      <c r="A6" s="320" t="n">
        <v>6.2030598E7</v>
      </c>
      <c r="B6" s="320" t="inlineStr">
        <is>
          <t>FBY</t>
        </is>
      </c>
      <c r="C6" s="320" t="n">
        <v>7.6040288E7</v>
      </c>
      <c r="D6" s="320" t="inlineStr">
        <is>
          <t>Федор Сумкин FBY</t>
        </is>
      </c>
      <c r="E6" s="320" t="inlineStr">
        <is>
          <t>550715034282</t>
        </is>
      </c>
      <c r="F6" s="320" t="inlineStr">
        <is>
          <t>7129766/23</t>
        </is>
      </c>
      <c r="G6" s="320" t="inlineStr">
        <is>
          <t>ОФ-5678433</t>
        </is>
      </c>
      <c r="H6" s="320" t="n">
        <v>4.3872274755E10</v>
      </c>
      <c r="I6" s="320" t="inlineStr">
        <is>
          <t>ДО027/148</t>
        </is>
      </c>
      <c r="J6" s="320" t="inlineStr">
        <is>
          <t>Плащ-дождевик ФЕДОР СУМКИН, черный, RU 48 (RU 48)</t>
        </is>
      </c>
      <c r="K6" s="320" t="inlineStr">
        <is>
          <t>Плащи-дождевики для взрослых</t>
        </is>
      </c>
      <c r="L6" s="309" t="n">
        <v>1599.0</v>
      </c>
      <c r="M6" s="320" t="n">
        <v>1.0</v>
      </c>
      <c r="N6" s="320" t="inlineStr">
        <is>
          <t>Буст продаж</t>
        </is>
      </c>
      <c r="O6" s="320" t="n">
        <v>7.6</v>
      </c>
      <c r="P6" s="314"/>
      <c r="Q6" s="316" t="n">
        <v>121.52</v>
      </c>
      <c r="R6" s="320"/>
      <c r="S6" s="320" t="inlineStr">
        <is>
          <t>2025-04-30</t>
        </is>
      </c>
      <c r="T6" s="320" t="inlineStr">
        <is>
          <t>2025-04-28 00:00:00</t>
        </is>
      </c>
    </row>
    <row r="7" customHeight="true" ht="25.0">
      <c r="A7" s="320" t="n">
        <v>6.2030598E7</v>
      </c>
      <c r="B7" s="320" t="inlineStr">
        <is>
          <t>FBY</t>
        </is>
      </c>
      <c r="C7" s="320" t="n">
        <v>7.6040288E7</v>
      </c>
      <c r="D7" s="320" t="inlineStr">
        <is>
          <t>Федор Сумкин FBY</t>
        </is>
      </c>
      <c r="E7" s="320" t="inlineStr">
        <is>
          <t>550715034282</t>
        </is>
      </c>
      <c r="F7" s="320" t="inlineStr">
        <is>
          <t>7129766/23</t>
        </is>
      </c>
      <c r="G7" s="320" t="inlineStr">
        <is>
          <t>ОФ-5678433</t>
        </is>
      </c>
      <c r="H7" s="320" t="n">
        <v>4.3815624003E10</v>
      </c>
      <c r="I7" s="320" t="inlineStr">
        <is>
          <t>ДО027/150</t>
        </is>
      </c>
      <c r="J7" s="320" t="inlineStr">
        <is>
          <t>Плащ-дождевик ФЕДОР СУМКИН, черный, RU 50 (RU 50)</t>
        </is>
      </c>
      <c r="K7" s="320" t="inlineStr">
        <is>
          <t>Плащи-дождевики для взрослых</t>
        </is>
      </c>
      <c r="L7" s="309" t="n">
        <v>1588.0</v>
      </c>
      <c r="M7" s="320" t="n">
        <v>1.0</v>
      </c>
      <c r="N7" s="320" t="inlineStr">
        <is>
          <t>Буст продаж</t>
        </is>
      </c>
      <c r="O7" s="320" t="n">
        <v>7.6</v>
      </c>
      <c r="P7" s="314"/>
      <c r="Q7" s="316" t="n">
        <v>120.69</v>
      </c>
      <c r="R7" s="320"/>
      <c r="S7" s="320" t="inlineStr">
        <is>
          <t>2025-04-30</t>
        </is>
      </c>
      <c r="T7" s="320" t="inlineStr">
        <is>
          <t>2025-04-28 00:00:00</t>
        </is>
      </c>
    </row>
    <row r="8" customHeight="true" ht="25.0">
      <c r="A8" s="320" t="n">
        <v>6.2030598E7</v>
      </c>
      <c r="B8" s="320" t="inlineStr">
        <is>
          <t>FBY</t>
        </is>
      </c>
      <c r="C8" s="320" t="n">
        <v>7.6040288E7</v>
      </c>
      <c r="D8" s="320" t="inlineStr">
        <is>
          <t>Федор Сумкин FBY</t>
        </is>
      </c>
      <c r="E8" s="320" t="inlineStr">
        <is>
          <t>550715034282</t>
        </is>
      </c>
      <c r="F8" s="320" t="inlineStr">
        <is>
          <t>7129766/23</t>
        </is>
      </c>
      <c r="G8" s="320" t="inlineStr">
        <is>
          <t>ОФ-5678433</t>
        </is>
      </c>
      <c r="H8" s="320" t="n">
        <v>4.3879849729E10</v>
      </c>
      <c r="I8" s="320" t="inlineStr">
        <is>
          <t>ДO013/3L</t>
        </is>
      </c>
      <c r="J8" s="320" t="inlineStr">
        <is>
          <t>Плащ-дождевик ФЕДОР СУМКИН, синий, RU 50 (RU 50)</t>
        </is>
      </c>
      <c r="K8" s="320" t="inlineStr">
        <is>
          <t>Плащи-дождевики для взрослых</t>
        </is>
      </c>
      <c r="L8" s="309" t="n">
        <v>1499.0</v>
      </c>
      <c r="M8" s="320" t="n">
        <v>1.0</v>
      </c>
      <c r="N8" s="320" t="inlineStr">
        <is>
          <t>Буст продаж</t>
        </is>
      </c>
      <c r="O8" s="320" t="n">
        <v>7.6</v>
      </c>
      <c r="P8" s="314"/>
      <c r="Q8" s="316" t="n">
        <v>113.92</v>
      </c>
      <c r="R8" s="320"/>
      <c r="S8" s="320" t="inlineStr">
        <is>
          <t>2025-04-30</t>
        </is>
      </c>
      <c r="T8" s="320" t="inlineStr">
        <is>
          <t>2025-04-28 00:00:00</t>
        </is>
      </c>
    </row>
    <row r="9" customHeight="true" ht="25.0">
      <c r="A9" s="320" t="n">
        <v>6.2030598E7</v>
      </c>
      <c r="B9" s="320" t="inlineStr">
        <is>
          <t>FBY</t>
        </is>
      </c>
      <c r="C9" s="320" t="n">
        <v>7.6040288E7</v>
      </c>
      <c r="D9" s="320" t="inlineStr">
        <is>
          <t>Федор Сумкин FBY</t>
        </is>
      </c>
      <c r="E9" s="320" t="inlineStr">
        <is>
          <t>550715034282</t>
        </is>
      </c>
      <c r="F9" s="320" t="inlineStr">
        <is>
          <t>7129766/23</t>
        </is>
      </c>
      <c r="G9" s="320" t="inlineStr">
        <is>
          <t>ОФ-5678433</t>
        </is>
      </c>
      <c r="H9" s="320" t="n">
        <v>4.3834373315E10</v>
      </c>
      <c r="I9" s="320" t="inlineStr">
        <is>
          <t>ДO013/38XL</t>
        </is>
      </c>
      <c r="J9" s="320" t="inlineStr">
        <is>
          <t>Плащ-дождевик ФЕДОР СУМКИН, темно-серый, RU 52 (RU 52)</t>
        </is>
      </c>
      <c r="K9" s="320" t="inlineStr">
        <is>
          <t>Плащи-дождевики для взрослых</t>
        </is>
      </c>
      <c r="L9" s="309" t="n">
        <v>1499.0</v>
      </c>
      <c r="M9" s="320" t="n">
        <v>1.0</v>
      </c>
      <c r="N9" s="320" t="inlineStr">
        <is>
          <t>Буст продаж</t>
        </is>
      </c>
      <c r="O9" s="320" t="n">
        <v>7.6</v>
      </c>
      <c r="P9" s="314"/>
      <c r="Q9" s="316" t="n">
        <v>113.92</v>
      </c>
      <c r="R9" s="320"/>
      <c r="S9" s="320" t="inlineStr">
        <is>
          <t>2025-04-30</t>
        </is>
      </c>
      <c r="T9" s="320" t="inlineStr">
        <is>
          <t>2025-04-29 00:00:00</t>
        </is>
      </c>
    </row>
    <row r="10" customHeight="true" ht="25.0">
      <c r="A10" s="320" t="n">
        <v>6.2030598E7</v>
      </c>
      <c r="B10" s="320" t="inlineStr">
        <is>
          <t>FBY</t>
        </is>
      </c>
      <c r="C10" s="320" t="n">
        <v>7.6040288E7</v>
      </c>
      <c r="D10" s="320" t="inlineStr">
        <is>
          <t>Федор Сумкин FBY</t>
        </is>
      </c>
      <c r="E10" s="320" t="inlineStr">
        <is>
          <t>550715034282</t>
        </is>
      </c>
      <c r="F10" s="320" t="inlineStr">
        <is>
          <t>7129766/23</t>
        </is>
      </c>
      <c r="G10" s="320" t="inlineStr">
        <is>
          <t>ОФ-5678433</t>
        </is>
      </c>
      <c r="H10" s="320" t="n">
        <v>4.386566189E10</v>
      </c>
      <c r="I10" s="320" t="inlineStr">
        <is>
          <t>ПХ080/П960</t>
        </is>
      </c>
      <c r="J10" s="320" t="inlineStr">
        <is>
          <t>Пижама Piramida, тёмно-синий, принт Лимонад, RU 60 (RU 60)</t>
        </is>
      </c>
      <c r="K10" s="320" t="inlineStr">
        <is>
          <t>Пижамы для взрослых</t>
        </is>
      </c>
      <c r="L10" s="309" t="n">
        <v>1999.0</v>
      </c>
      <c r="M10" s="320" t="n">
        <v>1.0</v>
      </c>
      <c r="N10" s="320" t="inlineStr">
        <is>
          <t>Буст продаж</t>
        </is>
      </c>
      <c r="O10" s="320" t="n">
        <v>6.6</v>
      </c>
      <c r="P10" s="314"/>
      <c r="Q10" s="316" t="n">
        <v>131.93</v>
      </c>
      <c r="R10" s="320"/>
      <c r="S10" s="320" t="inlineStr">
        <is>
          <t>2025-04-30</t>
        </is>
      </c>
      <c r="T10" s="320" t="inlineStr">
        <is>
          <t>2025-04-29 00:00:00</t>
        </is>
      </c>
    </row>
    <row r="11" customHeight="true" ht="25.0">
      <c r="A11" s="320" t="n">
        <v>6.2030598E7</v>
      </c>
      <c r="B11" s="320" t="inlineStr">
        <is>
          <t>FBY</t>
        </is>
      </c>
      <c r="C11" s="320" t="n">
        <v>7.6040288E7</v>
      </c>
      <c r="D11" s="320" t="inlineStr">
        <is>
          <t>Федор Сумкин FBY</t>
        </is>
      </c>
      <c r="E11" s="320" t="inlineStr">
        <is>
          <t>550715034282</t>
        </is>
      </c>
      <c r="F11" s="320" t="inlineStr">
        <is>
          <t>7129766/23</t>
        </is>
      </c>
      <c r="G11" s="320" t="inlineStr">
        <is>
          <t>ОФ-5678433</t>
        </is>
      </c>
      <c r="H11" s="320" t="n">
        <v>4.3906043651E10</v>
      </c>
      <c r="I11" s="320" t="inlineStr">
        <is>
          <t>ДО027/358</t>
        </is>
      </c>
      <c r="J11" s="320" t="inlineStr">
        <is>
          <t>Плащ-дождевик ФЕДОР СУМКИН, синий, RU 58 (RU 58)</t>
        </is>
      </c>
      <c r="K11" s="320" t="inlineStr">
        <is>
          <t>Плащи-дождевики для взрослых</t>
        </is>
      </c>
      <c r="L11" s="309" t="n">
        <v>1589.0</v>
      </c>
      <c r="M11" s="320" t="n">
        <v>1.0</v>
      </c>
      <c r="N11" s="320" t="inlineStr">
        <is>
          <t>Буст продаж</t>
        </is>
      </c>
      <c r="O11" s="320" t="n">
        <v>7.6</v>
      </c>
      <c r="P11" s="314"/>
      <c r="Q11" s="316" t="n">
        <v>120.76</v>
      </c>
      <c r="R11" s="320"/>
      <c r="S11" s="320" t="inlineStr">
        <is>
          <t>2025-04-30</t>
        </is>
      </c>
      <c r="T11" s="320" t="inlineStr">
        <is>
          <t>2025-04-29 00:00:00</t>
        </is>
      </c>
    </row>
    <row r="12" customHeight="true" ht="25.0">
      <c r="A12" s="320" t="n">
        <v>6.2030598E7</v>
      </c>
      <c r="B12" s="320" t="inlineStr">
        <is>
          <t>FBY</t>
        </is>
      </c>
      <c r="C12" s="320" t="n">
        <v>7.6040288E7</v>
      </c>
      <c r="D12" s="320" t="inlineStr">
        <is>
          <t>Федор Сумкин FBY</t>
        </is>
      </c>
      <c r="E12" s="320" t="inlineStr">
        <is>
          <t>550715034282</t>
        </is>
      </c>
      <c r="F12" s="320" t="inlineStr">
        <is>
          <t>7129766/23</t>
        </is>
      </c>
      <c r="G12" s="320" t="inlineStr">
        <is>
          <t>ОФ-5678433</t>
        </is>
      </c>
      <c r="H12" s="320" t="n">
        <v>4.3861364163E10</v>
      </c>
      <c r="I12" s="320" t="inlineStr">
        <is>
          <t>ДО027/154</t>
        </is>
      </c>
      <c r="J12" s="320" t="inlineStr">
        <is>
          <t>Плащ-дождевик ФЕДОР СУМКИН, черный, RU 54 (RU 54)</t>
        </is>
      </c>
      <c r="K12" s="320" t="inlineStr">
        <is>
          <t>Плащи-дождевики для взрослых</t>
        </is>
      </c>
      <c r="L12" s="309" t="n">
        <v>1599.0</v>
      </c>
      <c r="M12" s="320" t="n">
        <v>1.0</v>
      </c>
      <c r="N12" s="320" t="inlineStr">
        <is>
          <t>Буст продаж</t>
        </is>
      </c>
      <c r="O12" s="320" t="n">
        <v>7.6</v>
      </c>
      <c r="P12" s="314"/>
      <c r="Q12" s="316" t="n">
        <v>121.52</v>
      </c>
      <c r="R12" s="320"/>
      <c r="S12" s="320" t="inlineStr">
        <is>
          <t>2025-04-30</t>
        </is>
      </c>
      <c r="T12" s="320" t="inlineStr">
        <is>
          <t>2025-04-30 00:00:00</t>
        </is>
      </c>
    </row>
    <row r="13" customHeight="true" ht="25.0">
      <c r="A13" s="320" t="n">
        <v>6.2030598E7</v>
      </c>
      <c r="B13" s="320" t="inlineStr">
        <is>
          <t>FBY</t>
        </is>
      </c>
      <c r="C13" s="320" t="n">
        <v>7.6040288E7</v>
      </c>
      <c r="D13" s="320" t="inlineStr">
        <is>
          <t>Федор Сумкин FBY</t>
        </is>
      </c>
      <c r="E13" s="320" t="inlineStr">
        <is>
          <t>550715034282</t>
        </is>
      </c>
      <c r="F13" s="320" t="inlineStr">
        <is>
          <t>7129766/23</t>
        </is>
      </c>
      <c r="G13" s="320" t="inlineStr">
        <is>
          <t>ОФ-5678433</t>
        </is>
      </c>
      <c r="H13" s="320" t="n">
        <v>4.3903561347E10</v>
      </c>
      <c r="I13" s="320" t="inlineStr">
        <is>
          <t>ДО027/160</t>
        </is>
      </c>
      <c r="J13" s="320" t="inlineStr">
        <is>
          <t>Плащ-дождевик ФЕДОР СУМКИН, черный, RU 60 (RU 60)</t>
        </is>
      </c>
      <c r="K13" s="320" t="inlineStr">
        <is>
          <t>Плащи-дождевики для взрослых</t>
        </is>
      </c>
      <c r="L13" s="309" t="n">
        <v>1599.0</v>
      </c>
      <c r="M13" s="320" t="n">
        <v>1.0</v>
      </c>
      <c r="N13" s="320" t="inlineStr">
        <is>
          <t>Буст продаж</t>
        </is>
      </c>
      <c r="O13" s="320" t="n">
        <v>7.6</v>
      </c>
      <c r="P13" s="314"/>
      <c r="Q13" s="316" t="n">
        <v>121.52</v>
      </c>
      <c r="R13" s="320"/>
      <c r="S13" s="320" t="inlineStr">
        <is>
          <t>2025-04-30</t>
        </is>
      </c>
      <c r="T13" s="320" t="inlineStr">
        <is>
          <t>2025-04-30 00:00:00</t>
        </is>
      </c>
    </row>
    <row r="14" customHeight="true" ht="25.0">
      <c r="A14" s="320" t="n">
        <v>6.2030598E7</v>
      </c>
      <c r="B14" s="320" t="inlineStr">
        <is>
          <t>FBY</t>
        </is>
      </c>
      <c r="C14" s="320" t="n">
        <v>7.6040288E7</v>
      </c>
      <c r="D14" s="320" t="inlineStr">
        <is>
          <t>Федор Сумкин FBY</t>
        </is>
      </c>
      <c r="E14" s="320" t="inlineStr">
        <is>
          <t>550715034282</t>
        </is>
      </c>
      <c r="F14" s="320" t="inlineStr">
        <is>
          <t>7129766/23</t>
        </is>
      </c>
      <c r="G14" s="320" t="inlineStr">
        <is>
          <t>ОФ-5678433</t>
        </is>
      </c>
      <c r="H14" s="320" t="n">
        <v>4.3823964353E10</v>
      </c>
      <c r="I14" s="320" t="inlineStr">
        <is>
          <t>ДО013/22-44</t>
        </is>
      </c>
      <c r="J14" s="320" t="inlineStr">
        <is>
          <t>Плащ-дождевик ФЕДОР СУМКИН, бордовый, RU 44 (RU 44)</t>
        </is>
      </c>
      <c r="K14" s="320" t="inlineStr">
        <is>
          <t>Плащи-дождевики для взрослых</t>
        </is>
      </c>
      <c r="L14" s="309" t="n">
        <v>1499.0</v>
      </c>
      <c r="M14" s="320" t="n">
        <v>1.0</v>
      </c>
      <c r="N14" s="320" t="inlineStr">
        <is>
          <t>Буст продаж</t>
        </is>
      </c>
      <c r="O14" s="320" t="n">
        <v>7.6</v>
      </c>
      <c r="P14" s="314"/>
      <c r="Q14" s="316" t="n">
        <v>113.92</v>
      </c>
      <c r="R14" s="320"/>
      <c r="S14" s="320" t="inlineStr">
        <is>
          <t>2025-04-30</t>
        </is>
      </c>
      <c r="T14" s="320" t="inlineStr">
        <is>
          <t>2025-04-30 00:00:00</t>
        </is>
      </c>
    </row>
    <row r="15" customHeight="true" ht="25.0">
      <c r="A15" s="320" t="n">
        <v>6.2030598E7</v>
      </c>
      <c r="B15" s="320" t="inlineStr">
        <is>
          <t>FBY</t>
        </is>
      </c>
      <c r="C15" s="320" t="n">
        <v>7.6040288E7</v>
      </c>
      <c r="D15" s="320" t="inlineStr">
        <is>
          <t>Федор Сумкин FBY</t>
        </is>
      </c>
      <c r="E15" s="320" t="inlineStr">
        <is>
          <t>550715034282</t>
        </is>
      </c>
      <c r="F15" s="320" t="inlineStr">
        <is>
          <t>7129766/23</t>
        </is>
      </c>
      <c r="G15" s="320" t="inlineStr">
        <is>
          <t>ОФ-5678433</t>
        </is>
      </c>
      <c r="H15" s="320" t="n">
        <v>4.3922589249E10</v>
      </c>
      <c r="I15" s="320" t="inlineStr">
        <is>
          <t>ДО027/2060</t>
        </is>
      </c>
      <c r="J15" s="320" t="inlineStr">
        <is>
          <t>Плащ-дождевик ФЕДОР СУМКИН, хаки, RU 60 (RU 60)</t>
        </is>
      </c>
      <c r="K15" s="320" t="inlineStr">
        <is>
          <t>Плащи-дождевики для взрослых</t>
        </is>
      </c>
      <c r="L15" s="309" t="n">
        <v>1599.0</v>
      </c>
      <c r="M15" s="320" t="n">
        <v>1.0</v>
      </c>
      <c r="N15" s="320" t="inlineStr">
        <is>
          <t>Буст продаж</t>
        </is>
      </c>
      <c r="O15" s="320" t="n">
        <v>7.6</v>
      </c>
      <c r="P15" s="314"/>
      <c r="Q15" s="316" t="n">
        <v>121.52</v>
      </c>
      <c r="R15" s="320"/>
      <c r="S15" s="320" t="inlineStr">
        <is>
          <t>2025-04-30</t>
        </is>
      </c>
      <c r="T15" s="320" t="inlineStr">
        <is>
          <t>2025-04-30 00:00:00</t>
        </is>
      </c>
    </row>
    <row r="16" customHeight="true" ht="25.0">
      <c r="A16" s="320" t="n">
        <v>6.2030598E7</v>
      </c>
      <c r="B16" s="320" t="inlineStr">
        <is>
          <t>FBY</t>
        </is>
      </c>
      <c r="C16" s="320" t="n">
        <v>7.6040288E7</v>
      </c>
      <c r="D16" s="320" t="inlineStr">
        <is>
          <t>Федор Сумкин FBY</t>
        </is>
      </c>
      <c r="E16" s="320" t="inlineStr">
        <is>
          <t>550715034282</t>
        </is>
      </c>
      <c r="F16" s="320" t="inlineStr">
        <is>
          <t>7129766/23</t>
        </is>
      </c>
      <c r="G16" s="320" t="inlineStr">
        <is>
          <t>ОФ-5678433</t>
        </is>
      </c>
      <c r="H16" s="320" t="n">
        <v>4.3833204352E10</v>
      </c>
      <c r="I16" s="320" t="inlineStr">
        <is>
          <t>ДО027/354</t>
        </is>
      </c>
      <c r="J16" s="320" t="inlineStr">
        <is>
          <t>Плащ-дождевик ФЕДОР СУМКИН, синий, RU 54 (RU 54)</t>
        </is>
      </c>
      <c r="K16" s="320" t="inlineStr">
        <is>
          <t>Плащи-дождевики для взрослых</t>
        </is>
      </c>
      <c r="L16" s="309" t="n">
        <v>1588.0</v>
      </c>
      <c r="M16" s="320" t="n">
        <v>1.0</v>
      </c>
      <c r="N16" s="320" t="inlineStr">
        <is>
          <t>Буст продаж</t>
        </is>
      </c>
      <c r="O16" s="320" t="n">
        <v>7.6</v>
      </c>
      <c r="P16" s="314"/>
      <c r="Q16" s="316" t="n">
        <v>120.69</v>
      </c>
      <c r="R16" s="320"/>
      <c r="S16" s="320" t="inlineStr">
        <is>
          <t>2025-04-30</t>
        </is>
      </c>
      <c r="T16" s="320" t="inlineStr">
        <is>
          <t>2025-04-30 00:00:00</t>
        </is>
      </c>
    </row>
    <row r="17" customHeight="true" ht="25.0">
      <c r="A17" s="320" t="n">
        <v>6.2030598E7</v>
      </c>
      <c r="B17" s="320" t="inlineStr">
        <is>
          <t>FBY</t>
        </is>
      </c>
      <c r="C17" s="320" t="n">
        <v>7.6040288E7</v>
      </c>
      <c r="D17" s="320" t="inlineStr">
        <is>
          <t>Федор Сумкин FBY</t>
        </is>
      </c>
      <c r="E17" s="320" t="inlineStr">
        <is>
          <t>550715034282</t>
        </is>
      </c>
      <c r="F17" s="320" t="inlineStr">
        <is>
          <t>7129766/23</t>
        </is>
      </c>
      <c r="G17" s="320" t="inlineStr">
        <is>
          <t>ОФ-5678433</t>
        </is>
      </c>
      <c r="H17" s="320" t="n">
        <v>4.3944793794E10</v>
      </c>
      <c r="I17" s="320" t="inlineStr">
        <is>
          <t>ДO013/22S</t>
        </is>
      </c>
      <c r="J17" s="320" t="inlineStr">
        <is>
          <t>Плащ-дождевик ФЕДОР СУМКИН, бордовый, RU 46 (RU 46)</t>
        </is>
      </c>
      <c r="K17" s="320" t="inlineStr">
        <is>
          <t>Плащи-дождевики для взрослых</t>
        </is>
      </c>
      <c r="L17" s="309" t="n">
        <v>1499.0</v>
      </c>
      <c r="M17" s="320" t="n">
        <v>1.0</v>
      </c>
      <c r="N17" s="320" t="inlineStr">
        <is>
          <t>Буст продаж</t>
        </is>
      </c>
      <c r="O17" s="320" t="n">
        <v>7.6</v>
      </c>
      <c r="P17" s="314"/>
      <c r="Q17" s="316" t="n">
        <v>113.92</v>
      </c>
      <c r="R17" s="320"/>
      <c r="S17" s="320" t="inlineStr">
        <is>
          <t>2025-04-30</t>
        </is>
      </c>
      <c r="T17" s="320" t="inlineStr">
        <is>
          <t>2025-04-30 00:00:00</t>
        </is>
      </c>
    </row>
    <row r="18" customHeight="true" ht="25.0">
      <c r="A18" s="320" t="n">
        <v>6.2030598E7</v>
      </c>
      <c r="B18" s="320" t="inlineStr">
        <is>
          <t>FBY</t>
        </is>
      </c>
      <c r="C18" s="320" t="n">
        <v>7.6040288E7</v>
      </c>
      <c r="D18" s="320" t="inlineStr">
        <is>
          <t>Федор Сумкин FBY</t>
        </is>
      </c>
      <c r="E18" s="320" t="inlineStr">
        <is>
          <t>550715034282</t>
        </is>
      </c>
      <c r="F18" s="320" t="inlineStr">
        <is>
          <t>7129766/23</t>
        </is>
      </c>
      <c r="G18" s="320" t="inlineStr">
        <is>
          <t>ОФ-5678433</t>
        </is>
      </c>
      <c r="H18" s="320" t="n">
        <v>4.3956183553E10</v>
      </c>
      <c r="I18" s="320" t="inlineStr">
        <is>
          <t>ПХ085/П8L</t>
        </is>
      </c>
      <c r="J18" s="320" t="inlineStr">
        <is>
          <t>Пижама Piramida, Изумрудный с белым кантом, RU 50 (RU 50)</t>
        </is>
      </c>
      <c r="K18" s="320" t="inlineStr">
        <is>
          <t>Пижамы для взрослых</t>
        </is>
      </c>
      <c r="L18" s="309" t="n">
        <v>2084.0</v>
      </c>
      <c r="M18" s="320" t="n">
        <v>1.0</v>
      </c>
      <c r="N18" s="320" t="inlineStr">
        <is>
          <t>Буст продаж</t>
        </is>
      </c>
      <c r="O18" s="320" t="n">
        <v>7.63</v>
      </c>
      <c r="P18" s="314"/>
      <c r="Q18" s="316" t="n">
        <v>159.01</v>
      </c>
      <c r="R18" s="320"/>
      <c r="S18" s="320" t="inlineStr">
        <is>
          <t>2025-04-30</t>
        </is>
      </c>
      <c r="T18" s="320" t="inlineStr">
        <is>
          <t>2025-04-30 00:00:00</t>
        </is>
      </c>
    </row>
    <row r="19" customHeight="true" ht="25.0">
      <c r="A19" s="320" t="n">
        <v>6.2030598E7</v>
      </c>
      <c r="B19" s="320" t="inlineStr">
        <is>
          <t>FBY</t>
        </is>
      </c>
      <c r="C19" s="320" t="n">
        <v>7.6040288E7</v>
      </c>
      <c r="D19" s="320" t="inlineStr">
        <is>
          <t>Федор Сумкин FBY</t>
        </is>
      </c>
      <c r="E19" s="320" t="inlineStr">
        <is>
          <t>550715034282</t>
        </is>
      </c>
      <c r="F19" s="320" t="inlineStr">
        <is>
          <t>7129766/23</t>
        </is>
      </c>
      <c r="G19" s="320" t="inlineStr">
        <is>
          <t>ОФ-5678433</t>
        </is>
      </c>
      <c r="H19" s="320" t="n">
        <v>4.3823964353E10</v>
      </c>
      <c r="I19" s="320" t="inlineStr">
        <is>
          <t>ДО013/20-44</t>
        </is>
      </c>
      <c r="J19" s="320" t="inlineStr">
        <is>
          <t>Плащ-дождевик ФЕДОР СУМКИН, хаки, RU 44 (RU 44)</t>
        </is>
      </c>
      <c r="K19" s="320" t="inlineStr">
        <is>
          <t>Плащи-дождевики для взрослых</t>
        </is>
      </c>
      <c r="L19" s="309" t="n">
        <v>1499.0</v>
      </c>
      <c r="M19" s="320" t="n">
        <v>1.0</v>
      </c>
      <c r="N19" s="320" t="inlineStr">
        <is>
          <t>Буст продаж</t>
        </is>
      </c>
      <c r="O19" s="320" t="n">
        <v>7.6</v>
      </c>
      <c r="P19" s="314"/>
      <c r="Q19" s="316" t="n">
        <v>113.92</v>
      </c>
      <c r="R19" s="320"/>
      <c r="S19" s="320" t="inlineStr">
        <is>
          <t>2025-04-30</t>
        </is>
      </c>
      <c r="T19" s="320" t="inlineStr">
        <is>
          <t>2025-04-30 00:00:00</t>
        </is>
      </c>
    </row>
    <row r="20" customHeight="true" ht="25.0">
      <c r="A20" s="320" t="n">
        <v>6.2030598E7</v>
      </c>
      <c r="B20" s="320" t="inlineStr">
        <is>
          <t>FBY</t>
        </is>
      </c>
      <c r="C20" s="320" t="n">
        <v>7.6040288E7</v>
      </c>
      <c r="D20" s="320" t="inlineStr">
        <is>
          <t>Федор Сумкин FBY</t>
        </is>
      </c>
      <c r="E20" s="320" t="inlineStr">
        <is>
          <t>550715034282</t>
        </is>
      </c>
      <c r="F20" s="320" t="inlineStr">
        <is>
          <t>7129766/23</t>
        </is>
      </c>
      <c r="G20" s="320" t="inlineStr">
        <is>
          <t>ОФ-5678433</t>
        </is>
      </c>
      <c r="H20" s="320" t="n">
        <v>4.3920920961E10</v>
      </c>
      <c r="I20" s="320" t="inlineStr">
        <is>
          <t>ПХ080/П960</t>
        </is>
      </c>
      <c r="J20" s="320" t="inlineStr">
        <is>
          <t>Пижама Piramida, тёмно-синий, принт Лимонад, RU 60 (RU 60)</t>
        </is>
      </c>
      <c r="K20" s="320" t="inlineStr">
        <is>
          <t>Пижамы для взрослых</t>
        </is>
      </c>
      <c r="L20" s="309" t="n">
        <v>1988.0</v>
      </c>
      <c r="M20" s="320" t="n">
        <v>1.0</v>
      </c>
      <c r="N20" s="320" t="inlineStr">
        <is>
          <t>Буст продаж</t>
        </is>
      </c>
      <c r="O20" s="320" t="n">
        <v>10.91</v>
      </c>
      <c r="P20" s="314"/>
      <c r="Q20" s="316" t="n">
        <v>216.89</v>
      </c>
      <c r="R20" s="320"/>
      <c r="S20" s="320" t="inlineStr">
        <is>
          <t>2025-04-30</t>
        </is>
      </c>
      <c r="T20" s="320" t="inlineStr">
        <is>
          <t>2025-04-30 00:00:00</t>
        </is>
      </c>
    </row>
    <row r="21" customHeight="true" ht="25.0">
      <c r="A21" s="320" t="n">
        <v>6.2030598E7</v>
      </c>
      <c r="B21" s="320" t="inlineStr">
        <is>
          <t>FBY</t>
        </is>
      </c>
      <c r="C21" s="320" t="n">
        <v>7.6040288E7</v>
      </c>
      <c r="D21" s="320" t="inlineStr">
        <is>
          <t>Федор Сумкин FBY</t>
        </is>
      </c>
      <c r="E21" s="320" t="inlineStr">
        <is>
          <t>550715034282</t>
        </is>
      </c>
      <c r="F21" s="320" t="inlineStr">
        <is>
          <t>7129766/23</t>
        </is>
      </c>
      <c r="G21" s="320" t="inlineStr">
        <is>
          <t>ОФ-5678433</t>
        </is>
      </c>
      <c r="H21" s="320" t="n">
        <v>4.3912618434E10</v>
      </c>
      <c r="I21" s="320" t="inlineStr">
        <is>
          <t>ДO013/1XXL</t>
        </is>
      </c>
      <c r="J21" s="320" t="inlineStr">
        <is>
          <t>Плащ-дождевик ФЕДОР СУМКИН, черный, RU 54 (RU 54)</t>
        </is>
      </c>
      <c r="K21" s="320" t="inlineStr">
        <is>
          <t>Плащи-дождевики для взрослых</t>
        </is>
      </c>
      <c r="L21" s="309" t="n">
        <v>1489.0</v>
      </c>
      <c r="M21" s="320" t="n">
        <v>1.0</v>
      </c>
      <c r="N21" s="320" t="inlineStr">
        <is>
          <t>Буст продаж</t>
        </is>
      </c>
      <c r="O21" s="320" t="n">
        <v>7.6</v>
      </c>
      <c r="P21" s="314"/>
      <c r="Q21" s="316" t="n">
        <v>113.16</v>
      </c>
      <c r="R21" s="320"/>
      <c r="S21" s="320" t="inlineStr">
        <is>
          <t>2025-04-30</t>
        </is>
      </c>
      <c r="T21" s="320" t="inlineStr">
        <is>
          <t>2025-04-30 00:00:00</t>
        </is>
      </c>
    </row>
    <row r="22" customHeight="true" ht="25.0">
      <c r="A22" s="320" t="n">
        <v>6.2030598E7</v>
      </c>
      <c r="B22" s="320" t="inlineStr">
        <is>
          <t>FBY</t>
        </is>
      </c>
      <c r="C22" s="320" t="n">
        <v>7.6040288E7</v>
      </c>
      <c r="D22" s="320" t="inlineStr">
        <is>
          <t>Федор Сумкин FBY</t>
        </is>
      </c>
      <c r="E22" s="320" t="inlineStr">
        <is>
          <t>550715034282</t>
        </is>
      </c>
      <c r="F22" s="320" t="inlineStr">
        <is>
          <t>7129766/23</t>
        </is>
      </c>
      <c r="G22" s="320" t="inlineStr">
        <is>
          <t>ОФ-5678433</t>
        </is>
      </c>
      <c r="H22" s="320" t="n">
        <v>4.3937095618E10</v>
      </c>
      <c r="I22" s="320" t="inlineStr">
        <is>
          <t>ДО013/96-58</t>
        </is>
      </c>
      <c r="J22" s="320" t="inlineStr">
        <is>
          <t>Плащ-дождевик ФЕДОР СУМКИН, оранжевый люминесцентный, RU 58 (RU 58)</t>
        </is>
      </c>
      <c r="K22" s="320" t="inlineStr">
        <is>
          <t>Плащи-дождевики для взрослых</t>
        </is>
      </c>
      <c r="L22" s="309" t="n">
        <v>1489.0</v>
      </c>
      <c r="M22" s="320" t="n">
        <v>1.0</v>
      </c>
      <c r="N22" s="320" t="inlineStr">
        <is>
          <t>Буст продаж</t>
        </is>
      </c>
      <c r="O22" s="320" t="n">
        <v>7.6</v>
      </c>
      <c r="P22" s="314"/>
      <c r="Q22" s="316" t="n">
        <v>113.16</v>
      </c>
      <c r="R22" s="320"/>
      <c r="S22" s="320" t="inlineStr">
        <is>
          <t>2025-04-30</t>
        </is>
      </c>
      <c r="T22" s="320" t="inlineStr">
        <is>
          <t>2025-04-30 00:00:00</t>
        </is>
      </c>
    </row>
    <row r="23" customHeight="true" ht="25.0">
      <c r="A23" s="320" t="n">
        <v>6.2030598E7</v>
      </c>
      <c r="B23" s="320" t="inlineStr">
        <is>
          <t>FBY</t>
        </is>
      </c>
      <c r="C23" s="320" t="n">
        <v>7.6040288E7</v>
      </c>
      <c r="D23" s="320" t="inlineStr">
        <is>
          <t>Федор Сумкин FBY</t>
        </is>
      </c>
      <c r="E23" s="320" t="inlineStr">
        <is>
          <t>550715034282</t>
        </is>
      </c>
      <c r="F23" s="320" t="inlineStr">
        <is>
          <t>7129766/23</t>
        </is>
      </c>
      <c r="G23" s="320" t="inlineStr">
        <is>
          <t>ОФ-5678433</t>
        </is>
      </c>
      <c r="H23" s="320" t="n">
        <v>4.3922589249E10</v>
      </c>
      <c r="I23" s="320" t="inlineStr">
        <is>
          <t>ДО027/9658</t>
        </is>
      </c>
      <c r="J23" s="320" t="inlineStr">
        <is>
          <t>Плащ-дождевик ФЕДОР СУМКИН, оранжевый люминесцентный, RU 58 (RU 58)</t>
        </is>
      </c>
      <c r="K23" s="320" t="inlineStr">
        <is>
          <t>Плащи-дождевики для взрослых</t>
        </is>
      </c>
      <c r="L23" s="309" t="n">
        <v>1599.0</v>
      </c>
      <c r="M23" s="320" t="n">
        <v>1.0</v>
      </c>
      <c r="N23" s="320" t="inlineStr">
        <is>
          <t>Буст продаж</t>
        </is>
      </c>
      <c r="O23" s="320" t="n">
        <v>7.6</v>
      </c>
      <c r="P23" s="314"/>
      <c r="Q23" s="316" t="n">
        <v>121.52</v>
      </c>
      <c r="R23" s="320"/>
      <c r="S23" s="320" t="inlineStr">
        <is>
          <t>2025-04-30</t>
        </is>
      </c>
      <c r="T23" s="320" t="inlineStr">
        <is>
          <t>2025-04-30 00:00:00</t>
        </is>
      </c>
    </row>
    <row r="24" customHeight="true" ht="25.0">
      <c r="A24" s="320" t="n">
        <v>6.2030598E7</v>
      </c>
      <c r="B24" s="320" t="inlineStr">
        <is>
          <t>FBY</t>
        </is>
      </c>
      <c r="C24" s="320" t="n">
        <v>7.6040288E7</v>
      </c>
      <c r="D24" s="320" t="inlineStr">
        <is>
          <t>Федор Сумкин FBY</t>
        </is>
      </c>
      <c r="E24" s="320" t="inlineStr">
        <is>
          <t>550715034282</t>
        </is>
      </c>
      <c r="F24" s="320" t="inlineStr">
        <is>
          <t>7129766/23</t>
        </is>
      </c>
      <c r="G24" s="320" t="inlineStr">
        <is>
          <t>ОФ-5678433</t>
        </is>
      </c>
      <c r="H24" s="320" t="n">
        <v>4.3949659969E10</v>
      </c>
      <c r="I24" s="320" t="inlineStr">
        <is>
          <t>ДО027/2050</t>
        </is>
      </c>
      <c r="J24" s="320" t="inlineStr">
        <is>
          <t>Плащ-дождевик ФЕДОР СУМКИН, хаки, RU 50 (RU 50)</t>
        </is>
      </c>
      <c r="K24" s="320" t="inlineStr">
        <is>
          <t>Плащи-дождевики для взрослых</t>
        </is>
      </c>
      <c r="L24" s="309" t="n">
        <v>1599.0</v>
      </c>
      <c r="M24" s="320" t="n">
        <v>1.0</v>
      </c>
      <c r="N24" s="320" t="inlineStr">
        <is>
          <t>Буст продаж</t>
        </is>
      </c>
      <c r="O24" s="320" t="n">
        <v>7.6</v>
      </c>
      <c r="P24" s="314"/>
      <c r="Q24" s="316" t="n">
        <v>121.52</v>
      </c>
      <c r="R24" s="320"/>
      <c r="S24" s="320" t="inlineStr">
        <is>
          <t>2025-04-30</t>
        </is>
      </c>
      <c r="T24" s="320" t="inlineStr">
        <is>
          <t>2025-04-30 00:00:00</t>
        </is>
      </c>
    </row>
    <row r="25" customHeight="true" ht="25.0">
      <c r="A25" s="320" t="n">
        <v>6.2030598E7</v>
      </c>
      <c r="B25" s="320" t="inlineStr">
        <is>
          <t>FBY</t>
        </is>
      </c>
      <c r="C25" s="320" t="n">
        <v>7.6040288E7</v>
      </c>
      <c r="D25" s="320" t="inlineStr">
        <is>
          <t>Федор Сумкин FBY</t>
        </is>
      </c>
      <c r="E25" s="320" t="inlineStr">
        <is>
          <t>550715034282</t>
        </is>
      </c>
      <c r="F25" s="320" t="inlineStr">
        <is>
          <t>7129766/23</t>
        </is>
      </c>
      <c r="G25" s="320" t="inlineStr">
        <is>
          <t>ОФ-5678433</t>
        </is>
      </c>
      <c r="H25" s="320" t="n">
        <v>4.3861364163E10</v>
      </c>
      <c r="I25" s="320" t="inlineStr">
        <is>
          <t>ДО027/156</t>
        </is>
      </c>
      <c r="J25" s="320" t="inlineStr">
        <is>
          <t>Плащ-дождевик ФЕДОР СУМКИН, черный, RU 56 (RU 56)</t>
        </is>
      </c>
      <c r="K25" s="320" t="inlineStr">
        <is>
          <t>Плащи-дождевики для взрослых</t>
        </is>
      </c>
      <c r="L25" s="309" t="n">
        <v>1599.0</v>
      </c>
      <c r="M25" s="320" t="n">
        <v>1.0</v>
      </c>
      <c r="N25" s="320" t="inlineStr">
        <is>
          <t>Буст продаж</t>
        </is>
      </c>
      <c r="O25" s="320" t="n">
        <v>7.6</v>
      </c>
      <c r="P25" s="314"/>
      <c r="Q25" s="316" t="n">
        <v>121.52</v>
      </c>
      <c r="R25" s="320"/>
      <c r="S25" s="320" t="inlineStr">
        <is>
          <t>2025-04-30</t>
        </is>
      </c>
      <c r="T25" s="320" t="inlineStr">
        <is>
          <t>2025-04-30 00:00:00</t>
        </is>
      </c>
    </row>
    <row r="26" customHeight="true" ht="25.0">
      <c r="A26" s="320" t="n">
        <v>6.2030598E7</v>
      </c>
      <c r="B26" s="320" t="inlineStr">
        <is>
          <t>FBY</t>
        </is>
      </c>
      <c r="C26" s="320" t="n">
        <v>7.6040288E7</v>
      </c>
      <c r="D26" s="320" t="inlineStr">
        <is>
          <t>Федор Сумкин FBY</t>
        </is>
      </c>
      <c r="E26" s="320" t="inlineStr">
        <is>
          <t>550715034282</t>
        </is>
      </c>
      <c r="F26" s="320" t="inlineStr">
        <is>
          <t>7129766/23</t>
        </is>
      </c>
      <c r="G26" s="320" t="inlineStr">
        <is>
          <t>ОФ-5678433</t>
        </is>
      </c>
      <c r="H26" s="320" t="n">
        <v>4.382807405E10</v>
      </c>
      <c r="I26" s="320" t="inlineStr">
        <is>
          <t>ДO013/38XXL</t>
        </is>
      </c>
      <c r="J26" s="320" t="inlineStr">
        <is>
          <t>Плащ-дождевик ФЕДОР СУМКИН, темно-серый, RU 54 (RU 54)</t>
        </is>
      </c>
      <c r="K26" s="320" t="inlineStr">
        <is>
          <t>Плащи-дождевики для взрослых</t>
        </is>
      </c>
      <c r="L26" s="309" t="n">
        <v>1499.0</v>
      </c>
      <c r="M26" s="320" t="n">
        <v>1.0</v>
      </c>
      <c r="N26" s="320" t="inlineStr">
        <is>
          <t>Буст продаж</t>
        </is>
      </c>
      <c r="O26" s="320" t="n">
        <v>7.6</v>
      </c>
      <c r="P26" s="314"/>
      <c r="Q26" s="316" t="n">
        <v>113.92</v>
      </c>
      <c r="R26" s="320"/>
      <c r="S26" s="320" t="inlineStr">
        <is>
          <t>N/A</t>
        </is>
      </c>
      <c r="T26" s="320" t="inlineStr">
        <is>
          <t>2025-05-01 00:00:00</t>
        </is>
      </c>
    </row>
    <row r="27" customHeight="true" ht="25.0">
      <c r="A27" s="320" t="n">
        <v>6.2030598E7</v>
      </c>
      <c r="B27" s="320" t="inlineStr">
        <is>
          <t>FBY</t>
        </is>
      </c>
      <c r="C27" s="320" t="n">
        <v>7.6040288E7</v>
      </c>
      <c r="D27" s="320" t="inlineStr">
        <is>
          <t>Федор Сумкин FBY</t>
        </is>
      </c>
      <c r="E27" s="320" t="inlineStr">
        <is>
          <t>550715034282</t>
        </is>
      </c>
      <c r="F27" s="320" t="inlineStr">
        <is>
          <t>7129766/23</t>
        </is>
      </c>
      <c r="G27" s="320" t="inlineStr">
        <is>
          <t>ОФ-5678433</t>
        </is>
      </c>
      <c r="H27" s="320" t="n">
        <v>4.3965440578E10</v>
      </c>
      <c r="I27" s="320" t="inlineStr">
        <is>
          <t>ДО027/2048</t>
        </is>
      </c>
      <c r="J27" s="320" t="inlineStr">
        <is>
          <t>Плащ-дождевик ФЕДОР СУМКИН, хаки, RU 48 (RU 48)</t>
        </is>
      </c>
      <c r="K27" s="320" t="inlineStr">
        <is>
          <t>Плащи-дождевики для взрослых</t>
        </is>
      </c>
      <c r="L27" s="309" t="n">
        <v>1599.0</v>
      </c>
      <c r="M27" s="320" t="n">
        <v>1.0</v>
      </c>
      <c r="N27" s="320" t="inlineStr">
        <is>
          <t>Буст продаж</t>
        </is>
      </c>
      <c r="O27" s="320" t="n">
        <v>7.6</v>
      </c>
      <c r="P27" s="314"/>
      <c r="Q27" s="316" t="n">
        <v>121.52</v>
      </c>
      <c r="R27" s="320"/>
      <c r="S27" s="320" t="inlineStr">
        <is>
          <t>N/A</t>
        </is>
      </c>
      <c r="T27" s="320" t="inlineStr">
        <is>
          <t>2025-05-01 00:00:00</t>
        </is>
      </c>
    </row>
    <row r="28" customHeight="true" ht="25.0">
      <c r="A28" s="320" t="n">
        <v>6.2030598E7</v>
      </c>
      <c r="B28" s="320" t="inlineStr">
        <is>
          <t>FBY</t>
        </is>
      </c>
      <c r="C28" s="320" t="n">
        <v>7.6040288E7</v>
      </c>
      <c r="D28" s="320" t="inlineStr">
        <is>
          <t>Федор Сумкин FBY</t>
        </is>
      </c>
      <c r="E28" s="320" t="inlineStr">
        <is>
          <t>550715034282</t>
        </is>
      </c>
      <c r="F28" s="320" t="inlineStr">
        <is>
          <t>7129766/23</t>
        </is>
      </c>
      <c r="G28" s="320" t="inlineStr">
        <is>
          <t>ОФ-5678433</t>
        </is>
      </c>
      <c r="H28" s="320" t="n">
        <v>4.3942446595E10</v>
      </c>
      <c r="I28" s="320" t="inlineStr">
        <is>
          <t>ДО027/152</t>
        </is>
      </c>
      <c r="J28" s="320" t="inlineStr">
        <is>
          <t>Плащ-дождевик ФЕДОР СУМКИН, черный, RU 52 (RU 52)</t>
        </is>
      </c>
      <c r="K28" s="320" t="inlineStr">
        <is>
          <t>Плащи-дождевики для взрослых</t>
        </is>
      </c>
      <c r="L28" s="309" t="n">
        <v>1589.0</v>
      </c>
      <c r="M28" s="320" t="n">
        <v>1.0</v>
      </c>
      <c r="N28" s="320" t="inlineStr">
        <is>
          <t>Буст продаж</t>
        </is>
      </c>
      <c r="O28" s="320" t="n">
        <v>7.6</v>
      </c>
      <c r="P28" s="314"/>
      <c r="Q28" s="316" t="n">
        <v>120.76</v>
      </c>
      <c r="R28" s="320"/>
      <c r="S28" s="320" t="inlineStr">
        <is>
          <t>N/A</t>
        </is>
      </c>
      <c r="T28" s="320" t="inlineStr">
        <is>
          <t>2025-05-01 00:00:00</t>
        </is>
      </c>
    </row>
    <row r="29" customHeight="true" ht="25.0">
      <c r="A29" s="320" t="n">
        <v>6.2030598E7</v>
      </c>
      <c r="B29" s="320" t="inlineStr">
        <is>
          <t>FBY</t>
        </is>
      </c>
      <c r="C29" s="320" t="n">
        <v>7.6040288E7</v>
      </c>
      <c r="D29" s="320" t="inlineStr">
        <is>
          <t>Федор Сумкин FBY</t>
        </is>
      </c>
      <c r="E29" s="320" t="inlineStr">
        <is>
          <t>550715034282</t>
        </is>
      </c>
      <c r="F29" s="320" t="inlineStr">
        <is>
          <t>7129766/23</t>
        </is>
      </c>
      <c r="G29" s="320" t="inlineStr">
        <is>
          <t>ОФ-5678433</t>
        </is>
      </c>
      <c r="H29" s="320" t="n">
        <v>4.3971453313E10</v>
      </c>
      <c r="I29" s="320" t="inlineStr">
        <is>
          <t>ДO013/20S</t>
        </is>
      </c>
      <c r="J29" s="320" t="inlineStr">
        <is>
          <t>Плащ-дождевик ФЕДОР СУМКИН, хаки, RU 46 (RU 46)</t>
        </is>
      </c>
      <c r="K29" s="320" t="inlineStr">
        <is>
          <t>Плащи-дождевики для взрослых</t>
        </is>
      </c>
      <c r="L29" s="309" t="n">
        <v>1499.0</v>
      </c>
      <c r="M29" s="320" t="n">
        <v>1.0</v>
      </c>
      <c r="N29" s="320" t="inlineStr">
        <is>
          <t>Буст продаж</t>
        </is>
      </c>
      <c r="O29" s="320" t="n">
        <v>7.6</v>
      </c>
      <c r="P29" s="314"/>
      <c r="Q29" s="316" t="n">
        <v>113.92</v>
      </c>
      <c r="R29" s="320"/>
      <c r="S29" s="320" t="inlineStr">
        <is>
          <t>N/A</t>
        </is>
      </c>
      <c r="T29" s="320" t="inlineStr">
        <is>
          <t>2025-05-01 00:00:00</t>
        </is>
      </c>
    </row>
    <row r="30" customHeight="true" ht="25.0">
      <c r="A30" s="320" t="n">
        <v>6.2030598E7</v>
      </c>
      <c r="B30" s="320" t="inlineStr">
        <is>
          <t>FBY</t>
        </is>
      </c>
      <c r="C30" s="320" t="n">
        <v>7.6040288E7</v>
      </c>
      <c r="D30" s="320" t="inlineStr">
        <is>
          <t>Федор Сумкин FBY</t>
        </is>
      </c>
      <c r="E30" s="320" t="inlineStr">
        <is>
          <t>550715034282</t>
        </is>
      </c>
      <c r="F30" s="320" t="inlineStr">
        <is>
          <t>7129766/23</t>
        </is>
      </c>
      <c r="G30" s="320" t="inlineStr">
        <is>
          <t>ОФ-5678433</t>
        </is>
      </c>
      <c r="H30" s="320" t="n">
        <v>4.3874042816E10</v>
      </c>
      <c r="I30" s="320" t="inlineStr">
        <is>
          <t>ПХ071/П352</t>
        </is>
      </c>
      <c r="J30" s="320" t="inlineStr">
        <is>
          <t>Пижама Piramida, темно-синий, красный, принт Коты в чашке, RU 52 (RU 52)</t>
        </is>
      </c>
      <c r="K30" s="320" t="inlineStr">
        <is>
          <t>Пижамы для взрослых</t>
        </is>
      </c>
      <c r="L30" s="309" t="n">
        <v>1399.0</v>
      </c>
      <c r="M30" s="320" t="n">
        <v>1.0</v>
      </c>
      <c r="N30" s="320" t="inlineStr">
        <is>
          <t>Буст продаж</t>
        </is>
      </c>
      <c r="O30" s="320" t="n">
        <v>6.6</v>
      </c>
      <c r="P30" s="314"/>
      <c r="Q30" s="316" t="n">
        <v>92.33</v>
      </c>
      <c r="R30" s="320"/>
      <c r="S30" s="320" t="inlineStr">
        <is>
          <t>N/A</t>
        </is>
      </c>
      <c r="T30" s="320" t="inlineStr">
        <is>
          <t>2025-05-01 00:00:00</t>
        </is>
      </c>
    </row>
    <row r="31" customHeight="true" ht="25.0">
      <c r="A31" s="320" t="n">
        <v>6.2030598E7</v>
      </c>
      <c r="B31" s="320" t="inlineStr">
        <is>
          <t>FBY</t>
        </is>
      </c>
      <c r="C31" s="320" t="n">
        <v>7.6040288E7</v>
      </c>
      <c r="D31" s="320" t="inlineStr">
        <is>
          <t>Федор Сумкин FBY</t>
        </is>
      </c>
      <c r="E31" s="320" t="inlineStr">
        <is>
          <t>550715034282</t>
        </is>
      </c>
      <c r="F31" s="320" t="inlineStr">
        <is>
          <t>7129766/23</t>
        </is>
      </c>
      <c r="G31" s="320" t="inlineStr">
        <is>
          <t>ОФ-5678433</t>
        </is>
      </c>
      <c r="H31" s="320" t="n">
        <v>4.3901183683E10</v>
      </c>
      <c r="I31" s="320" t="inlineStr">
        <is>
          <t>ДО027/148</t>
        </is>
      </c>
      <c r="J31" s="320" t="inlineStr">
        <is>
          <t>Плащ-дождевик ФЕДОР СУМКИН, черный, RU 48 (RU 48)</t>
        </is>
      </c>
      <c r="K31" s="320" t="inlineStr">
        <is>
          <t>Плащи-дождевики для взрослых</t>
        </is>
      </c>
      <c r="L31" s="309" t="n">
        <v>1589.0</v>
      </c>
      <c r="M31" s="320" t="n">
        <v>1.0</v>
      </c>
      <c r="N31" s="320" t="inlineStr">
        <is>
          <t>Буст продаж</t>
        </is>
      </c>
      <c r="O31" s="320" t="n">
        <v>7.6</v>
      </c>
      <c r="P31" s="314"/>
      <c r="Q31" s="316" t="n">
        <v>120.76</v>
      </c>
      <c r="R31" s="320"/>
      <c r="S31" s="320" t="inlineStr">
        <is>
          <t>N/A</t>
        </is>
      </c>
      <c r="T31" s="320" t="inlineStr">
        <is>
          <t>2025-05-01 00:00:00</t>
        </is>
      </c>
    </row>
    <row r="32" customHeight="true" ht="25.0">
      <c r="A32" s="320" t="n">
        <v>6.2030598E7</v>
      </c>
      <c r="B32" s="320" t="inlineStr">
        <is>
          <t>FBY</t>
        </is>
      </c>
      <c r="C32" s="320" t="n">
        <v>7.6040288E7</v>
      </c>
      <c r="D32" s="320" t="inlineStr">
        <is>
          <t>Федор Сумкин FBY</t>
        </is>
      </c>
      <c r="E32" s="320" t="inlineStr">
        <is>
          <t>550715034282</t>
        </is>
      </c>
      <c r="F32" s="320" t="inlineStr">
        <is>
          <t>7129766/23</t>
        </is>
      </c>
      <c r="G32" s="320" t="inlineStr">
        <is>
          <t>ОФ-5678433</t>
        </is>
      </c>
      <c r="H32" s="320" t="n">
        <v>4.3842244417E10</v>
      </c>
      <c r="I32" s="320" t="inlineStr">
        <is>
          <t>ДO013/13L</t>
        </is>
      </c>
      <c r="J32" s="320" t="inlineStr">
        <is>
          <t>Плащ-дождевик ФЕДОР СУМКИН, фиолетовый, RU 50 (RU 50)</t>
        </is>
      </c>
      <c r="K32" s="320" t="inlineStr">
        <is>
          <t>Плащи-дождевики для взрослых</t>
        </is>
      </c>
      <c r="L32" s="309" t="n">
        <v>1489.0</v>
      </c>
      <c r="M32" s="320" t="n">
        <v>1.0</v>
      </c>
      <c r="N32" s="320" t="inlineStr">
        <is>
          <t>Буст продаж</t>
        </is>
      </c>
      <c r="O32" s="320" t="n">
        <v>7.6</v>
      </c>
      <c r="P32" s="314"/>
      <c r="Q32" s="316" t="n">
        <v>113.16</v>
      </c>
      <c r="R32" s="320"/>
      <c r="S32" s="320" t="inlineStr">
        <is>
          <t>N/A</t>
        </is>
      </c>
      <c r="T32" s="320" t="inlineStr">
        <is>
          <t>2025-05-01 00:00:00</t>
        </is>
      </c>
    </row>
    <row r="33" customHeight="true" ht="25.0">
      <c r="A33" s="320" t="n">
        <v>6.2030598E7</v>
      </c>
      <c r="B33" s="320" t="inlineStr">
        <is>
          <t>FBY</t>
        </is>
      </c>
      <c r="C33" s="320" t="n">
        <v>7.6040288E7</v>
      </c>
      <c r="D33" s="320" t="inlineStr">
        <is>
          <t>Федор Сумкин FBY</t>
        </is>
      </c>
      <c r="E33" s="320" t="inlineStr">
        <is>
          <t>550715034282</t>
        </is>
      </c>
      <c r="F33" s="320" t="inlineStr">
        <is>
          <t>7129766/23</t>
        </is>
      </c>
      <c r="G33" s="320" t="inlineStr">
        <is>
          <t>ОФ-5678433</t>
        </is>
      </c>
      <c r="H33" s="320" t="n">
        <v>4.3975147904E10</v>
      </c>
      <c r="I33" s="320" t="inlineStr">
        <is>
          <t>ДО027/156</t>
        </is>
      </c>
      <c r="J33" s="320" t="inlineStr">
        <is>
          <t>Плащ-дождевик ФЕДОР СУМКИН, черный, RU 56 (RU 56)</t>
        </is>
      </c>
      <c r="K33" s="320" t="inlineStr">
        <is>
          <t>Плащи-дождевики для взрослых</t>
        </is>
      </c>
      <c r="L33" s="309" t="n">
        <v>1599.0</v>
      </c>
      <c r="M33" s="320" t="n">
        <v>1.0</v>
      </c>
      <c r="N33" s="320" t="inlineStr">
        <is>
          <t>Буст продаж</t>
        </is>
      </c>
      <c r="O33" s="320" t="n">
        <v>7.6</v>
      </c>
      <c r="P33" s="314"/>
      <c r="Q33" s="316" t="n">
        <v>121.52</v>
      </c>
      <c r="R33" s="320"/>
      <c r="S33" s="320" t="inlineStr">
        <is>
          <t>N/A</t>
        </is>
      </c>
      <c r="T33" s="320" t="inlineStr">
        <is>
          <t>2025-05-01 00:00:00</t>
        </is>
      </c>
    </row>
    <row r="34" customHeight="true" ht="25.0">
      <c r="A34" s="320" t="n">
        <v>6.2030598E7</v>
      </c>
      <c r="B34" s="320" t="inlineStr">
        <is>
          <t>FBY</t>
        </is>
      </c>
      <c r="C34" s="320" t="n">
        <v>7.6040288E7</v>
      </c>
      <c r="D34" s="320" t="inlineStr">
        <is>
          <t>Федор Сумкин FBY</t>
        </is>
      </c>
      <c r="E34" s="320" t="inlineStr">
        <is>
          <t>550715034282</t>
        </is>
      </c>
      <c r="F34" s="320" t="inlineStr">
        <is>
          <t>7129766/23</t>
        </is>
      </c>
      <c r="G34" s="320" t="inlineStr">
        <is>
          <t>ОФ-5678433</t>
        </is>
      </c>
      <c r="H34" s="320" t="n">
        <v>4.3971453313E10</v>
      </c>
      <c r="I34" s="320" t="inlineStr">
        <is>
          <t>ДO013/38M</t>
        </is>
      </c>
      <c r="J34" s="320" t="inlineStr">
        <is>
          <t>Плащ-дождевик ФЕДОР СУМКИН, темно-серый, RU 48 (RU 48)</t>
        </is>
      </c>
      <c r="K34" s="320" t="inlineStr">
        <is>
          <t>Плащи-дождевики для взрослых</t>
        </is>
      </c>
      <c r="L34" s="309" t="n">
        <v>1499.0</v>
      </c>
      <c r="M34" s="320" t="n">
        <v>1.0</v>
      </c>
      <c r="N34" s="320" t="inlineStr">
        <is>
          <t>Буст продаж</t>
        </is>
      </c>
      <c r="O34" s="320" t="n">
        <v>7.6</v>
      </c>
      <c r="P34" s="314"/>
      <c r="Q34" s="316" t="n">
        <v>113.92</v>
      </c>
      <c r="R34" s="320"/>
      <c r="S34" s="320" t="inlineStr">
        <is>
          <t>N/A</t>
        </is>
      </c>
      <c r="T34" s="320" t="inlineStr">
        <is>
          <t>2025-05-01 00:00:00</t>
        </is>
      </c>
    </row>
    <row r="35" customHeight="true" ht="25.0">
      <c r="A35" s="320" t="n">
        <v>6.2030598E7</v>
      </c>
      <c r="B35" s="320" t="inlineStr">
        <is>
          <t>FBY</t>
        </is>
      </c>
      <c r="C35" s="320" t="n">
        <v>7.6040288E7</v>
      </c>
      <c r="D35" s="320" t="inlineStr">
        <is>
          <t>Федор Сумкин FBY</t>
        </is>
      </c>
      <c r="E35" s="320" t="inlineStr">
        <is>
          <t>550715034282</t>
        </is>
      </c>
      <c r="F35" s="320" t="inlineStr">
        <is>
          <t>7129766/23</t>
        </is>
      </c>
      <c r="G35" s="320" t="inlineStr">
        <is>
          <t>ОФ-5678433</t>
        </is>
      </c>
      <c r="H35" s="320" t="n">
        <v>4.3801819011E10</v>
      </c>
      <c r="I35" s="320" t="inlineStr">
        <is>
          <t>ДO013/3L</t>
        </is>
      </c>
      <c r="J35" s="320" t="inlineStr">
        <is>
          <t>Плащ-дождевик ФЕДОР СУМКИН, синий, RU 50 (RU 50)</t>
        </is>
      </c>
      <c r="K35" s="320" t="inlineStr">
        <is>
          <t>Плащи-дождевики для взрослых</t>
        </is>
      </c>
      <c r="L35" s="309" t="n">
        <v>1499.0</v>
      </c>
      <c r="M35" s="320" t="n">
        <v>1.0</v>
      </c>
      <c r="N35" s="320" t="inlineStr">
        <is>
          <t>Буст продаж</t>
        </is>
      </c>
      <c r="O35" s="320" t="n">
        <v>7.6</v>
      </c>
      <c r="P35" s="314"/>
      <c r="Q35" s="316" t="n">
        <v>113.92</v>
      </c>
      <c r="R35" s="320"/>
      <c r="S35" s="320" t="inlineStr">
        <is>
          <t>N/A</t>
        </is>
      </c>
      <c r="T35" s="320" t="inlineStr">
        <is>
          <t>2025-05-01 00:00:00</t>
        </is>
      </c>
    </row>
    <row r="36" customHeight="true" ht="25.0">
      <c r="A36" s="320" t="n">
        <v>6.2030598E7</v>
      </c>
      <c r="B36" s="320" t="inlineStr">
        <is>
          <t>FBY</t>
        </is>
      </c>
      <c r="C36" s="320" t="n">
        <v>7.6040288E7</v>
      </c>
      <c r="D36" s="320" t="inlineStr">
        <is>
          <t>Федор Сумкин FBY</t>
        </is>
      </c>
      <c r="E36" s="320" t="inlineStr">
        <is>
          <t>550715034282</t>
        </is>
      </c>
      <c r="F36" s="320" t="inlineStr">
        <is>
          <t>7129766/23</t>
        </is>
      </c>
      <c r="G36" s="320" t="inlineStr">
        <is>
          <t>ОФ-5678433</t>
        </is>
      </c>
      <c r="H36" s="320" t="n">
        <v>4.3899899584E10</v>
      </c>
      <c r="I36" s="320" t="inlineStr">
        <is>
          <t>ДО027/156</t>
        </is>
      </c>
      <c r="J36" s="320" t="inlineStr">
        <is>
          <t>Плащ-дождевик ФЕДОР СУМКИН, черный, RU 56 (RU 56)</t>
        </is>
      </c>
      <c r="K36" s="320" t="inlineStr">
        <is>
          <t>Плащи-дождевики для взрослых</t>
        </is>
      </c>
      <c r="L36" s="309" t="n">
        <v>1589.0</v>
      </c>
      <c r="M36" s="320" t="n">
        <v>1.0</v>
      </c>
      <c r="N36" s="320" t="inlineStr">
        <is>
          <t>Буст продаж</t>
        </is>
      </c>
      <c r="O36" s="320" t="n">
        <v>7.6</v>
      </c>
      <c r="P36" s="314"/>
      <c r="Q36" s="316" t="n">
        <v>120.76</v>
      </c>
      <c r="R36" s="320"/>
      <c r="S36" s="320" t="inlineStr">
        <is>
          <t>N/A</t>
        </is>
      </c>
      <c r="T36" s="320" t="inlineStr">
        <is>
          <t>2025-05-01 00:00:00</t>
        </is>
      </c>
    </row>
    <row r="37" customHeight="true" ht="25.0">
      <c r="A37" s="320" t="n">
        <v>6.2030598E7</v>
      </c>
      <c r="B37" s="320" t="inlineStr">
        <is>
          <t>FBY</t>
        </is>
      </c>
      <c r="C37" s="320" t="n">
        <v>7.6040288E7</v>
      </c>
      <c r="D37" s="320" t="inlineStr">
        <is>
          <t>Федор Сумкин FBY</t>
        </is>
      </c>
      <c r="E37" s="320" t="inlineStr">
        <is>
          <t>550715034282</t>
        </is>
      </c>
      <c r="F37" s="320" t="inlineStr">
        <is>
          <t>7129766/23</t>
        </is>
      </c>
      <c r="G37" s="320" t="inlineStr">
        <is>
          <t>ОФ-5678433</t>
        </is>
      </c>
      <c r="H37" s="320" t="n">
        <v>4.3825879235E10</v>
      </c>
      <c r="I37" s="320" t="inlineStr">
        <is>
          <t>ДО013/96-44</t>
        </is>
      </c>
      <c r="J37" s="320" t="inlineStr">
        <is>
          <t>Плащ-дождевик ФЕДОР СУМКИН, оранжевый люминесцентный, RU 44 (RU 44)</t>
        </is>
      </c>
      <c r="K37" s="320" t="inlineStr">
        <is>
          <t>Плащи-дождевики для взрослых</t>
        </is>
      </c>
      <c r="L37" s="309" t="n">
        <v>1489.0</v>
      </c>
      <c r="M37" s="320" t="n">
        <v>1.0</v>
      </c>
      <c r="N37" s="320" t="inlineStr">
        <is>
          <t>Буст продаж</t>
        </is>
      </c>
      <c r="O37" s="320" t="n">
        <v>6.2</v>
      </c>
      <c r="P37" s="314"/>
      <c r="Q37" s="316" t="n">
        <v>92.32</v>
      </c>
      <c r="R37" s="320"/>
      <c r="S37" s="320" t="inlineStr">
        <is>
          <t>N/A</t>
        </is>
      </c>
      <c r="T37" s="320" t="inlineStr">
        <is>
          <t>2025-05-01 00:00:00</t>
        </is>
      </c>
    </row>
    <row r="38" customHeight="true" ht="25.0">
      <c r="A38" s="320" t="n">
        <v>6.2030598E7</v>
      </c>
      <c r="B38" s="320" t="inlineStr">
        <is>
          <t>FBY</t>
        </is>
      </c>
      <c r="C38" s="320" t="n">
        <v>7.6040288E7</v>
      </c>
      <c r="D38" s="320" t="inlineStr">
        <is>
          <t>Федор Сумкин FBY</t>
        </is>
      </c>
      <c r="E38" s="320" t="inlineStr">
        <is>
          <t>550715034282</t>
        </is>
      </c>
      <c r="F38" s="320" t="inlineStr">
        <is>
          <t>7129766/23</t>
        </is>
      </c>
      <c r="G38" s="320" t="inlineStr">
        <is>
          <t>ОФ-5678433</t>
        </is>
      </c>
      <c r="H38" s="320" t="n">
        <v>4.3931098499E10</v>
      </c>
      <c r="I38" s="320" t="inlineStr">
        <is>
          <t>ДО027/9654</t>
        </is>
      </c>
      <c r="J38" s="320" t="inlineStr">
        <is>
          <t>Плащ-дождевик ФЕДОР СУМКИН, оранжевый люминесцентный, RU 54 (RU 54)</t>
        </is>
      </c>
      <c r="K38" s="320" t="inlineStr">
        <is>
          <t>Плащи-дождевики для взрослых</t>
        </is>
      </c>
      <c r="L38" s="309" t="n">
        <v>1599.0</v>
      </c>
      <c r="M38" s="320" t="n">
        <v>1.0</v>
      </c>
      <c r="N38" s="320" t="inlineStr">
        <is>
          <t>Буст продаж</t>
        </is>
      </c>
      <c r="O38" s="320" t="n">
        <v>7.6</v>
      </c>
      <c r="P38" s="314"/>
      <c r="Q38" s="316" t="n">
        <v>121.52</v>
      </c>
      <c r="R38" s="320"/>
      <c r="S38" s="320" t="inlineStr">
        <is>
          <t>N/A</t>
        </is>
      </c>
      <c r="T38" s="320" t="inlineStr">
        <is>
          <t>2025-05-02 00:00:00</t>
        </is>
      </c>
    </row>
    <row r="39" customHeight="true" ht="25.0">
      <c r="A39" s="320" t="n">
        <v>6.2030598E7</v>
      </c>
      <c r="B39" s="320" t="inlineStr">
        <is>
          <t>FBY</t>
        </is>
      </c>
      <c r="C39" s="320" t="n">
        <v>7.6040288E7</v>
      </c>
      <c r="D39" s="320" t="inlineStr">
        <is>
          <t>Федор Сумкин FBY</t>
        </is>
      </c>
      <c r="E39" s="320" t="inlineStr">
        <is>
          <t>550715034282</t>
        </is>
      </c>
      <c r="F39" s="320" t="inlineStr">
        <is>
          <t>7129766/23</t>
        </is>
      </c>
      <c r="G39" s="320" t="inlineStr">
        <is>
          <t>ОФ-5678433</t>
        </is>
      </c>
      <c r="H39" s="320" t="n">
        <v>4.394201293E10</v>
      </c>
      <c r="I39" s="320" t="inlineStr">
        <is>
          <t>ДО013/22-44</t>
        </is>
      </c>
      <c r="J39" s="320" t="inlineStr">
        <is>
          <t>Плащ-дождевик ФЕДОР СУМКИН, бордовый, RU 44 (RU 44)</t>
        </is>
      </c>
      <c r="K39" s="320" t="inlineStr">
        <is>
          <t>Плащи-дождевики для взрослых</t>
        </is>
      </c>
      <c r="L39" s="309" t="n">
        <v>1489.0</v>
      </c>
      <c r="M39" s="320" t="n">
        <v>1.0</v>
      </c>
      <c r="N39" s="320" t="inlineStr">
        <is>
          <t>Буст продаж</t>
        </is>
      </c>
      <c r="O39" s="320" t="n">
        <v>7.6</v>
      </c>
      <c r="P39" s="314"/>
      <c r="Q39" s="316" t="n">
        <v>113.16</v>
      </c>
      <c r="R39" s="320"/>
      <c r="S39" s="320" t="inlineStr">
        <is>
          <t>N/A</t>
        </is>
      </c>
      <c r="T39" s="320" t="inlineStr">
        <is>
          <t>2025-05-02 00:00:00</t>
        </is>
      </c>
    </row>
    <row r="40" customHeight="true" ht="25.0">
      <c r="A40" s="320" t="n">
        <v>6.2030598E7</v>
      </c>
      <c r="B40" s="320" t="inlineStr">
        <is>
          <t>FBY</t>
        </is>
      </c>
      <c r="C40" s="320" t="n">
        <v>7.6040288E7</v>
      </c>
      <c r="D40" s="320" t="inlineStr">
        <is>
          <t>Федор Сумкин FBY</t>
        </is>
      </c>
      <c r="E40" s="320" t="inlineStr">
        <is>
          <t>550715034282</t>
        </is>
      </c>
      <c r="F40" s="320" t="inlineStr">
        <is>
          <t>7129766/23</t>
        </is>
      </c>
      <c r="G40" s="320" t="inlineStr">
        <is>
          <t>ОФ-5678433</t>
        </is>
      </c>
      <c r="H40" s="320" t="n">
        <v>4.3968689283E10</v>
      </c>
      <c r="I40" s="320" t="inlineStr">
        <is>
          <t>ДО013/16-60</t>
        </is>
      </c>
      <c r="J40" s="320" t="inlineStr">
        <is>
          <t>Плащ-дождевик ФЕДОР СУМКИН, розовый, RU 60 (RU 60)</t>
        </is>
      </c>
      <c r="K40" s="320" t="inlineStr">
        <is>
          <t>Плащи-дождевики для взрослых</t>
        </is>
      </c>
      <c r="L40" s="309" t="n">
        <v>1489.0</v>
      </c>
      <c r="M40" s="320" t="n">
        <v>1.0</v>
      </c>
      <c r="N40" s="320" t="inlineStr">
        <is>
          <t>Буст продаж</t>
        </is>
      </c>
      <c r="O40" s="320" t="n">
        <v>7.6</v>
      </c>
      <c r="P40" s="314"/>
      <c r="Q40" s="316" t="n">
        <v>113.16</v>
      </c>
      <c r="R40" s="320"/>
      <c r="S40" s="320" t="inlineStr">
        <is>
          <t>N/A</t>
        </is>
      </c>
      <c r="T40" s="320" t="inlineStr">
        <is>
          <t>2025-05-02 00:00:00</t>
        </is>
      </c>
    </row>
    <row r="41" customHeight="true" ht="25.0">
      <c r="A41" s="320" t="n">
        <v>6.2030598E7</v>
      </c>
      <c r="B41" s="320" t="inlineStr">
        <is>
          <t>FBY</t>
        </is>
      </c>
      <c r="C41" s="320" t="n">
        <v>7.6040288E7</v>
      </c>
      <c r="D41" s="320" t="inlineStr">
        <is>
          <t>Федор Сумкин FBY</t>
        </is>
      </c>
      <c r="E41" s="320" t="inlineStr">
        <is>
          <t>550715034282</t>
        </is>
      </c>
      <c r="F41" s="320" t="inlineStr">
        <is>
          <t>7129766/23</t>
        </is>
      </c>
      <c r="G41" s="320" t="inlineStr">
        <is>
          <t>ОФ-5678433</t>
        </is>
      </c>
      <c r="H41" s="320" t="n">
        <v>4.4009127616E10</v>
      </c>
      <c r="I41" s="320" t="inlineStr">
        <is>
          <t>ДO013/16XL</t>
        </is>
      </c>
      <c r="J41" s="320" t="inlineStr">
        <is>
          <t>Плащ-дождевик ФЕДОР СУМКИН, розовый, RU 52 (RU 52)</t>
        </is>
      </c>
      <c r="K41" s="320" t="inlineStr">
        <is>
          <t>Плащи-дождевики для взрослых</t>
        </is>
      </c>
      <c r="L41" s="309" t="n">
        <v>1489.0</v>
      </c>
      <c r="M41" s="320" t="n">
        <v>1.0</v>
      </c>
      <c r="N41" s="320" t="inlineStr">
        <is>
          <t>Буст продаж</t>
        </is>
      </c>
      <c r="O41" s="320" t="n">
        <v>7.6</v>
      </c>
      <c r="P41" s="314"/>
      <c r="Q41" s="316" t="n">
        <v>113.16</v>
      </c>
      <c r="R41" s="320"/>
      <c r="S41" s="320" t="inlineStr">
        <is>
          <t>N/A</t>
        </is>
      </c>
      <c r="T41" s="320" t="inlineStr">
        <is>
          <t>2025-05-02 00:00:00</t>
        </is>
      </c>
    </row>
    <row r="42" customHeight="true" ht="25.0">
      <c r="A42" s="320" t="n">
        <v>6.2030598E7</v>
      </c>
      <c r="B42" s="320" t="inlineStr">
        <is>
          <t>FBY</t>
        </is>
      </c>
      <c r="C42" s="320" t="n">
        <v>7.6040288E7</v>
      </c>
      <c r="D42" s="320" t="inlineStr">
        <is>
          <t>Федор Сумкин FBY</t>
        </is>
      </c>
      <c r="E42" s="320" t="inlineStr">
        <is>
          <t>550715034282</t>
        </is>
      </c>
      <c r="F42" s="320" t="inlineStr">
        <is>
          <t>7129766/23</t>
        </is>
      </c>
      <c r="G42" s="320" t="inlineStr">
        <is>
          <t>ОФ-5678433</t>
        </is>
      </c>
      <c r="H42" s="320" t="n">
        <v>4.4011905411E10</v>
      </c>
      <c r="I42" s="320" t="inlineStr">
        <is>
          <t>ДО027/3860</t>
        </is>
      </c>
      <c r="J42" s="320" t="inlineStr">
        <is>
          <t>Плащ-дождевик ФЕДОР СУМКИН, темно-серый, RU 60 (RU 60)</t>
        </is>
      </c>
      <c r="K42" s="320" t="inlineStr">
        <is>
          <t>Плащи-дождевики для взрослых</t>
        </is>
      </c>
      <c r="L42" s="309" t="n">
        <v>1599.0</v>
      </c>
      <c r="M42" s="320" t="n">
        <v>1.0</v>
      </c>
      <c r="N42" s="320" t="inlineStr">
        <is>
          <t>Буст продаж</t>
        </is>
      </c>
      <c r="O42" s="320" t="n">
        <v>7.6</v>
      </c>
      <c r="P42" s="314"/>
      <c r="Q42" s="316" t="n">
        <v>121.52</v>
      </c>
      <c r="R42" s="320"/>
      <c r="S42" s="320" t="inlineStr">
        <is>
          <t>N/A</t>
        </is>
      </c>
      <c r="T42" s="320" t="inlineStr">
        <is>
          <t>2025-05-02 00:00:00</t>
        </is>
      </c>
    </row>
    <row r="43" customHeight="true" ht="25.0">
      <c r="A43" s="320" t="n">
        <v>6.2030598E7</v>
      </c>
      <c r="B43" s="320" t="inlineStr">
        <is>
          <t>FBY</t>
        </is>
      </c>
      <c r="C43" s="320" t="n">
        <v>7.6040288E7</v>
      </c>
      <c r="D43" s="320" t="inlineStr">
        <is>
          <t>Федор Сумкин FBY</t>
        </is>
      </c>
      <c r="E43" s="320" t="inlineStr">
        <is>
          <t>550715034282</t>
        </is>
      </c>
      <c r="F43" s="320" t="inlineStr">
        <is>
          <t>7129766/23</t>
        </is>
      </c>
      <c r="G43" s="320" t="inlineStr">
        <is>
          <t>ОФ-5678433</t>
        </is>
      </c>
      <c r="H43" s="320" t="n">
        <v>4.3995833987E10</v>
      </c>
      <c r="I43" s="320" t="inlineStr">
        <is>
          <t>ДО027/148</t>
        </is>
      </c>
      <c r="J43" s="320" t="inlineStr">
        <is>
          <t>Плащ-дождевик ФЕДОР СУМКИН, черный, RU 48 (RU 48)</t>
        </is>
      </c>
      <c r="K43" s="320" t="inlineStr">
        <is>
          <t>Плащи-дождевики для взрослых</t>
        </is>
      </c>
      <c r="L43" s="309" t="n">
        <v>1599.0</v>
      </c>
      <c r="M43" s="320" t="n">
        <v>1.0</v>
      </c>
      <c r="N43" s="320" t="inlineStr">
        <is>
          <t>Буст продаж</t>
        </is>
      </c>
      <c r="O43" s="320" t="n">
        <v>7.6</v>
      </c>
      <c r="P43" s="314"/>
      <c r="Q43" s="316" t="n">
        <v>121.52</v>
      </c>
      <c r="R43" s="320"/>
      <c r="S43" s="320" t="inlineStr">
        <is>
          <t>N/A</t>
        </is>
      </c>
      <c r="T43" s="320" t="inlineStr">
        <is>
          <t>2025-05-02 00:00:00</t>
        </is>
      </c>
    </row>
    <row r="44" customHeight="true" ht="25.0">
      <c r="A44" s="320" t="n">
        <v>6.2030598E7</v>
      </c>
      <c r="B44" s="320" t="inlineStr">
        <is>
          <t>FBY</t>
        </is>
      </c>
      <c r="C44" s="320" t="n">
        <v>7.6040288E7</v>
      </c>
      <c r="D44" s="320" t="inlineStr">
        <is>
          <t>Федор Сумкин FBY</t>
        </is>
      </c>
      <c r="E44" s="320" t="inlineStr">
        <is>
          <t>550715034282</t>
        </is>
      </c>
      <c r="F44" s="320" t="inlineStr">
        <is>
          <t>7129766/23</t>
        </is>
      </c>
      <c r="G44" s="320" t="inlineStr">
        <is>
          <t>ОФ-5678433</t>
        </is>
      </c>
      <c r="H44" s="320" t="n">
        <v>4.4023582464E10</v>
      </c>
      <c r="I44" s="320" t="inlineStr">
        <is>
          <t>ДО027/3850</t>
        </is>
      </c>
      <c r="J44" s="320" t="inlineStr">
        <is>
          <t>Плащ-дождевик ФЕДОР СУМКИН, темно-серый, RU 50 (RU 50)</t>
        </is>
      </c>
      <c r="K44" s="320" t="inlineStr">
        <is>
          <t>Плащи-дождевики для взрослых</t>
        </is>
      </c>
      <c r="L44" s="309" t="n">
        <v>1599.0</v>
      </c>
      <c r="M44" s="320" t="n">
        <v>1.0</v>
      </c>
      <c r="N44" s="320" t="inlineStr">
        <is>
          <t>Буст продаж</t>
        </is>
      </c>
      <c r="O44" s="320" t="n">
        <v>7.6</v>
      </c>
      <c r="P44" s="314"/>
      <c r="Q44" s="316" t="n">
        <v>121.52</v>
      </c>
      <c r="R44" s="320"/>
      <c r="S44" s="320" t="inlineStr">
        <is>
          <t>N/A</t>
        </is>
      </c>
      <c r="T44" s="320" t="inlineStr">
        <is>
          <t>2025-05-02 00:00:00</t>
        </is>
      </c>
    </row>
    <row r="45" customHeight="true" ht="25.0">
      <c r="A45" s="320" t="n">
        <v>6.2030598E7</v>
      </c>
      <c r="B45" s="320" t="inlineStr">
        <is>
          <t>FBY</t>
        </is>
      </c>
      <c r="C45" s="320" t="n">
        <v>7.6040288E7</v>
      </c>
      <c r="D45" s="320" t="inlineStr">
        <is>
          <t>Федор Сумкин FBY</t>
        </is>
      </c>
      <c r="E45" s="320" t="inlineStr">
        <is>
          <t>550715034282</t>
        </is>
      </c>
      <c r="F45" s="320" t="inlineStr">
        <is>
          <t>7129766/23</t>
        </is>
      </c>
      <c r="G45" s="320" t="inlineStr">
        <is>
          <t>ОФ-5678433</t>
        </is>
      </c>
      <c r="H45" s="320" t="n">
        <v>4.4023532097E10</v>
      </c>
      <c r="I45" s="320" t="inlineStr">
        <is>
          <t>ДO013/38S</t>
        </is>
      </c>
      <c r="J45" s="320" t="inlineStr">
        <is>
          <t>Плащ-дождевик ФЕДОР СУМКИН, темно-серый, RU 46 (RU 46)</t>
        </is>
      </c>
      <c r="K45" s="320" t="inlineStr">
        <is>
          <t>Плащи-дождевики для взрослых</t>
        </is>
      </c>
      <c r="L45" s="309" t="n">
        <v>1499.0</v>
      </c>
      <c r="M45" s="320" t="n">
        <v>1.0</v>
      </c>
      <c r="N45" s="320" t="inlineStr">
        <is>
          <t>Буст продаж</t>
        </is>
      </c>
      <c r="O45" s="320" t="n">
        <v>7.6</v>
      </c>
      <c r="P45" s="314"/>
      <c r="Q45" s="316" t="n">
        <v>113.92</v>
      </c>
      <c r="R45" s="320"/>
      <c r="S45" s="320" t="inlineStr">
        <is>
          <t>N/A</t>
        </is>
      </c>
      <c r="T45" s="320" t="inlineStr">
        <is>
          <t>2025-05-02 00:00:00</t>
        </is>
      </c>
    </row>
    <row r="46" customHeight="true" ht="25.0">
      <c r="A46" s="320" t="n">
        <v>6.2030598E7</v>
      </c>
      <c r="B46" s="320" t="inlineStr">
        <is>
          <t>FBY</t>
        </is>
      </c>
      <c r="C46" s="320" t="n">
        <v>7.6040288E7</v>
      </c>
      <c r="D46" s="320" t="inlineStr">
        <is>
          <t>Федор Сумкин FBY</t>
        </is>
      </c>
      <c r="E46" s="320" t="inlineStr">
        <is>
          <t>550715034282</t>
        </is>
      </c>
      <c r="F46" s="320" t="inlineStr">
        <is>
          <t>7129766/23</t>
        </is>
      </c>
      <c r="G46" s="320" t="inlineStr">
        <is>
          <t>ОФ-5678433</t>
        </is>
      </c>
      <c r="H46" s="320" t="n">
        <v>4.3931098499E10</v>
      </c>
      <c r="I46" s="320" t="inlineStr">
        <is>
          <t>ДО027/9650</t>
        </is>
      </c>
      <c r="J46" s="320" t="inlineStr">
        <is>
          <t>Плащ-дождевик ФЕДОР СУМКИН, оранжевый люминесцентный, RU 50 (RU 50)</t>
        </is>
      </c>
      <c r="K46" s="320" t="inlineStr">
        <is>
          <t>Плащи-дождевики для взрослых</t>
        </is>
      </c>
      <c r="L46" s="309" t="n">
        <v>1599.0</v>
      </c>
      <c r="M46" s="320" t="n">
        <v>1.0</v>
      </c>
      <c r="N46" s="320" t="inlineStr">
        <is>
          <t>Буст продаж</t>
        </is>
      </c>
      <c r="O46" s="320" t="n">
        <v>7.6</v>
      </c>
      <c r="P46" s="314"/>
      <c r="Q46" s="316" t="n">
        <v>121.52</v>
      </c>
      <c r="R46" s="320"/>
      <c r="S46" s="320" t="inlineStr">
        <is>
          <t>N/A</t>
        </is>
      </c>
      <c r="T46" s="320" t="inlineStr">
        <is>
          <t>2025-05-02 00:00:00</t>
        </is>
      </c>
    </row>
    <row r="47" customHeight="true" ht="25.0">
      <c r="A47" s="320" t="n">
        <v>6.2030598E7</v>
      </c>
      <c r="B47" s="320" t="inlineStr">
        <is>
          <t>FBY</t>
        </is>
      </c>
      <c r="C47" s="320" t="n">
        <v>7.6040288E7</v>
      </c>
      <c r="D47" s="320" t="inlineStr">
        <is>
          <t>Федор Сумкин FBY</t>
        </is>
      </c>
      <c r="E47" s="320" t="inlineStr">
        <is>
          <t>550715034282</t>
        </is>
      </c>
      <c r="F47" s="320" t="inlineStr">
        <is>
          <t>7129766/23</t>
        </is>
      </c>
      <c r="G47" s="320" t="inlineStr">
        <is>
          <t>ОФ-5678433</t>
        </is>
      </c>
      <c r="H47" s="320" t="n">
        <v>4.4026037888E10</v>
      </c>
      <c r="I47" s="320" t="inlineStr">
        <is>
          <t>ДO013/3L</t>
        </is>
      </c>
      <c r="J47" s="320" t="inlineStr">
        <is>
          <t>Плащ-дождевик ФЕДОР СУМКИН, синий, RU 50 (RU 50)</t>
        </is>
      </c>
      <c r="K47" s="320" t="inlineStr">
        <is>
          <t>Плащи-дождевики для взрослых</t>
        </is>
      </c>
      <c r="L47" s="309" t="n">
        <v>1499.0</v>
      </c>
      <c r="M47" s="320" t="n">
        <v>1.0</v>
      </c>
      <c r="N47" s="320" t="inlineStr">
        <is>
          <t>Буст продаж</t>
        </is>
      </c>
      <c r="O47" s="320" t="n">
        <v>7.6</v>
      </c>
      <c r="P47" s="314"/>
      <c r="Q47" s="316" t="n">
        <v>113.92</v>
      </c>
      <c r="R47" s="320"/>
      <c r="S47" s="320" t="inlineStr">
        <is>
          <t>N/A</t>
        </is>
      </c>
      <c r="T47" s="320" t="inlineStr">
        <is>
          <t>2025-05-02 00:00:00</t>
        </is>
      </c>
    </row>
    <row r="48" customHeight="true" ht="25.0">
      <c r="A48" s="320" t="n">
        <v>6.2030598E7</v>
      </c>
      <c r="B48" s="320" t="inlineStr">
        <is>
          <t>FBY</t>
        </is>
      </c>
      <c r="C48" s="320" t="n">
        <v>7.6040288E7</v>
      </c>
      <c r="D48" s="320" t="inlineStr">
        <is>
          <t>Федор Сумкин FBY</t>
        </is>
      </c>
      <c r="E48" s="320" t="inlineStr">
        <is>
          <t>550715034282</t>
        </is>
      </c>
      <c r="F48" s="320" t="inlineStr">
        <is>
          <t>7129766/23</t>
        </is>
      </c>
      <c r="G48" s="320" t="inlineStr">
        <is>
          <t>ОФ-5678433</t>
        </is>
      </c>
      <c r="H48" s="320" t="n">
        <v>4.4013891715E10</v>
      </c>
      <c r="I48" s="320" t="inlineStr">
        <is>
          <t>ДО027/3860</t>
        </is>
      </c>
      <c r="J48" s="320" t="inlineStr">
        <is>
          <t>Плащ-дождевик ФЕДОР СУМКИН, темно-серый, RU 60 (RU 60)</t>
        </is>
      </c>
      <c r="K48" s="320" t="inlineStr">
        <is>
          <t>Плащи-дождевики для взрослых</t>
        </is>
      </c>
      <c r="L48" s="309" t="n">
        <v>1599.0</v>
      </c>
      <c r="M48" s="320" t="n">
        <v>1.0</v>
      </c>
      <c r="N48" s="320" t="inlineStr">
        <is>
          <t>Буст продаж</t>
        </is>
      </c>
      <c r="O48" s="320" t="n">
        <v>7.6</v>
      </c>
      <c r="P48" s="314"/>
      <c r="Q48" s="316" t="n">
        <v>121.52</v>
      </c>
      <c r="R48" s="320"/>
      <c r="S48" s="320" t="inlineStr">
        <is>
          <t>N/A</t>
        </is>
      </c>
      <c r="T48" s="320" t="inlineStr">
        <is>
          <t>2025-05-02 00:00:00</t>
        </is>
      </c>
    </row>
    <row r="49" customHeight="true" ht="25.0">
      <c r="A49" s="320" t="n">
        <v>6.2030598E7</v>
      </c>
      <c r="B49" s="320" t="inlineStr">
        <is>
          <t>FBY</t>
        </is>
      </c>
      <c r="C49" s="320" t="n">
        <v>7.6040288E7</v>
      </c>
      <c r="D49" s="320" t="inlineStr">
        <is>
          <t>Федор Сумкин FBY</t>
        </is>
      </c>
      <c r="E49" s="320" t="inlineStr">
        <is>
          <t>550715034282</t>
        </is>
      </c>
      <c r="F49" s="320" t="inlineStr">
        <is>
          <t>7129766/23</t>
        </is>
      </c>
      <c r="G49" s="320" t="inlineStr">
        <is>
          <t>ОФ-5678433</t>
        </is>
      </c>
      <c r="H49" s="320" t="n">
        <v>4.4012822144E10</v>
      </c>
      <c r="I49" s="320" t="inlineStr">
        <is>
          <t>ДO013/20S</t>
        </is>
      </c>
      <c r="J49" s="320" t="inlineStr">
        <is>
          <t>Плащ-дождевик ФЕДОР СУМКИН, хаки, RU 46 (RU 46)</t>
        </is>
      </c>
      <c r="K49" s="320" t="inlineStr">
        <is>
          <t>Плащи-дождевики для взрослых</t>
        </is>
      </c>
      <c r="L49" s="309" t="n">
        <v>1499.0</v>
      </c>
      <c r="M49" s="320" t="n">
        <v>1.0</v>
      </c>
      <c r="N49" s="320" t="inlineStr">
        <is>
          <t>Буст продаж</t>
        </is>
      </c>
      <c r="O49" s="320" t="n">
        <v>7.6</v>
      </c>
      <c r="P49" s="314"/>
      <c r="Q49" s="316" t="n">
        <v>113.92</v>
      </c>
      <c r="R49" s="320"/>
      <c r="S49" s="320" t="inlineStr">
        <is>
          <t>N/A</t>
        </is>
      </c>
      <c r="T49" s="320" t="inlineStr">
        <is>
          <t>2025-05-03 00:00:00</t>
        </is>
      </c>
    </row>
    <row r="50" customHeight="true" ht="25.0">
      <c r="A50" s="320" t="n">
        <v>6.2030598E7</v>
      </c>
      <c r="B50" s="320" t="inlineStr">
        <is>
          <t>FBY</t>
        </is>
      </c>
      <c r="C50" s="320" t="n">
        <v>7.6040288E7</v>
      </c>
      <c r="D50" s="320" t="inlineStr">
        <is>
          <t>Федор Сумкин FBY</t>
        </is>
      </c>
      <c r="E50" s="320" t="inlineStr">
        <is>
          <t>550715034282</t>
        </is>
      </c>
      <c r="F50" s="320" t="inlineStr">
        <is>
          <t>7129766/23</t>
        </is>
      </c>
      <c r="G50" s="320" t="inlineStr">
        <is>
          <t>ОФ-5678433</t>
        </is>
      </c>
      <c r="H50" s="320" t="n">
        <v>4.3915723264E10</v>
      </c>
      <c r="I50" s="320" t="inlineStr">
        <is>
          <t>ДO013/38L</t>
        </is>
      </c>
      <c r="J50" s="320" t="inlineStr">
        <is>
          <t>Плащ-дождевик ФЕДОР СУМКИН, темно-серый, RU 50 (RU 50)</t>
        </is>
      </c>
      <c r="K50" s="320" t="inlineStr">
        <is>
          <t>Плащи-дождевики для взрослых</t>
        </is>
      </c>
      <c r="L50" s="309" t="n">
        <v>1499.0</v>
      </c>
      <c r="M50" s="320" t="n">
        <v>1.0</v>
      </c>
      <c r="N50" s="320" t="inlineStr">
        <is>
          <t>Буст продаж</t>
        </is>
      </c>
      <c r="O50" s="320" t="n">
        <v>7.6</v>
      </c>
      <c r="P50" s="314"/>
      <c r="Q50" s="316" t="n">
        <v>113.92</v>
      </c>
      <c r="R50" s="320"/>
      <c r="S50" s="320" t="inlineStr">
        <is>
          <t>N/A</t>
        </is>
      </c>
      <c r="T50" s="320" t="inlineStr">
        <is>
          <t>2025-05-03 00:00:00</t>
        </is>
      </c>
    </row>
    <row r="51" customHeight="true" ht="25.0">
      <c r="A51" s="320" t="n">
        <v>6.2030598E7</v>
      </c>
      <c r="B51" s="320" t="inlineStr">
        <is>
          <t>FBY</t>
        </is>
      </c>
      <c r="C51" s="320" t="n">
        <v>7.6040288E7</v>
      </c>
      <c r="D51" s="320" t="inlineStr">
        <is>
          <t>Федор Сумкин FBY</t>
        </is>
      </c>
      <c r="E51" s="320" t="inlineStr">
        <is>
          <t>550715034282</t>
        </is>
      </c>
      <c r="F51" s="320" t="inlineStr">
        <is>
          <t>7129766/23</t>
        </is>
      </c>
      <c r="G51" s="320" t="inlineStr">
        <is>
          <t>ОФ-5678433</t>
        </is>
      </c>
      <c r="H51" s="320" t="n">
        <v>4.4029605504E10</v>
      </c>
      <c r="I51" s="320" t="inlineStr">
        <is>
          <t>ДО027/358</t>
        </is>
      </c>
      <c r="J51" s="320" t="inlineStr">
        <is>
          <t>Плащ-дождевик ФЕДОР СУМКИН, синий, RU 58 (RU 58)</t>
        </is>
      </c>
      <c r="K51" s="320" t="inlineStr">
        <is>
          <t>Плащи-дождевики для взрослых</t>
        </is>
      </c>
      <c r="L51" s="309" t="n">
        <v>1589.0</v>
      </c>
      <c r="M51" s="320" t="n">
        <v>1.0</v>
      </c>
      <c r="N51" s="320" t="inlineStr">
        <is>
          <t>Буст продаж</t>
        </is>
      </c>
      <c r="O51" s="320" t="n">
        <v>7.6</v>
      </c>
      <c r="P51" s="314"/>
      <c r="Q51" s="316" t="n">
        <v>120.76</v>
      </c>
      <c r="R51" s="320"/>
      <c r="S51" s="320" t="inlineStr">
        <is>
          <t>N/A</t>
        </is>
      </c>
      <c r="T51" s="320" t="inlineStr">
        <is>
          <t>2025-05-03 00:00:00</t>
        </is>
      </c>
    </row>
    <row r="52" customHeight="true" ht="25.0">
      <c r="A52" s="320" t="n">
        <v>6.2030598E7</v>
      </c>
      <c r="B52" s="320" t="inlineStr">
        <is>
          <t>FBY</t>
        </is>
      </c>
      <c r="C52" s="320" t="n">
        <v>7.6040288E7</v>
      </c>
      <c r="D52" s="320" t="inlineStr">
        <is>
          <t>Федор Сумкин FBY</t>
        </is>
      </c>
      <c r="E52" s="320" t="inlineStr">
        <is>
          <t>550715034282</t>
        </is>
      </c>
      <c r="F52" s="320" t="inlineStr">
        <is>
          <t>7129766/23</t>
        </is>
      </c>
      <c r="G52" s="320" t="inlineStr">
        <is>
          <t>ОФ-5678433</t>
        </is>
      </c>
      <c r="H52" s="320" t="n">
        <v>4.3960920195E10</v>
      </c>
      <c r="I52" s="320" t="inlineStr">
        <is>
          <t>ДО027/356</t>
        </is>
      </c>
      <c r="J52" s="320" t="inlineStr">
        <is>
          <t>Плащ-дождевик ФЕДОР СУМКИН, синий, RU 56 (RU 56)</t>
        </is>
      </c>
      <c r="K52" s="320" t="inlineStr">
        <is>
          <t>Плащи-дождевики для взрослых</t>
        </is>
      </c>
      <c r="L52" s="309" t="n">
        <v>1599.0</v>
      </c>
      <c r="M52" s="320" t="n">
        <v>1.0</v>
      </c>
      <c r="N52" s="320" t="inlineStr">
        <is>
          <t>Буст продаж</t>
        </is>
      </c>
      <c r="O52" s="320" t="n">
        <v>7.6</v>
      </c>
      <c r="P52" s="314"/>
      <c r="Q52" s="316" t="n">
        <v>121.52</v>
      </c>
      <c r="R52" s="320"/>
      <c r="S52" s="320" t="inlineStr">
        <is>
          <t>N/A</t>
        </is>
      </c>
      <c r="T52" s="320" t="inlineStr">
        <is>
          <t>2025-05-03 00:00:00</t>
        </is>
      </c>
    </row>
    <row r="53" customHeight="true" ht="25.0">
      <c r="A53" s="320" t="n">
        <v>6.2030598E7</v>
      </c>
      <c r="B53" s="320" t="inlineStr">
        <is>
          <t>FBY</t>
        </is>
      </c>
      <c r="C53" s="320" t="n">
        <v>7.6040288E7</v>
      </c>
      <c r="D53" s="320" t="inlineStr">
        <is>
          <t>Федор Сумкин FBY</t>
        </is>
      </c>
      <c r="E53" s="320" t="inlineStr">
        <is>
          <t>550715034282</t>
        </is>
      </c>
      <c r="F53" s="320" t="inlineStr">
        <is>
          <t>7129766/23</t>
        </is>
      </c>
      <c r="G53" s="320" t="inlineStr">
        <is>
          <t>ОФ-5678433</t>
        </is>
      </c>
      <c r="H53" s="320" t="n">
        <v>4.4018236161E10</v>
      </c>
      <c r="I53" s="320" t="inlineStr">
        <is>
          <t>ДО013/16-44</t>
        </is>
      </c>
      <c r="J53" s="320" t="inlineStr">
        <is>
          <t>Плащ-дождевик ФЕДОР СУМКИН, розовый, RU 44 (RU 44)</t>
        </is>
      </c>
      <c r="K53" s="320" t="inlineStr">
        <is>
          <t>Плащи-дождевики для взрослых</t>
        </is>
      </c>
      <c r="L53" s="309" t="n">
        <v>1499.0</v>
      </c>
      <c r="M53" s="320" t="n">
        <v>1.0</v>
      </c>
      <c r="N53" s="320" t="inlineStr">
        <is>
          <t>Буст продаж</t>
        </is>
      </c>
      <c r="O53" s="320" t="n">
        <v>7.6</v>
      </c>
      <c r="P53" s="314"/>
      <c r="Q53" s="316" t="n">
        <v>113.92</v>
      </c>
      <c r="R53" s="320"/>
      <c r="S53" s="320" t="inlineStr">
        <is>
          <t>N/A</t>
        </is>
      </c>
      <c r="T53" s="320" t="inlineStr">
        <is>
          <t>2025-05-03 00:00:00</t>
        </is>
      </c>
    </row>
    <row r="54" customHeight="true" ht="25.0">
      <c r="A54" s="320" t="n">
        <v>6.2030598E7</v>
      </c>
      <c r="B54" s="320" t="inlineStr">
        <is>
          <t>FBY</t>
        </is>
      </c>
      <c r="C54" s="320" t="n">
        <v>7.6040288E7</v>
      </c>
      <c r="D54" s="320" t="inlineStr">
        <is>
          <t>Федор Сумкин FBY</t>
        </is>
      </c>
      <c r="E54" s="320" t="inlineStr">
        <is>
          <t>550715034282</t>
        </is>
      </c>
      <c r="F54" s="320" t="inlineStr">
        <is>
          <t>7129766/23</t>
        </is>
      </c>
      <c r="G54" s="320" t="inlineStr">
        <is>
          <t>ОФ-5678433</t>
        </is>
      </c>
      <c r="H54" s="320" t="n">
        <v>4.3977418496E10</v>
      </c>
      <c r="I54" s="320" t="inlineStr">
        <is>
          <t>ДO013/16XL</t>
        </is>
      </c>
      <c r="J54" s="320" t="inlineStr">
        <is>
          <t>Плащ-дождевик ФЕДОР СУМКИН, розовый, RU 52 (RU 52)</t>
        </is>
      </c>
      <c r="K54" s="320" t="inlineStr">
        <is>
          <t>Плащи-дождевики для взрослых</t>
        </is>
      </c>
      <c r="L54" s="309" t="n">
        <v>1499.0</v>
      </c>
      <c r="M54" s="320" t="n">
        <v>1.0</v>
      </c>
      <c r="N54" s="320" t="inlineStr">
        <is>
          <t>Буст продаж</t>
        </is>
      </c>
      <c r="O54" s="320" t="n">
        <v>7.67</v>
      </c>
      <c r="P54" s="314"/>
      <c r="Q54" s="316" t="n">
        <v>114.97</v>
      </c>
      <c r="R54" s="320"/>
      <c r="S54" s="320" t="inlineStr">
        <is>
          <t>N/A</t>
        </is>
      </c>
      <c r="T54" s="320" t="inlineStr">
        <is>
          <t>2025-05-03 00:00:00</t>
        </is>
      </c>
    </row>
    <row r="55" customHeight="true" ht="25.0">
      <c r="A55" s="320" t="n">
        <v>6.2030598E7</v>
      </c>
      <c r="B55" s="320" t="inlineStr">
        <is>
          <t>FBY</t>
        </is>
      </c>
      <c r="C55" s="320" t="n">
        <v>7.6040288E7</v>
      </c>
      <c r="D55" s="320" t="inlineStr">
        <is>
          <t>Федор Сумкин FBY</t>
        </is>
      </c>
      <c r="E55" s="320" t="inlineStr">
        <is>
          <t>550715034282</t>
        </is>
      </c>
      <c r="F55" s="320" t="inlineStr">
        <is>
          <t>7129766/23</t>
        </is>
      </c>
      <c r="G55" s="320" t="inlineStr">
        <is>
          <t>ОФ-5678433</t>
        </is>
      </c>
      <c r="H55" s="320" t="n">
        <v>4.4051337729E10</v>
      </c>
      <c r="I55" s="320" t="inlineStr">
        <is>
          <t>ДO013/96S</t>
        </is>
      </c>
      <c r="J55" s="320" t="inlineStr">
        <is>
          <t>Плащ-дождевик ФЕДОР СУМКИН, оранжевый люминесцентный, RU 46 (RU 46)</t>
        </is>
      </c>
      <c r="K55" s="320" t="inlineStr">
        <is>
          <t>Плащи-дождевики для взрослых</t>
        </is>
      </c>
      <c r="L55" s="309" t="n">
        <v>1489.0</v>
      </c>
      <c r="M55" s="320" t="n">
        <v>1.0</v>
      </c>
      <c r="N55" s="320" t="inlineStr">
        <is>
          <t>Буст продаж</t>
        </is>
      </c>
      <c r="O55" s="320" t="n">
        <v>7.6</v>
      </c>
      <c r="P55" s="314"/>
      <c r="Q55" s="316" t="n">
        <v>113.16</v>
      </c>
      <c r="R55" s="320"/>
      <c r="S55" s="320" t="inlineStr">
        <is>
          <t>N/A</t>
        </is>
      </c>
      <c r="T55" s="320" t="inlineStr">
        <is>
          <t>2025-05-03 00:00:00</t>
        </is>
      </c>
    </row>
    <row r="56" customHeight="true" ht="25.0">
      <c r="A56" s="320" t="n">
        <v>6.2030598E7</v>
      </c>
      <c r="B56" s="320" t="inlineStr">
        <is>
          <t>FBY</t>
        </is>
      </c>
      <c r="C56" s="320" t="n">
        <v>7.6040288E7</v>
      </c>
      <c r="D56" s="320" t="inlineStr">
        <is>
          <t>Федор Сумкин FBY</t>
        </is>
      </c>
      <c r="E56" s="320" t="inlineStr">
        <is>
          <t>550715034282</t>
        </is>
      </c>
      <c r="F56" s="320" t="inlineStr">
        <is>
          <t>7129766/23</t>
        </is>
      </c>
      <c r="G56" s="320" t="inlineStr">
        <is>
          <t>ОФ-5678433</t>
        </is>
      </c>
      <c r="H56" s="320" t="n">
        <v>4.3911696066E10</v>
      </c>
      <c r="I56" s="320" t="inlineStr">
        <is>
          <t>ДО027/2052</t>
        </is>
      </c>
      <c r="J56" s="320" t="inlineStr">
        <is>
          <t>Плащ-дождевик ФЕДОР СУМКИН, хаки, RU 52 (RU 52)</t>
        </is>
      </c>
      <c r="K56" s="320" t="inlineStr">
        <is>
          <t>Плащи-дождевики для взрослых</t>
        </is>
      </c>
      <c r="L56" s="309" t="n">
        <v>1599.0</v>
      </c>
      <c r="M56" s="320" t="n">
        <v>1.0</v>
      </c>
      <c r="N56" s="320" t="inlineStr">
        <is>
          <t>Буст продаж</t>
        </is>
      </c>
      <c r="O56" s="320" t="n">
        <v>7.56</v>
      </c>
      <c r="P56" s="314"/>
      <c r="Q56" s="316" t="n">
        <v>120.88</v>
      </c>
      <c r="R56" s="320"/>
      <c r="S56" s="320" t="inlineStr">
        <is>
          <t>N/A</t>
        </is>
      </c>
      <c r="T56" s="320" t="inlineStr">
        <is>
          <t>2025-05-03 00:00:00</t>
        </is>
      </c>
    </row>
    <row r="57" customHeight="true" ht="25.0">
      <c r="A57" s="320" t="n">
        <v>6.2030598E7</v>
      </c>
      <c r="B57" s="320" t="inlineStr">
        <is>
          <t>FBY</t>
        </is>
      </c>
      <c r="C57" s="320" t="n">
        <v>7.6040288E7</v>
      </c>
      <c r="D57" s="320" t="inlineStr">
        <is>
          <t>Федор Сумкин FBY</t>
        </is>
      </c>
      <c r="E57" s="320" t="inlineStr">
        <is>
          <t>550715034282</t>
        </is>
      </c>
      <c r="F57" s="320" t="inlineStr">
        <is>
          <t>7129766/23</t>
        </is>
      </c>
      <c r="G57" s="320" t="inlineStr">
        <is>
          <t>ОФ-5678433</t>
        </is>
      </c>
      <c r="H57" s="320" t="n">
        <v>4.3838553794E10</v>
      </c>
      <c r="I57" s="320" t="inlineStr">
        <is>
          <t>ДO013/38XL</t>
        </is>
      </c>
      <c r="J57" s="320" t="inlineStr">
        <is>
          <t>Плащ-дождевик ФЕДОР СУМКИН, темно-серый, RU 52 (RU 52)</t>
        </is>
      </c>
      <c r="K57" s="320" t="inlineStr">
        <is>
          <t>Плащи-дождевики для взрослых</t>
        </is>
      </c>
      <c r="L57" s="309" t="n">
        <v>1499.0</v>
      </c>
      <c r="M57" s="320" t="n">
        <v>1.0</v>
      </c>
      <c r="N57" s="320" t="inlineStr">
        <is>
          <t>Буст продаж</t>
        </is>
      </c>
      <c r="O57" s="320" t="n">
        <v>7.6</v>
      </c>
      <c r="P57" s="314"/>
      <c r="Q57" s="316" t="n">
        <v>113.92</v>
      </c>
      <c r="R57" s="320"/>
      <c r="S57" s="320" t="inlineStr">
        <is>
          <t>N/A</t>
        </is>
      </c>
      <c r="T57" s="320" t="inlineStr">
        <is>
          <t>2025-05-03 00:00:00</t>
        </is>
      </c>
    </row>
    <row r="58" customHeight="true" ht="25.0">
      <c r="A58" s="320" t="n">
        <v>6.2030598E7</v>
      </c>
      <c r="B58" s="320" t="inlineStr">
        <is>
          <t>FBY</t>
        </is>
      </c>
      <c r="C58" s="320" t="n">
        <v>7.6040288E7</v>
      </c>
      <c r="D58" s="320" t="inlineStr">
        <is>
          <t>Федор Сумкин FBY</t>
        </is>
      </c>
      <c r="E58" s="320" t="inlineStr">
        <is>
          <t>550715034282</t>
        </is>
      </c>
      <c r="F58" s="320" t="inlineStr">
        <is>
          <t>7129766/23</t>
        </is>
      </c>
      <c r="G58" s="320" t="inlineStr">
        <is>
          <t>ОФ-5678433</t>
        </is>
      </c>
      <c r="H58" s="320" t="n">
        <v>4.4026310656E10</v>
      </c>
      <c r="I58" s="320" t="inlineStr">
        <is>
          <t>ДО013/16-44</t>
        </is>
      </c>
      <c r="J58" s="320" t="inlineStr">
        <is>
          <t>Плащ-дождевик ФЕДОР СУМКИН, розовый, RU 44 (RU 44)</t>
        </is>
      </c>
      <c r="K58" s="320" t="inlineStr">
        <is>
          <t>Плащи-дождевики для взрослых</t>
        </is>
      </c>
      <c r="L58" s="309" t="n">
        <v>1489.0</v>
      </c>
      <c r="M58" s="320" t="n">
        <v>1.0</v>
      </c>
      <c r="N58" s="320" t="inlineStr">
        <is>
          <t>Буст продаж</t>
        </is>
      </c>
      <c r="O58" s="320" t="n">
        <v>7.6</v>
      </c>
      <c r="P58" s="314"/>
      <c r="Q58" s="316" t="n">
        <v>113.16</v>
      </c>
      <c r="R58" s="320"/>
      <c r="S58" s="320" t="inlineStr">
        <is>
          <t>N/A</t>
        </is>
      </c>
      <c r="T58" s="320" t="inlineStr">
        <is>
          <t>2025-05-03 00:00:00</t>
        </is>
      </c>
    </row>
    <row r="59" customHeight="true" ht="25.0">
      <c r="A59" s="320" t="n">
        <v>6.2030598E7</v>
      </c>
      <c r="B59" s="320" t="inlineStr">
        <is>
          <t>FBY</t>
        </is>
      </c>
      <c r="C59" s="320" t="n">
        <v>7.6040288E7</v>
      </c>
      <c r="D59" s="320" t="inlineStr">
        <is>
          <t>Федор Сумкин FBY</t>
        </is>
      </c>
      <c r="E59" s="320" t="inlineStr">
        <is>
          <t>550715034282</t>
        </is>
      </c>
      <c r="F59" s="320" t="inlineStr">
        <is>
          <t>7129766/23</t>
        </is>
      </c>
      <c r="G59" s="320" t="inlineStr">
        <is>
          <t>ОФ-5678433</t>
        </is>
      </c>
      <c r="H59" s="320" t="n">
        <v>4.3915723264E10</v>
      </c>
      <c r="I59" s="320" t="inlineStr">
        <is>
          <t>ДO013/3XL</t>
        </is>
      </c>
      <c r="J59" s="320" t="inlineStr">
        <is>
          <t>Плащ-дождевик ФЕДОР СУМКИН, синий, RU 52 (RU 52)</t>
        </is>
      </c>
      <c r="K59" s="320" t="inlineStr">
        <is>
          <t>Плащи-дождевики для взрослых</t>
        </is>
      </c>
      <c r="L59" s="309" t="n">
        <v>1499.0</v>
      </c>
      <c r="M59" s="320" t="n">
        <v>1.0</v>
      </c>
      <c r="N59" s="320" t="inlineStr">
        <is>
          <t>Буст продаж</t>
        </is>
      </c>
      <c r="O59" s="320" t="n">
        <v>7.6</v>
      </c>
      <c r="P59" s="314"/>
      <c r="Q59" s="316" t="n">
        <v>113.92</v>
      </c>
      <c r="R59" s="320"/>
      <c r="S59" s="320" t="inlineStr">
        <is>
          <t>N/A</t>
        </is>
      </c>
      <c r="T59" s="320" t="inlineStr">
        <is>
          <t>2025-05-03 00:00:00</t>
        </is>
      </c>
    </row>
    <row r="60" customHeight="true" ht="25.0">
      <c r="A60" s="320" t="n">
        <v>6.2030598E7</v>
      </c>
      <c r="B60" s="320" t="inlineStr">
        <is>
          <t>FBY</t>
        </is>
      </c>
      <c r="C60" s="320" t="n">
        <v>7.6040288E7</v>
      </c>
      <c r="D60" s="320" t="inlineStr">
        <is>
          <t>Федор Сумкин FBY</t>
        </is>
      </c>
      <c r="E60" s="320" t="inlineStr">
        <is>
          <t>550715034282</t>
        </is>
      </c>
      <c r="F60" s="320" t="inlineStr">
        <is>
          <t>7129766/23</t>
        </is>
      </c>
      <c r="G60" s="320" t="inlineStr">
        <is>
          <t>ОФ-5678433</t>
        </is>
      </c>
      <c r="H60" s="320" t="n">
        <v>4.4032856129E10</v>
      </c>
      <c r="I60" s="320" t="inlineStr">
        <is>
          <t>ДО027/2058</t>
        </is>
      </c>
      <c r="J60" s="320" t="inlineStr">
        <is>
          <t>Плащ-дождевик ФЕДОР СУМКИН, хаки, RU 58 (RU 58)</t>
        </is>
      </c>
      <c r="K60" s="320" t="inlineStr">
        <is>
          <t>Плащи-дождевики для взрослых</t>
        </is>
      </c>
      <c r="L60" s="309" t="n">
        <v>1589.0</v>
      </c>
      <c r="M60" s="320" t="n">
        <v>1.0</v>
      </c>
      <c r="N60" s="320" t="inlineStr">
        <is>
          <t>Буст продаж</t>
        </is>
      </c>
      <c r="O60" s="320" t="n">
        <v>7.6</v>
      </c>
      <c r="P60" s="314"/>
      <c r="Q60" s="316" t="n">
        <v>120.76</v>
      </c>
      <c r="R60" s="320"/>
      <c r="S60" s="320" t="inlineStr">
        <is>
          <t>N/A</t>
        </is>
      </c>
      <c r="T60" s="320" t="inlineStr">
        <is>
          <t>2025-05-04 00:00:00</t>
        </is>
      </c>
    </row>
    <row r="61" customHeight="true" ht="25.0">
      <c r="A61" s="320" t="n">
        <v>6.2030598E7</v>
      </c>
      <c r="B61" s="320" t="inlineStr">
        <is>
          <t>FBY</t>
        </is>
      </c>
      <c r="C61" s="320" t="n">
        <v>7.6040288E7</v>
      </c>
      <c r="D61" s="320" t="inlineStr">
        <is>
          <t>Федор Сумкин FBY</t>
        </is>
      </c>
      <c r="E61" s="320" t="inlineStr">
        <is>
          <t>550715034282</t>
        </is>
      </c>
      <c r="F61" s="320" t="inlineStr">
        <is>
          <t>7129766/23</t>
        </is>
      </c>
      <c r="G61" s="320" t="inlineStr">
        <is>
          <t>ОФ-5678433</t>
        </is>
      </c>
      <c r="H61" s="320" t="n">
        <v>4.4067351491E10</v>
      </c>
      <c r="I61" s="320" t="inlineStr">
        <is>
          <t>ДО027/2058</t>
        </is>
      </c>
      <c r="J61" s="320" t="inlineStr">
        <is>
          <t>Плащ-дождевик ФЕДОР СУМКИН, хаки, RU 58 (RU 58)</t>
        </is>
      </c>
      <c r="K61" s="320" t="inlineStr">
        <is>
          <t>Плащи-дождевики для взрослых</t>
        </is>
      </c>
      <c r="L61" s="309" t="n">
        <v>1599.0</v>
      </c>
      <c r="M61" s="320" t="n">
        <v>1.0</v>
      </c>
      <c r="N61" s="320" t="inlineStr">
        <is>
          <t>Буст продаж</t>
        </is>
      </c>
      <c r="O61" s="320" t="n">
        <v>7.6</v>
      </c>
      <c r="P61" s="314"/>
      <c r="Q61" s="316" t="n">
        <v>121.52</v>
      </c>
      <c r="R61" s="320"/>
      <c r="S61" s="320" t="inlineStr">
        <is>
          <t>N/A</t>
        </is>
      </c>
      <c r="T61" s="320" t="inlineStr">
        <is>
          <t>2025-05-04 00:00:00</t>
        </is>
      </c>
    </row>
    <row r="62" customHeight="true" ht="25.0">
      <c r="A62" s="320" t="n">
        <v>6.2030598E7</v>
      </c>
      <c r="B62" s="320" t="inlineStr">
        <is>
          <t>FBY</t>
        </is>
      </c>
      <c r="C62" s="320" t="n">
        <v>7.6040288E7</v>
      </c>
      <c r="D62" s="320" t="inlineStr">
        <is>
          <t>Федор Сумкин FBY</t>
        </is>
      </c>
      <c r="E62" s="320" t="inlineStr">
        <is>
          <t>550715034282</t>
        </is>
      </c>
      <c r="F62" s="320" t="inlineStr">
        <is>
          <t>7129766/23</t>
        </is>
      </c>
      <c r="G62" s="320" t="inlineStr">
        <is>
          <t>ОФ-5678433</t>
        </is>
      </c>
      <c r="H62" s="320" t="n">
        <v>4.4045733251E10</v>
      </c>
      <c r="I62" s="320" t="inlineStr">
        <is>
          <t>ДО027/9650</t>
        </is>
      </c>
      <c r="J62" s="320" t="inlineStr">
        <is>
          <t>Плащ-дождевик ФЕДОР СУМКИН, оранжевый люминесцентный, RU 50 (RU 50)</t>
        </is>
      </c>
      <c r="K62" s="320" t="inlineStr">
        <is>
          <t>Плащи-дождевики для взрослых</t>
        </is>
      </c>
      <c r="L62" s="309" t="n">
        <v>1599.0</v>
      </c>
      <c r="M62" s="320" t="n">
        <v>1.0</v>
      </c>
      <c r="N62" s="320" t="inlineStr">
        <is>
          <t>Буст продаж</t>
        </is>
      </c>
      <c r="O62" s="320" t="n">
        <v>7.6</v>
      </c>
      <c r="P62" s="314"/>
      <c r="Q62" s="316" t="n">
        <v>121.52</v>
      </c>
      <c r="R62" s="320"/>
      <c r="S62" s="320" t="inlineStr">
        <is>
          <t>N/A</t>
        </is>
      </c>
      <c r="T62" s="320" t="inlineStr">
        <is>
          <t>2025-05-04 00:00:00</t>
        </is>
      </c>
    </row>
    <row r="63" customHeight="true" ht="25.0">
      <c r="A63" s="320" t="n">
        <v>6.2030598E7</v>
      </c>
      <c r="B63" s="320" t="inlineStr">
        <is>
          <t>FBY</t>
        </is>
      </c>
      <c r="C63" s="320" t="n">
        <v>7.6040288E7</v>
      </c>
      <c r="D63" s="320" t="inlineStr">
        <is>
          <t>Федор Сумкин FBY</t>
        </is>
      </c>
      <c r="E63" s="320" t="inlineStr">
        <is>
          <t>550715034282</t>
        </is>
      </c>
      <c r="F63" s="320" t="inlineStr">
        <is>
          <t>7129766/23</t>
        </is>
      </c>
      <c r="G63" s="320" t="inlineStr">
        <is>
          <t>ОФ-5678433</t>
        </is>
      </c>
      <c r="H63" s="320" t="n">
        <v>4.3990683074E10</v>
      </c>
      <c r="I63" s="320" t="inlineStr">
        <is>
          <t>ДО027/160</t>
        </is>
      </c>
      <c r="J63" s="320" t="inlineStr">
        <is>
          <t>Плащ-дождевик ФЕДОР СУМКИН, черный, RU 60 (RU 60)</t>
        </is>
      </c>
      <c r="K63" s="320" t="inlineStr">
        <is>
          <t>Плащи-дождевики для взрослых</t>
        </is>
      </c>
      <c r="L63" s="309" t="n">
        <v>1589.0</v>
      </c>
      <c r="M63" s="320" t="n">
        <v>1.0</v>
      </c>
      <c r="N63" s="320" t="inlineStr">
        <is>
          <t>Буст продаж</t>
        </is>
      </c>
      <c r="O63" s="320" t="n">
        <v>7.6</v>
      </c>
      <c r="P63" s="314"/>
      <c r="Q63" s="316" t="n">
        <v>120.76</v>
      </c>
      <c r="R63" s="320"/>
      <c r="S63" s="320" t="inlineStr">
        <is>
          <t>N/A</t>
        </is>
      </c>
      <c r="T63" s="320" t="inlineStr">
        <is>
          <t>2025-05-04 00:00:00</t>
        </is>
      </c>
    </row>
    <row r="64" customHeight="true" ht="25.0">
      <c r="A64" s="320" t="n">
        <v>6.2030598E7</v>
      </c>
      <c r="B64" s="320" t="inlineStr">
        <is>
          <t>FBY</t>
        </is>
      </c>
      <c r="C64" s="320" t="n">
        <v>7.6040288E7</v>
      </c>
      <c r="D64" s="320" t="inlineStr">
        <is>
          <t>Федор Сумкин FBY</t>
        </is>
      </c>
      <c r="E64" s="320" t="inlineStr">
        <is>
          <t>550715034282</t>
        </is>
      </c>
      <c r="F64" s="320" t="inlineStr">
        <is>
          <t>7129766/23</t>
        </is>
      </c>
      <c r="G64" s="320" t="inlineStr">
        <is>
          <t>ОФ-5678433</t>
        </is>
      </c>
      <c r="H64" s="320" t="n">
        <v>4.3950372097E10</v>
      </c>
      <c r="I64" s="320" t="inlineStr">
        <is>
          <t>ДО013/3-56</t>
        </is>
      </c>
      <c r="J64" s="320" t="inlineStr">
        <is>
          <t>Плащ-дождевик ФЕДОР СУМКИН, синий, RU 56 (RU 56)</t>
        </is>
      </c>
      <c r="K64" s="320" t="inlineStr">
        <is>
          <t>Плащи-дождевики для взрослых</t>
        </is>
      </c>
      <c r="L64" s="309" t="n">
        <v>1499.0</v>
      </c>
      <c r="M64" s="320" t="n">
        <v>1.0</v>
      </c>
      <c r="N64" s="320" t="inlineStr">
        <is>
          <t>Буст продаж</t>
        </is>
      </c>
      <c r="O64" s="320" t="n">
        <v>7.6</v>
      </c>
      <c r="P64" s="314"/>
      <c r="Q64" s="316" t="n">
        <v>113.92</v>
      </c>
      <c r="R64" s="320"/>
      <c r="S64" s="320" t="inlineStr">
        <is>
          <t>N/A</t>
        </is>
      </c>
      <c r="T64" s="320" t="inlineStr">
        <is>
          <t>2025-05-04 00:00:00</t>
        </is>
      </c>
    </row>
    <row r="65" customHeight="true" ht="25.0">
      <c r="A65" s="320" t="n">
        <v>6.2030598E7</v>
      </c>
      <c r="B65" s="320" t="inlineStr">
        <is>
          <t>FBY</t>
        </is>
      </c>
      <c r="C65" s="320" t="n">
        <v>7.6040288E7</v>
      </c>
      <c r="D65" s="320" t="inlineStr">
        <is>
          <t>Федор Сумкин FBY</t>
        </is>
      </c>
      <c r="E65" s="320" t="inlineStr">
        <is>
          <t>550715034282</t>
        </is>
      </c>
      <c r="F65" s="320" t="inlineStr">
        <is>
          <t>7129766/23</t>
        </is>
      </c>
      <c r="G65" s="320" t="inlineStr">
        <is>
          <t>ОФ-5678433</t>
        </is>
      </c>
      <c r="H65" s="320" t="n">
        <v>4.4083326465E10</v>
      </c>
      <c r="I65" s="320" t="inlineStr">
        <is>
          <t>ДО027/3858</t>
        </is>
      </c>
      <c r="J65" s="320" t="inlineStr">
        <is>
          <t>Плащ-дождевик ФЕДОР СУМКИН, темно-серый, RU 58 (RU 58)</t>
        </is>
      </c>
      <c r="K65" s="320" t="inlineStr">
        <is>
          <t>Плащи-дождевики для взрослых</t>
        </is>
      </c>
      <c r="L65" s="309" t="n">
        <v>1589.0</v>
      </c>
      <c r="M65" s="320" t="n">
        <v>1.0</v>
      </c>
      <c r="N65" s="320" t="inlineStr">
        <is>
          <t>Буст продаж</t>
        </is>
      </c>
      <c r="O65" s="320" t="n">
        <v>7.6</v>
      </c>
      <c r="P65" s="314"/>
      <c r="Q65" s="316" t="n">
        <v>120.76</v>
      </c>
      <c r="R65" s="320"/>
      <c r="S65" s="320" t="inlineStr">
        <is>
          <t>N/A</t>
        </is>
      </c>
      <c r="T65" s="320" t="inlineStr">
        <is>
          <t>2025-05-04 00:00:00</t>
        </is>
      </c>
    </row>
    <row r="66" customHeight="true" ht="25.0">
      <c r="A66" s="320" t="n">
        <v>6.2030598E7</v>
      </c>
      <c r="B66" s="320" t="inlineStr">
        <is>
          <t>FBY</t>
        </is>
      </c>
      <c r="C66" s="320" t="n">
        <v>7.6040288E7</v>
      </c>
      <c r="D66" s="320" t="inlineStr">
        <is>
          <t>Федор Сумкин FBY</t>
        </is>
      </c>
      <c r="E66" s="320" t="inlineStr">
        <is>
          <t>550715034282</t>
        </is>
      </c>
      <c r="F66" s="320" t="inlineStr">
        <is>
          <t>7129766/23</t>
        </is>
      </c>
      <c r="G66" s="320" t="inlineStr">
        <is>
          <t>ОФ-5678433</t>
        </is>
      </c>
      <c r="H66" s="320" t="n">
        <v>4.4034425859E10</v>
      </c>
      <c r="I66" s="320" t="inlineStr">
        <is>
          <t>ДО027/3850</t>
        </is>
      </c>
      <c r="J66" s="320" t="inlineStr">
        <is>
          <t>Плащ-дождевик ФЕДОР СУМКИН, темно-серый, RU 50 (RU 50)</t>
        </is>
      </c>
      <c r="K66" s="320" t="inlineStr">
        <is>
          <t>Плащи-дождевики для взрослых</t>
        </is>
      </c>
      <c r="L66" s="309" t="n">
        <v>1599.0</v>
      </c>
      <c r="M66" s="320" t="n">
        <v>1.0</v>
      </c>
      <c r="N66" s="320" t="inlineStr">
        <is>
          <t>Буст продаж</t>
        </is>
      </c>
      <c r="O66" s="320" t="n">
        <v>7.6</v>
      </c>
      <c r="P66" s="314"/>
      <c r="Q66" s="316" t="n">
        <v>121.52</v>
      </c>
      <c r="R66" s="320"/>
      <c r="S66" s="320" t="inlineStr">
        <is>
          <t>N/A</t>
        </is>
      </c>
      <c r="T66" s="320" t="inlineStr">
        <is>
          <t>2025-05-04 00:00:00</t>
        </is>
      </c>
    </row>
    <row r="67" customHeight="true" ht="25.0">
      <c r="A67" s="320" t="n">
        <v>6.2030598E7</v>
      </c>
      <c r="B67" s="320" t="inlineStr">
        <is>
          <t>FBY</t>
        </is>
      </c>
      <c r="C67" s="320" t="n">
        <v>7.6040288E7</v>
      </c>
      <c r="D67" s="320" t="inlineStr">
        <is>
          <t>Федор Сумкин FBY</t>
        </is>
      </c>
      <c r="E67" s="320" t="inlineStr">
        <is>
          <t>550715034282</t>
        </is>
      </c>
      <c r="F67" s="320" t="inlineStr">
        <is>
          <t>7129766/23</t>
        </is>
      </c>
      <c r="G67" s="320" t="inlineStr">
        <is>
          <t>ОФ-5678433</t>
        </is>
      </c>
      <c r="H67" s="320" t="n">
        <v>4.4074669504E10</v>
      </c>
      <c r="I67" s="320" t="inlineStr">
        <is>
          <t>ДО027/3850</t>
        </is>
      </c>
      <c r="J67" s="320" t="inlineStr">
        <is>
          <t>Плащ-дождевик ФЕДОР СУМКИН, темно-серый, RU 50 (RU 50)</t>
        </is>
      </c>
      <c r="K67" s="320" t="inlineStr">
        <is>
          <t>Плащи-дождевики для взрослых</t>
        </is>
      </c>
      <c r="L67" s="309" t="n">
        <v>1589.0</v>
      </c>
      <c r="M67" s="320" t="n">
        <v>1.0</v>
      </c>
      <c r="N67" s="320" t="inlineStr">
        <is>
          <t>Буст продаж</t>
        </is>
      </c>
      <c r="O67" s="320" t="n">
        <v>7.6</v>
      </c>
      <c r="P67" s="314"/>
      <c r="Q67" s="316" t="n">
        <v>120.76</v>
      </c>
      <c r="R67" s="320"/>
      <c r="S67" s="320" t="inlineStr">
        <is>
          <t>N/A</t>
        </is>
      </c>
      <c r="T67" s="320" t="inlineStr">
        <is>
          <t>2025-05-04 00:00:00</t>
        </is>
      </c>
    </row>
  </sheetData>
  <autoFilter ref="A2:T2"/>
  <mergeCells count="2">
    <mergeCell ref="A1:G1"/>
    <mergeCell ref="H1:T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29.296875" customWidth="true"/>
    <col min="14" max="14" width="17.578125" customWidth="true"/>
    <col min="15" max="15" width="10.9375" customWidth="true"/>
    <col min="16" max="16" width="21.484375" customWidth="true"/>
    <col min="17" max="17" width="10.9375" customWidth="true"/>
    <col min="18" max="18" width="17.578125" customWidth="true"/>
    <col min="19" max="19" width="13.671875" customWidth="true"/>
  </cols>
  <sheetData>
    <row r="1">
      <c r="A1" s="321" t="inlineStr">
        <is>
          <t>Информация о бизнесе</t>
        </is>
      </c>
      <c r="B1" s="321"/>
      <c r="C1" s="321"/>
      <c r="D1" s="321"/>
      <c r="E1" s="321"/>
      <c r="F1" s="321"/>
      <c r="G1" s="321"/>
      <c r="H1" s="322" t="inlineStr">
        <is>
          <t>Информация об услуге</t>
        </is>
      </c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</row>
    <row r="2" customHeight="true" ht="75.0">
      <c r="A2" s="323" t="inlineStr">
        <is>
          <t>ID бизнес-аккаунта</t>
        </is>
      </c>
      <c r="B2" s="324" t="inlineStr">
        <is>
          <t>Модели работы</t>
        </is>
      </c>
      <c r="C2" s="325" t="inlineStr">
        <is>
          <t>ID магазинов</t>
        </is>
      </c>
      <c r="D2" s="326" t="inlineStr">
        <is>
          <t>Названия магазинов</t>
        </is>
      </c>
      <c r="E2" s="327" t="inlineStr">
        <is>
          <t>ИНН</t>
        </is>
      </c>
      <c r="F2" s="328" t="inlineStr">
        <is>
          <t>Номера договоров на размещение</t>
        </is>
      </c>
      <c r="G2" s="329" t="inlineStr">
        <is>
          <t>Номера договоров на продвижение</t>
        </is>
      </c>
      <c r="H2" s="330" t="inlineStr">
        <is>
          <t>Номер заказа</t>
        </is>
      </c>
      <c r="I2" s="331" t="inlineStr">
        <is>
          <t>Ваш SKU</t>
        </is>
      </c>
      <c r="J2" s="332" t="inlineStr">
        <is>
          <t>Название товара</t>
        </is>
      </c>
      <c r="K2" s="333" t="inlineStr">
        <is>
          <t>Ваша цена за шт., ₽</t>
        </is>
      </c>
      <c r="L2" s="335" t="inlineStr">
        <is>
          <t>Количество, шт.</t>
        </is>
      </c>
      <c r="M2" s="336" t="inlineStr">
        <is>
          <t>Услуга</t>
        </is>
      </c>
      <c r="N2" s="337" t="inlineStr">
        <is>
          <t>Тариф за шт. (применяется к цене товара до скидок)</t>
        </is>
      </c>
      <c r="O2" s="338" t="inlineStr">
        <is>
          <t>Единица измерения</t>
        </is>
      </c>
      <c r="P2" s="339" t="inlineStr">
        <is>
          <t>Дата и время оказания услуги</t>
        </is>
      </c>
      <c r="Q2" s="340" t="inlineStr">
        <is>
          <t>Стоимость услуги, ₽</t>
        </is>
      </c>
      <c r="R2" s="342" t="inlineStr">
        <is>
          <t>Дата формирования акта</t>
        </is>
      </c>
      <c r="S2" s="343" t="inlineStr">
        <is>
          <t>Тип записи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5.390625" customWidth="true"/>
    <col min="11" max="11" width="25.390625" customWidth="true"/>
    <col min="12" max="12" width="10.9375" customWidth="true"/>
    <col min="13" max="13" width="13.671875" customWidth="true"/>
    <col min="14" max="14" width="10.9375" customWidth="true"/>
    <col min="15" max="15" width="21.484375" customWidth="true"/>
    <col min="16" max="16" width="17.578125" customWidth="true"/>
    <col min="17" max="17" width="10.9375" customWidth="true"/>
    <col min="18" max="18" width="10.9375" customWidth="true"/>
  </cols>
  <sheetData>
    <row r="1">
      <c r="A1" s="345" t="inlineStr">
        <is>
          <t>Информация о бизнесе</t>
        </is>
      </c>
      <c r="B1" s="345"/>
      <c r="C1" s="345"/>
      <c r="D1" s="345"/>
      <c r="E1" s="345"/>
      <c r="F1" s="345"/>
      <c r="G1" s="345"/>
      <c r="H1" s="346" t="inlineStr">
        <is>
          <t>Информация об услуге</t>
        </is>
      </c>
      <c r="I1" s="346"/>
      <c r="J1" s="346"/>
      <c r="K1" s="346"/>
      <c r="L1" s="346"/>
      <c r="M1" s="346"/>
      <c r="N1" s="346"/>
      <c r="O1" s="346"/>
      <c r="P1" s="346"/>
      <c r="Q1" s="346"/>
      <c r="R1" s="346"/>
    </row>
    <row r="2" customHeight="true" ht="75.0">
      <c r="A2" s="347" t="inlineStr">
        <is>
          <t>ID бизнес-аккаунта</t>
        </is>
      </c>
      <c r="B2" s="348" t="inlineStr">
        <is>
          <t>Модели работы</t>
        </is>
      </c>
      <c r="C2" s="349" t="inlineStr">
        <is>
          <t>ID магазинов</t>
        </is>
      </c>
      <c r="D2" s="350" t="inlineStr">
        <is>
          <t>Названия магазинов</t>
        </is>
      </c>
      <c r="E2" s="351" t="inlineStr">
        <is>
          <t>ИНН</t>
        </is>
      </c>
      <c r="F2" s="352" t="inlineStr">
        <is>
          <t>Номера договоров на размещение</t>
        </is>
      </c>
      <c r="G2" s="353" t="inlineStr">
        <is>
          <t>Номера договоров на продвижение</t>
        </is>
      </c>
      <c r="H2" s="354" t="inlineStr">
        <is>
          <t>ID рекламодателя</t>
        </is>
      </c>
      <c r="I2" s="355" t="inlineStr">
        <is>
          <t>Номер кампании</t>
        </is>
      </c>
      <c r="J2" s="356" t="inlineStr">
        <is>
          <t>Название кампании</t>
        </is>
      </c>
      <c r="K2" s="357" t="inlineStr">
        <is>
          <t>Услуга</t>
        </is>
      </c>
      <c r="L2" s="358" t="inlineStr">
        <is>
          <t>Показы, шт.</t>
        </is>
      </c>
      <c r="M2" s="359" t="inlineStr">
        <is>
          <t>Тип бюджета</t>
        </is>
      </c>
      <c r="N2" s="360" t="inlineStr">
        <is>
          <t>Бюджет, ₽</t>
        </is>
      </c>
      <c r="O2" s="362" t="inlineStr">
        <is>
          <t>Дата оказания услуги</t>
        </is>
      </c>
      <c r="P2" s="363" t="inlineStr">
        <is>
          <t>Дата формирования акта</t>
        </is>
      </c>
      <c r="Q2" s="364" t="inlineStr">
        <is>
          <t>Списано бонусов</t>
        </is>
      </c>
      <c r="R2" s="365" t="inlineStr">
        <is>
          <t>Стоимость услуги, ₽</t>
        </is>
      </c>
    </row>
    <row r="3" customHeight="true" ht="25.0">
      <c r="A3" s="367" t="n">
        <v>6.2030598E7</v>
      </c>
      <c r="B3" s="367" t="inlineStr">
        <is>
          <t>FBS</t>
        </is>
      </c>
      <c r="C3" s="367" t="n">
        <v>6.6401513E7</v>
      </c>
      <c r="D3" s="367" t="inlineStr">
        <is>
          <t>Склад ФС Экспресс</t>
        </is>
      </c>
      <c r="E3" s="367" t="inlineStr">
        <is>
          <t>550715034282</t>
        </is>
      </c>
      <c r="F3" s="367" t="inlineStr">
        <is>
          <t>7129766/23</t>
        </is>
      </c>
      <c r="G3" s="367" t="inlineStr">
        <is>
          <t>ОФ-5678433</t>
        </is>
      </c>
      <c r="H3" s="367" t="n">
        <v>1580314.0</v>
      </c>
      <c r="I3" s="367" t="n">
        <v>1897341.0</v>
      </c>
      <c r="J3" s="367" t="inlineStr">
        <is>
          <t>Полка 14.05.2024</t>
        </is>
      </c>
      <c r="K3" s="367" t="inlineStr">
        <is>
          <t>Полка</t>
        </is>
      </c>
      <c r="L3" s="367" t="n">
        <v>24.0</v>
      </c>
      <c r="M3" s="367" t="inlineStr">
        <is>
          <t>Не ограничен</t>
        </is>
      </c>
      <c r="N3" s="361" t="n">
        <v>800.0</v>
      </c>
      <c r="O3" s="367" t="inlineStr">
        <is>
          <t>2025-04-28 00:00:00</t>
        </is>
      </c>
      <c r="P3" s="367" t="inlineStr">
        <is>
          <t>2025-04-30</t>
        </is>
      </c>
      <c r="Q3" s="367"/>
      <c r="R3" s="366" t="n">
        <v>15.35</v>
      </c>
    </row>
    <row r="4" customHeight="true" ht="25.0">
      <c r="A4" s="367" t="n">
        <v>6.2030598E7</v>
      </c>
      <c r="B4" s="367" t="inlineStr">
        <is>
          <t>FBS</t>
        </is>
      </c>
      <c r="C4" s="367" t="n">
        <v>6.6401513E7</v>
      </c>
      <c r="D4" s="367" t="inlineStr">
        <is>
          <t>Склад ФС Экспресс</t>
        </is>
      </c>
      <c r="E4" s="367" t="inlineStr">
        <is>
          <t>550715034282</t>
        </is>
      </c>
      <c r="F4" s="367" t="inlineStr">
        <is>
          <t>7129766/23</t>
        </is>
      </c>
      <c r="G4" s="367" t="inlineStr">
        <is>
          <t>ОФ-5678433</t>
        </is>
      </c>
      <c r="H4" s="367" t="n">
        <v>1580314.0</v>
      </c>
      <c r="I4" s="367" t="n">
        <v>1897341.0</v>
      </c>
      <c r="J4" s="367" t="inlineStr">
        <is>
          <t>Полка 14.05.2024</t>
        </is>
      </c>
      <c r="K4" s="367" t="inlineStr">
        <is>
          <t>Полка</t>
        </is>
      </c>
      <c r="L4" s="367" t="n">
        <v>19.0</v>
      </c>
      <c r="M4" s="367" t="inlineStr">
        <is>
          <t>Не ограничен</t>
        </is>
      </c>
      <c r="N4" s="361" t="n">
        <v>800.0</v>
      </c>
      <c r="O4" s="367" t="inlineStr">
        <is>
          <t>2025-04-29 00:00:00</t>
        </is>
      </c>
      <c r="P4" s="367" t="inlineStr">
        <is>
          <t>2025-04-30</t>
        </is>
      </c>
      <c r="Q4" s="367"/>
      <c r="R4" s="366" t="n">
        <v>11.9</v>
      </c>
    </row>
    <row r="5" customHeight="true" ht="25.0">
      <c r="A5" s="367" t="n">
        <v>6.2030598E7</v>
      </c>
      <c r="B5" s="367" t="inlineStr">
        <is>
          <t>FBS</t>
        </is>
      </c>
      <c r="C5" s="367" t="n">
        <v>6.6401513E7</v>
      </c>
      <c r="D5" s="367" t="inlineStr">
        <is>
          <t>Склад ФС Экспресс</t>
        </is>
      </c>
      <c r="E5" s="367" t="inlineStr">
        <is>
          <t>550715034282</t>
        </is>
      </c>
      <c r="F5" s="367" t="inlineStr">
        <is>
          <t>7129766/23</t>
        </is>
      </c>
      <c r="G5" s="367" t="inlineStr">
        <is>
          <t>ОФ-5678433</t>
        </is>
      </c>
      <c r="H5" s="367" t="n">
        <v>1580314.0</v>
      </c>
      <c r="I5" s="367" t="n">
        <v>1897341.0</v>
      </c>
      <c r="J5" s="367" t="inlineStr">
        <is>
          <t>Полка 14.05.2024</t>
        </is>
      </c>
      <c r="K5" s="367" t="inlineStr">
        <is>
          <t>Полка</t>
        </is>
      </c>
      <c r="L5" s="367" t="n">
        <v>18.0</v>
      </c>
      <c r="M5" s="367" t="inlineStr">
        <is>
          <t>Не ограничен</t>
        </is>
      </c>
      <c r="N5" s="361" t="n">
        <v>800.0</v>
      </c>
      <c r="O5" s="367" t="inlineStr">
        <is>
          <t>2025-04-30 00:00:00</t>
        </is>
      </c>
      <c r="P5" s="367" t="inlineStr">
        <is>
          <t>2025-04-30</t>
        </is>
      </c>
      <c r="Q5" s="367"/>
      <c r="R5" s="366" t="n">
        <v>11.4</v>
      </c>
    </row>
    <row r="6" customHeight="true" ht="25.0">
      <c r="A6" s="367" t="n">
        <v>6.2030598E7</v>
      </c>
      <c r="B6" s="367" t="inlineStr">
        <is>
          <t>FBS</t>
        </is>
      </c>
      <c r="C6" s="367" t="n">
        <v>6.6401513E7</v>
      </c>
      <c r="D6" s="367" t="inlineStr">
        <is>
          <t>Склад ФС Экспресс</t>
        </is>
      </c>
      <c r="E6" s="367" t="inlineStr">
        <is>
          <t>550715034282</t>
        </is>
      </c>
      <c r="F6" s="367" t="inlineStr">
        <is>
          <t>7129766/23</t>
        </is>
      </c>
      <c r="G6" s="367" t="inlineStr">
        <is>
          <t>ОФ-5678433</t>
        </is>
      </c>
      <c r="H6" s="367" t="n">
        <v>1580314.0</v>
      </c>
      <c r="I6" s="367" t="n">
        <v>1897341.0</v>
      </c>
      <c r="J6" s="367" t="inlineStr">
        <is>
          <t>Полка 14.05.2024</t>
        </is>
      </c>
      <c r="K6" s="367" t="inlineStr">
        <is>
          <t>Полка</t>
        </is>
      </c>
      <c r="L6" s="367" t="n">
        <v>25.0</v>
      </c>
      <c r="M6" s="367" t="inlineStr">
        <is>
          <t>Не ограничен</t>
        </is>
      </c>
      <c r="N6" s="361" t="n">
        <v>800.0</v>
      </c>
      <c r="O6" s="367" t="inlineStr">
        <is>
          <t>2025-05-01 00:00:00</t>
        </is>
      </c>
      <c r="P6" s="367" t="inlineStr">
        <is>
          <t>N/A</t>
        </is>
      </c>
      <c r="Q6" s="367"/>
      <c r="R6" s="366" t="n">
        <v>15.7</v>
      </c>
    </row>
    <row r="7" customHeight="true" ht="25.0">
      <c r="A7" s="367" t="n">
        <v>6.2030598E7</v>
      </c>
      <c r="B7" s="367" t="inlineStr">
        <is>
          <t>FBS</t>
        </is>
      </c>
      <c r="C7" s="367" t="n">
        <v>6.6401513E7</v>
      </c>
      <c r="D7" s="367" t="inlineStr">
        <is>
          <t>Склад ФС Экспресс</t>
        </is>
      </c>
      <c r="E7" s="367" t="inlineStr">
        <is>
          <t>550715034282</t>
        </is>
      </c>
      <c r="F7" s="367" t="inlineStr">
        <is>
          <t>7129766/23</t>
        </is>
      </c>
      <c r="G7" s="367" t="inlineStr">
        <is>
          <t>ОФ-5678433</t>
        </is>
      </c>
      <c r="H7" s="367" t="n">
        <v>1580314.0</v>
      </c>
      <c r="I7" s="367" t="n">
        <v>1897341.0</v>
      </c>
      <c r="J7" s="367" t="inlineStr">
        <is>
          <t>Полка 14.05.2024</t>
        </is>
      </c>
      <c r="K7" s="367" t="inlineStr">
        <is>
          <t>Полка</t>
        </is>
      </c>
      <c r="L7" s="367" t="n">
        <v>23.0</v>
      </c>
      <c r="M7" s="367" t="inlineStr">
        <is>
          <t>Не ограничен</t>
        </is>
      </c>
      <c r="N7" s="361" t="n">
        <v>800.0</v>
      </c>
      <c r="O7" s="367" t="inlineStr">
        <is>
          <t>2025-05-02 00:00:00</t>
        </is>
      </c>
      <c r="P7" s="367" t="inlineStr">
        <is>
          <t>N/A</t>
        </is>
      </c>
      <c r="Q7" s="367"/>
      <c r="R7" s="366" t="n">
        <v>14.9</v>
      </c>
    </row>
    <row r="8" customHeight="true" ht="25.0">
      <c r="A8" s="367" t="n">
        <v>6.2030598E7</v>
      </c>
      <c r="B8" s="367" t="inlineStr">
        <is>
          <t>FBS</t>
        </is>
      </c>
      <c r="C8" s="367" t="n">
        <v>6.6401513E7</v>
      </c>
      <c r="D8" s="367" t="inlineStr">
        <is>
          <t>Склад ФС Экспресс</t>
        </is>
      </c>
      <c r="E8" s="367" t="inlineStr">
        <is>
          <t>550715034282</t>
        </is>
      </c>
      <c r="F8" s="367" t="inlineStr">
        <is>
          <t>7129766/23</t>
        </is>
      </c>
      <c r="G8" s="367" t="inlineStr">
        <is>
          <t>ОФ-5678433</t>
        </is>
      </c>
      <c r="H8" s="367" t="n">
        <v>1580314.0</v>
      </c>
      <c r="I8" s="367" t="n">
        <v>1897341.0</v>
      </c>
      <c r="J8" s="367" t="inlineStr">
        <is>
          <t>Полка 14.05.2024</t>
        </is>
      </c>
      <c r="K8" s="367" t="inlineStr">
        <is>
          <t>Полка</t>
        </is>
      </c>
      <c r="L8" s="367" t="n">
        <v>17.0</v>
      </c>
      <c r="M8" s="367" t="inlineStr">
        <is>
          <t>Не ограничен</t>
        </is>
      </c>
      <c r="N8" s="361" t="n">
        <v>800.0</v>
      </c>
      <c r="O8" s="367" t="inlineStr">
        <is>
          <t>2025-05-03 00:00:00</t>
        </is>
      </c>
      <c r="P8" s="367" t="inlineStr">
        <is>
          <t>N/A</t>
        </is>
      </c>
      <c r="Q8" s="367"/>
      <c r="R8" s="366" t="n">
        <v>11.1</v>
      </c>
    </row>
    <row r="9" customHeight="true" ht="25.0">
      <c r="A9" s="367" t="n">
        <v>6.2030598E7</v>
      </c>
      <c r="B9" s="367" t="inlineStr">
        <is>
          <t>FBS</t>
        </is>
      </c>
      <c r="C9" s="367" t="n">
        <v>6.6401513E7</v>
      </c>
      <c r="D9" s="367" t="inlineStr">
        <is>
          <t>Склад ФС Экспресс</t>
        </is>
      </c>
      <c r="E9" s="367" t="inlineStr">
        <is>
          <t>550715034282</t>
        </is>
      </c>
      <c r="F9" s="367" t="inlineStr">
        <is>
          <t>7129766/23</t>
        </is>
      </c>
      <c r="G9" s="367" t="inlineStr">
        <is>
          <t>ОФ-5678433</t>
        </is>
      </c>
      <c r="H9" s="367" t="n">
        <v>1580314.0</v>
      </c>
      <c r="I9" s="367" t="n">
        <v>1897341.0</v>
      </c>
      <c r="J9" s="367" t="inlineStr">
        <is>
          <t>Полка 14.05.2024</t>
        </is>
      </c>
      <c r="K9" s="367" t="inlineStr">
        <is>
          <t>Полка</t>
        </is>
      </c>
      <c r="L9" s="367" t="n">
        <v>23.0</v>
      </c>
      <c r="M9" s="367" t="inlineStr">
        <is>
          <t>Не ограничен</t>
        </is>
      </c>
      <c r="N9" s="361" t="n">
        <v>800.0</v>
      </c>
      <c r="O9" s="367" t="inlineStr">
        <is>
          <t>2025-05-04 00:00:00</t>
        </is>
      </c>
      <c r="P9" s="367" t="inlineStr">
        <is>
          <t>N/A</t>
        </is>
      </c>
      <c r="Q9" s="367"/>
      <c r="R9" s="366" t="n">
        <v>14.3</v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5.390625" customWidth="true"/>
    <col min="11" max="11" width="25.390625" customWidth="true"/>
    <col min="12" max="12" width="10.9375" customWidth="true"/>
    <col min="13" max="13" width="13.671875" customWidth="true"/>
    <col min="14" max="14" width="10.9375" customWidth="true"/>
    <col min="15" max="15" width="21.484375" customWidth="true"/>
    <col min="16" max="16" width="17.578125" customWidth="true"/>
    <col min="17" max="17" width="10.9375" customWidth="true"/>
  </cols>
  <sheetData>
    <row r="1">
      <c r="A1" s="368" t="inlineStr">
        <is>
          <t>Информация о бизнесе</t>
        </is>
      </c>
      <c r="B1" s="368"/>
      <c r="C1" s="368"/>
      <c r="D1" s="368"/>
      <c r="E1" s="368"/>
      <c r="F1" s="368"/>
      <c r="G1" s="368"/>
      <c r="H1" s="369" t="inlineStr">
        <is>
          <t>Информация об услуге</t>
        </is>
      </c>
      <c r="I1" s="369"/>
      <c r="J1" s="369"/>
      <c r="K1" s="369"/>
      <c r="L1" s="369"/>
      <c r="M1" s="369"/>
      <c r="N1" s="369"/>
      <c r="O1" s="369"/>
      <c r="P1" s="369"/>
      <c r="Q1" s="369"/>
    </row>
    <row r="2" customHeight="true" ht="75.0">
      <c r="A2" s="370" t="inlineStr">
        <is>
          <t>ID бизнес-аккаунта</t>
        </is>
      </c>
      <c r="B2" s="371" t="inlineStr">
        <is>
          <t>Модели работы</t>
        </is>
      </c>
      <c r="C2" s="372" t="inlineStr">
        <is>
          <t>ID магазинов</t>
        </is>
      </c>
      <c r="D2" s="373" t="inlineStr">
        <is>
          <t>Названия магазинов</t>
        </is>
      </c>
      <c r="E2" s="374" t="inlineStr">
        <is>
          <t>ИНН</t>
        </is>
      </c>
      <c r="F2" s="375" t="inlineStr">
        <is>
          <t>Номера договоров на размещение</t>
        </is>
      </c>
      <c r="G2" s="376" t="inlineStr">
        <is>
          <t>Номера договоров на продвижение</t>
        </is>
      </c>
      <c r="H2" s="377" t="inlineStr">
        <is>
          <t>ID рекламодателя</t>
        </is>
      </c>
      <c r="I2" s="378" t="inlineStr">
        <is>
          <t>Номер кампании</t>
        </is>
      </c>
      <c r="J2" s="379" t="inlineStr">
        <is>
          <t>Название кампании</t>
        </is>
      </c>
      <c r="K2" s="380" t="inlineStr">
        <is>
          <t>Услуга</t>
        </is>
      </c>
      <c r="L2" s="381" t="inlineStr">
        <is>
          <t>Показы, шт.</t>
        </is>
      </c>
      <c r="M2" s="382" t="inlineStr">
        <is>
          <t>Тип бюджета</t>
        </is>
      </c>
      <c r="N2" s="383" t="inlineStr">
        <is>
          <t>Бюджет, ₽</t>
        </is>
      </c>
      <c r="O2" s="385" t="inlineStr">
        <is>
          <t>Дата оказания услуги</t>
        </is>
      </c>
      <c r="P2" s="386" t="inlineStr">
        <is>
          <t>Дата формирования акта</t>
        </is>
      </c>
      <c r="Q2" s="387" t="inlineStr">
        <is>
          <t>Стоимость услуги, ₽</t>
        </is>
      </c>
    </row>
  </sheetData>
  <autoFilter ref="A2:Q2"/>
  <mergeCells count="2">
    <mergeCell ref="A1:G1"/>
    <mergeCell ref="H1:Q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2025-05-05T12:59:47Z</dcterms:created>
  <dc:creator>Apache POI</dc:creator>
</cp:coreProperties>
</file>