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 X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6" i="1"/>
  <c r="F23" i="1" l="1"/>
  <c r="F17" i="1"/>
  <c r="F27" i="1"/>
</calcChain>
</file>

<file path=xl/sharedStrings.xml><?xml version="1.0" encoding="utf-8"?>
<sst xmlns="http://schemas.openxmlformats.org/spreadsheetml/2006/main" count="73" uniqueCount="55">
  <si>
    <t>LAPORAN PERSIAPAN BENDAHARA</t>
  </si>
  <si>
    <t>MUSYAWARAH RACANA VII TAHUN 2021</t>
  </si>
  <si>
    <t>RACANA PANGERAN SAMUDERA PUTERI MAYANG SARI</t>
  </si>
  <si>
    <t xml:space="preserve">GUGUS DEPAN 02.375 - 02.376 UNISKA MAB </t>
  </si>
  <si>
    <t xml:space="preserve"> BANJARMASIN</t>
  </si>
  <si>
    <t xml:space="preserve">A. DANA MASUK </t>
  </si>
  <si>
    <t>B. DANA KELUAR</t>
  </si>
  <si>
    <t>No</t>
  </si>
  <si>
    <t>Deskripsi</t>
  </si>
  <si>
    <t>Unit</t>
  </si>
  <si>
    <t>Satuan</t>
  </si>
  <si>
    <t>Harga</t>
  </si>
  <si>
    <t>Jumlah</t>
  </si>
  <si>
    <t>Sekretaris</t>
  </si>
  <si>
    <t>Bidang Kegiatan</t>
  </si>
  <si>
    <t>Bidang Pubdekdok</t>
  </si>
  <si>
    <t>Bidang Perlengkapan</t>
  </si>
  <si>
    <t>Bidang Konsumsi</t>
  </si>
  <si>
    <t>Spanduk Kegiatan</t>
  </si>
  <si>
    <t>1 (3 x 1)</t>
  </si>
  <si>
    <t>Buah</t>
  </si>
  <si>
    <t>Cetak Foto + Album</t>
  </si>
  <si>
    <t>40 Lbr  (4R)</t>
  </si>
  <si>
    <t>Total</t>
  </si>
  <si>
    <t>Kertas HVS 2</t>
  </si>
  <si>
    <t>Rim</t>
  </si>
  <si>
    <t>Kertas Sertifikat</t>
  </si>
  <si>
    <t>Lembar</t>
  </si>
  <si>
    <t>Batrai Mic</t>
  </si>
  <si>
    <t>Nota</t>
  </si>
  <si>
    <t>Papan Presidium</t>
  </si>
  <si>
    <t>Jilid Lpj</t>
  </si>
  <si>
    <t>Gorengan</t>
  </si>
  <si>
    <t>Kue Kering</t>
  </si>
  <si>
    <t>Bungkus</t>
  </si>
  <si>
    <t>Kue Basah</t>
  </si>
  <si>
    <t>Kue Basah Mabigus</t>
  </si>
  <si>
    <t>Minuman Serbuk</t>
  </si>
  <si>
    <t>Pack</t>
  </si>
  <si>
    <t>Es Batu</t>
  </si>
  <si>
    <t>Biji</t>
  </si>
  <si>
    <t>Isi Ulang Galon</t>
  </si>
  <si>
    <t>Kopi</t>
  </si>
  <si>
    <t>Susu</t>
  </si>
  <si>
    <t>Kaleng</t>
  </si>
  <si>
    <t xml:space="preserve">Permen </t>
  </si>
  <si>
    <t>Gula</t>
  </si>
  <si>
    <t>Kg</t>
  </si>
  <si>
    <t>Tisu</t>
  </si>
  <si>
    <t>Air Mineral</t>
  </si>
  <si>
    <t>The</t>
  </si>
  <si>
    <t>Kotak</t>
  </si>
  <si>
    <t>Microfon Wireles</t>
  </si>
  <si>
    <t>Set</t>
  </si>
  <si>
    <t>Total Keseluruhan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</si>
</sst>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44" fontId="2" fillId="0" borderId="4" xfId="0" applyNumberFormat="1" applyFont="1" applyBorder="1"/>
    <xf numFmtId="44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C1" sqref="C1:I1"/>
    </sheetView>
  </sheetViews>
  <sheetFormatPr defaultRowHeight="15" x14ac:dyDescent="0.25"/>
  <cols>
    <col min="1" max="1" width="5.5703125" customWidth="1"/>
    <col min="2" max="2" width="19" customWidth="1"/>
    <col min="3" max="3" width="17" customWidth="1"/>
    <col min="4" max="4" width="15.42578125" customWidth="1"/>
    <col min="5" max="5" width="16.5703125" customWidth="1"/>
    <col min="6" max="6" width="17.5703125" customWidth="1"/>
  </cols>
  <sheetData>
    <row r="1" spans="1:9" ht="15.75" x14ac:dyDescent="0.25">
      <c r="C1" s="11" t="s">
        <v>0</v>
      </c>
      <c r="D1" s="11"/>
      <c r="E1" s="11"/>
      <c r="F1" s="11"/>
      <c r="G1" s="11"/>
      <c r="H1" s="11"/>
      <c r="I1" s="11"/>
    </row>
    <row r="2" spans="1:9" ht="15.75" x14ac:dyDescent="0.25">
      <c r="C2" s="11" t="s">
        <v>1</v>
      </c>
      <c r="D2" s="11"/>
      <c r="E2" s="11"/>
      <c r="F2" s="11"/>
      <c r="G2" s="11"/>
      <c r="H2" s="11"/>
      <c r="I2" s="11"/>
    </row>
    <row r="3" spans="1:9" ht="15.75" x14ac:dyDescent="0.25">
      <c r="C3" s="11" t="s">
        <v>2</v>
      </c>
      <c r="D3" s="11"/>
      <c r="E3" s="11"/>
      <c r="F3" s="11"/>
      <c r="G3" s="11"/>
      <c r="H3" s="11"/>
      <c r="I3" s="11"/>
    </row>
    <row r="4" spans="1:9" ht="15.75" x14ac:dyDescent="0.25">
      <c r="C4" s="11" t="s">
        <v>3</v>
      </c>
      <c r="D4" s="11"/>
      <c r="E4" s="11"/>
      <c r="F4" s="11"/>
      <c r="G4" s="11"/>
      <c r="H4" s="11"/>
      <c r="I4" s="11"/>
    </row>
    <row r="5" spans="1:9" ht="15.75" x14ac:dyDescent="0.25">
      <c r="C5" s="11" t="s">
        <v>4</v>
      </c>
      <c r="D5" s="11"/>
      <c r="E5" s="11"/>
      <c r="F5" s="11"/>
      <c r="G5" s="11"/>
      <c r="H5" s="11"/>
      <c r="I5" s="11"/>
    </row>
    <row r="7" spans="1:9" ht="15.75" x14ac:dyDescent="0.25">
      <c r="A7" s="1" t="s">
        <v>5</v>
      </c>
    </row>
    <row r="11" spans="1:9" ht="15.75" x14ac:dyDescent="0.25">
      <c r="A11" s="1" t="s">
        <v>6</v>
      </c>
    </row>
    <row r="12" spans="1:9" ht="15.75" x14ac:dyDescent="0.25">
      <c r="A12" s="2" t="s">
        <v>7</v>
      </c>
      <c r="B12" s="2" t="s">
        <v>8</v>
      </c>
      <c r="C12" s="2" t="s">
        <v>9</v>
      </c>
      <c r="D12" s="2" t="s">
        <v>10</v>
      </c>
      <c r="E12" s="2" t="s">
        <v>11</v>
      </c>
      <c r="F12" s="2" t="s">
        <v>12</v>
      </c>
    </row>
    <row r="13" spans="1:9" ht="15.75" x14ac:dyDescent="0.25">
      <c r="A13" s="8" t="s">
        <v>13</v>
      </c>
      <c r="B13" s="9"/>
      <c r="C13" s="9"/>
      <c r="D13" s="9"/>
      <c r="E13" s="9"/>
      <c r="F13" s="10"/>
    </row>
    <row r="14" spans="1:9" ht="15.75" x14ac:dyDescent="0.25">
      <c r="A14" s="3">
        <v>1</v>
      </c>
      <c r="B14" s="5" t="s">
        <v>24</v>
      </c>
      <c r="C14" s="3">
        <v>2</v>
      </c>
      <c r="D14" s="3" t="s">
        <v>25</v>
      </c>
      <c r="E14" s="4">
        <v>50000</v>
      </c>
      <c r="F14" s="4">
        <v>100000</v>
      </c>
    </row>
    <row r="15" spans="1:9" ht="15.75" x14ac:dyDescent="0.25">
      <c r="A15" s="3">
        <v>2</v>
      </c>
      <c r="B15" s="5" t="s">
        <v>26</v>
      </c>
      <c r="C15" s="3">
        <v>6</v>
      </c>
      <c r="D15" s="3" t="s">
        <v>27</v>
      </c>
      <c r="E15" s="4">
        <v>1000</v>
      </c>
      <c r="F15" s="4">
        <v>6000</v>
      </c>
    </row>
    <row r="16" spans="1:9" ht="15.75" x14ac:dyDescent="0.25">
      <c r="A16" s="3">
        <v>3</v>
      </c>
      <c r="B16" s="5" t="s">
        <v>31</v>
      </c>
      <c r="C16" s="3">
        <v>1</v>
      </c>
      <c r="D16" s="3" t="s">
        <v>20</v>
      </c>
      <c r="E16" s="4">
        <v>3000</v>
      </c>
      <c r="F16" s="4">
        <v>3000</v>
      </c>
    </row>
    <row r="17" spans="1:6" ht="15.75" x14ac:dyDescent="0.25">
      <c r="A17" s="8" t="s">
        <v>23</v>
      </c>
      <c r="B17" s="9"/>
      <c r="C17" s="9"/>
      <c r="D17" s="9"/>
      <c r="E17" s="9"/>
      <c r="F17" s="6">
        <f>SUM(F14:F16)</f>
        <v>109000</v>
      </c>
    </row>
    <row r="18" spans="1:6" ht="15.75" x14ac:dyDescent="0.25">
      <c r="A18" s="3">
        <v>1</v>
      </c>
      <c r="B18" s="3" t="s">
        <v>29</v>
      </c>
      <c r="C18" s="3">
        <v>1</v>
      </c>
      <c r="D18" s="3" t="s">
        <v>20</v>
      </c>
      <c r="E18" s="4">
        <v>5000</v>
      </c>
      <c r="F18" s="4">
        <v>5000</v>
      </c>
    </row>
    <row r="19" spans="1:6" ht="15.75" x14ac:dyDescent="0.25">
      <c r="A19" s="8" t="s">
        <v>23</v>
      </c>
      <c r="B19" s="9"/>
      <c r="C19" s="9"/>
      <c r="D19" s="9"/>
      <c r="E19" s="9"/>
      <c r="F19" s="7">
        <v>5000</v>
      </c>
    </row>
    <row r="20" spans="1:6" ht="15.75" x14ac:dyDescent="0.25">
      <c r="A20" s="8" t="s">
        <v>14</v>
      </c>
      <c r="B20" s="9"/>
      <c r="C20" s="9"/>
      <c r="D20" s="9"/>
      <c r="E20" s="9"/>
      <c r="F20" s="10"/>
    </row>
    <row r="21" spans="1:6" ht="15.75" x14ac:dyDescent="0.25">
      <c r="A21" s="3">
        <v>1</v>
      </c>
      <c r="B21" s="5" t="s">
        <v>28</v>
      </c>
      <c r="C21" s="3">
        <v>2</v>
      </c>
      <c r="D21" s="3" t="s">
        <v>53</v>
      </c>
      <c r="E21" s="4">
        <v>15000</v>
      </c>
      <c r="F21" s="4">
        <v>30000</v>
      </c>
    </row>
    <row r="22" spans="1:6" ht="15.75" x14ac:dyDescent="0.25">
      <c r="A22" s="3">
        <v>2</v>
      </c>
      <c r="B22" s="5" t="s">
        <v>52</v>
      </c>
      <c r="C22" s="3">
        <v>1</v>
      </c>
      <c r="D22" s="3" t="s">
        <v>53</v>
      </c>
      <c r="E22" s="4">
        <v>650000</v>
      </c>
      <c r="F22" s="4">
        <v>650000</v>
      </c>
    </row>
    <row r="23" spans="1:6" ht="15.75" x14ac:dyDescent="0.25">
      <c r="A23" s="8" t="s">
        <v>23</v>
      </c>
      <c r="B23" s="9"/>
      <c r="C23" s="9"/>
      <c r="D23" s="9"/>
      <c r="E23" s="9"/>
      <c r="F23" s="6">
        <f>SUM(F21:F22)</f>
        <v>680000</v>
      </c>
    </row>
    <row r="24" spans="1:6" ht="15.75" x14ac:dyDescent="0.25">
      <c r="A24" s="8" t="s">
        <v>15</v>
      </c>
      <c r="B24" s="9"/>
      <c r="C24" s="9"/>
      <c r="D24" s="9"/>
      <c r="E24" s="9"/>
      <c r="F24" s="10"/>
    </row>
    <row r="25" spans="1:6" ht="15.75" x14ac:dyDescent="0.25">
      <c r="A25" s="3">
        <v>1</v>
      </c>
      <c r="B25" s="5" t="s">
        <v>18</v>
      </c>
      <c r="C25" s="3" t="s">
        <v>19</v>
      </c>
      <c r="D25" s="3" t="s">
        <v>20</v>
      </c>
      <c r="E25" s="4">
        <v>60000</v>
      </c>
      <c r="F25" s="4">
        <v>60000</v>
      </c>
    </row>
    <row r="26" spans="1:6" ht="15.75" x14ac:dyDescent="0.25">
      <c r="A26" s="3">
        <v>2</v>
      </c>
      <c r="B26" s="3" t="s">
        <v>21</v>
      </c>
      <c r="C26" s="3" t="s">
        <v>22</v>
      </c>
      <c r="D26" s="3" t="s">
        <v>20</v>
      </c>
      <c r="E26" s="4">
        <v>1400</v>
      </c>
      <c r="F26" s="4">
        <v>56000</v>
      </c>
    </row>
    <row r="27" spans="1:6" ht="15.75" x14ac:dyDescent="0.25">
      <c r="A27" s="8" t="s">
        <v>23</v>
      </c>
      <c r="B27" s="9"/>
      <c r="C27" s="9"/>
      <c r="D27" s="9"/>
      <c r="E27" s="9"/>
      <c r="F27" s="7">
        <f>SUM(F25:F26)</f>
        <v>116000</v>
      </c>
    </row>
    <row r="28" spans="1:6" ht="15.75" x14ac:dyDescent="0.25">
      <c r="A28" s="8" t="s">
        <v>16</v>
      </c>
      <c r="B28" s="9"/>
      <c r="C28" s="9"/>
      <c r="D28" s="9"/>
      <c r="E28" s="9"/>
      <c r="F28" s="10"/>
    </row>
    <row r="29" spans="1:6" ht="15.75" x14ac:dyDescent="0.25">
      <c r="A29" s="3">
        <v>1</v>
      </c>
      <c r="B29" s="5" t="s">
        <v>30</v>
      </c>
      <c r="C29" s="3">
        <v>2</v>
      </c>
      <c r="D29" s="3" t="s">
        <v>20</v>
      </c>
      <c r="E29" s="4">
        <v>36000</v>
      </c>
      <c r="F29" s="4">
        <v>72000</v>
      </c>
    </row>
    <row r="30" spans="1:6" ht="15.75" x14ac:dyDescent="0.25">
      <c r="A30" s="8" t="s">
        <v>23</v>
      </c>
      <c r="B30" s="9"/>
      <c r="C30" s="9"/>
      <c r="D30" s="9"/>
      <c r="E30" s="9"/>
      <c r="F30" s="7">
        <v>72000</v>
      </c>
    </row>
    <row r="31" spans="1:6" ht="15.75" x14ac:dyDescent="0.25">
      <c r="A31" s="8" t="s">
        <v>17</v>
      </c>
      <c r="B31" s="9"/>
      <c r="C31" s="9"/>
      <c r="D31" s="9"/>
      <c r="E31" s="9"/>
      <c r="F31" s="10"/>
    </row>
    <row r="32" spans="1:6" ht="15.75" x14ac:dyDescent="0.25">
      <c r="A32" s="3">
        <v>1</v>
      </c>
      <c r="B32" s="5" t="s">
        <v>32</v>
      </c>
      <c r="C32" s="3">
        <v>120</v>
      </c>
      <c r="D32" s="3" t="s">
        <v>20</v>
      </c>
      <c r="E32" s="4">
        <v>1000</v>
      </c>
      <c r="F32" s="4">
        <v>120000</v>
      </c>
    </row>
    <row r="33" spans="1:6" ht="15.75" x14ac:dyDescent="0.25">
      <c r="A33" s="3">
        <v>2</v>
      </c>
      <c r="B33" s="5" t="s">
        <v>35</v>
      </c>
      <c r="C33" s="3">
        <v>90</v>
      </c>
      <c r="D33" s="3" t="s">
        <v>20</v>
      </c>
      <c r="E33" s="4">
        <v>1000</v>
      </c>
      <c r="F33" s="4">
        <v>90000</v>
      </c>
    </row>
    <row r="34" spans="1:6" ht="15.75" x14ac:dyDescent="0.25">
      <c r="A34" s="3">
        <v>3</v>
      </c>
      <c r="B34" s="5" t="s">
        <v>36</v>
      </c>
      <c r="C34" s="3">
        <v>10</v>
      </c>
      <c r="D34" s="3" t="s">
        <v>20</v>
      </c>
      <c r="E34" s="4">
        <v>2000</v>
      </c>
      <c r="F34" s="4">
        <v>20000</v>
      </c>
    </row>
    <row r="35" spans="1:6" ht="15.75" x14ac:dyDescent="0.25">
      <c r="A35" s="3">
        <v>4</v>
      </c>
      <c r="B35" s="5" t="s">
        <v>37</v>
      </c>
      <c r="C35" s="3">
        <v>6</v>
      </c>
      <c r="D35" s="3" t="s">
        <v>38</v>
      </c>
      <c r="E35" s="4">
        <v>6000</v>
      </c>
      <c r="F35" s="4">
        <v>36000</v>
      </c>
    </row>
    <row r="36" spans="1:6" ht="15.75" x14ac:dyDescent="0.25">
      <c r="A36" s="3">
        <v>5</v>
      </c>
      <c r="B36" s="5" t="s">
        <v>39</v>
      </c>
      <c r="C36" s="3">
        <v>18</v>
      </c>
      <c r="D36" s="3" t="s">
        <v>40</v>
      </c>
      <c r="E36" s="4">
        <v>1000</v>
      </c>
      <c r="F36" s="4">
        <v>18000</v>
      </c>
    </row>
    <row r="37" spans="1:6" ht="15.75" x14ac:dyDescent="0.25">
      <c r="A37" s="3">
        <v>6</v>
      </c>
      <c r="B37" s="5" t="s">
        <v>41</v>
      </c>
      <c r="C37" s="3">
        <v>2</v>
      </c>
      <c r="D37" s="3" t="s">
        <v>20</v>
      </c>
      <c r="E37" s="4">
        <v>5000</v>
      </c>
      <c r="F37" s="4">
        <v>10000</v>
      </c>
    </row>
    <row r="38" spans="1:6" ht="15.75" x14ac:dyDescent="0.25">
      <c r="A38" s="3">
        <v>7</v>
      </c>
      <c r="B38" s="5" t="s">
        <v>42</v>
      </c>
      <c r="C38" s="3">
        <v>2</v>
      </c>
      <c r="D38" s="3" t="s">
        <v>34</v>
      </c>
      <c r="E38" s="4">
        <v>5000</v>
      </c>
      <c r="F38" s="4">
        <v>10000</v>
      </c>
    </row>
    <row r="39" spans="1:6" ht="15.75" x14ac:dyDescent="0.25">
      <c r="A39" s="3">
        <v>8</v>
      </c>
      <c r="B39" s="5" t="s">
        <v>43</v>
      </c>
      <c r="C39" s="3">
        <v>2</v>
      </c>
      <c r="D39" s="3" t="s">
        <v>44</v>
      </c>
      <c r="E39" s="4">
        <v>8500</v>
      </c>
      <c r="F39" s="4">
        <v>17000</v>
      </c>
    </row>
    <row r="40" spans="1:6" ht="15.75" x14ac:dyDescent="0.25">
      <c r="A40" s="3">
        <v>9</v>
      </c>
      <c r="B40" s="5" t="s">
        <v>46</v>
      </c>
      <c r="C40" s="3">
        <v>1</v>
      </c>
      <c r="D40" s="3" t="s">
        <v>47</v>
      </c>
      <c r="E40" s="4">
        <v>13000</v>
      </c>
      <c r="F40" s="4">
        <v>13000</v>
      </c>
    </row>
    <row r="41" spans="1:6" ht="15.75" x14ac:dyDescent="0.25">
      <c r="A41" s="3">
        <v>10</v>
      </c>
      <c r="B41" s="5" t="s">
        <v>45</v>
      </c>
      <c r="C41" s="3">
        <v>2</v>
      </c>
      <c r="D41" s="3" t="s">
        <v>38</v>
      </c>
      <c r="E41" s="4">
        <v>6000</v>
      </c>
      <c r="F41" s="4">
        <v>12000</v>
      </c>
    </row>
    <row r="42" spans="1:6" ht="15.75" x14ac:dyDescent="0.25">
      <c r="A42" s="3">
        <v>11</v>
      </c>
      <c r="B42" s="5" t="s">
        <v>48</v>
      </c>
      <c r="C42" s="3">
        <v>1</v>
      </c>
      <c r="D42" s="3" t="s">
        <v>20</v>
      </c>
      <c r="E42" s="4">
        <v>12000</v>
      </c>
      <c r="F42" s="4">
        <v>12000</v>
      </c>
    </row>
    <row r="43" spans="1:6" ht="15.75" x14ac:dyDescent="0.25">
      <c r="A43" s="3">
        <v>12</v>
      </c>
      <c r="B43" s="5" t="s">
        <v>49</v>
      </c>
      <c r="C43" s="3">
        <v>5</v>
      </c>
      <c r="D43" s="3" t="s">
        <v>20</v>
      </c>
      <c r="E43" s="4">
        <v>4000</v>
      </c>
      <c r="F43" s="4">
        <v>20000</v>
      </c>
    </row>
    <row r="44" spans="1:6" ht="15.75" x14ac:dyDescent="0.25">
      <c r="A44" s="3">
        <v>13</v>
      </c>
      <c r="B44" s="5" t="s">
        <v>33</v>
      </c>
      <c r="C44" s="3">
        <v>8</v>
      </c>
      <c r="D44" s="3" t="s">
        <v>38</v>
      </c>
      <c r="E44" s="4">
        <v>7000</v>
      </c>
      <c r="F44" s="4">
        <v>56000</v>
      </c>
    </row>
    <row r="45" spans="1:6" ht="15.75" x14ac:dyDescent="0.25">
      <c r="A45" s="3">
        <v>14</v>
      </c>
      <c r="B45" s="12" t="s">
        <v>50</v>
      </c>
      <c r="C45" s="3">
        <v>1</v>
      </c>
      <c r="D45" s="3" t="s">
        <v>51</v>
      </c>
      <c r="E45" s="4">
        <v>5000</v>
      </c>
      <c r="F45" s="4">
        <v>5000</v>
      </c>
    </row>
    <row r="46" spans="1:6" ht="15.75" x14ac:dyDescent="0.25">
      <c r="A46" s="8" t="s">
        <v>23</v>
      </c>
      <c r="B46" s="9"/>
      <c r="C46" s="9"/>
      <c r="D46" s="9"/>
      <c r="E46" s="9"/>
      <c r="F46" s="7">
        <f>SUM(F32:F45)</f>
        <v>439000</v>
      </c>
    </row>
    <row r="47" spans="1:6" ht="15.75" x14ac:dyDescent="0.25">
      <c r="A47" s="8" t="s">
        <v>54</v>
      </c>
      <c r="B47" s="9"/>
      <c r="C47" s="9"/>
      <c r="D47" s="9"/>
      <c r="E47" s="9"/>
      <c r="F47" s="7">
        <f>SUM(F17,F23,F27,F30,F46)</f>
        <v>1416000</v>
      </c>
    </row>
  </sheetData>
  <mergeCells count="17">
    <mergeCell ref="A46:E46"/>
    <mergeCell ref="A47:E47"/>
    <mergeCell ref="C1:I1"/>
    <mergeCell ref="C2:I2"/>
    <mergeCell ref="C3:I3"/>
    <mergeCell ref="C4:I4"/>
    <mergeCell ref="C5:I5"/>
    <mergeCell ref="A31:F31"/>
    <mergeCell ref="A27:E27"/>
    <mergeCell ref="A17:E17"/>
    <mergeCell ref="A23:E23"/>
    <mergeCell ref="A19:E19"/>
    <mergeCell ref="A30:E30"/>
    <mergeCell ref="A13:F13"/>
    <mergeCell ref="A20:F20"/>
    <mergeCell ref="A24:F24"/>
    <mergeCell ref="A28:F28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2021-11-08T08:13:34Z</dcterms:created>
  <dcterms:modified xsi:type="dcterms:W3CDTF">2021-11-08T14:04:12Z</dcterms:modified>
</cp:coreProperties>
</file>