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mahootianfarzad/Downloads/"/>
    </mc:Choice>
  </mc:AlternateContent>
  <xr:revisionPtr revIDLastSave="0" documentId="13_ncr:1_{B161A4B0-2DF7-5A46-9CB8-1D31F6F7638B}" xr6:coauthVersionLast="47" xr6:coauthVersionMax="47" xr10:uidLastSave="{00000000-0000-0000-0000-000000000000}"/>
  <bookViews>
    <workbookView xWindow="0" yWindow="740" windowWidth="28680" windowHeight="17120" xr2:uid="{00000000-000D-0000-FFFF-FFFF00000000}"/>
  </bookViews>
  <sheets>
    <sheet name="Sheet 1 - all_predictions" sheetId="1" r:id="rId1"/>
  </sheets>
  <calcPr calcId="191029"/>
</workbook>
</file>

<file path=xl/calcChain.xml><?xml version="1.0" encoding="utf-8"?>
<calcChain xmlns="http://schemas.openxmlformats.org/spreadsheetml/2006/main">
  <c r="I181" i="1" l="1"/>
  <c r="J181" i="1" s="1"/>
  <c r="I180" i="1"/>
  <c r="J180" i="1" s="1"/>
  <c r="I179" i="1"/>
  <c r="J179" i="1" s="1"/>
  <c r="I178" i="1"/>
  <c r="J178" i="1" s="1"/>
  <c r="I177" i="1"/>
  <c r="J177" i="1" s="1"/>
  <c r="I176" i="1"/>
  <c r="J176" i="1" s="1"/>
  <c r="I5" i="1"/>
  <c r="J5" i="1" s="1"/>
  <c r="I16" i="1"/>
  <c r="J16" i="1" s="1"/>
  <c r="I33" i="1"/>
  <c r="J33" i="1" s="1"/>
  <c r="I68" i="1"/>
  <c r="J68" i="1" s="1"/>
  <c r="I115" i="1"/>
  <c r="J115" i="1" s="1"/>
  <c r="I94" i="1"/>
  <c r="J94" i="1" s="1"/>
  <c r="I175" i="1"/>
  <c r="J175" i="1" s="1"/>
  <c r="I4" i="1"/>
  <c r="J4" i="1" s="1"/>
  <c r="I3" i="1"/>
  <c r="J3" i="1" s="1"/>
  <c r="I36" i="1"/>
  <c r="J36" i="1" s="1"/>
  <c r="I130" i="1"/>
  <c r="J130" i="1" s="1"/>
  <c r="I9" i="1"/>
  <c r="J9" i="1" s="1"/>
  <c r="I48" i="1"/>
  <c r="J48" i="1" s="1"/>
  <c r="I174" i="1"/>
  <c r="J174" i="1" s="1"/>
  <c r="I148" i="1"/>
  <c r="J148" i="1" s="1"/>
  <c r="I147" i="1"/>
  <c r="J147" i="1" s="1"/>
  <c r="I129" i="1"/>
  <c r="J129" i="1" s="1"/>
  <c r="I128" i="1"/>
  <c r="J128" i="1" s="1"/>
  <c r="I67" i="1"/>
  <c r="J67" i="1" s="1"/>
  <c r="I6" i="1"/>
  <c r="J6" i="1" s="1"/>
  <c r="I87" i="1"/>
  <c r="J87" i="1" s="1"/>
  <c r="I66" i="1"/>
  <c r="J66" i="1" s="1"/>
  <c r="I114" i="1"/>
  <c r="J114" i="1" s="1"/>
  <c r="I23" i="1"/>
  <c r="J23" i="1" s="1"/>
  <c r="I7" i="1"/>
  <c r="J7" i="1" s="1"/>
  <c r="I17" i="1"/>
  <c r="J17" i="1" s="1"/>
  <c r="I146" i="1"/>
  <c r="J146" i="1" s="1"/>
  <c r="I55" i="1"/>
  <c r="J55" i="1" s="1"/>
  <c r="I54" i="1"/>
  <c r="J54" i="1" s="1"/>
  <c r="I10" i="1"/>
  <c r="J10" i="1" s="1"/>
  <c r="I14" i="1"/>
  <c r="J14" i="1" s="1"/>
  <c r="I65" i="1"/>
  <c r="J65" i="1" s="1"/>
  <c r="I101" i="1"/>
  <c r="J101" i="1" s="1"/>
  <c r="I108" i="1"/>
  <c r="J108" i="1" s="1"/>
  <c r="I30" i="1"/>
  <c r="J30" i="1" s="1"/>
  <c r="I13" i="1"/>
  <c r="J13" i="1" s="1"/>
  <c r="I117" i="1"/>
  <c r="J117" i="1" s="1"/>
  <c r="I124" i="1"/>
  <c r="J124" i="1" s="1"/>
  <c r="I64" i="1"/>
  <c r="J64" i="1" s="1"/>
  <c r="I90" i="1"/>
  <c r="J90" i="1" s="1"/>
  <c r="I41" i="1"/>
  <c r="J41" i="1" s="1"/>
  <c r="I18" i="1"/>
  <c r="J18" i="1" s="1"/>
  <c r="I82" i="1"/>
  <c r="J82" i="1" s="1"/>
  <c r="I93" i="1"/>
  <c r="J93" i="1" s="1"/>
  <c r="I134" i="1"/>
  <c r="J134" i="1" s="1"/>
  <c r="I63" i="1"/>
  <c r="J63" i="1" s="1"/>
  <c r="I42" i="1"/>
  <c r="J42" i="1" s="1"/>
  <c r="I139" i="1"/>
  <c r="J139" i="1" s="1"/>
  <c r="I173" i="1"/>
  <c r="J173" i="1" s="1"/>
  <c r="I62" i="1"/>
  <c r="J62" i="1" s="1"/>
  <c r="I15" i="1"/>
  <c r="J15" i="1" s="1"/>
  <c r="I19" i="1"/>
  <c r="J19" i="1" s="1"/>
  <c r="I45" i="1"/>
  <c r="J45" i="1" s="1"/>
  <c r="I113" i="1"/>
  <c r="J113" i="1" s="1"/>
  <c r="I47" i="1"/>
  <c r="J47" i="1" s="1"/>
  <c r="I61" i="1"/>
  <c r="J61" i="1" s="1"/>
  <c r="I136" i="1"/>
  <c r="J136" i="1" s="1"/>
  <c r="I31" i="1"/>
  <c r="J31" i="1" s="1"/>
  <c r="I34" i="1"/>
  <c r="J34" i="1" s="1"/>
  <c r="I37" i="1"/>
  <c r="J37" i="1" s="1"/>
  <c r="I27" i="1"/>
  <c r="J27" i="1" s="1"/>
  <c r="I112" i="1"/>
  <c r="J112" i="1" s="1"/>
  <c r="I38" i="1"/>
  <c r="J38" i="1" s="1"/>
  <c r="I11" i="1"/>
  <c r="J11" i="1" s="1"/>
  <c r="I40" i="1"/>
  <c r="J40" i="1" s="1"/>
  <c r="I28" i="1"/>
  <c r="J28" i="1" s="1"/>
  <c r="I58" i="1"/>
  <c r="J58" i="1" s="1"/>
  <c r="I106" i="1"/>
  <c r="J106" i="1" s="1"/>
  <c r="I121" i="1"/>
  <c r="J121" i="1" s="1"/>
  <c r="I149" i="1"/>
  <c r="J149" i="1" s="1"/>
  <c r="I135" i="1"/>
  <c r="J135" i="1" s="1"/>
  <c r="I80" i="1"/>
  <c r="J80" i="1" s="1"/>
  <c r="I79" i="1"/>
  <c r="J79" i="1" s="1"/>
  <c r="I172" i="1"/>
  <c r="J172" i="1" s="1"/>
  <c r="I50" i="1"/>
  <c r="J50" i="1" s="1"/>
  <c r="I105" i="1"/>
  <c r="J105" i="1" s="1"/>
  <c r="I86" i="1"/>
  <c r="J86" i="1" s="1"/>
  <c r="I21" i="1"/>
  <c r="J21" i="1" s="1"/>
  <c r="I74" i="1"/>
  <c r="J74" i="1" s="1"/>
  <c r="I51" i="1"/>
  <c r="J51" i="1" s="1"/>
  <c r="I98" i="1"/>
  <c r="J98" i="1" s="1"/>
  <c r="I127" i="1"/>
  <c r="J127" i="1" s="1"/>
  <c r="I71" i="1"/>
  <c r="J71" i="1" s="1"/>
  <c r="I29" i="1"/>
  <c r="J29" i="1" s="1"/>
  <c r="I145" i="1"/>
  <c r="J145" i="1" s="1"/>
  <c r="I39" i="1"/>
  <c r="J39" i="1" s="1"/>
  <c r="I25" i="1"/>
  <c r="J25" i="1" s="1"/>
  <c r="I24" i="1"/>
  <c r="J24" i="1" s="1"/>
  <c r="I46" i="1"/>
  <c r="J46" i="1" s="1"/>
  <c r="I43" i="1"/>
  <c r="J43" i="1" s="1"/>
  <c r="I100" i="1"/>
  <c r="J100" i="1" s="1"/>
  <c r="I150" i="1"/>
  <c r="J150" i="1" s="1"/>
  <c r="I12" i="1"/>
  <c r="J12" i="1" s="1"/>
  <c r="I122" i="1"/>
  <c r="J122" i="1" s="1"/>
  <c r="I56" i="1"/>
  <c r="J56" i="1" s="1"/>
  <c r="I70" i="1"/>
  <c r="J70" i="1" s="1"/>
  <c r="I118" i="1"/>
  <c r="J118" i="1" s="1"/>
  <c r="I73" i="1"/>
  <c r="J73" i="1" s="1"/>
  <c r="I26" i="1"/>
  <c r="J26" i="1" s="1"/>
  <c r="I57" i="1"/>
  <c r="J57" i="1" s="1"/>
  <c r="I95" i="1"/>
  <c r="J95" i="1" s="1"/>
  <c r="I107" i="1"/>
  <c r="J107" i="1" s="1"/>
  <c r="I59" i="1"/>
  <c r="J59" i="1" s="1"/>
  <c r="I22" i="1"/>
  <c r="J22" i="1" s="1"/>
  <c r="I84" i="1"/>
  <c r="J84" i="1" s="1"/>
  <c r="I88" i="1"/>
  <c r="J88" i="1" s="1"/>
  <c r="I96" i="1"/>
  <c r="J96" i="1" s="1"/>
  <c r="I109" i="1"/>
  <c r="J109" i="1" s="1"/>
  <c r="I97" i="1"/>
  <c r="J97" i="1" s="1"/>
  <c r="I155" i="1"/>
  <c r="J155" i="1" s="1"/>
  <c r="I32" i="1"/>
  <c r="J32" i="1" s="1"/>
  <c r="I60" i="1"/>
  <c r="J60" i="1" s="1"/>
  <c r="I8" i="1"/>
  <c r="J8" i="1" s="1"/>
  <c r="I125" i="1"/>
  <c r="J125" i="1" s="1"/>
  <c r="I78" i="1"/>
  <c r="J78" i="1" s="1"/>
  <c r="I20" i="1"/>
  <c r="J20" i="1" s="1"/>
  <c r="I77" i="1"/>
  <c r="J77" i="1" s="1"/>
  <c r="I103" i="1"/>
  <c r="J103" i="1" s="1"/>
  <c r="I83" i="1"/>
  <c r="J83" i="1" s="1"/>
  <c r="I99" i="1"/>
  <c r="J99" i="1" s="1"/>
  <c r="I141" i="1"/>
  <c r="J141" i="1" s="1"/>
  <c r="I104" i="1"/>
  <c r="J104" i="1" s="1"/>
  <c r="I53" i="1"/>
  <c r="J53" i="1" s="1"/>
  <c r="I75" i="1"/>
  <c r="J75" i="1" s="1"/>
  <c r="I44" i="1"/>
  <c r="J44" i="1" s="1"/>
  <c r="I120" i="1"/>
  <c r="J120" i="1" s="1"/>
  <c r="I85" i="1"/>
  <c r="J85" i="1" s="1"/>
  <c r="I110" i="1"/>
  <c r="J110" i="1" s="1"/>
  <c r="I116" i="1"/>
  <c r="J116" i="1" s="1"/>
  <c r="I72" i="1"/>
  <c r="J72" i="1" s="1"/>
  <c r="I157" i="1"/>
  <c r="J157" i="1" s="1"/>
  <c r="I156" i="1"/>
  <c r="J156" i="1" s="1"/>
  <c r="I92" i="1"/>
  <c r="J92" i="1" s="1"/>
  <c r="I81" i="1"/>
  <c r="J81" i="1" s="1"/>
  <c r="I171" i="1"/>
  <c r="J171" i="1" s="1"/>
  <c r="I153" i="1"/>
  <c r="J153" i="1" s="1"/>
  <c r="I140" i="1"/>
  <c r="J140" i="1" s="1"/>
  <c r="I91" i="1"/>
  <c r="J91" i="1" s="1"/>
  <c r="I119" i="1"/>
  <c r="J119" i="1" s="1"/>
  <c r="I166" i="1"/>
  <c r="J166" i="1" s="1"/>
  <c r="I132" i="1"/>
  <c r="J132" i="1" s="1"/>
  <c r="I170" i="1"/>
  <c r="J170" i="1" s="1"/>
  <c r="I161" i="1"/>
  <c r="J161" i="1" s="1"/>
  <c r="I160" i="1"/>
  <c r="J160" i="1" s="1"/>
  <c r="I35" i="1"/>
  <c r="J35" i="1" s="1"/>
  <c r="I164" i="1"/>
  <c r="J164" i="1" s="1"/>
  <c r="I152" i="1"/>
  <c r="J152" i="1" s="1"/>
  <c r="I151" i="1"/>
  <c r="J151" i="1" s="1"/>
  <c r="I158" i="1"/>
  <c r="J158" i="1" s="1"/>
  <c r="I52" i="1"/>
  <c r="J52" i="1" s="1"/>
  <c r="I89" i="1"/>
  <c r="J89" i="1" s="1"/>
  <c r="I167" i="1"/>
  <c r="J167" i="1" s="1"/>
  <c r="I169" i="1"/>
  <c r="J169" i="1" s="1"/>
  <c r="I123" i="1"/>
  <c r="J123" i="1" s="1"/>
  <c r="I133" i="1"/>
  <c r="J133" i="1" s="1"/>
  <c r="I111" i="1"/>
  <c r="J111" i="1" s="1"/>
  <c r="I49" i="1"/>
  <c r="J49" i="1" s="1"/>
  <c r="I142" i="1"/>
  <c r="J142" i="1" s="1"/>
  <c r="I143" i="1"/>
  <c r="J143" i="1" s="1"/>
  <c r="I138" i="1"/>
  <c r="J138" i="1" s="1"/>
  <c r="J163" i="1"/>
  <c r="I163" i="1"/>
  <c r="I165" i="1"/>
  <c r="J165" i="1" s="1"/>
  <c r="I69" i="1"/>
  <c r="J69" i="1" s="1"/>
  <c r="I131" i="1"/>
  <c r="J131" i="1" s="1"/>
  <c r="I144" i="1"/>
  <c r="J144" i="1" s="1"/>
  <c r="I102" i="1"/>
  <c r="J102" i="1" s="1"/>
  <c r="I76" i="1"/>
  <c r="J76" i="1" s="1"/>
  <c r="I168" i="1"/>
  <c r="J168" i="1" s="1"/>
  <c r="I137" i="1"/>
  <c r="J137" i="1" s="1"/>
  <c r="I126" i="1"/>
  <c r="J126" i="1" s="1"/>
  <c r="I154" i="1"/>
  <c r="J154" i="1" s="1"/>
  <c r="I162" i="1"/>
  <c r="J162" i="1" s="1"/>
  <c r="I159" i="1"/>
  <c r="J159" i="1" s="1"/>
</calcChain>
</file>

<file path=xl/sharedStrings.xml><?xml version="1.0" encoding="utf-8"?>
<sst xmlns="http://schemas.openxmlformats.org/spreadsheetml/2006/main" count="547" uniqueCount="464">
  <si>
    <t>all_predictions</t>
  </si>
  <si>
    <t>Title</t>
  </si>
  <si>
    <t>Year</t>
  </si>
  <si>
    <t>Predictions</t>
  </si>
  <si>
    <t>Principles Predictions</t>
  </si>
  <si>
    <t>% Principles</t>
  </si>
  <si>
    <t>Lab/Ops Predictions</t>
  </si>
  <si>
    <t>% Lab/Ops</t>
  </si>
  <si>
    <t>Certain physiological essays and other tracts written at distant times, and on several occasions by the honourable Robert Boyle ; wherein some of the tracts are enlarged by experiments and the work is increased by the addition of a discourse about the absolute rest in bodies.</t>
  </si>
  <si>
    <t>0.83%</t>
  </si>
  <si>
    <t>90.03%</t>
  </si>
  <si>
    <t>Curiosities in chymistry being new experiments and observations concerning the principles of natural bodies / written by a person of honour ; and published by his operator, H.G.</t>
  </si>
  <si>
    <t>1.60%</t>
  </si>
  <si>
    <t>89.42%</t>
  </si>
  <si>
    <t>A choice collection of rare secrets and experiments in philosophy as also rare and unheard-of medicines, menstruums and alkahests : with the true secret of volatilizing the fixt salt of tartar / collected and experimented by the honourable and truly learned Sir Kenelm Digby, Kt., Chancellour to Her Majesty the Queen-Mother ; hitherto kept secret since his decease, but now published for the good and benefit of the publick by George Hartman.</t>
  </si>
  <si>
    <t>0.77%</t>
  </si>
  <si>
    <t>89.25%</t>
  </si>
  <si>
    <t>Chymical secrets and rare experiments in physick &amp; philosophy with figures collected and experimented / by the Honourable and learned Sir Kenelm Digby ...</t>
  </si>
  <si>
    <t>0.96%</t>
  </si>
  <si>
    <t>88.89%</t>
  </si>
  <si>
    <t>Observations on the mineral waters of France made in the Royal Academy of the Sciences / by the Sieur Du Clos.</t>
  </si>
  <si>
    <t>0.00%</t>
  </si>
  <si>
    <t>88.24%</t>
  </si>
  <si>
    <t>Doron medicum, or, A supplement to the new London dispensatory in III books : containing a supplement I. to the materia medica, II. to the internal compound medicaments, III. to the external compound medicaments : compleated with the art of compounding medicines ... / by William Salmon ...</t>
  </si>
  <si>
    <t>1.75%</t>
  </si>
  <si>
    <t>88.17%</t>
  </si>
  <si>
    <t>A description of new philosophical furnaces, or A new art of distilling, divided into five parts. Whereunto is added a description of the tincture of gold, or the true aurum potabile; also, the first part of the mineral work. Set forth and published for the sakes of them that are studious of the truth. / By John Rudolph Glauber. Set forth in English, by J.F. D.M.</t>
  </si>
  <si>
    <t>1.12%</t>
  </si>
  <si>
    <t>87.98%</t>
  </si>
  <si>
    <t>The art of glass wherein are shown the wayes to make and colour glass, pastes, enamels, lakes, and other curiosities / written in Italian by Antonio Neri ; and translated into English, with some observations on the author ; whereunto is added an account of the glass drops made by the Royal Society, meeting at Gresham College.</t>
  </si>
  <si>
    <t>85.95%</t>
  </si>
  <si>
    <t>Iatrica, seu, Praxis medendi, The practice of curing being a medicinal history of above three thousand famous observations in the cure of diseases, performed by the author hereof : together with several of the choicest observations of other famous men ... : wherein for the most part you will find 1. the constitution of the body of the sick, 2. the symptoms predominant, 3. the cause of the disease, what? 4. the exact method which was taken in the cure, 5. an exact account of the medicines exhibited, with the order of their exhibition, various doses and success thereupon ... / perform'd by William Salmon ...</t>
  </si>
  <si>
    <t>1.93%</t>
  </si>
  <si>
    <t>85.93%</t>
  </si>
  <si>
    <t>The disease of London, or, A new discovery of the scorvey [sic] comprising the nature, manifold differences, various causes, signs, prognostics, chronology, and several methods of curing the said disease by remedies, galenical and chymical : together with anatomical observations, and discourses on convulsions, palsies, apoplexies, rheumatisms, gouts, malignant fevors, and small pox, with their methods of cure and remedies : likewise, particular observations on most of the fore-mentioned diseases / by Gideon Harvey ...</t>
  </si>
  <si>
    <t>3.63%</t>
  </si>
  <si>
    <t>85.75%</t>
  </si>
  <si>
    <t>New experiments, and observations, made upon the icy noctiluca imparted in a letter to a friend living in the country : to which is annexed A chymical paradox / by Robert Boyle.</t>
  </si>
  <si>
    <t>6.12%</t>
  </si>
  <si>
    <t>85.71%</t>
  </si>
  <si>
    <t>The royal pharmacopœea, galenical and chymical according to the practice of the most eminent and learned physitians of France : and publish'd with their several approbations / by Moses Charras, th Kings chief operator in his royal garden of plants ; faithfully Englished ; illustrated with several copper plates.</t>
  </si>
  <si>
    <t>2.04%</t>
  </si>
  <si>
    <t>85.25%</t>
  </si>
  <si>
    <t>Fleta minor the laws of art and nature, in knowing, judging, assaying, fining, refining and inlarging the bodies of confin'd metals : in two parts : the first contains assays of Lazarus Erckern, chief prover, or assay-master general of the empire of Germany, in V. books, orinally written by him in the Teutonick language and now translated into English ; the second contains essays on metallick words, as a dictionary to many pleasing discourses, by Sir John Pettus ... ; illustrated with 44 sculptures.</t>
  </si>
  <si>
    <t>1.85%</t>
  </si>
  <si>
    <t>85.22%</t>
  </si>
  <si>
    <t>Pharmacopœia Bateana, or, Bate's dispensatory translated from the second edition of the Latin copy, published by Mr. James Shipton : containing his choice and select recipe's, their names, compositions, preparations, vertues, uses, and doses, as they are applicable to the whole practice of physick and chyrurgery : the Arcana Goddardiana, and their recipe's intersperst in their proper places, which are almost all wanting in the Latin copy : compleated with above five hundred chymical processes, and their explications at large, various observations thereon, and a rationale upon each process : to which are added in this English edition, Goddard's drops, Russel's pouder [sic], and the Emplastrum febrifugum, those so much fam'd in the world : as also several other preparations from the Collectanea chymica, and other good authors / by William Salmon ...</t>
  </si>
  <si>
    <t>1.78%</t>
  </si>
  <si>
    <t>84.53%</t>
  </si>
  <si>
    <t>The chymical Galenist a treatise, wherein the practise of the ancients is reconcild́ to the new discoveries in the theory of physick, shewing that many of their rules, methods, and medicins, are useful for by George Castle ...</t>
  </si>
  <si>
    <t>1.42%</t>
  </si>
  <si>
    <t>84.40%</t>
  </si>
  <si>
    <t>A course of chemistry containing an easie method of preparing those chymical medicins which are used in physick : with curious remarks and useful discourses upon each preparation, for the benefit of such who desire to be instructed in the knowledge of this art / by Nicholas Lemery, M.D.</t>
  </si>
  <si>
    <t>84.37%</t>
  </si>
  <si>
    <t>Experiments and considerations touching colours first occasionally written, among some other essays to a friend, and now suffer'd to come abroad as the beginning of an experimental history of colours / by the Honourable Robert Boyle ...</t>
  </si>
  <si>
    <t>2.00%</t>
  </si>
  <si>
    <t>83.71%</t>
  </si>
  <si>
    <t>Panzooryktologia. Sive Panzoologicomineralogia. Or A compleat history of animals and minerals, containing the summe of all authors, both ancient and modern, Galenicall and chymicall, touching animals, viz. beasts, birds, fishes, serpents, insects, and man, as to their place, meat, name, temperature, vertues, use in meat and medicine, description, kinds, generation, sympathie, antipathie, diseases, cures, hurts, and remedies &amp;c. With the anatomy of man, his diseases, with their definitions, causes, signes, cures, remedies: and use of the London dispensatory, with the doses and formes of all kinds of remedies: as also a history of minerals, viz. earths, mettals, semimettals, their naturall and artificiall excrements, salts, sulphurs, and stones, with their place, matter, names, kinds, temperature, vertues, use, choice, dose, danger, and antidotes. Also an [brace] introduction to zoography and mineralogy. Index of Latine names, with their English names. Universall index of the use and vertues. / By Robert Lovell. St. C.C. Oxon. philotheologiatronomos.</t>
  </si>
  <si>
    <t>2.66%</t>
  </si>
  <si>
    <t>83.61%</t>
  </si>
  <si>
    <t>The secrets of physick and philosophy divided into two bookes: in the first is shewed the true and perfect order to distill, or draw forth the oyles of all manner of gummes, spices, seedes, roots, and hearbs, with their perfect taste, smell and vertues. In the second is shewed the true and perfect order to prepare, calcine, sublime, and dissolue all manner of minerals, and how ye shall draw forth their oyles and salts, which are most wonderfull in their operations, for the health of mans bodie. First written in the German tongue by the most learned Theophrastus Paraselsus, and now published in the English tongue, by Iohn Hester, practitioner in the art of distillation.</t>
  </si>
  <si>
    <t>82.65%</t>
  </si>
  <si>
    <t>A plain introduction to the art of physick containing the fundamentals, and necessary preliminaries to practice ... : to which is added, The materia medica contracted, and alphabetical tables of the vertues of roots, barks, woods, herbs, flowers, seeds, fruits, juices and gums ... : also a collection of choice medicines chymical and Galenical, together with a different way of making the most celebrated compositions in the apothecaries shops / by J. Pechey ...</t>
  </si>
  <si>
    <t>3.47%</t>
  </si>
  <si>
    <t>[Pharmako-basanos]: or, The touch-stone of medicines. Discovering the vertues of [brace] vegetables, minerals, &amp; animals, by their tastes &amp; smells. : In two volumes. / By Sir John Floyer ...</t>
  </si>
  <si>
    <t>1.14%</t>
  </si>
  <si>
    <t>82.18%</t>
  </si>
  <si>
    <t>Hydrologia philosophica, or, An account of Ilmington waters in Warwick-shire with directions for the drinking of the same : together with some experimental observations touching the original of compound bodies / by Sam. Derham ...</t>
  </si>
  <si>
    <t>5.10%</t>
  </si>
  <si>
    <t>82.13%</t>
  </si>
  <si>
    <t>Platerus golden practice of physick fully and plainly discovering, I. All the kinds. II. The several causes of every disease. III. Their most proper cures, in respect to the kinds, and several causes, from whence they come. After a new, easie, and plain method; of knowing, foretelling, preventing, and curing, all diseases incident to the body of man. Full of proper observations and remedies: both of ancient and modern physitians. In three books, and five tomes, or parts. Being the fruits of one and thirty years travel: and fifty years practice of physick. By Felix Plater, chief physitian and professor in ordinary at Basil. Abdiah Cole, doctor of physick, and the liberal arts. Nich. Culpeper, gent. student in physick, and astrology.</t>
  </si>
  <si>
    <t>0.94%</t>
  </si>
  <si>
    <t>81.94%</t>
  </si>
  <si>
    <t>The art of chymistry as it is now practiced / written in French by P. Thibaut ... ; and now translated into English by a fellow of the Royal Society.</t>
  </si>
  <si>
    <t>1.46%</t>
  </si>
  <si>
    <t>81.48%</t>
  </si>
  <si>
    <t>A dialogue between alkali and acid containing divers philosophical and medicinal considerations : wherein a late pretended new hypothesis asserting alkali the cause and acid the cure of all diseases, is proved groundless and dangerous : being a specimen of the immodest self-applause, shameful contempt, and abuse of all physicians, gross mistakes and great ignorance of the pretender John Colbatch / by T.E., Chirurgo-Medicus.</t>
  </si>
  <si>
    <t>1.29%</t>
  </si>
  <si>
    <t>81.47%</t>
  </si>
  <si>
    <t>Experiments, notes, &amp;c. about the mechanical origine or production of divers particular qualities among which is inferred a discourse of the imperfection of the chymist's doctrine of qualities : together with some reflections upon the hypothesis of alcali and acidum / by the Honourable Robert Boyle ...</t>
  </si>
  <si>
    <t>5.17%</t>
  </si>
  <si>
    <t>80.32%</t>
  </si>
  <si>
    <t>Experimental notes of the mechanical origine or production of fixtness.</t>
  </si>
  <si>
    <t>5.14%</t>
  </si>
  <si>
    <t>80.24%</t>
  </si>
  <si>
    <t>A guide to the practical physician shewing, from the most approved authors, both ancient and modern, the truest and safest way of curing all diseases, internal and external, whether by medicine, surgery, or diet. Published in Latin by the learn'd Theoph. Bonet, physician at Geneva. And now rendred into English, with an addition of many considerable cases, and excellent medicines for every disease. Collected from Dr. Waltherus his Sylva medica. by one of the Colledge of Physicians, London. To which is added. The office of a physician, and perfect tables of every distemper, and of any thing else considerable. Licensed, November 13h. 1685. Robert Midgley.</t>
  </si>
  <si>
    <t>2.06%</t>
  </si>
  <si>
    <t>80.13%</t>
  </si>
  <si>
    <t>Medicinal experiments, or, A collection of choice and safe remedies for the most part simple and easily prepared, useful in families, and very serviceable to country people / by R. Boyle ; to which is annexed a catalogue of his theological and philosophical books and tracts.</t>
  </si>
  <si>
    <t>4.44%</t>
  </si>
  <si>
    <t>80.00%</t>
  </si>
  <si>
    <t>The compleat chymist, or, A new treatise of chymistry teaching by a short and easy method all its most necessary preparations / written in French by Christopher Glaser ... ; now faithfully Englished by a Fellow of the Royal Society.</t>
  </si>
  <si>
    <t>2.83%</t>
  </si>
  <si>
    <t>79.46%</t>
  </si>
  <si>
    <t>Chymicus rationalis, or, The fundamental grounds of the chymical art rationally stated and demonstrated by various examples in distillation, rectification, and exhaltation of vinor spirits, tinctures, oyls, salts, powers, and oleosums ... : in which is contained A philosophical description of the astrum lunare microcosmicum, or phospheros ... / by W. Y-Worth.</t>
  </si>
  <si>
    <t>4.47%</t>
  </si>
  <si>
    <t>78.16%</t>
  </si>
  <si>
    <t>Hydrologia chymica, or, The chymical anatomy of the Scarbrough, and other spaws in York-Shire wherein are interspersed some animadversions upon Dr. Wittie's lately published treatise of the Scarbrough-spaw : also a short description of the spaws at Malton and Knarsbrough : and a discourse concerning the original of hot springs and other fountains : with the causes and cures of most of the stubbornest diseases ... : also a vindication of chymical physick ... : lastly is subjoyned an appendix of the original of springs ... / by W. Simpson.</t>
  </si>
  <si>
    <t>2.81%</t>
  </si>
  <si>
    <t>77.98%</t>
  </si>
  <si>
    <t>Bazilica chymica, &amp; Praxis chymiatricæ, or, Royal and practical chymistry in three treatises : wherein all those excellent medicines and chymical preparations are fully discovered, from whence all our modern chymists have drawn their choicest remedies : being a translation of Oswald Crollius, his Royal chymistry, augmented and inlarged by John Hartman : to which is added his Treatise of signatures of internal things, or, A true and lively anatomy of the greater and lesser world : as also, The practice of chymistry of John Hartman, M.D., augmented and inlarged by his son / all faithfully Englished by a lover of chymistry.</t>
  </si>
  <si>
    <t>77.40%</t>
  </si>
  <si>
    <t>The idea of practical physick in twelve books ... / written in Latin by John Johnston ... ; and Englished by Nich. Culpeper, Gent. ... and W.R.</t>
  </si>
  <si>
    <t>0.70%</t>
  </si>
  <si>
    <t>77.35%</t>
  </si>
  <si>
    <t>The anatomy of human bodies, comprehending the most modern discoveries and curiosities in that art to which is added a particular treatise of the small-pox &amp; measles : together with several practical observations and experienced cures ... / written in Latin by Ijsbrand de Diemerbroeck ... ; translated from the last and most correct and full edition of the same, by William Salmon ...</t>
  </si>
  <si>
    <t>1.52%</t>
  </si>
  <si>
    <t>76.87%</t>
  </si>
  <si>
    <t>Thw admirable virtues, and wonderful effects of the true and genuine tincture of coral, in physick; grounded upon reason, established by experience, and confirmed by authentical authors in all ages. Never found out plainly till now. By Theophilus Garencieres, doctor in physick, Colleg. Lond.</t>
  </si>
  <si>
    <t>17.65%</t>
  </si>
  <si>
    <t>76.47%</t>
  </si>
  <si>
    <t>A compendious body of chymistry, which will serve as a guide and introduction both for understanding the authors which have treated of the theory of this science in general and for making the way plain and easie to perform, according to art and method, all operations, which teach the practise of this art, upon animals, vegetables, and minerals, without losing any of the essential vertues contained in them. By N. le Fèbure apothecary in ordinary, and chymical distiller to the King of France, and at present to his Majesty of Great-Britain.</t>
  </si>
  <si>
    <t>2.97%</t>
  </si>
  <si>
    <t>76.21%</t>
  </si>
  <si>
    <t>The art of distillation, or, A treatise of the choicest spagiricall preparations performed by way of distillation together with the description of the chiefest furnaces &amp; vessels used by ancient and moderne chymists : also, A discourse of divers spagiricall experiments and curiosities, and the anatomy of gold and silver with the chiefest preparations and curiosities thereof, together with their vertues : all which are contained in VI bookes / composed by John French ...</t>
  </si>
  <si>
    <t>4.09%</t>
  </si>
  <si>
    <t>76.20%</t>
  </si>
  <si>
    <t>The unlearned alchymist his antidote, or, A more full and ample explanation of the use, virtue and benefit of my pill, entituled, An effectual diaphoretick, diuretick, purgeth by sweating, urin. Whereunto is added sundry cures and experiences, with particular direction unto particular diseases and distempers; with a catalogue of peoples names, with their dwelings which have used and known the use of the same: also sundry plain and easie receits which the ingenious may prepare for their own health. By Richard Matthew, and are to be had at his house by the Lyons Den at the Tower, next Gate to the By-Ward.</t>
  </si>
  <si>
    <t>2.44%</t>
  </si>
  <si>
    <t>75.61%</t>
  </si>
  <si>
    <t>The chirurgicall lectures of tumors and vlcers Delivered on Tusedayes appointed for these exercises, and keeping of their courts in the Chirurgeans Hall these three yeeres last past, viz. 1632, 1633, and 1634. By Alexander Read Doctor of Physick, and one of the fellowes of the Physitians College of London.</t>
  </si>
  <si>
    <t>2.73%</t>
  </si>
  <si>
    <t>75.45%</t>
  </si>
  <si>
    <t>A relation of a very sudden and extraordinary cure of a person bitten by a viper, by the means of acids together with some remarks upon Dr. Tuthill's vindication of his objections against the doctrine of acids : wherein are contained several things in order to the further clearing of the said doctrine / by John Colbatch.</t>
  </si>
  <si>
    <t>5.71%</t>
  </si>
  <si>
    <t>74.29%</t>
  </si>
  <si>
    <t>Tyrocinium chymicum, or, Chymical essays acquired from the fountain of nature and manual experience / by John Beguinus ...</t>
  </si>
  <si>
    <t>3.64%</t>
  </si>
  <si>
    <t>73.79%</t>
  </si>
  <si>
    <t>Aimatiasis, or, The true way of preserving the bloud in its integrity, and rectifying it, if at any time polluted and degenerate wherein Dr. Willis his errour of bleeding is reprehended, and offered to be confuted by practice and frequent experiments : and certain opinions of Dr. Betts in physick rejected and proved dangerously false ... / by George Thompson ...</t>
  </si>
  <si>
    <t>73.53%</t>
  </si>
  <si>
    <t>An apologie for the ministry and its maintenance wherein is set forth the necessity, dignity and efficacy of a gospel-ministry against the Socinians, Swenckfieldians, Weigelians, Anabaptists, Enthusiasts, Familists, Seekers, Quakers, Levellers, Libertines and the rest of that rout ... / by Tho. Hall.</t>
  </si>
  <si>
    <t>72.90%</t>
  </si>
  <si>
    <t>An entire body of philosophy according to the principles of the famous Renate Des Cartes in three books, (I) the institution ... (II) the history of nature ... (III) a dissertation of the want of sense and knowledge in brute animals ... / written originally in Latin by the learned Anthony Le Grand ; now carefully translated from the last corrections, alterations, and large additions of the author, never yet published ... by Richard Blome.</t>
  </si>
  <si>
    <t>1.94%</t>
  </si>
  <si>
    <t>72.70%</t>
  </si>
  <si>
    <t>Baconiana, or, Certain genuine remains of Sr. Francis Bacon, Baron of Verulam, and Viscount of St. Albans in arguments civil and moral, natural, medical, theological, and bibliographical now for the first time faithfully published ...</t>
  </si>
  <si>
    <t>10.71%</t>
  </si>
  <si>
    <t>72.62%</t>
  </si>
  <si>
    <t>The Art of chirurgery explained in six parts part I. Of tumors, in forty six chapters, part II. Of ulcers, in nineteen chapters, part III. Of the skin, hair and nails, in two sections and nineteen chapters, part IV. Of wounds, in twenty four chapters, part V, Of fractures, in twenty two chapters, Part VI. Of luxations, in thirteen chapters : being the whole Fifth book of practical physick / by Daniel Sennertus ... R.W., Nicholas Culpepper ... Abdiah Cole ...</t>
  </si>
  <si>
    <t>0.44%</t>
  </si>
  <si>
    <t>72.37%</t>
  </si>
  <si>
    <t>Chirurgorum comes, or, The whole practice of chirurgery begun by the learned Dr. Read ; continued and completed by a Member of the College of physicians in London.</t>
  </si>
  <si>
    <t>6.57%</t>
  </si>
  <si>
    <t>72.22%</t>
  </si>
  <si>
    <t>The Irish spaw, being a short discourse on mineral waters in general with a way of improving by art weakly impregnated mineral waters ... / by P. Bellon ...</t>
  </si>
  <si>
    <t>9.26%</t>
  </si>
  <si>
    <t>An exact collection of the choicest and more rare experiments and secrets in physick and chyrurgery (both cymick and Galenick) viz. of Leonard Phioravant, Knight and doctour in physick and chyrurgery, his Rational secrets and chyrurgery &amp;c. : whereunto is annexed Paracelsus's One hundred and fourteen experiments : with certain excellent works of G.B. `a ortu Aquitano ; also Isaac Holandus, his secrets concerning his vegetal and animal work : with Quercetanus his Spagyrick antidotary for gun-shot : also certain collections out of some manuscripts of Dr. Edwards and other physitians of note ...</t>
  </si>
  <si>
    <t>2.42%</t>
  </si>
  <si>
    <t>72.21%</t>
  </si>
  <si>
    <t>Chymical disceptations, or, Discourses upon acid and alkali wherein are examined the object of Mr. Boyle against these principles : together with a reply to a letter of Mr. S. Doctor of Physick &amp; fellow of the colleg of *** : wherein many errors are corrected, touching the nature of these two salts / by Fran. Andre, Dr. in Physick ..., faithfully rendered out of French into English by J.W. ; to which is added, by the translator, a discourse of phlebotomy shewing the absolute evils, together with the accidental benefits thereof, in some cases.</t>
  </si>
  <si>
    <t>4.82%</t>
  </si>
  <si>
    <t>71.39%</t>
  </si>
  <si>
    <t>A physical dictionary in which all the terms relating either to anatomy, chirurgery, pharmacy, or chymistry are very accurately explain'd / by Stephen Blancard ...</t>
  </si>
  <si>
    <t>5.83%</t>
  </si>
  <si>
    <t>70.83%</t>
  </si>
  <si>
    <t>Pseudodoxia epidemica, or, Enquiries into very many received tenents and commonly presumed truths by Thomas Browne.</t>
  </si>
  <si>
    <t>1.27%</t>
  </si>
  <si>
    <t>70.70%</t>
  </si>
  <si>
    <t>A treatise of religion &amp; learning and of religious and learned men consisting of six books, the two first treating of religion &amp; learning, the four last of religious or learned men in an alphabetical order ... / by Edward Leigh ...</t>
  </si>
  <si>
    <t>70.59%</t>
  </si>
  <si>
    <t>Medicinal experiments, or, A collection of choice remedies for the most part simple, and easily prepared by ... R. Boyle ...</t>
  </si>
  <si>
    <t>11.76%</t>
  </si>
  <si>
    <t>A way to health, long life and happiness, or, A discourse of temperance and the particular nature of all things requisite for the life of man as all sorts of meats, drinks, air, exercise &amp;c., with special directions how to use each of them to the best advantage of the body and mind : shewing from the true ground of nature whence most diseases proceed and how to prevent them : to which is added a treatise of most sorts of English herbs ... the whole treatise displaying the most hidden secrets of philosophy ... / communicated to the world for the general good by Thomas Tryon.</t>
  </si>
  <si>
    <t>70.37%</t>
  </si>
  <si>
    <t>Four books of Johannes Segerus Weidenfeld concerning the secrets of the adepts, or, of the use of Lully's spirit of wine : a practical work, with very great study collected out of the ancient as well as modern fathers of adept philosophy : reconciled together by comparing them one with another, otherwise disagreeing, and in the newest method so aptly digested, that even young practitioners may be able to discern the counterfeit or sophistical preparations of animals, vegetables and minerals, whether for medicines or metals, from true, and so avoid vagabound imposters, and imaginary processes, together with the ruine of estates.</t>
  </si>
  <si>
    <t>2.64%</t>
  </si>
  <si>
    <t>70.14%</t>
  </si>
  <si>
    <t>Basil Valentine his Triumphant chariot of antimony with annotations of Theodore Kirkringius, M.D. : with the true book of the learned Synesius, a Greek abbot, taken out of the Emperour's library, concerning the philosopher's stone.</t>
  </si>
  <si>
    <t>2.94%</t>
  </si>
  <si>
    <t>69.12%</t>
  </si>
  <si>
    <t>Fœlix consortium, or, A fit conjuncture of religion and learning in one entire volume, consisting of six books : the first treating of religion in general ... the second of learning ... the third, fourth, fifth and sixth books particularizing the men eminent for religion or learning ... : in an alphabetical order / by Edward Leigh ...</t>
  </si>
  <si>
    <t>69.01%</t>
  </si>
  <si>
    <t>Systema agriculturæ, the mystery of husbandry discovered treating of the several new and most advantagious ways of tilling, planting, sowing, manuring, ordering, improving of all sorts of gardens, orchards, meadows, pastures, corn-lands, woods &amp; coppices, as also of fruits, corn, grain, pulse, new-hays, cattle, fowl, beasts, bees, silk-worms, &amp;c. : with an account of the several instruments and engines used in this profession : to which is added Kalendarium rusticum, or, The husbandmans monthly directions, also the prognosticks of dearth, scarcity, plenty, sickness, heat, cold, frost, snow, winds, rain, hail, thunder, &amp;c. and Dictionarium rusticum, or, The interpretation of rustick terms, the whole work being of great use and advantage to all that delight in that most noble practice.</t>
  </si>
  <si>
    <t>1.91%</t>
  </si>
  <si>
    <t>68.79%</t>
  </si>
  <si>
    <t>An apologie of the povver and prouidence of God in the gouernment of the world. Or An examination and censure of the common errour touching natures perpetuall and vniuersall decay diuided into foure bookes: whereof the first treates of this pretended decay in generall, together with some preparatiues thereunto. The second of the pretended decay of the heauens and elements, together with that of the elementary bodies, man only excepted. The third of the pretended decay of mankinde in regard of age and duration, of strength and stature, of arts and wits. The fourth of this pretended decay in matter of manners, together with a large proofe of the future consummation of the world from the testimony of the gentiles, and the vses which we are to draw from the consideration thereof. By G.H. D.D.</t>
  </si>
  <si>
    <t>6.25%</t>
  </si>
  <si>
    <t>68.75%</t>
  </si>
  <si>
    <t>A discovery of fire and salt discovering many secret mysteries, as well philosophicall, as theologicall.</t>
  </si>
  <si>
    <t>1.25%</t>
  </si>
  <si>
    <t>68.67%</t>
  </si>
  <si>
    <t>Moffet-well, or, A topographico-spagyricall description of the minerall wells, at Moffet in Annandale of Scotland translated, and much enlarged, by the author Matthew Mackaile ... ; as also, The oyly-well, or, A topographico-spagyricall description of the oyly-well, at St. Catharines Chappel in the paroch of Libberton ; to these is subjoyned, A character of Mr. Culpeper and his writings, by the same author.</t>
  </si>
  <si>
    <t>2.98%</t>
  </si>
  <si>
    <t>68.35%</t>
  </si>
  <si>
    <t>A commentary or, exposition vpon the diuine second epistle generall, written by the blessed apostle St. Peter. By Thomas Adams</t>
  </si>
  <si>
    <t>3.60%</t>
  </si>
  <si>
    <t>A medicinal dispensatory, containing the whole body of physick discovering the natures, properties, and vertues of vegetables, minerals, &amp; animals, the manner of compounding medicaments, and the way to administer them : methodically digested in five books of philosophical and pharmaceutical institutions, three books of physical materials galenical and chymical : together with a most perfect and absolute pharmacopoea or apothecaries shop : accommodated with three useful tables / composed by the illustrious Renodæus ... ; and now Englished and revised, by Richard Tomlinson of London, apothecary.</t>
  </si>
  <si>
    <t>3.35%</t>
  </si>
  <si>
    <t>68.04%</t>
  </si>
  <si>
    <t>A compleat history of the most remarkable providences both of judgment and mercy, which have hapned in this present age extracted from the best writers, the author's own observations, and the numerous relations sent him from divers parts of the three kingdoms : to which is added, whatever is curious in the works of nature and art / the whole digested into one volume, under proper heads, being a work set on foot thirty years ago, by the Reverend Mr. Pool, author of the Synopsis criticorum ; and since undertaken and finish'd, by William Turner...</t>
  </si>
  <si>
    <t>0.79%</t>
  </si>
  <si>
    <t>67.72%</t>
  </si>
  <si>
    <t>A treatise of Lewisham (but vulgarly miscalled Dulwich) wells in Kent shewing the time and manner of their discovery, the minerals with which they are impregnated, the several diseases experience hath found them good for, with directions for the use of them, &amp;c. / by John Peter, physician.</t>
  </si>
  <si>
    <t>5.63%</t>
  </si>
  <si>
    <t>67.61%</t>
  </si>
  <si>
    <t>A medicinal dispensatory, containing the vvhole body of physick discovering the natures, properties, and vertues of vegetables, minerals, &amp; animals: the manner of compounding medicaments, and the way to administer them. Methodically digested in five books of philosophical and pharmaceutical institutions; three books of physical materials galenical and chymical. Together with a most perfect and absolute pharmacopoea or apothecaries shop. Accommodated with three useful tables. Composed by the illustrious Renodæus, chief physician to the monarch of France; and now Englished and revised, by Richard Tomlinson of London, apothecary.</t>
  </si>
  <si>
    <t>2.93%</t>
  </si>
  <si>
    <t>67.45%</t>
  </si>
  <si>
    <t>A discourse of natural bathes, and mineral waters wherein, the original of fountains in general is declared, the nature and difference of minerals with examples of particular bathes, the generation of minerals in the earth, from whence both the actual heat of bathes, and their virtues proceed, by what means mineral waters are to be discover'd, and lastly, of the nature and uses of bathes, but especially of our bathes at Bathe, in Someerset-shire / by Edw. Jorden, Doctor in Physick.</t>
  </si>
  <si>
    <t>2.79%</t>
  </si>
  <si>
    <t>67.33%</t>
  </si>
  <si>
    <t>Vindiciæ literarum, the schools guarded, or, The excellency and vsefulnesse of humane learning in subordination to divinity, and preparation to the ministry as also, rules for the expounding of the Holy Scriptures : with a synopsis of the most materiall tropes and figures contained in the sacred scriptures : whereunto is added, an examination of John Websters delusive Examen of academies / by Thomas Hall ... ; in the end is annexed an elaborate defence of logick by a learned pen.</t>
  </si>
  <si>
    <t>66.67%</t>
  </si>
  <si>
    <t>Proposals for the printing an entire course or body of philosophy, according to the principles of the famous Renate Des Cartes, wrote in Latin by the learned Anthony Le Grand which will now be carefully translated into English by good hands, with large additions and alterations by the said author, and printed in folio, with an illustration of about an hundred ornamental scultptures / by Richard Blome, dwelling near Clare-market in New Weld-street, at the house with green pallisado-pails; where proposals are delivered and subscriptions taken for the same, and where they may inspect the said work.</t>
  </si>
  <si>
    <t>The paradoxal discourses of F.M. Van Helmont concerning the macrocosm and microcosm, or, The greater and lesser world and their union set down in writing by J.B. and now published.</t>
  </si>
  <si>
    <t>3.98%</t>
  </si>
  <si>
    <t>65.49%</t>
  </si>
  <si>
    <t>Ortho-methodoz itro-chymikē: or the direct method of curing chymically Wherein is conteined [sic] the original matter, and principal agent of all natural bodies. Also the efficient and material cause of diseases in general. Their therapeutick way and means. I. Diætetical, by rectifying eating, drinking, &amp;c. II. Pharmaceutick. 1. By encreasing and supporting the vital spirits. 2. By pacifying and indulging them. 3. By defacing or blotting out the idea of diseases by proper specificks. Lastly, by removing the extimulating or occasional cause of maladies. To which is added, The art of midwifery chymically asserted. The character of an ortho-cymist, and pseudochymist. A description of the sanative virtues of our stomach-essence. Also, giawo-mempsiz: or a just complaint of the method of the Galenists. By George Thomson, M.D.</t>
  </si>
  <si>
    <t>6.86%</t>
  </si>
  <si>
    <t>65.14%</t>
  </si>
  <si>
    <t>Van Helmont's works containing his most excellent philosophy, physick, chirurgery, anatomy : wherein the philosophy of the schools is examined, their errors refuted, and the whole body of physick reformed and rectified : being a new rise and progresse of philosophy and medicine, for the cure of diseases, and lengthening of life / made English by J.C. ...</t>
  </si>
  <si>
    <t>4.36%</t>
  </si>
  <si>
    <t>65.08%</t>
  </si>
  <si>
    <t>The wise-mans crown, or, The glory of the rosie-cross shewing the wonderful power of nature, with the full discovery of the true cœlum terræ, or first matter of metals, and their preparations into incredible medicines or elixirs that cure all diseases in young or old : with the regio lucis, and holy houshold of rosie crucian philosophers / communicated to the world by John Heydon, Gent. ...</t>
  </si>
  <si>
    <t>4.91%</t>
  </si>
  <si>
    <t>64.73%</t>
  </si>
  <si>
    <t>The [s]ceptical chymist, or, Chymico-physical doubts &amp; paradoxes touching the spagyrist's principles commonly call'd hypostatical, [a]s they are wont to be propos'd and defended by the generality of alchymists : whereunto is præmis'd part of another discourse relating to the same subject / by the Honourable Robert Boyle.</t>
  </si>
  <si>
    <t>6.09%</t>
  </si>
  <si>
    <t>The arraignment of vrines vvherein are set downe the manifold errors and abuses of ignorant vrine-mongring empirickes, cozening quacksaluers, women-physitians, and the like stuffe ... Collected and gathered as well out of the most ancient, as the moderne and late physitians of our time: and written first in the Latine tongue, and diuided into three bookes by Peter Forrest D. in Physicke ... And for the benefit of our British nations newly epitomized, and translated into our English tongue by Iames Hart Dr. of the foresaid faculty, and residing in the towne of Northampton.</t>
  </si>
  <si>
    <t>64.29%</t>
  </si>
  <si>
    <t>A short treatise of metal &amp; mineral waters viz. those of the Spaw, Bathe, Epsom, North-hall, Barnet, Tunbridge, and the new-wells at Islington. Wherein is described their bad as well as good qualities, with the danger of peoples too frequent and unadvisedly drinking them. BY E.P. M.D.</t>
  </si>
  <si>
    <t>6.35%</t>
  </si>
  <si>
    <t>63.49%</t>
  </si>
  <si>
    <t>Popular errours. Or the errours of the people in physick, first written in Latine by the learned physitian James Primrose Doctor in Physick. Divided into foure bookes. viz. 1. The first treating concerning physicians. 2. The second of the errours about some diseases, and the knowledge of them. 3. The third of the errours about the diet; as well of the sound as of the sick. 4. The fourth of the errours of the people about the use of remedies. Profitable and necessary to be read of all. To which is added by the same authour his verdict concerning the antimoniall cuppe. Translated into English by Robert Wittie Doctor in Physick.</t>
  </si>
  <si>
    <t>A philosophical essay declaring the probable causes whence stones are produced in the greater world from which occasion is taken to search into the origin of all bodies, discovering them to proceed from water and seeds : being a prodromus to a medicinal tract concerning the causes and cure of the stone in the kidneys and bladders of men / written by Dr. Thomas Sherley ...</t>
  </si>
  <si>
    <t>6.83%</t>
  </si>
  <si>
    <t>63.35%</t>
  </si>
  <si>
    <t>Philosophical letters, or, Modest reflections upon some opinions in natural philosophy maintained by several famous and learned authors of this age, expressed by way of letters / by the thrice noble, illustrious, and excellent princess the Lady Marchioness of Newcastle.</t>
  </si>
  <si>
    <t>10.20%</t>
  </si>
  <si>
    <t>63.27%</t>
  </si>
  <si>
    <t>Archelogia philosophica nova, or, New principles of philosophy containing philosophy in general, metaphysicks or ontology, dynamilogy or a discourse of power, religio philosophi or natural theology, physicks or natural philosophy / by Gideon Harvey ...</t>
  </si>
  <si>
    <t>2.80%</t>
  </si>
  <si>
    <t>63.08%</t>
  </si>
  <si>
    <t>The anatomie of vrines Containing the conuiction and condemnation of them. Or, the second part of our discourse of vrines. Detecting and vnfolding the manifold falshoods and abuses committed by the vulgar sort of practitioners, in the iudgement of diseases by the vrines onely: together with a narrow suruey of their substance, chiefe colours, and manifold contents, ioyning withall the right vse of vrines. ... Collected, as well out of the ancient Greeke, Latine, and Arabian authors, as out of our late famous physitians of seuerall nations: their authorities quoted and translated out of the originall tongues, together with some of the authors owne obseruations. By Iames Hart of Northampton. Neuer heretofore published.</t>
  </si>
  <si>
    <t>18.75%</t>
  </si>
  <si>
    <t>62.50%</t>
  </si>
  <si>
    <t>The Young-students-library containing extracts and abridgments of the most valuable books printed in England, and in the forreign journals, from the year sixty five, to this time : to which is added a new essay upon all sorts of learning ... / by the Athenian Society ; also, a large alphabetical table, comprehending the contents of this volume, and of all the Athenian Mercuries and supplements, etc., printed in the year 1691.</t>
  </si>
  <si>
    <t>3.65%</t>
  </si>
  <si>
    <t>61.31%</t>
  </si>
  <si>
    <t>Answers upon several heads in philosophy first drawn up for the private satisfaction of some friends : now exposed to publick view and examination / by William Marshall, Dr. of physick of the colledge of physicians in London.</t>
  </si>
  <si>
    <t>61.11%</t>
  </si>
  <si>
    <t>Medicina practica, or, Practical physick shewing the method of curing the most usual diseases happening to humane bodies ... : to which is added, the philosophick works of Hermes Trismegistus, Kalid Persicus, Geber Arabs, Artesius Longævus, Nicholas Flammel, Roger Bachon and George Ripley : all translated out of the best Latin editions into English ... : together with a singular comment upon the first book of Hermes, the most ancient of philosophers : the whole compleated in three books / by William Salmon ...</t>
  </si>
  <si>
    <t>6.49%</t>
  </si>
  <si>
    <t>60.53%</t>
  </si>
  <si>
    <t>A general collection of discourses of the virtuosi of France, upon questions of all sorts of philosophy, and other natural knowledg made in the assembly of the Beaux Esprits at Paris, by the most ingenious persons of that nation / render'd into English by G. Havers, Gent.</t>
  </si>
  <si>
    <t>5.13%</t>
  </si>
  <si>
    <t>60.26%</t>
  </si>
  <si>
    <t>The triumphant chariot of antimony being a conscientious discovery of the many reall transcendent excellencies included in that minerall / written by Basil Valentine ... ; faithfully Englished and published for the common good by I.H. ...</t>
  </si>
  <si>
    <t>5.36%</t>
  </si>
  <si>
    <t>60.12%</t>
  </si>
  <si>
    <t>A new treatise of natural philosophy, free'd from the intricacies of the schools adorned with many curious experiments both medicinal and chymical : as also with several observations useful for the health of the body.</t>
  </si>
  <si>
    <t>7.69%</t>
  </si>
  <si>
    <t>59.44%</t>
  </si>
  <si>
    <t>The philosphical and physical opinions written by Her Excellency the Lady Marchionesse of Newcastle.</t>
  </si>
  <si>
    <t>3.45%</t>
  </si>
  <si>
    <t>58.62%</t>
  </si>
  <si>
    <t>Alex. Van Suchten Of the secrets of antimony in two treatises. Translated out of high-Dutch by Dr. C. a person of great skill in chymistry. To which is added B. Valentine's salt of antimony, with its use.</t>
  </si>
  <si>
    <t>57.94%</t>
  </si>
  <si>
    <t>The practise of chymicall, and hermeticall physicke, for the preseruation of health. Written in Latin by Iosephus Quersitanus, Doctor of Phisicke. And translated into English, by Thomas Timme, minister</t>
  </si>
  <si>
    <t>5.69%</t>
  </si>
  <si>
    <t>A new light of alchymie: taken out of the fountaine of nature, and manuall experience. To which is added a treatise of sulphur: / written by Micheel Sandivogius: i.e. anagram matically, divi Leschi genus amo. Also nine books of the nature of things, written by Paracelsus, viz. Of the generations growthes conservations life: death renewing transmutation separation signatures of naturall things. Also a chymicall dictionary explaining hard places and words met withall in the writings of Paracelsus, and other obscure authors. All which are faithfully translated out of the Latin into the English tongue, by J.F. M.D.</t>
  </si>
  <si>
    <t>15.11%</t>
  </si>
  <si>
    <t>57.70%</t>
  </si>
  <si>
    <t>Helminthologia, or, Some physical considerations of the matter, origination, and several species of wormes macerating and direfully cruciating every part of the bodies of mankind ... together with their various causes, signs, diagnosticks, prognosticks, the horrid symptomes by them introduced : as also the indications and method of cure, all which is medicinally, philosophically, astrologically, and historically handled / by William Ramesey.</t>
  </si>
  <si>
    <t>10.10%</t>
  </si>
  <si>
    <t>57.58%</t>
  </si>
  <si>
    <t>Reflections upon ancient and modern learning by William Wotton ...</t>
  </si>
  <si>
    <t>9.09%</t>
  </si>
  <si>
    <t>Discourses upon Cornelius Tacitus written in Italian by the learned Marquesse Virgilio Malvezzi ; dedicated to the Serenissimo Ferdinand the Second, Great Duke of Thuscany ; and translated into English by Sir Richard Baker, Knight.</t>
  </si>
  <si>
    <t>21.43%</t>
  </si>
  <si>
    <t>57.14%</t>
  </si>
  <si>
    <t>Tryon's letters upon several occasions ... by Tho. Tryon.</t>
  </si>
  <si>
    <t>9.62%</t>
  </si>
  <si>
    <t>55.77%</t>
  </si>
  <si>
    <t>The method of chemical philosophie and physick. Being a brief introduction to the one, and a true discovery of the other. namely, of diseases, their qualities, causes, symptoms, and certain cures. The like never before extant in English.</t>
  </si>
  <si>
    <t>12.55%</t>
  </si>
  <si>
    <t>55.19%</t>
  </si>
  <si>
    <t>Thirteen books of natural philosophy viz. I. Of the principles, and common adjuncts of all natural bodies. II. Of the heavens, the world, and elements. III. Of action, passion, generation, and corruption. IV. Of meteors. V. Of minerals and metals. VI. Of the soul in general, and of things vegetable. VII. Of animals or living creatures. VIII. Of man. Unto which is added five books more of natural philosophy in several discourses. IX. Discourses [illegible] principles of natural things. X. Dis. 2. Concerning the occult and hidden qualities. XI. Dis. 3. Of atomes and mixture. XII. Dis 4. Of the generation of live things. XIII. Dis. 5. Concerning the spontaneous generation of live things. Written in Latin and English. By Daniel Sennert, doctor of physick. Nicholas Culpeper, physitian and astrologer. Abdiah Cole, doctor of physick, and the liberal arts.</t>
  </si>
  <si>
    <t>6.96%</t>
  </si>
  <si>
    <t>54.90%</t>
  </si>
  <si>
    <t>Basilius Valentinus, monk, of the Order of St. Bennet: his last will and testament Which being alone, he hid under a table of marble, behinde the high-altar of the Cathedral Church, in the Imperial City of Erford: leaving it there to be found by him, whom Gods providence should make worthy of it. Wherein, he sufficiently, declares the wayes he wrought to obtain the philosophers stone: which he taught unto his fellow collegians, so that they all attained the said philosophers stone, whereby not onely the leprous bodies of the impure, and inferior metals are reduced unto the pure and perfect body of gold and silver, but also all manner of diseases whatsoever are cured in the bodies of unhealthfull men, and kept thereby in perfect health unto the prolonging of their lives. A work long expected.</t>
  </si>
  <si>
    <t>9.41%</t>
  </si>
  <si>
    <t>54.83%</t>
  </si>
  <si>
    <t>Paracelsus, his Archidoxis comprised in ten books : disclosing the genuine way of making quintessences, arcanums, magisteries, elixirs, &amp;c : together with his books of renovation &amp; restauration, of the tincture of the philsophers, of the manual of the philosophical medicinal stone, of the virtues of the members, of the three principles, and finally his seven books of the degrees and compositions, of receipts and natural things / faithfully and plainly Englished, and published by J.H., Oxon.</t>
  </si>
  <si>
    <t>10.57%</t>
  </si>
  <si>
    <t>53.93%</t>
  </si>
  <si>
    <t>The Abyssinian philosophy confuted, or, Tellvris theoria neither sacred not agreeable to reason being for the most part a translation of Petrus Ramazzini, Of the wonderful springs of Modena : illustrated with many curious remarks and experiments by the author and translator : to which is added a new hypothesis deduced from Scripture and the observation of nature : with an addition of some miscellany experiments / by Robert St. Clair ...</t>
  </si>
  <si>
    <t>5.26%</t>
  </si>
  <si>
    <t>52.63%</t>
  </si>
  <si>
    <t>Gregorii Opuscula, or, Notes &amp; observations upon some passages of Scripture with other learned tracts / written by John Gregory ...</t>
  </si>
  <si>
    <t>14.29%</t>
  </si>
  <si>
    <t>52.38%</t>
  </si>
  <si>
    <t>Chymistry made easie and useful. Or, The agreement and disagreement of the chymists and galenists. [brace] Daniel Sennertus, Nich. Culpeper, and Abdiah Cole. [brace] Doctors of physick. ; The two next pages shew what is chiefly treated of in this book.</t>
  </si>
  <si>
    <t>16.75%</t>
  </si>
  <si>
    <t>52.32%</t>
  </si>
  <si>
    <t>Sal, lumen, &amp; spiritus mundi philosophici, or, The dawning of the day discovered by the beams of light shewing the true salt and secret of the philosophers, the first and universal spirit of the world / written originally in French, afterwards turned into Latin by the illustrious doctor, Lodovicus Combachius ... and now transplanted into Albyons Garden by R.T. ...</t>
  </si>
  <si>
    <t>9.59%</t>
  </si>
  <si>
    <t>52.05%</t>
  </si>
  <si>
    <t>A new method of physick: or, A short view of Paracelsus and Galen's practice; in 3. treatises. I. Opening the nature of physick and alchymy. II. Shewing what things are requisite to a physitian and alchymist. III. Containing an harmonical systeme of physick. Written in Latin by Simeon Partlicius, phylosopher, and physitian in Germany. Translated into English by Nicholas Culpeper, Gent. student in physick and astrologie, dwelling on the east-side of Spittle-fields, neer London.</t>
  </si>
  <si>
    <t>20.00%</t>
  </si>
  <si>
    <t>52.00%</t>
  </si>
  <si>
    <t>The excellency of theology compar'd with natural philosophy (as both are objects of men's study) / discours'd of in a letter to a friend by T.H.R.B.E. ... ; to which are annex'd some occasional thouhts about the excellency and grounds of the mechanical hypothesis / by the same author.</t>
  </si>
  <si>
    <t>14.81%</t>
  </si>
  <si>
    <t>51.85%</t>
  </si>
  <si>
    <t>Fundamenta chymica: or, A sure guide into the high and rare mysteries of alchymie; L.C. Philmedico Chymicus.</t>
  </si>
  <si>
    <t>10.49%</t>
  </si>
  <si>
    <t>51.75%</t>
  </si>
  <si>
    <t>Metallographia, or, A history of metals wherein is declared the signs of ores and minerals both before and after digging ... : as also, the handling and shewing of their vegetability ... : gathered forth of the most approved authors that have written in Greek, Latine, or High-Dutch ... / by John Webster ...</t>
  </si>
  <si>
    <t>7.73%</t>
  </si>
  <si>
    <t>50.59%</t>
  </si>
  <si>
    <t>Cabala, sive, Scrinia sacra mysteries of state &amp; government : in letters of illustrious persons, and great agents, in the reigns of Henry the Eighth, Queen Elizabeth, K. James, and the late King Charls : in two parts : in which the secrets of Empire and publique manage of affairs are contained : with many remarkable passages no where else published.</t>
  </si>
  <si>
    <t>50.00%</t>
  </si>
  <si>
    <t>The Philosophical epitaph of W.C. Esquire for a memento mori on his tomb-stone, vvith three hieroglyphical scutcheons and their philosophical motto's and explanation : with the philosophical Mercury, nature of seed and life, and growth of metalls, and a discovery of the immortal liquor alchahest : the salt of tartar volatized and other elixirs with their differences.  Also, A brief of the golden calf, the worlds idol : discovering the rarest miracle in nature, ... / by Jo. Fr. Helvetius.  And, The golden ass well managed and Midas restor'd to reason, or, A new chymical light : demonstrating to the blind world that good gold may be found as well in cold as hot regions, and be profitably extracted out of sand, stones, gravel and flints &amp;c. .../ written by Jo. Rod. Glauber.  With Jehior, aurora sapientiae, or, The day dawning or light of wisdom : containing the three principles or original of all things whereby are discovered the great and many mysteries of God, nature and the elements, hitherto hid, now revealed / all published by W.C. Esquire. : with a catalogue of chymical books.</t>
  </si>
  <si>
    <t>7.66%</t>
  </si>
  <si>
    <t>48.28%</t>
  </si>
  <si>
    <t>Phlebotomiographia or, a treatise of phlebotomy. Demonstrating the necessity of it in diseases; the time for elections. And likewise of the use and application of cupping-glasses, and leeches. Whereupon is added a brief and most methodicall tract of the crisis. Written originally in French, by Da de Plumis Campi chirurgion. And now faithfully rendred into English, by E.W. well-wisher to physick and chirurgery.</t>
  </si>
  <si>
    <t>23.81%</t>
  </si>
  <si>
    <t>47.62%</t>
  </si>
  <si>
    <t>Naturall philosophie reformed by divine light, or, A synopsis of physicks by J.A. Comenius ... ; with a briefe appendix touching the diseases of the body, mind, and soul, with their generall remedies, by the same author.</t>
  </si>
  <si>
    <t>16.67%</t>
  </si>
  <si>
    <t>47.22%</t>
  </si>
  <si>
    <t>Paracelsus his Aurora, &amp; treasure of the philosophers· As also the water-stone of the wise men; describing the matter of, and manner how to attain the universal tincture. Faithfully Englished· And published by J. H. Oxon.</t>
  </si>
  <si>
    <t>7.32%</t>
  </si>
  <si>
    <t>47.15%</t>
  </si>
  <si>
    <t>Academia scientiarum, or, The academy of sciences being a short and easie introduction to the knowledge of the liberal arts and sciences, with the names of those famous authors that have written on every particular science : in English and Latine / by D. Abercromby ...</t>
  </si>
  <si>
    <t>29.41%</t>
  </si>
  <si>
    <t>47.06%</t>
  </si>
  <si>
    <t>The wonders of the little world, or, A general history of man in six books : wherein by many thousands of examples is shewed what man hath been from the first ages of the world to these times, in respect of his body, senses, passions, affections, his virtues and perfections, his vices and defects, his quality, vocation and profession, and many other particulars not reducible to any of the former heads : collected from the writings of the most approved historians, philosophers, physicians, philologists and others / by Nath. Wanley ...</t>
  </si>
  <si>
    <t>6.67%</t>
  </si>
  <si>
    <t>46.67%</t>
  </si>
  <si>
    <t>A ternary of paradoxes the magnetick cure of wounds, nativity of tartar in wine, image of God in man / written originally by Joh. Bapt. Van Helmont and translated, illustrated and amplified by Walter Charleton.</t>
  </si>
  <si>
    <t>9.30%</t>
  </si>
  <si>
    <t>46.51%</t>
  </si>
  <si>
    <t>Cheiragogia heliana. A manuduction to the philosopher's magical gold: out of which profound, and subtile discourse; two of the particullar tinctures, that of Saturn and Jupiter conflate; and of Jupiter single, are recommended as short and profitable works, by the restorer of it to the light. To which is added; Antron Mitras; Zoroaster's cave: or, An intellectuall echo, &amp;c. Together with the famous Catholic epistle of John Pontanus upon the minerall fire. / By Geo. Thor. Astromagus.</t>
  </si>
  <si>
    <t>46.08%</t>
  </si>
  <si>
    <t>Of natural &amp; supernatural things also of the first tincture, root, and spirit of metals and minerals, how the same are conceived, generated, brought forth, changed, and augmented / [by] Basilius Valentinus ; translated out of high Dutch by Daniel Cable ; whereunto is added Frier Roger Bacon,  Of the medicine or tincture of antimony; Mr. John Isaac Holland, his Work of Saturn; and Alex. Van Suchten, Of the secrets of antimony.</t>
  </si>
  <si>
    <t>3.15%</t>
  </si>
  <si>
    <t>45.95%</t>
  </si>
  <si>
    <t>Anatomical exercitations concerning the generation of living creatures to which are added particular discourses of births and of conceptions, &amp;c. / by William Harvey ...</t>
  </si>
  <si>
    <t>27.27%</t>
  </si>
  <si>
    <t>45.45%</t>
  </si>
  <si>
    <t>The manner of raising, ordering, and improving forrest-trees also, how to plant, make and keep woods, walks, avenues, lawns, hedges, &amp;c. : with several figures proper for avenues and walks to end in, and convenient figures for lawns : also rules by M. Cook.</t>
  </si>
  <si>
    <t>36.36%</t>
  </si>
  <si>
    <t>The primitive origination of mankind, considered and examined according to the light of nature written by the Honourable Sir Matthew Hale, Knight ...</t>
  </si>
  <si>
    <t>25.00%</t>
  </si>
  <si>
    <t>45.00%</t>
  </si>
  <si>
    <t>A vindication of chymistry, and chymical medicines Courteous and candid reader, chymistry, is an art that doth both teach and inable us (for our exceeding good and benefit) to seperate purity from impurity; ...</t>
  </si>
  <si>
    <t>44.44%</t>
  </si>
  <si>
    <t>New observations on the natural history of this world of matter, and this world of life in two parts : being a philosophical discourse, grounded upon the Mosaick system of the creation and the flood : to which are added some thoughts concerning paradise, the conflagration by Tho. Robinson ...</t>
  </si>
  <si>
    <t>2.70%</t>
  </si>
  <si>
    <t>43.24%</t>
  </si>
  <si>
    <t>Mundorum explicatio, or, The explanation of an hieroglyphical figure wherein are couched the mysteries of the external, internal, and eternal worlds, shewing the true progress of a soul from the court of Babylon to the city of Jerusalem, from the Adamical fallen state to the regenerate and angelical : being a sacred poems / written by S.P., Armig.</t>
  </si>
  <si>
    <t>42.86%</t>
  </si>
  <si>
    <t>A view of the soul, in several tracts ... by a person of quality.</t>
  </si>
  <si>
    <t>41.67%</t>
  </si>
  <si>
    <t>Notes and observations vpon some passages of scripture. By I.G. Master of Arts of Christ-Church Oxon.</t>
  </si>
  <si>
    <t>Aurifontina chymica, or, A collection of fourteen small treatises concerning the first matter of philosophers for the discovery of their (hitherto so much concealed) mercury which many have studiously endeavoured to hide, but these to make manifest for the benefit of mankind in general.</t>
  </si>
  <si>
    <t>5.34%</t>
  </si>
  <si>
    <t>41.29%</t>
  </si>
  <si>
    <t>Theologia mystica, or, The mystic divinitie of the aeternal invisibles, viz., the archetypous globe, or the original globe, or world of all globes, worlds, essences, centers, elements, principles and creations whatsoever by a person of qualitie, J.P., M.D.</t>
  </si>
  <si>
    <t>41.18%</t>
  </si>
  <si>
    <t>A short description and vindication of the true sal volatile oleosum.Of the ancients wherein 'tis prov'd the great medicine of the spirits; and consequently, an universal remedy. By T. Byfield, M.D.</t>
  </si>
  <si>
    <t>19.64%</t>
  </si>
  <si>
    <t>41.07%</t>
  </si>
  <si>
    <t>Mr. Culpepper's Treatise of aurum potabile Being a description of the three-fold world, viz. elementary celestial intellectual containing the knowledge necessary to the study of hermetick philosophy. Faithfully written by him in his life-time, and since his death, published by his wife.</t>
  </si>
  <si>
    <t>4.55%</t>
  </si>
  <si>
    <t>40.91%</t>
  </si>
  <si>
    <t>A catalogue of the philosophical books and tracts written by the Honourable Robert Boyle, Esq. ; together with the order or time wherein each of them hath been publish'd respectively ; to which is added,  A catalogue of the theological books, written by the same author.</t>
  </si>
  <si>
    <t>40.00%</t>
  </si>
  <si>
    <t>A Catalogue of the philosophical books and tracts written by the honourable Robert Boyle, Esq. together with the order or time wherein each of them hath been publish'd respectively : to which is added a catalogue of the theological books written by the same.</t>
  </si>
  <si>
    <t>The natural and experimental history of winds &amp;c. written in Latine by the Right Honourable Francis Lord Verulam, Viscount St. Alban ; translated into English by R.G., gent.</t>
  </si>
  <si>
    <t>20.75%</t>
  </si>
  <si>
    <t>39.62%</t>
  </si>
  <si>
    <t>Enchyridion physicæ restitutæ, or, The summary of physicks recovered wherein the true harmony of nature is explained, and many errours of the ancient philosophers, by canons and certain demonstrations, are clearly evidenced and evinced.</t>
  </si>
  <si>
    <t>21.74%</t>
  </si>
  <si>
    <t>39.13%</t>
  </si>
  <si>
    <t>The works of Mr. John Cleveland containing his poems, orations, epistles, collected into one volume, with the life of the author.</t>
  </si>
  <si>
    <t>38.89%</t>
  </si>
  <si>
    <t>Mulierum amicus: or, The womans friend plainly discovering all those diseases that are incident to that sex only, and advising them to cure, either 1. By those receipts prescribed. Or, 2. By certain secret arcanums and specifical medicines. The author hereof living at the sign of the Golden Ball and Flower-Pot in Mark-Lane in Tower-street, and is lycensiate in physick, and student in chymistry; known commonly by the name of Nich. Sudell.</t>
  </si>
  <si>
    <t>38.46%</t>
  </si>
  <si>
    <t>Fides-Anglicana, or, A plea for the publick-faith of these nations lately pawned, forfeited and violated by some of their former trustees to the rendering it as infamous as fides-punica was heretofore : it is humbly offered to consideration in a petitionary remonstrance to all in authority on the behalf of many thousands to whom securities were given upon the said public-faith and was prepared to have been put forth during the sitting of the last Parliament ... / by the author George Wither.</t>
  </si>
  <si>
    <t>37.50%</t>
  </si>
  <si>
    <t>Chymical, medicinal, and chyrurgical addresses: made to Samuel Hartlib, Esquire. Viz. 1. Whether the Vrim and Thummim were given in the Mount, or perfected by art. 2. Sir George Ripley's epistle, to King Edward unfolded. 3. Gabriel Plats caveat for alchymists. 4. A conference concerning the phylosophers stone. 5. An invitation to a free and generous communication of secrets and receits in physick. 6 Whether or no, each several disease hath a particular remedy? 7. A new and easie method of chirurgery, for the curing of all fresh wounds or other hurts. 8. A discourse about the essence or existence of metals. 9. The new postilions, pretended prophetical prognostication, of what whall happen to physitians, chyrurgeons, apothecaries, alchymists, and miners.</t>
  </si>
  <si>
    <t>14.59%</t>
  </si>
  <si>
    <t>37.30%</t>
  </si>
  <si>
    <t>A letter in answer to certain quæries and objections made by a learned Galenist against the theorie and practice of chymical physick wherein the right method of curing of diseases is demonstrated, the possibility of universal medicine evinced, and chymical physick vindicated / by George Acton ...</t>
  </si>
  <si>
    <t>36.84%</t>
  </si>
  <si>
    <t>Chymical, medicinal, and chyrurgical addresses made to Samuel Hartlib, Esquire. Viz. 1. Whether the vrim &amp; thummim were given in the mount, or perfected by art. ... 9. The new postilions, pretended prophetical prognostication, of what shall happen to physitians, chyrurgeons, apothecaries, alchymists, and miners.</t>
  </si>
  <si>
    <t>15.43%</t>
  </si>
  <si>
    <t>36.70%</t>
  </si>
  <si>
    <t>Philosophy reformed &amp; improved in four profound tractates. The I. discovering the great and deep mysteries of nature: by that learned chymist &amp; physitian Osw: Crollivs. The other III. discovering the wonderfull mysteries of the creation by Paracelsvs: being his philosophy to the Athenians. / Both made English by H. Pinnell, for the increase of learning and true knowledge.</t>
  </si>
  <si>
    <t>27.56%</t>
  </si>
  <si>
    <t>36.22%</t>
  </si>
  <si>
    <t>Fasciculus chemicus or Chymical collections. Expressing the ingress, progress, and egress, of the secret hermetick science, out of the choisest and most famous authors. Collected and digested in such an order, that it may prove to the advantage, not onely of beginners, but proficients of this high art, by none hitherto disposed in this method. Whereunto is added, the Arcanum or grand secret of hermetick philosophy. Both made English by James Hasolle, Esquire, qui est Mercuriophilus Anglicus.</t>
  </si>
  <si>
    <t>5.08%</t>
  </si>
  <si>
    <t>34.75%</t>
  </si>
  <si>
    <t>Medicina veterum vindicata, or, An answer to a book, entitled Medela medicinæ in which the ancient method and rules are defended ... / by John Twysden ...</t>
  </si>
  <si>
    <t>27.03%</t>
  </si>
  <si>
    <t>33.78%</t>
  </si>
  <si>
    <t>An essay of transmigration, in defence of Pythagoras, or, A discourse of natural philosophy</t>
  </si>
  <si>
    <t>20.51%</t>
  </si>
  <si>
    <t>33.33%</t>
  </si>
  <si>
    <t>Resuscitatio, or, Bringing into publick light severall pieces of the works, civil, historical, philosophical, &amp; theological, hitherto sleeping, of the Right Honourable Francis Bacon, Baron of Verulam, Viscount Saint Alban according to the best corrected coppies : together with His Lordships life / by William Rawley ...</t>
  </si>
  <si>
    <t>Academiarum examen, or, The examination of academies wherein is discussed and examined the matter, method and customes of academick and scholastick learning, and the insufficiency thereof discovered and laid open : as also some expedients proposed for the reforming of schools, and the perfecting and promoting of all kind of science ... / by Jo. Webster.</t>
  </si>
  <si>
    <t>Reflexions upon ancient and modern philosophy, moral and natural. Treating of the Aegyptians, Arabians, Gretians, Romans, &amp;c. philosophers; as Thales, Zeno, Socrates, Plato, Pythagoras, Aristotle, Epicurus, &amp;c.  Also of the English, Germans, French, Spanish, Italian, &amp;c.  As Bacon, Boyle, Descartes, Hobbes, Vanhelmont, Gassendus, Galilens, Harvey, Paracelsus, Marsennus, Digby, &amp;c.  Together with the use that is to be made thereof.  Licensed, Octob. 4. 1677.  Ro. L' Estrange.</t>
  </si>
  <si>
    <t>Philadelphia, or, Brotherly love to the studious in the hermetick art. Wherein is discovered the principles of hermetick philosophy, with much candor and plainness. / Written by Eyreneus Philoctetes.</t>
  </si>
  <si>
    <t>32.81%</t>
  </si>
  <si>
    <t>29.69%</t>
  </si>
  <si>
    <t>The vvay to everlasting happinesse: or, the substance of christian religion methodically and plainly handled in a familiar discourse dialogue-wise: wherein, the doctrine of the Church of England is vindicated; the ignorant instructed, and the faithfull directed in their travels to heaven. By Benjamin Spencer, preacher of the word of God at Bromley neer Bow in Middlesex.</t>
  </si>
  <si>
    <t>35.29%</t>
  </si>
  <si>
    <t>Chrysomeson, a golden meane, or, A middle way for Christians to walk by wherein all seekers of truth and shakers in the faith may find the true religion independing upon mans invention, and be established therein : intended as a key to Christianity, as a touchstone for a traveller, as a probe for a Protestant, as a sea-mark for a sailor : in a Christian dialogue between Philalethes and  his friend Mathetes, seeking satisfaction / by Benjamin Spencer ...</t>
  </si>
  <si>
    <t>The difference betwene the auncient phisicke, first taught by the godly forefathers, consisting in vnitie peace and concord: and the latter phisicke proceeding from idolaters, ethnickes, and heathen: as Gallen, and such other consisting in dualitie, discorde, and contrarietie And wherein the naturall philosophie of Aristotle doth differ from the trueth of Gods worde, and is iniurious to Christianitie and sounde doctrine. By R.B. Esquire.</t>
  </si>
  <si>
    <t>41.94%</t>
  </si>
  <si>
    <t>29.03%</t>
  </si>
  <si>
    <t>The six days adventure, or, The new Utopia a comedy as it is acted at his Royal Highness the Duke of York's theatre.</t>
  </si>
  <si>
    <t>71.43%</t>
  </si>
  <si>
    <t>28.57%</t>
  </si>
  <si>
    <t>The epistles of Jacob Behmen, aliter, Teutonicus philosophus very usefull and necessary for those that read his vvritings, and are very full of excellent and plaine instructions how to attaine to the life of Christ / translated out of the German language.</t>
  </si>
  <si>
    <t>55.56%</t>
  </si>
  <si>
    <t>27.78%</t>
  </si>
  <si>
    <t>Jacob Behmen's theosophick philosophy unfolded in divers considerations and demonstrations, shewing the verity and utility of the several doctrines or propositions contained in the writings of that divinely instructed author : also, the principal treatises of the said author abridged, and answers given to the remainder of the 177 theosophick questions, propounded by the said Jacob Behmen, which were left unanswered by him at the time of his death : as a help towards the better understanding the Old and New Testament : also what man is with respect to time and eternity, being an open gate to the great mysteries / by Edward Taylor ; with a short account of the life of Jacob Behmen.</t>
  </si>
  <si>
    <t>20.44%</t>
  </si>
  <si>
    <t>27.07%</t>
  </si>
  <si>
    <t>Paradoxical assertions and philosophical problems full of delight and recreation for all ladies and youthful fancies by R.H.</t>
  </si>
  <si>
    <t>Essayes and characters written by L.G.</t>
  </si>
  <si>
    <t>11.11%</t>
  </si>
  <si>
    <t>22.22%</t>
  </si>
  <si>
    <t>Mysterium magnum, or An exposition of the first book of Moses called Genesis. Concerning the manifestation or revelation of the divine word through the three principles of the divine essence; also of the originall of the world and the creation. Wherein the kingdome of nature, &amp; the kingdome of grace are expounded. For the better understanding of the Old and New Testament, and what Adam and Christ are. Also, how man should consider and may know himselfe in the light of nature, where he is, and where his temporall and eternall life, consist; also, where his eternall blessednesse, and damnation, consist. And is an exposition of the essence of all essences for the further consideration of the lovers, in the divine gift. Comprised in three parts: written anno 1623. By Jacob Behm. To which is added, The life of the author. And his Foure tables of divine revelation.</t>
  </si>
  <si>
    <t>18.42%</t>
  </si>
  <si>
    <t>21.05%</t>
  </si>
  <si>
    <t>Essayes and characters, ironicall, and instructiue The second impression. With a new satyre in defence of common law and lawyers: mixt with reproofe against their common enemy. With many new characters, &amp; diuers other things added; &amp; euery thing ammended. By Iohn Stephens the yonger, of Lincolnes Inne, Gent.</t>
  </si>
  <si>
    <t>Britain's remembrancer containing a narration of the plague lately past; a declaration of the mischiefs present; and a prediction of iudgments to come; (if repentance prevent not.) It is dedicated (for the glory of God) to posteritie; and, to these times (if they please) by Geo: Wither.</t>
  </si>
  <si>
    <t>The universall medicine, or, The virtues of the magneticall, or antimoniall cup confirmed to be a health-procuring, health-preserving, and health-restoring effectuall medicine by extant monuments of antiquity, by testimonies of Honourable personages, by 100 admirable and rare experiments, by 200 persons of quality that have experienced the same / collected by John Evans ...</t>
  </si>
  <si>
    <t>Divine glimpses  of a maiden muse being various meditations and epigrams on several subjects : with a probable cure of our present epidemical malady if the means be not too long neglected / by Chr. Clobery ...</t>
  </si>
  <si>
    <t>60.00%</t>
  </si>
  <si>
    <t>Signatura rerum, or, The signature of all things shewing the sign and signification of the severall forms and shapes in the creation, and what the beginning, ruin, and cure of every thing is ... / written in High Dutch, MDCXXII, by Jacob Behmen, aliàs Teutonicus Phylosophus.</t>
  </si>
  <si>
    <t>9.78%</t>
  </si>
  <si>
    <t>19.29%</t>
  </si>
  <si>
    <t>Epigrams theological, philosophical, and romantick also the Socratick session, or, The arraignment and conviction of Julius Scaliger : with other select poems / by S. Sheppard.</t>
  </si>
  <si>
    <t>18.18%</t>
  </si>
  <si>
    <t>The description of a new world, called the blazing-world written by the thrice noble, illustrious, and excellent princesse, the Duchess of Newcastle.</t>
  </si>
  <si>
    <t>52.94%</t>
  </si>
  <si>
    <t>The true character of an untrue bishop. With a recipe at the end, how to recover a bishop if hee were lost.</t>
  </si>
  <si>
    <t>83.33%</t>
  </si>
  <si>
    <t>All in one, all useful sciences and profitable arts in one book of Jehovah Aelohim, copied out and commented upon in created beings, comprehended and discovered in the fulness and perfection of scr[i]pture-knowledges / by Francis Bampfield ...</t>
  </si>
  <si>
    <t>10.53%</t>
  </si>
  <si>
    <t>15.79%</t>
  </si>
  <si>
    <t>Annus Sophiæ jubilæus, The sophick constitution, or, The evil customs of the world reform'd a dialogue between a philadept and a citizen concerning the possibility of the sophick transmutation, the probability that there are adepts in the world ... : to which is added, A summary of some conferences with an artist, &amp;c.</t>
  </si>
  <si>
    <t>A suddain flash timely discovering, some reasons wherefore, the stile of Protector, should not be deserted by these nations, with some other things, by them very considerable. It was first made visible, the fourth day, after the author heard it reported, that the Lord Protector, had waved the title of King. / By Britans remembrancer.</t>
  </si>
  <si>
    <t>100.00%</t>
  </si>
  <si>
    <t>A briefe discourse, touching the happie vnion of the kingdomes of England, and Scotland Dedicated in priuate to his Maiestie.</t>
  </si>
  <si>
    <t>The union of the two kingdoms of Scotland and England, or, The elaborate papers of Sir Francis Bacon ...</t>
  </si>
  <si>
    <t>The libertine school'd, or A vindication of the magistrates power in religious matters. In ansvver to some fallacious quæries scattered about the city of Limrick, by a nameless author, about the 15th of December, 1656. And for detection of those mysterious designs so vigorously fomented, if not begun among us, by romish engineers, and Jesuitick emissaries, under notionall disguises ... (politicæ uti &amp; ecclesiasticæ. axiom. Arabic.) Published, by Claudus Gilbert, B.D. and minister of the Gospel at Limrick in Ireland.</t>
  </si>
  <si>
    <t>The Divine unity once more asserted, or, Some consideration tending to prove that God is but one single being and that the Father of our Lord Jesus Christ is he in a letter to a friend.</t>
  </si>
  <si>
    <t>Tertullus Christianus, or, Thanks for the Kings indulgence, with a rebuke of ingratitude.</t>
  </si>
  <si>
    <t>Wit in a wildernesse of promiscuous poesie by the author Tho. Jordan.</t>
  </si>
  <si>
    <t>Vindiciæ academiarum containing some briefe animadversions upon Mr Websters book stiled, The examination of academies : together with an appendix concerning what M. Hobbs and M. Dell have published on this argument.</t>
  </si>
  <si>
    <t>The antimoniall cup twice cast: or a treatise concerning the antimoniall cup, shewing the abuse thereof. First, written in Latine by Iames Primrose Dr. of physicke, in consideration of a small pamphlet set forth by the founder of the cup. Translated into English by Robert Wittie, Master of Arts, Philiatr</t>
  </si>
  <si>
    <t>The way to the Sabbath of rest, or, The souls progress in the work of regeneration being a brief experimental discourse of the new-birth in which many of the serpents wiles are detected, the mysteries of the Cross unvailed, the death of the old man, the life of the new man, the angelical dispensation, with the entrance to the divine / clearly laid open and discovered by Mr. Thomas Bromley.</t>
  </si>
  <si>
    <t>Belphegor, or, The marriage of the Devil a tragi-comedy, lately acted at the Queen's Theatre in Dorset-garden / by Mr. Wilson.</t>
  </si>
  <si>
    <t>75.00%</t>
  </si>
  <si>
    <t>diff</t>
  </si>
  <si>
    <t>diff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</si>
</sst>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4">
    <xf numFmtId="0" fontId="0" fillId="0" borderId="0" xfId="0">
      <alignment vertical="top" wrapText="1"/>
    </xf>
    <xf numFmtId="0" fontId="0" fillId="0" borderId="0" xfId="0" applyNumberFormat="1" applyAlignment="1">
      <alignment vertical="top"/>
    </xf>
    <xf numFmtId="0" fontId="2" fillId="2" borderId="1" xfId="0" applyFont="1" applyFill="1" applyBorder="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0" fontId="1" fillId="0" borderId="0" xfId="0" applyFont="1" applyAlignment="1">
      <alignment horizontal="center" vertical="center"/>
    </xf>
    <xf numFmtId="49" fontId="0" fillId="4" borderId="6" xfId="0" applyNumberFormat="1" applyFill="1" applyBorder="1" applyAlignment="1">
      <alignment vertical="top"/>
    </xf>
    <xf numFmtId="0" fontId="3" fillId="0" borderId="0" xfId="0" applyNumberFormat="1" applyFont="1" applyAlignment="1">
      <alignment vertical="top"/>
    </xf>
    <xf numFmtId="2" fontId="3" fillId="0" borderId="0" xfId="0" applyNumberFormat="1" applyFont="1" applyAlignment="1">
      <alignment vertical="top"/>
    </xf>
    <xf numFmtId="2" fontId="0" fillId="0" borderId="0" xfId="0" applyNumberFormat="1" applyAlignment="1">
      <alignment vertical="top"/>
    </xf>
    <xf numFmtId="164" fontId="2" fillId="2" borderId="1" xfId="0" applyNumberFormat="1" applyFont="1" applyFill="1" applyBorder="1" applyAlignment="1">
      <alignment vertical="top"/>
    </xf>
    <xf numFmtId="164" fontId="0" fillId="4" borderId="7" xfId="0" applyNumberFormat="1" applyFill="1" applyBorder="1" applyAlignment="1">
      <alignment vertical="top"/>
    </xf>
    <xf numFmtId="164" fontId="0" fillId="0" borderId="7" xfId="0" applyNumberFormat="1" applyBorder="1" applyAlignment="1">
      <alignment vertical="top"/>
    </xf>
    <xf numFmtId="164" fontId="0" fillId="0" borderId="0" xfId="0" applyNumberFormat="1" applyAlignment="1">
      <alignment vertical="top"/>
    </xf>
    <xf numFmtId="1" fontId="2" fillId="2" borderId="1" xfId="0" applyNumberFormat="1" applyFont="1" applyFill="1" applyBorder="1" applyAlignment="1">
      <alignment vertical="top"/>
    </xf>
    <xf numFmtId="1" fontId="0" fillId="4" borderId="7" xfId="0" applyNumberFormat="1" applyFill="1" applyBorder="1" applyAlignment="1">
      <alignment vertical="top"/>
    </xf>
    <xf numFmtId="1" fontId="0" fillId="0" borderId="7" xfId="0" applyNumberFormat="1" applyBorder="1" applyAlignment="1">
      <alignment vertical="top"/>
    </xf>
    <xf numFmtId="1" fontId="0" fillId="0" borderId="0" xfId="0" applyNumberFormat="1" applyAlignment="1">
      <alignment vertical="top"/>
    </xf>
    <xf numFmtId="1" fontId="0" fillId="0" borderId="4" xfId="0" applyNumberFormat="1" applyBorder="1" applyAlignment="1">
      <alignment vertical="top"/>
    </xf>
    <xf numFmtId="164" fontId="0" fillId="0" borderId="4" xfId="0" applyNumberFormat="1" applyBorder="1" applyAlignment="1">
      <alignment vertical="top"/>
    </xf>
    <xf numFmtId="164" fontId="3" fillId="4" borderId="7"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81"/>
  <sheetViews>
    <sheetView showGridLines="0" tabSelected="1" topLeftCell="A125" workbookViewId="0">
      <selection activeCell="J1" sqref="J1:J1048576"/>
    </sheetView>
  </sheetViews>
  <sheetFormatPr baseColWidth="10" defaultColWidth="8.33203125" defaultRowHeight="20" customHeight="1" x14ac:dyDescent="0.15"/>
  <cols>
    <col min="1" max="1" width="3.33203125" style="1" customWidth="1"/>
    <col min="2" max="2" width="45.1640625" style="1" customWidth="1"/>
    <col min="3" max="3" width="5.1640625" style="20" customWidth="1"/>
    <col min="4" max="4" width="10.5" style="16" customWidth="1"/>
    <col min="5" max="5" width="18.83203125" style="16" customWidth="1"/>
    <col min="6" max="6" width="11.5" style="16" customWidth="1"/>
    <col min="7" max="7" width="17.6640625" style="16" customWidth="1"/>
    <col min="8" max="8" width="10.33203125" style="16" customWidth="1"/>
    <col min="9" max="9" width="8.33203125" style="12" customWidth="1"/>
    <col min="10" max="16384" width="8.33203125" style="1"/>
  </cols>
  <sheetData>
    <row r="1" spans="1:12" ht="27.75" customHeight="1" x14ac:dyDescent="0.15">
      <c r="A1" s="8" t="s">
        <v>0</v>
      </c>
      <c r="B1" s="8"/>
      <c r="C1" s="8"/>
      <c r="D1" s="8"/>
      <c r="E1" s="8"/>
      <c r="F1" s="8"/>
      <c r="G1" s="8"/>
      <c r="H1" s="8"/>
    </row>
    <row r="2" spans="1:12" ht="20.25" customHeight="1" x14ac:dyDescent="0.15">
      <c r="A2" s="2"/>
      <c r="B2" s="3" t="s">
        <v>1</v>
      </c>
      <c r="C2" s="17" t="s">
        <v>2</v>
      </c>
      <c r="D2" s="13" t="s">
        <v>3</v>
      </c>
      <c r="E2" s="13" t="s">
        <v>4</v>
      </c>
      <c r="F2" s="13" t="s">
        <v>5</v>
      </c>
      <c r="G2" s="13" t="s">
        <v>6</v>
      </c>
      <c r="H2" s="13" t="s">
        <v>7</v>
      </c>
      <c r="I2" s="11" t="s">
        <v>462</v>
      </c>
      <c r="J2" s="10" t="s">
        <v>463</v>
      </c>
    </row>
    <row r="3" spans="1:12" ht="20.25" customHeight="1" x14ac:dyDescent="0.15">
      <c r="A3" s="4">
        <v>127</v>
      </c>
      <c r="B3" s="5" t="s">
        <v>431</v>
      </c>
      <c r="C3" s="21">
        <v>1615</v>
      </c>
      <c r="D3" s="22">
        <v>5</v>
      </c>
      <c r="E3" s="22">
        <v>0</v>
      </c>
      <c r="F3" s="22" t="s">
        <v>21</v>
      </c>
      <c r="G3" s="22">
        <v>1</v>
      </c>
      <c r="H3" s="22" t="s">
        <v>300</v>
      </c>
      <c r="I3" s="11">
        <f>(G3+E3)*100/D3</f>
        <v>20</v>
      </c>
      <c r="J3" s="12">
        <f>100-I3</f>
        <v>80</v>
      </c>
      <c r="L3" s="10"/>
    </row>
    <row r="4" spans="1:12" ht="20" customHeight="1" x14ac:dyDescent="0.15">
      <c r="A4" s="6">
        <v>134</v>
      </c>
      <c r="B4" s="7" t="s">
        <v>432</v>
      </c>
      <c r="C4" s="19">
        <v>1628</v>
      </c>
      <c r="D4" s="15">
        <v>5</v>
      </c>
      <c r="E4" s="15">
        <v>0</v>
      </c>
      <c r="F4" s="15" t="s">
        <v>21</v>
      </c>
      <c r="G4" s="15">
        <v>1</v>
      </c>
      <c r="H4" s="15" t="s">
        <v>300</v>
      </c>
      <c r="I4" s="11">
        <f>(G4+E4)*100/D4</f>
        <v>20</v>
      </c>
      <c r="J4" s="12">
        <f>100-I4</f>
        <v>80</v>
      </c>
    </row>
    <row r="5" spans="1:12" ht="20" customHeight="1" x14ac:dyDescent="0.15">
      <c r="A5" s="6">
        <v>130</v>
      </c>
      <c r="B5" s="7" t="s">
        <v>456</v>
      </c>
      <c r="C5" s="19">
        <v>1665</v>
      </c>
      <c r="D5" s="15">
        <v>4</v>
      </c>
      <c r="E5" s="15">
        <v>1</v>
      </c>
      <c r="F5" s="15" t="s">
        <v>345</v>
      </c>
      <c r="G5" s="15">
        <v>0</v>
      </c>
      <c r="H5" s="15" t="s">
        <v>21</v>
      </c>
      <c r="I5" s="11">
        <f>(G5+E5)*100/D5</f>
        <v>25</v>
      </c>
      <c r="J5" s="12">
        <f>100-I5</f>
        <v>75</v>
      </c>
    </row>
    <row r="6" spans="1:12" ht="20" customHeight="1" x14ac:dyDescent="0.15">
      <c r="A6" s="6">
        <v>61</v>
      </c>
      <c r="B6" s="7" t="s">
        <v>445</v>
      </c>
      <c r="C6" s="19">
        <v>1677</v>
      </c>
      <c r="D6" s="15">
        <v>19</v>
      </c>
      <c r="E6" s="15">
        <v>2</v>
      </c>
      <c r="F6" s="15" t="s">
        <v>446</v>
      </c>
      <c r="G6" s="15">
        <v>3</v>
      </c>
      <c r="H6" s="15" t="s">
        <v>447</v>
      </c>
      <c r="I6" s="11">
        <f>(G6+E6)*100/D6</f>
        <v>26.315789473684209</v>
      </c>
      <c r="J6" s="12">
        <f>100-I6</f>
        <v>73.684210526315795</v>
      </c>
    </row>
    <row r="7" spans="1:12" ht="20" customHeight="1" x14ac:dyDescent="0.15">
      <c r="A7" s="6">
        <v>159</v>
      </c>
      <c r="B7" s="7" t="s">
        <v>439</v>
      </c>
      <c r="C7" s="19">
        <v>1651</v>
      </c>
      <c r="D7" s="15">
        <v>22</v>
      </c>
      <c r="E7" s="15">
        <v>2</v>
      </c>
      <c r="F7" s="15" t="s">
        <v>268</v>
      </c>
      <c r="G7" s="15">
        <v>4</v>
      </c>
      <c r="H7" s="15" t="s">
        <v>440</v>
      </c>
      <c r="I7" s="11">
        <f>(G7+E7)*100/D7</f>
        <v>27.272727272727273</v>
      </c>
      <c r="J7" s="12">
        <f>100-I7</f>
        <v>72.72727272727272</v>
      </c>
    </row>
    <row r="8" spans="1:12" ht="20" customHeight="1" x14ac:dyDescent="0.15">
      <c r="A8" s="6">
        <v>103</v>
      </c>
      <c r="B8" s="7" t="s">
        <v>436</v>
      </c>
      <c r="C8" s="19">
        <v>1651</v>
      </c>
      <c r="D8" s="15">
        <v>736</v>
      </c>
      <c r="E8" s="15">
        <v>72</v>
      </c>
      <c r="F8" s="15" t="s">
        <v>437</v>
      </c>
      <c r="G8" s="15">
        <v>142</v>
      </c>
      <c r="H8" s="15" t="s">
        <v>438</v>
      </c>
      <c r="I8" s="11">
        <f>(G8+E8)*100/D8</f>
        <v>29.076086956521738</v>
      </c>
      <c r="J8" s="12">
        <f>100-I8</f>
        <v>70.923913043478265</v>
      </c>
    </row>
    <row r="9" spans="1:12" ht="20" customHeight="1" x14ac:dyDescent="0.15">
      <c r="A9" s="6">
        <v>122</v>
      </c>
      <c r="B9" s="7" t="s">
        <v>425</v>
      </c>
      <c r="C9" s="19">
        <v>1661</v>
      </c>
      <c r="D9" s="15">
        <v>9</v>
      </c>
      <c r="E9" s="15">
        <v>1</v>
      </c>
      <c r="F9" s="15" t="s">
        <v>426</v>
      </c>
      <c r="G9" s="15">
        <v>2</v>
      </c>
      <c r="H9" s="15" t="s">
        <v>427</v>
      </c>
      <c r="I9" s="11">
        <f>(G9+E9)*100/D9</f>
        <v>33.333333333333336</v>
      </c>
      <c r="J9" s="12">
        <f>100-I9</f>
        <v>66.666666666666657</v>
      </c>
    </row>
    <row r="10" spans="1:12" ht="20" customHeight="1" x14ac:dyDescent="0.15">
      <c r="A10" s="6">
        <v>113</v>
      </c>
      <c r="B10" s="7" t="s">
        <v>379</v>
      </c>
      <c r="C10" s="19">
        <v>1666</v>
      </c>
      <c r="D10" s="15">
        <v>13</v>
      </c>
      <c r="E10" s="15">
        <v>0</v>
      </c>
      <c r="F10" s="15" t="s">
        <v>21</v>
      </c>
      <c r="G10" s="15">
        <v>5</v>
      </c>
      <c r="H10" s="15" t="s">
        <v>380</v>
      </c>
      <c r="I10" s="11">
        <f>(G10+E10)*100/D10</f>
        <v>38.46153846153846</v>
      </c>
      <c r="J10" s="12">
        <f>100-I10</f>
        <v>61.53846153846154</v>
      </c>
    </row>
    <row r="11" spans="1:12" ht="20" customHeight="1" x14ac:dyDescent="0.15">
      <c r="A11" s="6">
        <v>47</v>
      </c>
      <c r="B11" s="7" t="s">
        <v>428</v>
      </c>
      <c r="C11" s="19">
        <v>1656</v>
      </c>
      <c r="D11" s="15">
        <v>114</v>
      </c>
      <c r="E11" s="15">
        <v>21</v>
      </c>
      <c r="F11" s="15" t="s">
        <v>429</v>
      </c>
      <c r="G11" s="15">
        <v>24</v>
      </c>
      <c r="H11" s="15" t="s">
        <v>430</v>
      </c>
      <c r="I11" s="11">
        <f>(G11+E11)*100/D11</f>
        <v>39.473684210526315</v>
      </c>
      <c r="J11" s="12">
        <f>100-I11</f>
        <v>60.526315789473685</v>
      </c>
    </row>
    <row r="12" spans="1:12" ht="20" customHeight="1" x14ac:dyDescent="0.15">
      <c r="A12" s="6">
        <v>18</v>
      </c>
      <c r="B12" s="7" t="s">
        <v>394</v>
      </c>
      <c r="C12" s="19">
        <v>1650</v>
      </c>
      <c r="D12" s="15">
        <v>236</v>
      </c>
      <c r="E12" s="15">
        <v>12</v>
      </c>
      <c r="F12" s="15" t="s">
        <v>395</v>
      </c>
      <c r="G12" s="15">
        <v>82</v>
      </c>
      <c r="H12" s="15" t="s">
        <v>396</v>
      </c>
      <c r="I12" s="11">
        <f>(G12+E12)*100/D12</f>
        <v>39.83050847457627</v>
      </c>
      <c r="J12" s="12">
        <f>100-I12</f>
        <v>60.16949152542373</v>
      </c>
    </row>
    <row r="13" spans="1:12" ht="20" customHeight="1" x14ac:dyDescent="0.15">
      <c r="A13" s="6">
        <v>86</v>
      </c>
      <c r="B13" s="7" t="s">
        <v>360</v>
      </c>
      <c r="C13" s="19">
        <v>1683</v>
      </c>
      <c r="D13" s="15">
        <v>17</v>
      </c>
      <c r="E13" s="15">
        <v>0</v>
      </c>
      <c r="F13" s="15" t="s">
        <v>21</v>
      </c>
      <c r="G13" s="15">
        <v>7</v>
      </c>
      <c r="H13" s="15" t="s">
        <v>361</v>
      </c>
      <c r="I13" s="11">
        <f>(G13+E13)*100/D13</f>
        <v>41.176470588235297</v>
      </c>
      <c r="J13" s="12">
        <f>100-I13</f>
        <v>58.823529411764703</v>
      </c>
    </row>
    <row r="14" spans="1:12" ht="20" customHeight="1" x14ac:dyDescent="0.15">
      <c r="A14" s="6">
        <v>95</v>
      </c>
      <c r="B14" s="7" t="s">
        <v>354</v>
      </c>
      <c r="C14" s="19">
        <v>1682</v>
      </c>
      <c r="D14" s="15">
        <v>12</v>
      </c>
      <c r="E14" s="15">
        <v>0</v>
      </c>
      <c r="F14" s="15" t="s">
        <v>21</v>
      </c>
      <c r="G14" s="15">
        <v>5</v>
      </c>
      <c r="H14" s="15" t="s">
        <v>355</v>
      </c>
      <c r="I14" s="11">
        <f>(G14+E14)*100/D14</f>
        <v>41.666666666666664</v>
      </c>
      <c r="J14" s="12">
        <f>100-I14</f>
        <v>58.333333333333336</v>
      </c>
    </row>
    <row r="15" spans="1:12" ht="20" customHeight="1" x14ac:dyDescent="0.15">
      <c r="A15" s="6">
        <v>93</v>
      </c>
      <c r="B15" s="7" t="s">
        <v>352</v>
      </c>
      <c r="C15" s="19">
        <v>1661</v>
      </c>
      <c r="D15" s="15">
        <v>35</v>
      </c>
      <c r="E15" s="15">
        <v>0</v>
      </c>
      <c r="F15" s="15" t="s">
        <v>21</v>
      </c>
      <c r="G15" s="15">
        <v>15</v>
      </c>
      <c r="H15" s="15" t="s">
        <v>353</v>
      </c>
      <c r="I15" s="11">
        <f>(G15+E15)*100/D15</f>
        <v>42.857142857142854</v>
      </c>
      <c r="J15" s="12">
        <f>100-I15</f>
        <v>57.142857142857146</v>
      </c>
    </row>
    <row r="16" spans="1:12" ht="20" customHeight="1" x14ac:dyDescent="0.15">
      <c r="A16" s="6">
        <v>6</v>
      </c>
      <c r="B16" s="7" t="s">
        <v>457</v>
      </c>
      <c r="C16" s="19">
        <v>1654</v>
      </c>
      <c r="D16" s="15">
        <v>7</v>
      </c>
      <c r="E16" s="15">
        <v>3</v>
      </c>
      <c r="F16" s="15" t="s">
        <v>353</v>
      </c>
      <c r="G16" s="15">
        <v>0</v>
      </c>
      <c r="H16" s="15" t="s">
        <v>21</v>
      </c>
      <c r="I16" s="11">
        <f>(G16+E16)*100/D16</f>
        <v>42.857142857142854</v>
      </c>
      <c r="J16" s="12">
        <f>100-I16</f>
        <v>57.142857142857146</v>
      </c>
    </row>
    <row r="17" spans="1:10" ht="20" customHeight="1" x14ac:dyDescent="0.15">
      <c r="A17" s="6">
        <v>63</v>
      </c>
      <c r="B17" s="7" t="s">
        <v>347</v>
      </c>
      <c r="C17" s="19">
        <v>1676</v>
      </c>
      <c r="D17" s="15">
        <v>9</v>
      </c>
      <c r="E17" s="15">
        <v>0</v>
      </c>
      <c r="F17" s="15" t="s">
        <v>21</v>
      </c>
      <c r="G17" s="15">
        <v>4</v>
      </c>
      <c r="H17" s="15" t="s">
        <v>348</v>
      </c>
      <c r="I17" s="11">
        <f>(G17+E17)*100/D17</f>
        <v>44.444444444444443</v>
      </c>
      <c r="J17" s="12">
        <f>100-I17</f>
        <v>55.555555555555557</v>
      </c>
    </row>
    <row r="18" spans="1:10" ht="20" customHeight="1" x14ac:dyDescent="0.15">
      <c r="A18" s="6">
        <v>107</v>
      </c>
      <c r="B18" s="7" t="s">
        <v>365</v>
      </c>
      <c r="C18" s="19">
        <v>1657</v>
      </c>
      <c r="D18" s="15">
        <v>22</v>
      </c>
      <c r="E18" s="15">
        <v>1</v>
      </c>
      <c r="F18" s="15" t="s">
        <v>366</v>
      </c>
      <c r="G18" s="15">
        <v>9</v>
      </c>
      <c r="H18" s="15" t="s">
        <v>367</v>
      </c>
      <c r="I18" s="11">
        <f>(G18+E18)*100/D18</f>
        <v>45.454545454545453</v>
      </c>
      <c r="J18" s="12">
        <f>100-I18</f>
        <v>54.545454545454547</v>
      </c>
    </row>
    <row r="19" spans="1:10" ht="20" customHeight="1" x14ac:dyDescent="0.15">
      <c r="A19" s="6">
        <v>19</v>
      </c>
      <c r="B19" s="7" t="s">
        <v>349</v>
      </c>
      <c r="C19" s="19">
        <v>1696</v>
      </c>
      <c r="D19" s="15">
        <v>37</v>
      </c>
      <c r="E19" s="15">
        <v>1</v>
      </c>
      <c r="F19" s="15" t="s">
        <v>350</v>
      </c>
      <c r="G19" s="15">
        <v>16</v>
      </c>
      <c r="H19" s="15" t="s">
        <v>351</v>
      </c>
      <c r="I19" s="11">
        <f>(G19+E19)*100/D19</f>
        <v>45.945945945945944</v>
      </c>
      <c r="J19" s="12">
        <f>100-I19</f>
        <v>54.054054054054056</v>
      </c>
    </row>
    <row r="20" spans="1:10" ht="20" customHeight="1" x14ac:dyDescent="0.15">
      <c r="A20" s="6">
        <v>157</v>
      </c>
      <c r="B20" s="7" t="s">
        <v>357</v>
      </c>
      <c r="C20" s="19">
        <v>1680</v>
      </c>
      <c r="D20" s="15">
        <v>356</v>
      </c>
      <c r="E20" s="15">
        <v>19</v>
      </c>
      <c r="F20" s="15" t="s">
        <v>358</v>
      </c>
      <c r="G20" s="15">
        <v>147</v>
      </c>
      <c r="H20" s="15" t="s">
        <v>359</v>
      </c>
      <c r="I20" s="11">
        <f>(G20+E20)*100/D20</f>
        <v>46.629213483146067</v>
      </c>
      <c r="J20" s="12">
        <f>100-I20</f>
        <v>53.370786516853933</v>
      </c>
    </row>
    <row r="21" spans="1:10" ht="20" customHeight="1" x14ac:dyDescent="0.15">
      <c r="A21" s="6">
        <v>10</v>
      </c>
      <c r="B21" s="7" t="s">
        <v>421</v>
      </c>
      <c r="C21" s="19">
        <v>1691</v>
      </c>
      <c r="D21" s="15">
        <v>181</v>
      </c>
      <c r="E21" s="15">
        <v>37</v>
      </c>
      <c r="F21" s="15" t="s">
        <v>422</v>
      </c>
      <c r="G21" s="15">
        <v>49</v>
      </c>
      <c r="H21" s="15" t="s">
        <v>423</v>
      </c>
      <c r="I21" s="11">
        <f>(G21+E21)*100/D21</f>
        <v>47.513812154696133</v>
      </c>
      <c r="J21" s="12">
        <f>100-I21</f>
        <v>52.486187845303867</v>
      </c>
    </row>
    <row r="22" spans="1:10" ht="20" customHeight="1" x14ac:dyDescent="0.15">
      <c r="A22" s="6">
        <v>22</v>
      </c>
      <c r="B22" s="7" t="s">
        <v>336</v>
      </c>
      <c r="C22" s="19">
        <v>1671</v>
      </c>
      <c r="D22" s="15">
        <v>222</v>
      </c>
      <c r="E22" s="15">
        <v>7</v>
      </c>
      <c r="F22" s="15" t="s">
        <v>337</v>
      </c>
      <c r="G22" s="15">
        <v>102</v>
      </c>
      <c r="H22" s="15" t="s">
        <v>338</v>
      </c>
      <c r="I22" s="11">
        <f>(G22+E22)*100/D22</f>
        <v>49.099099099099099</v>
      </c>
      <c r="J22" s="12">
        <f>100-I22</f>
        <v>50.900900900900901</v>
      </c>
    </row>
    <row r="23" spans="1:10" ht="20" customHeight="1" x14ac:dyDescent="0.15">
      <c r="A23" s="6">
        <v>104</v>
      </c>
      <c r="B23" s="7" t="s">
        <v>311</v>
      </c>
      <c r="C23" s="19">
        <v>1654</v>
      </c>
      <c r="D23" s="15">
        <v>6</v>
      </c>
      <c r="E23" s="15">
        <v>0</v>
      </c>
      <c r="F23" s="15" t="s">
        <v>21</v>
      </c>
      <c r="G23" s="15">
        <v>3</v>
      </c>
      <c r="H23" s="15" t="s">
        <v>312</v>
      </c>
      <c r="I23" s="11">
        <f>(G23+E23)*100/D23</f>
        <v>50</v>
      </c>
      <c r="J23" s="12">
        <f>100-I23</f>
        <v>50</v>
      </c>
    </row>
    <row r="24" spans="1:10" ht="20" customHeight="1" x14ac:dyDescent="0.15">
      <c r="A24" s="6">
        <v>48</v>
      </c>
      <c r="B24" s="7" t="s">
        <v>383</v>
      </c>
      <c r="C24" s="19">
        <v>1655</v>
      </c>
      <c r="D24" s="15">
        <v>185</v>
      </c>
      <c r="E24" s="15">
        <v>27</v>
      </c>
      <c r="F24" s="15" t="s">
        <v>384</v>
      </c>
      <c r="G24" s="15">
        <v>69</v>
      </c>
      <c r="H24" s="15" t="s">
        <v>385</v>
      </c>
      <c r="I24" s="11">
        <f>(G24+E24)*100/D24</f>
        <v>51.891891891891895</v>
      </c>
      <c r="J24" s="12">
        <f>100-I24</f>
        <v>48.108108108108105</v>
      </c>
    </row>
    <row r="25" spans="1:10" ht="20" customHeight="1" x14ac:dyDescent="0.15">
      <c r="A25" s="6">
        <v>21</v>
      </c>
      <c r="B25" s="7" t="s">
        <v>388</v>
      </c>
      <c r="C25" s="19">
        <v>1655</v>
      </c>
      <c r="D25" s="15">
        <v>188</v>
      </c>
      <c r="E25" s="15">
        <v>29</v>
      </c>
      <c r="F25" s="15" t="s">
        <v>389</v>
      </c>
      <c r="G25" s="15">
        <v>69</v>
      </c>
      <c r="H25" s="15" t="s">
        <v>390</v>
      </c>
      <c r="I25" s="11">
        <f>(G25+E25)*100/D25</f>
        <v>52.127659574468083</v>
      </c>
      <c r="J25" s="12">
        <f>100-I25</f>
        <v>47.872340425531917</v>
      </c>
    </row>
    <row r="26" spans="1:10" ht="20" customHeight="1" x14ac:dyDescent="0.15">
      <c r="A26" s="6">
        <v>145</v>
      </c>
      <c r="B26" s="7" t="s">
        <v>334</v>
      </c>
      <c r="C26" s="19">
        <v>1659</v>
      </c>
      <c r="D26" s="15">
        <v>204</v>
      </c>
      <c r="E26" s="15">
        <v>14</v>
      </c>
      <c r="F26" s="15" t="s">
        <v>209</v>
      </c>
      <c r="G26" s="15">
        <v>94</v>
      </c>
      <c r="H26" s="15" t="s">
        <v>335</v>
      </c>
      <c r="I26" s="11">
        <f>(G26+E26)*100/D26</f>
        <v>52.941176470588232</v>
      </c>
      <c r="J26" s="12">
        <f>100-I26</f>
        <v>47.058823529411768</v>
      </c>
    </row>
    <row r="27" spans="1:10" ht="20" customHeight="1" x14ac:dyDescent="0.15">
      <c r="A27" s="6">
        <v>25</v>
      </c>
      <c r="B27" s="7" t="s">
        <v>328</v>
      </c>
      <c r="C27" s="19">
        <v>1673</v>
      </c>
      <c r="D27" s="15">
        <v>45</v>
      </c>
      <c r="E27" s="15">
        <v>3</v>
      </c>
      <c r="F27" s="15" t="s">
        <v>329</v>
      </c>
      <c r="G27" s="15">
        <v>21</v>
      </c>
      <c r="H27" s="15" t="s">
        <v>330</v>
      </c>
      <c r="I27" s="11">
        <f>(G27+E27)*100/D27</f>
        <v>53.333333333333336</v>
      </c>
      <c r="J27" s="12">
        <f>100-I27</f>
        <v>46.666666666666664</v>
      </c>
    </row>
    <row r="28" spans="1:10" ht="20" customHeight="1" x14ac:dyDescent="0.15">
      <c r="A28" s="6">
        <v>135</v>
      </c>
      <c r="B28" s="7" t="s">
        <v>400</v>
      </c>
      <c r="C28" s="19">
        <v>1692</v>
      </c>
      <c r="D28" s="15">
        <v>78</v>
      </c>
      <c r="E28" s="15">
        <v>16</v>
      </c>
      <c r="F28" s="15" t="s">
        <v>401</v>
      </c>
      <c r="G28" s="15">
        <v>26</v>
      </c>
      <c r="H28" s="15" t="s">
        <v>402</v>
      </c>
      <c r="I28" s="11">
        <f>(G28+E28)*100/D28</f>
        <v>53.846153846153847</v>
      </c>
      <c r="J28" s="12">
        <f>100-I28</f>
        <v>46.153846153846153</v>
      </c>
    </row>
    <row r="29" spans="1:10" ht="20" customHeight="1" x14ac:dyDescent="0.15">
      <c r="A29" s="6">
        <v>4</v>
      </c>
      <c r="B29" s="7" t="s">
        <v>322</v>
      </c>
      <c r="C29" s="19">
        <v>1659</v>
      </c>
      <c r="D29" s="15">
        <v>123</v>
      </c>
      <c r="E29" s="15">
        <v>9</v>
      </c>
      <c r="F29" s="15" t="s">
        <v>323</v>
      </c>
      <c r="G29" s="15">
        <v>58</v>
      </c>
      <c r="H29" s="15" t="s">
        <v>324</v>
      </c>
      <c r="I29" s="11">
        <f>(G29+E29)*100/D29</f>
        <v>54.471544715447152</v>
      </c>
      <c r="J29" s="12">
        <f>100-I29</f>
        <v>45.528455284552848</v>
      </c>
    </row>
    <row r="30" spans="1:10" ht="20" customHeight="1" x14ac:dyDescent="0.15">
      <c r="A30" s="6">
        <v>38</v>
      </c>
      <c r="B30" s="7" t="s">
        <v>377</v>
      </c>
      <c r="C30" s="19">
        <v>1687</v>
      </c>
      <c r="D30" s="15">
        <v>18</v>
      </c>
      <c r="E30" s="15">
        <v>3</v>
      </c>
      <c r="F30" s="15" t="s">
        <v>320</v>
      </c>
      <c r="G30" s="15">
        <v>7</v>
      </c>
      <c r="H30" s="15" t="s">
        <v>378</v>
      </c>
      <c r="I30" s="11">
        <f>(G30+E30)*100/D30</f>
        <v>55.555555555555557</v>
      </c>
      <c r="J30" s="12">
        <f>100-I30</f>
        <v>44.444444444444443</v>
      </c>
    </row>
    <row r="31" spans="1:10" ht="20" customHeight="1" x14ac:dyDescent="0.15">
      <c r="A31" s="6">
        <v>49</v>
      </c>
      <c r="B31" s="7" t="s">
        <v>331</v>
      </c>
      <c r="C31" s="19">
        <v>1650</v>
      </c>
      <c r="D31" s="15">
        <v>43</v>
      </c>
      <c r="E31" s="15">
        <v>4</v>
      </c>
      <c r="F31" s="15" t="s">
        <v>332</v>
      </c>
      <c r="G31" s="15">
        <v>20</v>
      </c>
      <c r="H31" s="15" t="s">
        <v>333</v>
      </c>
      <c r="I31" s="11">
        <f>(G31+E31)*100/D31</f>
        <v>55.813953488372093</v>
      </c>
      <c r="J31" s="12">
        <f>100-I31</f>
        <v>44.186046511627907</v>
      </c>
    </row>
    <row r="32" spans="1:10" ht="20" customHeight="1" x14ac:dyDescent="0.15">
      <c r="A32" s="6">
        <v>124</v>
      </c>
      <c r="B32" s="7" t="s">
        <v>313</v>
      </c>
      <c r="C32" s="19">
        <v>1673</v>
      </c>
      <c r="D32" s="15">
        <v>261</v>
      </c>
      <c r="E32" s="15">
        <v>20</v>
      </c>
      <c r="F32" s="15" t="s">
        <v>314</v>
      </c>
      <c r="G32" s="15">
        <v>126</v>
      </c>
      <c r="H32" s="15" t="s">
        <v>315</v>
      </c>
      <c r="I32" s="11">
        <f>(G32+E32)*100/D32</f>
        <v>55.938697318007662</v>
      </c>
      <c r="J32" s="12">
        <f>100-I32</f>
        <v>44.061302681992338</v>
      </c>
    </row>
    <row r="33" spans="1:10" ht="20" customHeight="1" x14ac:dyDescent="0.15">
      <c r="A33" s="6">
        <v>121</v>
      </c>
      <c r="B33" s="7" t="s">
        <v>458</v>
      </c>
      <c r="C33" s="19">
        <v>1640</v>
      </c>
      <c r="D33" s="15">
        <v>7</v>
      </c>
      <c r="E33" s="15">
        <v>4</v>
      </c>
      <c r="F33" s="15" t="s">
        <v>271</v>
      </c>
      <c r="G33" s="15">
        <v>0</v>
      </c>
      <c r="H33" s="15" t="s">
        <v>21</v>
      </c>
      <c r="I33" s="11">
        <f>(G33+E33)*100/D33</f>
        <v>57.142857142857146</v>
      </c>
      <c r="J33" s="12">
        <f>100-I33</f>
        <v>42.857142857142854</v>
      </c>
    </row>
    <row r="34" spans="1:10" ht="20" customHeight="1" x14ac:dyDescent="0.15">
      <c r="A34" s="6">
        <v>105</v>
      </c>
      <c r="B34" s="7" t="s">
        <v>287</v>
      </c>
      <c r="C34" s="19">
        <v>1697</v>
      </c>
      <c r="D34" s="15">
        <v>38</v>
      </c>
      <c r="E34" s="15">
        <v>2</v>
      </c>
      <c r="F34" s="15" t="s">
        <v>288</v>
      </c>
      <c r="G34" s="15">
        <v>20</v>
      </c>
      <c r="H34" s="15" t="s">
        <v>289</v>
      </c>
      <c r="I34" s="11">
        <f>(G34+E34)*100/D34</f>
        <v>57.89473684210526</v>
      </c>
      <c r="J34" s="12">
        <f>100-I34</f>
        <v>42.10526315789474</v>
      </c>
    </row>
    <row r="35" spans="1:10" ht="20" customHeight="1" x14ac:dyDescent="0.15">
      <c r="A35" s="6">
        <v>109</v>
      </c>
      <c r="B35" s="7" t="s">
        <v>308</v>
      </c>
      <c r="C35" s="19">
        <v>1671</v>
      </c>
      <c r="D35" s="15">
        <v>763</v>
      </c>
      <c r="E35" s="15">
        <v>59</v>
      </c>
      <c r="F35" s="15" t="s">
        <v>309</v>
      </c>
      <c r="G35" s="15">
        <v>386</v>
      </c>
      <c r="H35" s="15" t="s">
        <v>310</v>
      </c>
      <c r="I35" s="11">
        <f>(G35+E35)*100/D35</f>
        <v>58.322411533420706</v>
      </c>
      <c r="J35" s="12">
        <f>100-I35</f>
        <v>41.677588466579294</v>
      </c>
    </row>
    <row r="36" spans="1:10" ht="20" customHeight="1" x14ac:dyDescent="0.15">
      <c r="A36" s="6">
        <v>52</v>
      </c>
      <c r="B36" s="7" t="s">
        <v>433</v>
      </c>
      <c r="C36" s="19">
        <v>1651</v>
      </c>
      <c r="D36" s="15">
        <v>5</v>
      </c>
      <c r="E36" s="15">
        <v>2</v>
      </c>
      <c r="F36" s="15" t="s">
        <v>369</v>
      </c>
      <c r="G36" s="15">
        <v>1</v>
      </c>
      <c r="H36" s="15" t="s">
        <v>300</v>
      </c>
      <c r="I36" s="11">
        <f>(G36+E36)*100/D36</f>
        <v>60</v>
      </c>
      <c r="J36" s="12">
        <f>100-I36</f>
        <v>40</v>
      </c>
    </row>
    <row r="37" spans="1:10" ht="20" customHeight="1" x14ac:dyDescent="0.15">
      <c r="A37" s="6">
        <v>92</v>
      </c>
      <c r="B37" s="7" t="s">
        <v>371</v>
      </c>
      <c r="C37" s="19">
        <v>1671</v>
      </c>
      <c r="D37" s="15">
        <v>53</v>
      </c>
      <c r="E37" s="15">
        <v>11</v>
      </c>
      <c r="F37" s="15" t="s">
        <v>372</v>
      </c>
      <c r="G37" s="15">
        <v>21</v>
      </c>
      <c r="H37" s="15" t="s">
        <v>373</v>
      </c>
      <c r="I37" s="11">
        <f>(G37+E37)*100/D37</f>
        <v>60.377358490566039</v>
      </c>
      <c r="J37" s="12">
        <f>100-I37</f>
        <v>39.622641509433961</v>
      </c>
    </row>
    <row r="38" spans="1:10" ht="20" customHeight="1" x14ac:dyDescent="0.15">
      <c r="A38" s="6">
        <v>74</v>
      </c>
      <c r="B38" s="7" t="s">
        <v>362</v>
      </c>
      <c r="C38" s="19">
        <v>1699</v>
      </c>
      <c r="D38" s="15">
        <v>56</v>
      </c>
      <c r="E38" s="15">
        <v>11</v>
      </c>
      <c r="F38" s="15" t="s">
        <v>363</v>
      </c>
      <c r="G38" s="15">
        <v>23</v>
      </c>
      <c r="H38" s="15" t="s">
        <v>364</v>
      </c>
      <c r="I38" s="11">
        <f>(G38+E38)*100/D38</f>
        <v>60.714285714285715</v>
      </c>
      <c r="J38" s="12">
        <f>100-I38</f>
        <v>39.285714285714285</v>
      </c>
    </row>
    <row r="39" spans="1:10" ht="20" customHeight="1" x14ac:dyDescent="0.15">
      <c r="A39" s="6">
        <v>57</v>
      </c>
      <c r="B39" s="7" t="s">
        <v>257</v>
      </c>
      <c r="C39" s="19">
        <v>1670</v>
      </c>
      <c r="D39" s="15">
        <v>107</v>
      </c>
      <c r="E39" s="15">
        <v>3</v>
      </c>
      <c r="F39" s="15" t="s">
        <v>232</v>
      </c>
      <c r="G39" s="15">
        <v>62</v>
      </c>
      <c r="H39" s="15" t="s">
        <v>258</v>
      </c>
      <c r="I39" s="11">
        <f>(G39+E39)*100/D39</f>
        <v>60.747663551401871</v>
      </c>
      <c r="J39" s="12">
        <f>100-I39</f>
        <v>39.252336448598129</v>
      </c>
    </row>
    <row r="40" spans="1:10" ht="20" customHeight="1" x14ac:dyDescent="0.15">
      <c r="A40" s="6">
        <v>115</v>
      </c>
      <c r="B40" s="7" t="s">
        <v>397</v>
      </c>
      <c r="C40" s="19">
        <v>1666</v>
      </c>
      <c r="D40" s="15">
        <v>74</v>
      </c>
      <c r="E40" s="15">
        <v>20</v>
      </c>
      <c r="F40" s="15" t="s">
        <v>398</v>
      </c>
      <c r="G40" s="15">
        <v>25</v>
      </c>
      <c r="H40" s="15" t="s">
        <v>399</v>
      </c>
      <c r="I40" s="11">
        <f>(G40+E40)*100/D40</f>
        <v>60.810810810810814</v>
      </c>
      <c r="J40" s="12">
        <f>100-I40</f>
        <v>39.189189189189186</v>
      </c>
    </row>
    <row r="41" spans="1:10" ht="20" customHeight="1" x14ac:dyDescent="0.15">
      <c r="A41" s="6">
        <v>65</v>
      </c>
      <c r="B41" s="7" t="s">
        <v>374</v>
      </c>
      <c r="C41" s="19">
        <v>1651</v>
      </c>
      <c r="D41" s="15">
        <v>23</v>
      </c>
      <c r="E41" s="15">
        <v>5</v>
      </c>
      <c r="F41" s="15" t="s">
        <v>375</v>
      </c>
      <c r="G41" s="15">
        <v>9</v>
      </c>
      <c r="H41" s="15" t="s">
        <v>376</v>
      </c>
      <c r="I41" s="11">
        <f>(G41+E41)*100/D41</f>
        <v>60.869565217391305</v>
      </c>
      <c r="J41" s="12">
        <f>100-I41</f>
        <v>39.130434782608695</v>
      </c>
    </row>
    <row r="42" spans="1:10" ht="20" customHeight="1" x14ac:dyDescent="0.15">
      <c r="A42" s="6">
        <v>147</v>
      </c>
      <c r="B42" s="7" t="s">
        <v>240</v>
      </c>
      <c r="C42" s="19">
        <v>1670</v>
      </c>
      <c r="D42" s="15">
        <v>18</v>
      </c>
      <c r="E42" s="15">
        <v>0</v>
      </c>
      <c r="F42" s="15" t="s">
        <v>21</v>
      </c>
      <c r="G42" s="15">
        <v>11</v>
      </c>
      <c r="H42" s="15" t="s">
        <v>241</v>
      </c>
      <c r="I42" s="11">
        <f>(G42+E42)*100/D42</f>
        <v>61.111111111111114</v>
      </c>
      <c r="J42" s="12">
        <f>100-I42</f>
        <v>38.888888888888886</v>
      </c>
    </row>
    <row r="43" spans="1:10" ht="20" customHeight="1" x14ac:dyDescent="0.15">
      <c r="A43" s="6">
        <v>54</v>
      </c>
      <c r="B43" s="7" t="s">
        <v>296</v>
      </c>
      <c r="C43" s="19">
        <v>1657</v>
      </c>
      <c r="D43" s="15">
        <v>146</v>
      </c>
      <c r="E43" s="15">
        <v>14</v>
      </c>
      <c r="F43" s="15" t="s">
        <v>297</v>
      </c>
      <c r="G43" s="15">
        <v>76</v>
      </c>
      <c r="H43" s="15" t="s">
        <v>298</v>
      </c>
      <c r="I43" s="11">
        <f>(G43+E43)*100/D43</f>
        <v>61.643835616438359</v>
      </c>
      <c r="J43" s="12">
        <f>100-I43</f>
        <v>38.356164383561641</v>
      </c>
    </row>
    <row r="44" spans="1:10" ht="20" customHeight="1" x14ac:dyDescent="0.15">
      <c r="A44" s="6">
        <v>46</v>
      </c>
      <c r="B44" s="7" t="s">
        <v>278</v>
      </c>
      <c r="C44" s="19">
        <v>1660</v>
      </c>
      <c r="D44" s="15">
        <v>388</v>
      </c>
      <c r="E44" s="15">
        <v>27</v>
      </c>
      <c r="F44" s="15" t="s">
        <v>279</v>
      </c>
      <c r="G44" s="15">
        <v>213</v>
      </c>
      <c r="H44" s="15" t="s">
        <v>280</v>
      </c>
      <c r="I44" s="11">
        <f>(G44+E44)*100/D44</f>
        <v>61.855670103092784</v>
      </c>
      <c r="J44" s="12">
        <f>100-I44</f>
        <v>38.144329896907216</v>
      </c>
    </row>
    <row r="45" spans="1:10" ht="20" customHeight="1" x14ac:dyDescent="0.15">
      <c r="A45" s="6">
        <v>136</v>
      </c>
      <c r="B45" s="7" t="s">
        <v>254</v>
      </c>
      <c r="C45" s="19">
        <v>1655</v>
      </c>
      <c r="D45" s="15">
        <v>29</v>
      </c>
      <c r="E45" s="15">
        <v>1</v>
      </c>
      <c r="F45" s="15" t="s">
        <v>255</v>
      </c>
      <c r="G45" s="15">
        <v>17</v>
      </c>
      <c r="H45" s="15" t="s">
        <v>256</v>
      </c>
      <c r="I45" s="11">
        <f>(G45+E45)*100/D45</f>
        <v>62.068965517241381</v>
      </c>
      <c r="J45" s="12">
        <f>100-I45</f>
        <v>37.931034482758619</v>
      </c>
    </row>
    <row r="46" spans="1:10" ht="20" customHeight="1" x14ac:dyDescent="0.15">
      <c r="A46" s="6">
        <v>64</v>
      </c>
      <c r="B46" s="7" t="s">
        <v>305</v>
      </c>
      <c r="C46" s="19">
        <v>1658</v>
      </c>
      <c r="D46" s="15">
        <v>143</v>
      </c>
      <c r="E46" s="15">
        <v>15</v>
      </c>
      <c r="F46" s="15" t="s">
        <v>306</v>
      </c>
      <c r="G46" s="15">
        <v>74</v>
      </c>
      <c r="H46" s="15" t="s">
        <v>307</v>
      </c>
      <c r="I46" s="11">
        <f>(G46+E46)*100/D46</f>
        <v>62.23776223776224</v>
      </c>
      <c r="J46" s="12">
        <f>100-I46</f>
        <v>37.76223776223776</v>
      </c>
    </row>
    <row r="47" spans="1:10" ht="20" customHeight="1" x14ac:dyDescent="0.15">
      <c r="A47" s="6">
        <v>45</v>
      </c>
      <c r="B47" s="7" t="s">
        <v>406</v>
      </c>
      <c r="C47" s="19">
        <v>1694</v>
      </c>
      <c r="D47" s="15">
        <v>64</v>
      </c>
      <c r="E47" s="15">
        <v>21</v>
      </c>
      <c r="F47" s="15" t="s">
        <v>407</v>
      </c>
      <c r="G47" s="15">
        <v>19</v>
      </c>
      <c r="H47" s="15" t="s">
        <v>408</v>
      </c>
      <c r="I47" s="11">
        <f>(G47+E47)*100/D47</f>
        <v>62.5</v>
      </c>
      <c r="J47" s="12">
        <f>100-I47</f>
        <v>37.5</v>
      </c>
    </row>
    <row r="48" spans="1:10" ht="20" customHeight="1" x14ac:dyDescent="0.15">
      <c r="A48" s="6">
        <v>42</v>
      </c>
      <c r="B48" s="7" t="s">
        <v>424</v>
      </c>
      <c r="C48" s="19">
        <v>1659</v>
      </c>
      <c r="D48" s="15">
        <v>8</v>
      </c>
      <c r="E48" s="15">
        <v>3</v>
      </c>
      <c r="F48" s="15" t="s">
        <v>382</v>
      </c>
      <c r="G48" s="15">
        <v>2</v>
      </c>
      <c r="H48" s="15" t="s">
        <v>345</v>
      </c>
      <c r="I48" s="11">
        <f>(G48+E48)*100/D48</f>
        <v>62.5</v>
      </c>
      <c r="J48" s="12">
        <f>100-I48</f>
        <v>37.5</v>
      </c>
    </row>
    <row r="49" spans="1:10" ht="20" customHeight="1" x14ac:dyDescent="0.15">
      <c r="A49" s="6">
        <v>37</v>
      </c>
      <c r="B49" s="7" t="s">
        <v>259</v>
      </c>
      <c r="C49" s="19">
        <v>1605</v>
      </c>
      <c r="D49" s="15">
        <v>1001</v>
      </c>
      <c r="E49" s="15">
        <v>57</v>
      </c>
      <c r="F49" s="15" t="s">
        <v>260</v>
      </c>
      <c r="G49" s="15">
        <v>580</v>
      </c>
      <c r="H49" s="15" t="s">
        <v>258</v>
      </c>
      <c r="I49" s="11">
        <f>(G49+E49)*100/D49</f>
        <v>63.636363636363633</v>
      </c>
      <c r="J49" s="12">
        <f>100-I49</f>
        <v>36.363636363636367</v>
      </c>
    </row>
    <row r="50" spans="1:10" ht="20" customHeight="1" x14ac:dyDescent="0.15">
      <c r="A50" s="6">
        <v>112</v>
      </c>
      <c r="B50" s="7" t="s">
        <v>391</v>
      </c>
      <c r="C50" s="19">
        <v>1657</v>
      </c>
      <c r="D50" s="15">
        <v>127</v>
      </c>
      <c r="E50" s="15">
        <v>35</v>
      </c>
      <c r="F50" s="15" t="s">
        <v>392</v>
      </c>
      <c r="G50" s="15">
        <v>46</v>
      </c>
      <c r="H50" s="15" t="s">
        <v>393</v>
      </c>
      <c r="I50" s="11">
        <f>(G50+E50)*100/D50</f>
        <v>63.779527559055119</v>
      </c>
      <c r="J50" s="12">
        <f>100-I50</f>
        <v>36.220472440944881</v>
      </c>
    </row>
    <row r="51" spans="1:10" ht="20" customHeight="1" x14ac:dyDescent="0.15">
      <c r="A51" s="6">
        <v>137</v>
      </c>
      <c r="B51" s="7" t="s">
        <v>319</v>
      </c>
      <c r="C51" s="19">
        <v>1651</v>
      </c>
      <c r="D51" s="15">
        <v>108</v>
      </c>
      <c r="E51" s="15">
        <v>18</v>
      </c>
      <c r="F51" s="15" t="s">
        <v>320</v>
      </c>
      <c r="G51" s="15">
        <v>51</v>
      </c>
      <c r="H51" s="15" t="s">
        <v>321</v>
      </c>
      <c r="I51" s="11">
        <f>(G51+E51)*100/D51</f>
        <v>63.888888888888886</v>
      </c>
      <c r="J51" s="12">
        <f>100-I51</f>
        <v>36.111111111111114</v>
      </c>
    </row>
    <row r="52" spans="1:10" ht="20" customHeight="1" x14ac:dyDescent="0.15">
      <c r="A52" s="6">
        <v>8</v>
      </c>
      <c r="B52" s="7" t="s">
        <v>281</v>
      </c>
      <c r="C52" s="19">
        <v>1658</v>
      </c>
      <c r="D52" s="15">
        <v>808</v>
      </c>
      <c r="E52" s="15">
        <v>76</v>
      </c>
      <c r="F52" s="15" t="s">
        <v>282</v>
      </c>
      <c r="G52" s="15">
        <v>443</v>
      </c>
      <c r="H52" s="15" t="s">
        <v>283</v>
      </c>
      <c r="I52" s="11">
        <f>(G52+E52)*100/D52</f>
        <v>64.232673267326732</v>
      </c>
      <c r="J52" s="12">
        <f>100-I52</f>
        <v>35.767326732673268</v>
      </c>
    </row>
    <row r="53" spans="1:10" ht="20" customHeight="1" x14ac:dyDescent="0.15">
      <c r="A53" s="6">
        <v>151</v>
      </c>
      <c r="B53" s="7" t="s">
        <v>284</v>
      </c>
      <c r="C53" s="19">
        <v>1660</v>
      </c>
      <c r="D53" s="15">
        <v>369</v>
      </c>
      <c r="E53" s="15">
        <v>39</v>
      </c>
      <c r="F53" s="15" t="s">
        <v>285</v>
      </c>
      <c r="G53" s="15">
        <v>199</v>
      </c>
      <c r="H53" s="15" t="s">
        <v>286</v>
      </c>
      <c r="I53" s="11">
        <f>(G53+E53)*100/D53</f>
        <v>64.498644986449861</v>
      </c>
      <c r="J53" s="12">
        <f>100-I53</f>
        <v>35.501355013550139</v>
      </c>
    </row>
    <row r="54" spans="1:10" ht="20" customHeight="1" x14ac:dyDescent="0.15">
      <c r="A54" s="6">
        <v>129</v>
      </c>
      <c r="B54" s="7" t="s">
        <v>409</v>
      </c>
      <c r="C54" s="19">
        <v>1659</v>
      </c>
      <c r="D54" s="15">
        <v>17</v>
      </c>
      <c r="E54" s="15">
        <v>6</v>
      </c>
      <c r="F54" s="15" t="s">
        <v>410</v>
      </c>
      <c r="G54" s="15">
        <v>5</v>
      </c>
      <c r="H54" s="15" t="s">
        <v>326</v>
      </c>
      <c r="I54" s="11">
        <f>(G54+E54)*100/D54</f>
        <v>64.705882352941174</v>
      </c>
      <c r="J54" s="12">
        <f>100-I54</f>
        <v>35.294117647058826</v>
      </c>
    </row>
    <row r="55" spans="1:10" ht="20" customHeight="1" x14ac:dyDescent="0.15">
      <c r="A55" s="6">
        <v>142</v>
      </c>
      <c r="B55" s="7" t="s">
        <v>411</v>
      </c>
      <c r="C55" s="19">
        <v>1659</v>
      </c>
      <c r="D55" s="15">
        <v>17</v>
      </c>
      <c r="E55" s="15">
        <v>6</v>
      </c>
      <c r="F55" s="15" t="s">
        <v>410</v>
      </c>
      <c r="G55" s="15">
        <v>5</v>
      </c>
      <c r="H55" s="15" t="s">
        <v>326</v>
      </c>
      <c r="I55" s="11">
        <f>(G55+E55)*100/D55</f>
        <v>64.705882352941174</v>
      </c>
      <c r="J55" s="12">
        <f>100-I55</f>
        <v>35.294117647058826</v>
      </c>
    </row>
    <row r="56" spans="1:10" ht="20" customHeight="1" x14ac:dyDescent="0.15">
      <c r="A56" s="6">
        <v>148</v>
      </c>
      <c r="B56" s="7" t="s">
        <v>237</v>
      </c>
      <c r="C56" s="19">
        <v>1692</v>
      </c>
      <c r="D56" s="15">
        <v>137</v>
      </c>
      <c r="E56" s="15">
        <v>5</v>
      </c>
      <c r="F56" s="15" t="s">
        <v>238</v>
      </c>
      <c r="G56" s="15">
        <v>84</v>
      </c>
      <c r="H56" s="15" t="s">
        <v>239</v>
      </c>
      <c r="I56" s="11">
        <f>(G56+E56)*100/D56</f>
        <v>64.96350364963503</v>
      </c>
      <c r="J56" s="12">
        <f>100-I56</f>
        <v>35.03649635036497</v>
      </c>
    </row>
    <row r="57" spans="1:10" ht="20" customHeight="1" x14ac:dyDescent="0.15">
      <c r="A57" s="6">
        <v>76</v>
      </c>
      <c r="B57" s="7" t="s">
        <v>245</v>
      </c>
      <c r="C57" s="19">
        <v>1664</v>
      </c>
      <c r="D57" s="15">
        <v>156</v>
      </c>
      <c r="E57" s="15">
        <v>8</v>
      </c>
      <c r="F57" s="15" t="s">
        <v>246</v>
      </c>
      <c r="G57" s="15">
        <v>94</v>
      </c>
      <c r="H57" s="15" t="s">
        <v>247</v>
      </c>
      <c r="I57" s="11">
        <f>(G57+E57)*100/D57</f>
        <v>65.384615384615387</v>
      </c>
      <c r="J57" s="12">
        <f>100-I57</f>
        <v>34.615384615384613</v>
      </c>
    </row>
    <row r="58" spans="1:10" ht="20" customHeight="1" x14ac:dyDescent="0.15">
      <c r="A58" s="6">
        <v>176</v>
      </c>
      <c r="B58" s="7" t="s">
        <v>272</v>
      </c>
      <c r="C58" s="19">
        <v>1700</v>
      </c>
      <c r="D58" s="15">
        <v>52</v>
      </c>
      <c r="E58" s="15">
        <v>5</v>
      </c>
      <c r="F58" s="15" t="s">
        <v>273</v>
      </c>
      <c r="G58" s="15">
        <v>29</v>
      </c>
      <c r="H58" s="15" t="s">
        <v>274</v>
      </c>
      <c r="I58" s="11">
        <f>(G58+E58)*100/D58</f>
        <v>65.384615384615387</v>
      </c>
      <c r="J58" s="12">
        <f>100-I58</f>
        <v>34.615384615384613</v>
      </c>
    </row>
    <row r="59" spans="1:10" ht="20" customHeight="1" x14ac:dyDescent="0.15">
      <c r="A59" s="6">
        <v>162</v>
      </c>
      <c r="B59" s="7" t="s">
        <v>248</v>
      </c>
      <c r="C59" s="19">
        <v>1660</v>
      </c>
      <c r="D59" s="15">
        <v>168</v>
      </c>
      <c r="E59" s="15">
        <v>9</v>
      </c>
      <c r="F59" s="15" t="s">
        <v>249</v>
      </c>
      <c r="G59" s="15">
        <v>101</v>
      </c>
      <c r="H59" s="15" t="s">
        <v>250</v>
      </c>
      <c r="I59" s="11">
        <f>(G59+E59)*100/D59</f>
        <v>65.476190476190482</v>
      </c>
      <c r="J59" s="12">
        <f>100-I59</f>
        <v>34.523809523809518</v>
      </c>
    </row>
    <row r="60" spans="1:10" ht="20" customHeight="1" x14ac:dyDescent="0.15">
      <c r="A60" s="6">
        <v>5</v>
      </c>
      <c r="B60" s="7" t="s">
        <v>231</v>
      </c>
      <c r="C60" s="19">
        <v>1663</v>
      </c>
      <c r="D60" s="15">
        <v>214</v>
      </c>
      <c r="E60" s="15">
        <v>6</v>
      </c>
      <c r="F60" s="15" t="s">
        <v>232</v>
      </c>
      <c r="G60" s="15">
        <v>135</v>
      </c>
      <c r="H60" s="15" t="s">
        <v>233</v>
      </c>
      <c r="I60" s="11">
        <f>(G60+E60)*100/D60</f>
        <v>65.887850467289724</v>
      </c>
      <c r="J60" s="12">
        <f>100-I60</f>
        <v>34.112149532710276</v>
      </c>
    </row>
    <row r="61" spans="1:10" ht="20" customHeight="1" x14ac:dyDescent="0.15">
      <c r="A61" s="6">
        <v>141</v>
      </c>
      <c r="B61" s="7" t="s">
        <v>267</v>
      </c>
      <c r="C61" s="19">
        <v>1694</v>
      </c>
      <c r="D61" s="15">
        <v>33</v>
      </c>
      <c r="E61" s="15">
        <v>3</v>
      </c>
      <c r="F61" s="15" t="s">
        <v>268</v>
      </c>
      <c r="G61" s="15">
        <v>19</v>
      </c>
      <c r="H61" s="15" t="s">
        <v>266</v>
      </c>
      <c r="I61" s="11">
        <f>(G61+E61)*100/D61</f>
        <v>66.666666666666671</v>
      </c>
      <c r="J61" s="12">
        <f>100-I61</f>
        <v>33.333333333333329</v>
      </c>
    </row>
    <row r="62" spans="1:10" ht="20" customHeight="1" x14ac:dyDescent="0.15">
      <c r="A62" s="6">
        <v>83</v>
      </c>
      <c r="B62" s="7" t="s">
        <v>302</v>
      </c>
      <c r="C62" s="19">
        <v>1674</v>
      </c>
      <c r="D62" s="15">
        <v>27</v>
      </c>
      <c r="E62" s="15">
        <v>4</v>
      </c>
      <c r="F62" s="15" t="s">
        <v>303</v>
      </c>
      <c r="G62" s="15">
        <v>14</v>
      </c>
      <c r="H62" s="15" t="s">
        <v>304</v>
      </c>
      <c r="I62" s="11">
        <f>(G62+E62)*100/D62</f>
        <v>66.666666666666671</v>
      </c>
      <c r="J62" s="12">
        <f>100-I62</f>
        <v>33.333333333333329</v>
      </c>
    </row>
    <row r="63" spans="1:10" ht="20" customHeight="1" x14ac:dyDescent="0.15">
      <c r="A63" s="6">
        <v>72</v>
      </c>
      <c r="B63" s="7" t="s">
        <v>290</v>
      </c>
      <c r="C63" s="19">
        <v>1650</v>
      </c>
      <c r="D63" s="15">
        <v>21</v>
      </c>
      <c r="E63" s="15">
        <v>3</v>
      </c>
      <c r="F63" s="15" t="s">
        <v>291</v>
      </c>
      <c r="G63" s="15">
        <v>11</v>
      </c>
      <c r="H63" s="15" t="s">
        <v>292</v>
      </c>
      <c r="I63" s="11">
        <f>(G63+E63)*100/D63</f>
        <v>66.666666666666671</v>
      </c>
      <c r="J63" s="12">
        <f>100-I63</f>
        <v>33.333333333333329</v>
      </c>
    </row>
    <row r="64" spans="1:10" ht="20" customHeight="1" x14ac:dyDescent="0.15">
      <c r="A64" s="6">
        <v>174</v>
      </c>
      <c r="B64" s="7" t="s">
        <v>202</v>
      </c>
      <c r="C64" s="19">
        <v>1655</v>
      </c>
      <c r="D64" s="15">
        <v>12</v>
      </c>
      <c r="E64" s="15">
        <v>0</v>
      </c>
      <c r="F64" s="15" t="s">
        <v>21</v>
      </c>
      <c r="G64" s="15">
        <v>8</v>
      </c>
      <c r="H64" s="15" t="s">
        <v>203</v>
      </c>
      <c r="I64" s="11">
        <f>(G64+E64)*100/D64</f>
        <v>66.666666666666671</v>
      </c>
      <c r="J64" s="12">
        <f>100-I64</f>
        <v>33.333333333333329</v>
      </c>
    </row>
    <row r="65" spans="1:10" ht="20" customHeight="1" x14ac:dyDescent="0.15">
      <c r="A65" s="6">
        <v>39</v>
      </c>
      <c r="B65" s="7" t="s">
        <v>356</v>
      </c>
      <c r="C65" s="19">
        <v>1646</v>
      </c>
      <c r="D65" s="15">
        <v>12</v>
      </c>
      <c r="E65" s="15">
        <v>3</v>
      </c>
      <c r="F65" s="15" t="s">
        <v>345</v>
      </c>
      <c r="G65" s="15">
        <v>5</v>
      </c>
      <c r="H65" s="15" t="s">
        <v>355</v>
      </c>
      <c r="I65" s="11">
        <f>(G65+E65)*100/D65</f>
        <v>66.666666666666671</v>
      </c>
      <c r="J65" s="12">
        <f>100-I65</f>
        <v>33.333333333333329</v>
      </c>
    </row>
    <row r="66" spans="1:10" ht="20" customHeight="1" x14ac:dyDescent="0.15">
      <c r="A66" s="6">
        <v>55</v>
      </c>
      <c r="B66" s="7" t="s">
        <v>403</v>
      </c>
      <c r="C66" s="19">
        <v>1657</v>
      </c>
      <c r="D66" s="15">
        <v>9</v>
      </c>
      <c r="E66" s="15">
        <v>3</v>
      </c>
      <c r="F66" s="15" t="s">
        <v>402</v>
      </c>
      <c r="G66" s="15">
        <v>3</v>
      </c>
      <c r="H66" s="15" t="s">
        <v>402</v>
      </c>
      <c r="I66" s="11">
        <f>(G66+E66)*100/D66</f>
        <v>66.666666666666671</v>
      </c>
      <c r="J66" s="12">
        <f>100-I66</f>
        <v>33.333333333333329</v>
      </c>
    </row>
    <row r="67" spans="1:10" ht="20" customHeight="1" x14ac:dyDescent="0.15">
      <c r="A67" s="6">
        <v>43</v>
      </c>
      <c r="B67" s="7" t="s">
        <v>204</v>
      </c>
      <c r="C67" s="19">
        <v>1693</v>
      </c>
      <c r="D67" s="15">
        <v>3</v>
      </c>
      <c r="E67" s="15">
        <v>0</v>
      </c>
      <c r="F67" s="15" t="s">
        <v>21</v>
      </c>
      <c r="G67" s="15">
        <v>2</v>
      </c>
      <c r="H67" s="15" t="s">
        <v>203</v>
      </c>
      <c r="I67" s="11">
        <f>(G67+E67)*100/D67</f>
        <v>66.666666666666671</v>
      </c>
      <c r="J67" s="12">
        <f>100-I67</f>
        <v>33.333333333333329</v>
      </c>
    </row>
    <row r="68" spans="1:10" ht="20" customHeight="1" x14ac:dyDescent="0.15">
      <c r="A68" s="6">
        <v>155</v>
      </c>
      <c r="B68" s="7" t="s">
        <v>459</v>
      </c>
      <c r="C68" s="19">
        <v>1692</v>
      </c>
      <c r="D68" s="15">
        <v>6</v>
      </c>
      <c r="E68" s="15">
        <v>4</v>
      </c>
      <c r="F68" s="15" t="s">
        <v>203</v>
      </c>
      <c r="G68" s="15">
        <v>0</v>
      </c>
      <c r="H68" s="15" t="s">
        <v>21</v>
      </c>
      <c r="I68" s="11">
        <f>(G68+E68)*100/D68</f>
        <v>66.666666666666671</v>
      </c>
      <c r="J68" s="12">
        <f>100-I68</f>
        <v>33.333333333333329</v>
      </c>
    </row>
    <row r="69" spans="1:10" ht="20" customHeight="1" x14ac:dyDescent="0.15">
      <c r="A69" s="6">
        <v>163</v>
      </c>
      <c r="B69" s="7" t="s">
        <v>242</v>
      </c>
      <c r="C69" s="19">
        <v>1692</v>
      </c>
      <c r="D69" s="15">
        <v>1571</v>
      </c>
      <c r="E69" s="15">
        <v>102</v>
      </c>
      <c r="F69" s="15" t="s">
        <v>243</v>
      </c>
      <c r="G69" s="15">
        <v>951</v>
      </c>
      <c r="H69" s="15" t="s">
        <v>244</v>
      </c>
      <c r="I69" s="11">
        <f>(G69+E69)*100/D69</f>
        <v>67.027371101209425</v>
      </c>
      <c r="J69" s="12">
        <f>100-I69</f>
        <v>32.972628898790575</v>
      </c>
    </row>
    <row r="70" spans="1:10" ht="20" customHeight="1" x14ac:dyDescent="0.15">
      <c r="A70" s="6">
        <v>79</v>
      </c>
      <c r="B70" s="7" t="s">
        <v>251</v>
      </c>
      <c r="C70" s="19">
        <v>1687</v>
      </c>
      <c r="D70" s="15">
        <v>143</v>
      </c>
      <c r="E70" s="15">
        <v>11</v>
      </c>
      <c r="F70" s="15" t="s">
        <v>252</v>
      </c>
      <c r="G70" s="15">
        <v>85</v>
      </c>
      <c r="H70" s="15" t="s">
        <v>253</v>
      </c>
      <c r="I70" s="11">
        <f>(G70+E70)*100/D70</f>
        <v>67.132867132867133</v>
      </c>
      <c r="J70" s="12">
        <f>100-I70</f>
        <v>32.867132867132867</v>
      </c>
    </row>
    <row r="71" spans="1:10" ht="20" customHeight="1" x14ac:dyDescent="0.15">
      <c r="A71" s="6">
        <v>171</v>
      </c>
      <c r="B71" s="7" t="s">
        <v>264</v>
      </c>
      <c r="C71" s="19">
        <v>1668</v>
      </c>
      <c r="D71" s="15">
        <v>99</v>
      </c>
      <c r="E71" s="15">
        <v>10</v>
      </c>
      <c r="F71" s="15" t="s">
        <v>265</v>
      </c>
      <c r="G71" s="15">
        <v>57</v>
      </c>
      <c r="H71" s="15" t="s">
        <v>266</v>
      </c>
      <c r="I71" s="11">
        <f>(G71+E71)*100/D71</f>
        <v>67.676767676767682</v>
      </c>
      <c r="J71" s="12">
        <f>100-I71</f>
        <v>32.323232323232318</v>
      </c>
    </row>
    <row r="72" spans="1:10" ht="20" customHeight="1" x14ac:dyDescent="0.15">
      <c r="A72" s="6">
        <v>89</v>
      </c>
      <c r="B72" s="7" t="s">
        <v>275</v>
      </c>
      <c r="C72" s="19">
        <v>1664</v>
      </c>
      <c r="D72" s="15">
        <v>462</v>
      </c>
      <c r="E72" s="15">
        <v>58</v>
      </c>
      <c r="F72" s="15" t="s">
        <v>276</v>
      </c>
      <c r="G72" s="15">
        <v>255</v>
      </c>
      <c r="H72" s="15" t="s">
        <v>277</v>
      </c>
      <c r="I72" s="11">
        <f>(G72+E72)*100/D72</f>
        <v>67.748917748917748</v>
      </c>
      <c r="J72" s="12">
        <f>100-I72</f>
        <v>32.251082251082252</v>
      </c>
    </row>
    <row r="73" spans="1:10" ht="20" customHeight="1" x14ac:dyDescent="0.15">
      <c r="A73" s="6">
        <v>41</v>
      </c>
      <c r="B73" s="7" t="s">
        <v>190</v>
      </c>
      <c r="C73" s="19">
        <v>1697</v>
      </c>
      <c r="D73" s="15">
        <v>127</v>
      </c>
      <c r="E73" s="15">
        <v>1</v>
      </c>
      <c r="F73" s="15" t="s">
        <v>191</v>
      </c>
      <c r="G73" s="15">
        <v>86</v>
      </c>
      <c r="H73" s="15" t="s">
        <v>192</v>
      </c>
      <c r="I73" s="11">
        <f>(G73+E73)*100/D73</f>
        <v>68.503937007874015</v>
      </c>
      <c r="J73" s="12">
        <f>100-I73</f>
        <v>31.496062992125985</v>
      </c>
    </row>
    <row r="74" spans="1:10" ht="20" customHeight="1" x14ac:dyDescent="0.15">
      <c r="A74" s="6">
        <v>164</v>
      </c>
      <c r="B74" s="7" t="s">
        <v>171</v>
      </c>
      <c r="C74" s="19">
        <v>1663</v>
      </c>
      <c r="D74" s="15">
        <v>71</v>
      </c>
      <c r="E74" s="15">
        <v>0</v>
      </c>
      <c r="F74" s="15" t="s">
        <v>21</v>
      </c>
      <c r="G74" s="15">
        <v>49</v>
      </c>
      <c r="H74" s="15" t="s">
        <v>172</v>
      </c>
      <c r="I74" s="11">
        <f>(G74+E74)*100/D74</f>
        <v>69.014084507042256</v>
      </c>
      <c r="J74" s="12">
        <f>100-I74</f>
        <v>30.985915492957744</v>
      </c>
    </row>
    <row r="75" spans="1:10" ht="20" customHeight="1" x14ac:dyDescent="0.15">
      <c r="A75" s="6">
        <v>116</v>
      </c>
      <c r="B75" s="7" t="s">
        <v>293</v>
      </c>
      <c r="C75" s="19">
        <v>1662</v>
      </c>
      <c r="D75" s="15">
        <v>388</v>
      </c>
      <c r="E75" s="15">
        <v>65</v>
      </c>
      <c r="F75" s="15" t="s">
        <v>294</v>
      </c>
      <c r="G75" s="15">
        <v>203</v>
      </c>
      <c r="H75" s="15" t="s">
        <v>295</v>
      </c>
      <c r="I75" s="11">
        <f>(G75+E75)*100/D75</f>
        <v>69.072164948453604</v>
      </c>
      <c r="J75" s="12">
        <f>100-I75</f>
        <v>30.927835051546396</v>
      </c>
    </row>
    <row r="76" spans="1:10" ht="20" customHeight="1" x14ac:dyDescent="0.15">
      <c r="A76" s="6">
        <v>172</v>
      </c>
      <c r="B76" s="7" t="s">
        <v>211</v>
      </c>
      <c r="C76" s="19">
        <v>1664</v>
      </c>
      <c r="D76" s="15">
        <v>1833</v>
      </c>
      <c r="E76" s="15">
        <v>80</v>
      </c>
      <c r="F76" s="15" t="s">
        <v>212</v>
      </c>
      <c r="G76" s="15">
        <v>1193</v>
      </c>
      <c r="H76" s="15" t="s">
        <v>213</v>
      </c>
      <c r="I76" s="11">
        <f>(G76+E76)*100/D76</f>
        <v>69.448990725586469</v>
      </c>
      <c r="J76" s="12">
        <f>100-I76</f>
        <v>30.551009274413531</v>
      </c>
    </row>
    <row r="77" spans="1:10" ht="20" customHeight="1" x14ac:dyDescent="0.15">
      <c r="A77" s="6">
        <v>33</v>
      </c>
      <c r="B77" s="7" t="s">
        <v>205</v>
      </c>
      <c r="C77" s="19">
        <v>1685</v>
      </c>
      <c r="D77" s="15">
        <v>226</v>
      </c>
      <c r="E77" s="15">
        <v>9</v>
      </c>
      <c r="F77" s="15" t="s">
        <v>206</v>
      </c>
      <c r="G77" s="15">
        <v>148</v>
      </c>
      <c r="H77" s="15" t="s">
        <v>207</v>
      </c>
      <c r="I77" s="11">
        <f>(G77+E77)*100/D77</f>
        <v>69.469026548672559</v>
      </c>
      <c r="J77" s="12">
        <f>100-I77</f>
        <v>30.530973451327441</v>
      </c>
    </row>
    <row r="78" spans="1:10" ht="20" customHeight="1" x14ac:dyDescent="0.15">
      <c r="A78" s="6">
        <v>36</v>
      </c>
      <c r="B78" s="7" t="s">
        <v>214</v>
      </c>
      <c r="C78" s="19">
        <v>1664</v>
      </c>
      <c r="D78" s="15">
        <v>224</v>
      </c>
      <c r="E78" s="15">
        <v>11</v>
      </c>
      <c r="F78" s="15" t="s">
        <v>215</v>
      </c>
      <c r="G78" s="15">
        <v>145</v>
      </c>
      <c r="H78" s="15" t="s">
        <v>216</v>
      </c>
      <c r="I78" s="11">
        <f>(G78+E78)*100/D78</f>
        <v>69.642857142857139</v>
      </c>
      <c r="J78" s="12">
        <f>100-I78</f>
        <v>30.357142857142861</v>
      </c>
    </row>
    <row r="79" spans="1:10" ht="20" customHeight="1" x14ac:dyDescent="0.15">
      <c r="A79" s="6">
        <v>150</v>
      </c>
      <c r="B79" s="7" t="s">
        <v>221</v>
      </c>
      <c r="C79" s="19">
        <v>1684</v>
      </c>
      <c r="D79" s="15">
        <v>63</v>
      </c>
      <c r="E79" s="15">
        <v>4</v>
      </c>
      <c r="F79" s="15" t="s">
        <v>222</v>
      </c>
      <c r="G79" s="15">
        <v>40</v>
      </c>
      <c r="H79" s="15" t="s">
        <v>223</v>
      </c>
      <c r="I79" s="11">
        <f>(G79+E79)*100/D79</f>
        <v>69.841269841269835</v>
      </c>
      <c r="J79" s="12">
        <f>100-I79</f>
        <v>30.158730158730165</v>
      </c>
    </row>
    <row r="80" spans="1:10" ht="20" customHeight="1" x14ac:dyDescent="0.15">
      <c r="A80" s="6">
        <v>169</v>
      </c>
      <c r="B80" s="7" t="s">
        <v>224</v>
      </c>
      <c r="C80" s="19">
        <v>1651</v>
      </c>
      <c r="D80" s="15">
        <v>63</v>
      </c>
      <c r="E80" s="15">
        <v>4</v>
      </c>
      <c r="F80" s="15" t="s">
        <v>222</v>
      </c>
      <c r="G80" s="15">
        <v>40</v>
      </c>
      <c r="H80" s="15" t="s">
        <v>223</v>
      </c>
      <c r="I80" s="11">
        <f>(G80+E80)*100/D80</f>
        <v>69.841269841269835</v>
      </c>
      <c r="J80" s="12">
        <f>100-I80</f>
        <v>30.158730158730165</v>
      </c>
    </row>
    <row r="81" spans="1:10" ht="20" customHeight="1" x14ac:dyDescent="0.15">
      <c r="A81" s="6">
        <v>82</v>
      </c>
      <c r="B81" s="7" t="s">
        <v>179</v>
      </c>
      <c r="C81" s="19">
        <v>1649</v>
      </c>
      <c r="D81" s="15">
        <v>399</v>
      </c>
      <c r="E81" s="15">
        <v>5</v>
      </c>
      <c r="F81" s="15" t="s">
        <v>180</v>
      </c>
      <c r="G81" s="15">
        <v>274</v>
      </c>
      <c r="H81" s="15" t="s">
        <v>181</v>
      </c>
      <c r="I81" s="11">
        <f>(G81+E81)*100/D81</f>
        <v>69.924812030075188</v>
      </c>
      <c r="J81" s="12">
        <f>100-I81</f>
        <v>30.075187969924812</v>
      </c>
    </row>
    <row r="82" spans="1:10" ht="20" customHeight="1" x14ac:dyDescent="0.15">
      <c r="A82" s="6">
        <v>158</v>
      </c>
      <c r="B82" s="7" t="s">
        <v>344</v>
      </c>
      <c r="C82" s="19">
        <v>1677</v>
      </c>
      <c r="D82" s="15">
        <v>20</v>
      </c>
      <c r="E82" s="15">
        <v>5</v>
      </c>
      <c r="F82" s="15" t="s">
        <v>345</v>
      </c>
      <c r="G82" s="15">
        <v>9</v>
      </c>
      <c r="H82" s="15" t="s">
        <v>346</v>
      </c>
      <c r="I82" s="11">
        <f>(G82+E82)*100/D82</f>
        <v>70</v>
      </c>
      <c r="J82" s="12">
        <f>100-I82</f>
        <v>30</v>
      </c>
    </row>
    <row r="83" spans="1:10" ht="20" customHeight="1" x14ac:dyDescent="0.15">
      <c r="A83" s="6">
        <v>166</v>
      </c>
      <c r="B83" s="7" t="s">
        <v>199</v>
      </c>
      <c r="C83" s="19">
        <v>1669</v>
      </c>
      <c r="D83" s="15">
        <v>251</v>
      </c>
      <c r="E83" s="15">
        <v>7</v>
      </c>
      <c r="F83" s="15" t="s">
        <v>200</v>
      </c>
      <c r="G83" s="15">
        <v>169</v>
      </c>
      <c r="H83" s="15" t="s">
        <v>201</v>
      </c>
      <c r="I83" s="11">
        <f>(G83+E83)*100/D83</f>
        <v>70.119521912350592</v>
      </c>
      <c r="J83" s="12">
        <f>100-I83</f>
        <v>29.880478087649408</v>
      </c>
    </row>
    <row r="84" spans="1:10" ht="20" customHeight="1" x14ac:dyDescent="0.15">
      <c r="A84" s="6">
        <v>152</v>
      </c>
      <c r="B84" s="7" t="s">
        <v>225</v>
      </c>
      <c r="C84" s="19">
        <v>1672</v>
      </c>
      <c r="D84" s="15">
        <v>161</v>
      </c>
      <c r="E84" s="15">
        <v>11</v>
      </c>
      <c r="F84" s="15" t="s">
        <v>226</v>
      </c>
      <c r="G84" s="15">
        <v>102</v>
      </c>
      <c r="H84" s="15" t="s">
        <v>227</v>
      </c>
      <c r="I84" s="11">
        <f>(G84+E84)*100/D84</f>
        <v>70.186335403726702</v>
      </c>
      <c r="J84" s="12">
        <f>100-I84</f>
        <v>29.813664596273298</v>
      </c>
    </row>
    <row r="85" spans="1:10" ht="20" customHeight="1" x14ac:dyDescent="0.15">
      <c r="A85" s="6">
        <v>56</v>
      </c>
      <c r="B85" s="7" t="s">
        <v>196</v>
      </c>
      <c r="C85" s="19">
        <v>1657</v>
      </c>
      <c r="D85" s="15">
        <v>341</v>
      </c>
      <c r="E85" s="15">
        <v>10</v>
      </c>
      <c r="F85" s="15" t="s">
        <v>197</v>
      </c>
      <c r="G85" s="15">
        <v>230</v>
      </c>
      <c r="H85" s="15" t="s">
        <v>198</v>
      </c>
      <c r="I85" s="11">
        <f>(G85+E85)*100/D85</f>
        <v>70.381231671554247</v>
      </c>
      <c r="J85" s="12">
        <f>100-I85</f>
        <v>29.618768328445753</v>
      </c>
    </row>
    <row r="86" spans="1:10" ht="20" customHeight="1" x14ac:dyDescent="0.15">
      <c r="A86" s="6">
        <v>102</v>
      </c>
      <c r="B86" s="7" t="s">
        <v>159</v>
      </c>
      <c r="C86" s="19">
        <v>1656</v>
      </c>
      <c r="D86" s="15">
        <v>68</v>
      </c>
      <c r="E86" s="15">
        <v>0</v>
      </c>
      <c r="F86" s="15" t="s">
        <v>21</v>
      </c>
      <c r="G86" s="15">
        <v>48</v>
      </c>
      <c r="H86" s="15" t="s">
        <v>160</v>
      </c>
      <c r="I86" s="11">
        <f>(G86+E86)*100/D86</f>
        <v>70.588235294117652</v>
      </c>
      <c r="J86" s="12">
        <f>100-I86</f>
        <v>29.411764705882348</v>
      </c>
    </row>
    <row r="87" spans="1:10" ht="20" customHeight="1" x14ac:dyDescent="0.15">
      <c r="A87" s="6">
        <v>29</v>
      </c>
      <c r="B87" s="7" t="s">
        <v>441</v>
      </c>
      <c r="C87" s="19">
        <v>1668</v>
      </c>
      <c r="D87" s="15">
        <v>17</v>
      </c>
      <c r="E87" s="15">
        <v>9</v>
      </c>
      <c r="F87" s="15" t="s">
        <v>442</v>
      </c>
      <c r="G87" s="15">
        <v>3</v>
      </c>
      <c r="H87" s="15" t="s">
        <v>109</v>
      </c>
      <c r="I87" s="11">
        <f>(G87+E87)*100/D87</f>
        <v>70.588235294117652</v>
      </c>
      <c r="J87" s="12">
        <f>100-I87</f>
        <v>29.411764705882348</v>
      </c>
    </row>
    <row r="88" spans="1:10" ht="20" customHeight="1" x14ac:dyDescent="0.15">
      <c r="A88" s="6">
        <v>156</v>
      </c>
      <c r="B88" s="7" t="s">
        <v>173</v>
      </c>
      <c r="C88" s="19">
        <v>1675</v>
      </c>
      <c r="D88" s="15">
        <v>157</v>
      </c>
      <c r="E88" s="15">
        <v>3</v>
      </c>
      <c r="F88" s="15" t="s">
        <v>174</v>
      </c>
      <c r="G88" s="15">
        <v>108</v>
      </c>
      <c r="H88" s="15" t="s">
        <v>175</v>
      </c>
      <c r="I88" s="11">
        <f>(G88+E88)*100/D88</f>
        <v>70.70063694267516</v>
      </c>
      <c r="J88" s="12">
        <f>100-I88</f>
        <v>29.29936305732484</v>
      </c>
    </row>
    <row r="89" spans="1:10" ht="20" customHeight="1" x14ac:dyDescent="0.15">
      <c r="A89" s="6">
        <v>13</v>
      </c>
      <c r="B89" s="7" t="s">
        <v>217</v>
      </c>
      <c r="C89" s="19">
        <v>1661</v>
      </c>
      <c r="D89" s="15">
        <v>706</v>
      </c>
      <c r="E89" s="15">
        <v>43</v>
      </c>
      <c r="F89" s="15" t="s">
        <v>218</v>
      </c>
      <c r="G89" s="15">
        <v>457</v>
      </c>
      <c r="H89" s="15" t="s">
        <v>216</v>
      </c>
      <c r="I89" s="11">
        <f>(G89+E89)*100/D89</f>
        <v>70.821529745042497</v>
      </c>
      <c r="J89" s="12">
        <f>100-I89</f>
        <v>29.178470254957503</v>
      </c>
    </row>
    <row r="90" spans="1:10" ht="20" customHeight="1" x14ac:dyDescent="0.15">
      <c r="A90" s="6">
        <v>66</v>
      </c>
      <c r="B90" s="7" t="s">
        <v>412</v>
      </c>
      <c r="C90" s="19">
        <v>1585</v>
      </c>
      <c r="D90" s="15">
        <v>31</v>
      </c>
      <c r="E90" s="15">
        <v>13</v>
      </c>
      <c r="F90" s="15" t="s">
        <v>413</v>
      </c>
      <c r="G90" s="15">
        <v>9</v>
      </c>
      <c r="H90" s="15" t="s">
        <v>414</v>
      </c>
      <c r="I90" s="11">
        <f>(G90+E90)*100/D90</f>
        <v>70.967741935483872</v>
      </c>
      <c r="J90" s="12">
        <f>100-I90</f>
        <v>29.032258064516128</v>
      </c>
    </row>
    <row r="91" spans="1:10" ht="20" customHeight="1" x14ac:dyDescent="0.15">
      <c r="A91" s="6">
        <v>16</v>
      </c>
      <c r="B91" s="7" t="s">
        <v>182</v>
      </c>
      <c r="C91" s="19">
        <v>1664</v>
      </c>
      <c r="D91" s="15">
        <v>436</v>
      </c>
      <c r="E91" s="15">
        <v>13</v>
      </c>
      <c r="F91" s="15" t="s">
        <v>183</v>
      </c>
      <c r="G91" s="15">
        <v>298</v>
      </c>
      <c r="H91" s="15" t="s">
        <v>184</v>
      </c>
      <c r="I91" s="11">
        <f>(G91+E91)*100/D91</f>
        <v>71.330275229357795</v>
      </c>
      <c r="J91" s="12">
        <f>100-I91</f>
        <v>28.669724770642205</v>
      </c>
    </row>
    <row r="92" spans="1:10" ht="20" customHeight="1" x14ac:dyDescent="0.15">
      <c r="A92" s="6">
        <v>23</v>
      </c>
      <c r="B92" s="7" t="s">
        <v>187</v>
      </c>
      <c r="C92" s="19">
        <v>1657</v>
      </c>
      <c r="D92" s="15">
        <v>388</v>
      </c>
      <c r="E92" s="15">
        <v>13</v>
      </c>
      <c r="F92" s="15" t="s">
        <v>188</v>
      </c>
      <c r="G92" s="15">
        <v>264</v>
      </c>
      <c r="H92" s="15" t="s">
        <v>189</v>
      </c>
      <c r="I92" s="11">
        <f>(G92+E92)*100/D92</f>
        <v>71.391752577319593</v>
      </c>
      <c r="J92" s="12">
        <f>100-I92</f>
        <v>28.608247422680407</v>
      </c>
    </row>
    <row r="93" spans="1:10" ht="20" customHeight="1" x14ac:dyDescent="0.15">
      <c r="A93" s="6">
        <v>90</v>
      </c>
      <c r="B93" s="7" t="s">
        <v>316</v>
      </c>
      <c r="C93" s="19">
        <v>1658</v>
      </c>
      <c r="D93" s="15">
        <v>21</v>
      </c>
      <c r="E93" s="15">
        <v>5</v>
      </c>
      <c r="F93" s="15" t="s">
        <v>317</v>
      </c>
      <c r="G93" s="15">
        <v>10</v>
      </c>
      <c r="H93" s="15" t="s">
        <v>318</v>
      </c>
      <c r="I93" s="11">
        <f>(G93+E93)*100/D93</f>
        <v>71.428571428571431</v>
      </c>
      <c r="J93" s="12">
        <f>100-I93</f>
        <v>28.571428571428569</v>
      </c>
    </row>
    <row r="94" spans="1:10" ht="20" customHeight="1" x14ac:dyDescent="0.15">
      <c r="A94" s="6">
        <v>99</v>
      </c>
      <c r="B94" s="7" t="s">
        <v>448</v>
      </c>
      <c r="C94" s="19">
        <v>1700</v>
      </c>
      <c r="D94" s="15">
        <v>7</v>
      </c>
      <c r="E94" s="15">
        <v>4</v>
      </c>
      <c r="F94" s="15" t="s">
        <v>271</v>
      </c>
      <c r="G94" s="15">
        <v>1</v>
      </c>
      <c r="H94" s="15" t="s">
        <v>291</v>
      </c>
      <c r="I94" s="11">
        <f>(G94+E94)*100/D94</f>
        <v>71.428571428571431</v>
      </c>
      <c r="J94" s="12">
        <f>100-I94</f>
        <v>28.571428571428569</v>
      </c>
    </row>
    <row r="95" spans="1:10" ht="20" customHeight="1" x14ac:dyDescent="0.15">
      <c r="A95" s="6">
        <v>20</v>
      </c>
      <c r="B95" s="7" t="s">
        <v>185</v>
      </c>
      <c r="C95" s="19">
        <v>1633</v>
      </c>
      <c r="D95" s="15">
        <v>139</v>
      </c>
      <c r="E95" s="15">
        <v>5</v>
      </c>
      <c r="F95" s="15" t="s">
        <v>186</v>
      </c>
      <c r="G95" s="15">
        <v>95</v>
      </c>
      <c r="H95" s="15" t="s">
        <v>184</v>
      </c>
      <c r="I95" s="11">
        <f>(G95+E95)*100/D95</f>
        <v>71.942446043165461</v>
      </c>
      <c r="J95" s="12">
        <f>100-I95</f>
        <v>28.057553956834539</v>
      </c>
    </row>
    <row r="96" spans="1:10" ht="20" customHeight="1" x14ac:dyDescent="0.15">
      <c r="A96" s="6">
        <v>168</v>
      </c>
      <c r="B96" s="7" t="s">
        <v>156</v>
      </c>
      <c r="C96" s="19">
        <v>1646</v>
      </c>
      <c r="D96" s="15">
        <v>157</v>
      </c>
      <c r="E96" s="15">
        <v>2</v>
      </c>
      <c r="F96" s="15" t="s">
        <v>157</v>
      </c>
      <c r="G96" s="15">
        <v>111</v>
      </c>
      <c r="H96" s="15" t="s">
        <v>158</v>
      </c>
      <c r="I96" s="11">
        <f>(G96+E96)*100/D96</f>
        <v>71.974522292993626</v>
      </c>
      <c r="J96" s="12">
        <f>100-I96</f>
        <v>28.025477707006374</v>
      </c>
    </row>
    <row r="97" spans="1:10" ht="20" customHeight="1" x14ac:dyDescent="0.15">
      <c r="A97" s="6">
        <v>139</v>
      </c>
      <c r="B97" s="7" t="s">
        <v>208</v>
      </c>
      <c r="C97" s="19">
        <v>1675</v>
      </c>
      <c r="D97" s="15">
        <v>175</v>
      </c>
      <c r="E97" s="15">
        <v>12</v>
      </c>
      <c r="F97" s="15" t="s">
        <v>209</v>
      </c>
      <c r="G97" s="15">
        <v>114</v>
      </c>
      <c r="H97" s="15" t="s">
        <v>210</v>
      </c>
      <c r="I97" s="11">
        <f>(G97+E97)*100/D97</f>
        <v>72</v>
      </c>
      <c r="J97" s="12">
        <f>100-I97</f>
        <v>28</v>
      </c>
    </row>
    <row r="98" spans="1:10" ht="20" customHeight="1" x14ac:dyDescent="0.15">
      <c r="A98" s="6">
        <v>91</v>
      </c>
      <c r="B98" s="7" t="s">
        <v>299</v>
      </c>
      <c r="C98" s="19">
        <v>1654</v>
      </c>
      <c r="D98" s="15">
        <v>100</v>
      </c>
      <c r="E98" s="15">
        <v>20</v>
      </c>
      <c r="F98" s="15" t="s">
        <v>300</v>
      </c>
      <c r="G98" s="15">
        <v>52</v>
      </c>
      <c r="H98" s="15" t="s">
        <v>301</v>
      </c>
      <c r="I98" s="11">
        <f>(G98+E98)*100/D98</f>
        <v>72</v>
      </c>
      <c r="J98" s="12">
        <f>100-I98</f>
        <v>28</v>
      </c>
    </row>
    <row r="99" spans="1:10" ht="20" customHeight="1" x14ac:dyDescent="0.15">
      <c r="A99" s="6">
        <v>160</v>
      </c>
      <c r="B99" s="7" t="s">
        <v>168</v>
      </c>
      <c r="C99" s="19">
        <v>1678</v>
      </c>
      <c r="D99" s="15">
        <v>272</v>
      </c>
      <c r="E99" s="15">
        <v>8</v>
      </c>
      <c r="F99" s="15" t="s">
        <v>169</v>
      </c>
      <c r="G99" s="15">
        <v>188</v>
      </c>
      <c r="H99" s="15" t="s">
        <v>170</v>
      </c>
      <c r="I99" s="11">
        <f>(G99+E99)*100/D99</f>
        <v>72.058823529411768</v>
      </c>
      <c r="J99" s="12">
        <f>100-I99</f>
        <v>27.941176470588232</v>
      </c>
    </row>
    <row r="100" spans="1:10" ht="20" customHeight="1" x14ac:dyDescent="0.15">
      <c r="A100" s="6">
        <v>120</v>
      </c>
      <c r="B100" s="7" t="s">
        <v>163</v>
      </c>
      <c r="C100" s="19">
        <v>1691</v>
      </c>
      <c r="D100" s="15">
        <v>108</v>
      </c>
      <c r="E100" s="15">
        <v>2</v>
      </c>
      <c r="F100" s="15" t="s">
        <v>44</v>
      </c>
      <c r="G100" s="15">
        <v>76</v>
      </c>
      <c r="H100" s="15" t="s">
        <v>164</v>
      </c>
      <c r="I100" s="11">
        <f>(G100+E100)*100/D100</f>
        <v>72.222222222222229</v>
      </c>
      <c r="J100" s="12">
        <f>100-I100</f>
        <v>27.777777777777771</v>
      </c>
    </row>
    <row r="101" spans="1:10" ht="20" customHeight="1" x14ac:dyDescent="0.15">
      <c r="A101" s="6">
        <v>146</v>
      </c>
      <c r="B101" s="7" t="s">
        <v>339</v>
      </c>
      <c r="C101" s="19">
        <v>1653</v>
      </c>
      <c r="D101" s="15">
        <v>11</v>
      </c>
      <c r="E101" s="15">
        <v>3</v>
      </c>
      <c r="F101" s="15" t="s">
        <v>340</v>
      </c>
      <c r="G101" s="15">
        <v>5</v>
      </c>
      <c r="H101" s="15" t="s">
        <v>341</v>
      </c>
      <c r="I101" s="11">
        <f>(G101+E101)*100/D101</f>
        <v>72.727272727272734</v>
      </c>
      <c r="J101" s="12">
        <f>100-I101</f>
        <v>27.272727272727266</v>
      </c>
    </row>
    <row r="102" spans="1:10" ht="20" customHeight="1" x14ac:dyDescent="0.15">
      <c r="A102" s="6">
        <v>32</v>
      </c>
      <c r="B102" s="7" t="s">
        <v>165</v>
      </c>
      <c r="C102" s="19">
        <v>1685</v>
      </c>
      <c r="D102" s="15">
        <v>1591</v>
      </c>
      <c r="E102" s="15">
        <v>42</v>
      </c>
      <c r="F102" s="15" t="s">
        <v>166</v>
      </c>
      <c r="G102" s="15">
        <v>1116</v>
      </c>
      <c r="H102" s="15" t="s">
        <v>167</v>
      </c>
      <c r="I102" s="11">
        <f>(G102+E102)*100/D102</f>
        <v>72.784412319296038</v>
      </c>
      <c r="J102" s="12">
        <f>100-I102</f>
        <v>27.215587680703962</v>
      </c>
    </row>
    <row r="103" spans="1:10" ht="20" customHeight="1" x14ac:dyDescent="0.15">
      <c r="A103" s="6">
        <v>100</v>
      </c>
      <c r="B103" s="7" t="s">
        <v>139</v>
      </c>
      <c r="C103" s="19">
        <v>1663</v>
      </c>
      <c r="D103" s="15">
        <v>228</v>
      </c>
      <c r="E103" s="15">
        <v>1</v>
      </c>
      <c r="F103" s="15" t="s">
        <v>140</v>
      </c>
      <c r="G103" s="15">
        <v>165</v>
      </c>
      <c r="H103" s="15" t="s">
        <v>141</v>
      </c>
      <c r="I103" s="11">
        <f>(G103+E103)*100/D103</f>
        <v>72.807017543859644</v>
      </c>
      <c r="J103" s="12">
        <f>100-I103</f>
        <v>27.192982456140356</v>
      </c>
    </row>
    <row r="104" spans="1:10" ht="20" customHeight="1" x14ac:dyDescent="0.15">
      <c r="A104" s="6">
        <v>85</v>
      </c>
      <c r="B104" s="7" t="s">
        <v>261</v>
      </c>
      <c r="C104" s="19">
        <v>1650</v>
      </c>
      <c r="D104" s="15">
        <v>331</v>
      </c>
      <c r="E104" s="15">
        <v>50</v>
      </c>
      <c r="F104" s="15" t="s">
        <v>262</v>
      </c>
      <c r="G104" s="15">
        <v>191</v>
      </c>
      <c r="H104" s="15" t="s">
        <v>263</v>
      </c>
      <c r="I104" s="11">
        <f>(G104+E104)*100/D104</f>
        <v>72.809667673716007</v>
      </c>
      <c r="J104" s="12">
        <f>100-I104</f>
        <v>27.190332326283993</v>
      </c>
    </row>
    <row r="105" spans="1:10" ht="20" customHeight="1" x14ac:dyDescent="0.15">
      <c r="A105" s="6">
        <v>173</v>
      </c>
      <c r="B105" s="7" t="s">
        <v>193</v>
      </c>
      <c r="C105" s="19">
        <v>1680</v>
      </c>
      <c r="D105" s="15">
        <v>71</v>
      </c>
      <c r="E105" s="15">
        <v>4</v>
      </c>
      <c r="F105" s="15" t="s">
        <v>194</v>
      </c>
      <c r="G105" s="15">
        <v>48</v>
      </c>
      <c r="H105" s="15" t="s">
        <v>195</v>
      </c>
      <c r="I105" s="11">
        <f>(G105+E105)*100/D105</f>
        <v>73.239436619718305</v>
      </c>
      <c r="J105" s="12">
        <f>100-I105</f>
        <v>26.760563380281695</v>
      </c>
    </row>
    <row r="106" spans="1:10" ht="20" customHeight="1" x14ac:dyDescent="0.15">
      <c r="A106" s="6">
        <v>24</v>
      </c>
      <c r="B106" s="7" t="s">
        <v>228</v>
      </c>
      <c r="C106" s="19">
        <v>1664</v>
      </c>
      <c r="D106" s="15">
        <v>49</v>
      </c>
      <c r="E106" s="15">
        <v>5</v>
      </c>
      <c r="F106" s="15" t="s">
        <v>229</v>
      </c>
      <c r="G106" s="15">
        <v>31</v>
      </c>
      <c r="H106" s="15" t="s">
        <v>230</v>
      </c>
      <c r="I106" s="11">
        <f>(G106+E106)*100/D106</f>
        <v>73.469387755102048</v>
      </c>
      <c r="J106" s="12">
        <f>100-I106</f>
        <v>26.530612244897952</v>
      </c>
    </row>
    <row r="107" spans="1:10" ht="20" customHeight="1" x14ac:dyDescent="0.15">
      <c r="A107" s="6">
        <v>149</v>
      </c>
      <c r="B107" s="7" t="s">
        <v>129</v>
      </c>
      <c r="C107" s="19">
        <v>1670</v>
      </c>
      <c r="D107" s="15">
        <v>136</v>
      </c>
      <c r="E107" s="15">
        <v>0</v>
      </c>
      <c r="F107" s="15" t="s">
        <v>21</v>
      </c>
      <c r="G107" s="15">
        <v>100</v>
      </c>
      <c r="H107" s="15" t="s">
        <v>130</v>
      </c>
      <c r="I107" s="11">
        <f>(G107+E107)*100/D107</f>
        <v>73.529411764705884</v>
      </c>
      <c r="J107" s="12">
        <f>100-I107</f>
        <v>26.470588235294116</v>
      </c>
    </row>
    <row r="108" spans="1:10" ht="20" customHeight="1" x14ac:dyDescent="0.15">
      <c r="A108" s="6">
        <v>3</v>
      </c>
      <c r="B108" s="7" t="s">
        <v>386</v>
      </c>
      <c r="C108" s="19">
        <v>1670</v>
      </c>
      <c r="D108" s="15">
        <v>19</v>
      </c>
      <c r="E108" s="15">
        <v>7</v>
      </c>
      <c r="F108" s="15" t="s">
        <v>387</v>
      </c>
      <c r="G108" s="15">
        <v>7</v>
      </c>
      <c r="H108" s="15" t="s">
        <v>387</v>
      </c>
      <c r="I108" s="11">
        <f>(G108+E108)*100/D108</f>
        <v>73.684210526315795</v>
      </c>
      <c r="J108" s="12">
        <f>100-I108</f>
        <v>26.315789473684205</v>
      </c>
    </row>
    <row r="109" spans="1:10" ht="20" customHeight="1" x14ac:dyDescent="0.15">
      <c r="A109" s="6">
        <v>27</v>
      </c>
      <c r="B109" s="7" t="s">
        <v>131</v>
      </c>
      <c r="C109" s="19">
        <v>1660</v>
      </c>
      <c r="D109" s="15">
        <v>155</v>
      </c>
      <c r="E109" s="15">
        <v>2</v>
      </c>
      <c r="F109" s="15" t="s">
        <v>77</v>
      </c>
      <c r="G109" s="15">
        <v>113</v>
      </c>
      <c r="H109" s="15" t="s">
        <v>132</v>
      </c>
      <c r="I109" s="11">
        <f>(G109+E109)*100/D109</f>
        <v>74.193548387096769</v>
      </c>
      <c r="J109" s="12">
        <f>100-I109</f>
        <v>25.806451612903231</v>
      </c>
    </row>
    <row r="110" spans="1:10" ht="20" customHeight="1" x14ac:dyDescent="0.15">
      <c r="A110" s="6">
        <v>106</v>
      </c>
      <c r="B110" s="7" t="s">
        <v>147</v>
      </c>
      <c r="C110" s="19">
        <v>1659</v>
      </c>
      <c r="D110" s="15">
        <v>331</v>
      </c>
      <c r="E110" s="15">
        <v>8</v>
      </c>
      <c r="F110" s="15" t="s">
        <v>148</v>
      </c>
      <c r="G110" s="15">
        <v>239</v>
      </c>
      <c r="H110" s="15" t="s">
        <v>149</v>
      </c>
      <c r="I110" s="11">
        <f>(G110+E110)*100/D110</f>
        <v>74.622356495468281</v>
      </c>
      <c r="J110" s="12">
        <f>100-I110</f>
        <v>25.377643504531719</v>
      </c>
    </row>
    <row r="111" spans="1:10" ht="20" customHeight="1" x14ac:dyDescent="0.15">
      <c r="A111" s="6">
        <v>96</v>
      </c>
      <c r="B111" s="7" t="s">
        <v>133</v>
      </c>
      <c r="C111" s="19">
        <v>1694</v>
      </c>
      <c r="D111" s="15">
        <v>773</v>
      </c>
      <c r="E111" s="15">
        <v>15</v>
      </c>
      <c r="F111" s="15" t="s">
        <v>134</v>
      </c>
      <c r="G111" s="15">
        <v>562</v>
      </c>
      <c r="H111" s="15" t="s">
        <v>135</v>
      </c>
      <c r="I111" s="11">
        <f>(G111+E111)*100/D111</f>
        <v>74.644243208279434</v>
      </c>
      <c r="J111" s="12">
        <f>100-I111</f>
        <v>25.355756791720566</v>
      </c>
    </row>
    <row r="112" spans="1:10" ht="20" customHeight="1" x14ac:dyDescent="0.15">
      <c r="A112" s="6">
        <v>7</v>
      </c>
      <c r="B112" s="7" t="s">
        <v>176</v>
      </c>
      <c r="C112" s="19">
        <v>1627</v>
      </c>
      <c r="D112" s="15">
        <v>32</v>
      </c>
      <c r="E112" s="15">
        <v>2</v>
      </c>
      <c r="F112" s="15" t="s">
        <v>177</v>
      </c>
      <c r="G112" s="15">
        <v>22</v>
      </c>
      <c r="H112" s="15" t="s">
        <v>178</v>
      </c>
      <c r="I112" s="11">
        <f>(G112+E112)*100/D112</f>
        <v>75</v>
      </c>
      <c r="J112" s="12">
        <f>100-I112</f>
        <v>25</v>
      </c>
    </row>
    <row r="113" spans="1:10" ht="20" customHeight="1" x14ac:dyDescent="0.15">
      <c r="A113" s="6">
        <v>70</v>
      </c>
      <c r="B113" s="7" t="s">
        <v>219</v>
      </c>
      <c r="C113" s="19">
        <v>1623</v>
      </c>
      <c r="D113" s="15">
        <v>28</v>
      </c>
      <c r="E113" s="15">
        <v>3</v>
      </c>
      <c r="F113" s="15" t="s">
        <v>137</v>
      </c>
      <c r="G113" s="15">
        <v>18</v>
      </c>
      <c r="H113" s="15" t="s">
        <v>220</v>
      </c>
      <c r="I113" s="11">
        <f>(G113+E113)*100/D113</f>
        <v>75</v>
      </c>
      <c r="J113" s="12">
        <f>100-I113</f>
        <v>25</v>
      </c>
    </row>
    <row r="114" spans="1:10" ht="20" customHeight="1" x14ac:dyDescent="0.15">
      <c r="A114" s="6">
        <v>28</v>
      </c>
      <c r="B114" s="7" t="s">
        <v>381</v>
      </c>
      <c r="C114" s="19">
        <v>1660</v>
      </c>
      <c r="D114" s="15">
        <v>8</v>
      </c>
      <c r="E114" s="15">
        <v>3</v>
      </c>
      <c r="F114" s="15" t="s">
        <v>382</v>
      </c>
      <c r="G114" s="15">
        <v>3</v>
      </c>
      <c r="H114" s="15" t="s">
        <v>382</v>
      </c>
      <c r="I114" s="11">
        <f>(G114+E114)*100/D114</f>
        <v>75</v>
      </c>
      <c r="J114" s="12">
        <f>100-I114</f>
        <v>25</v>
      </c>
    </row>
    <row r="115" spans="1:10" ht="20" customHeight="1" x14ac:dyDescent="0.15">
      <c r="A115" s="6">
        <v>175</v>
      </c>
      <c r="B115" s="7" t="s">
        <v>460</v>
      </c>
      <c r="C115" s="19">
        <v>1691</v>
      </c>
      <c r="D115" s="15">
        <v>4</v>
      </c>
      <c r="E115" s="15">
        <v>3</v>
      </c>
      <c r="F115" s="15" t="s">
        <v>461</v>
      </c>
      <c r="G115" s="15">
        <v>0</v>
      </c>
      <c r="H115" s="15" t="s">
        <v>21</v>
      </c>
      <c r="I115" s="11">
        <f>(G115+E115)*100/D115</f>
        <v>75</v>
      </c>
      <c r="J115" s="12">
        <f>100-I115</f>
        <v>25</v>
      </c>
    </row>
    <row r="116" spans="1:10" ht="20" customHeight="1" x14ac:dyDescent="0.15">
      <c r="A116" s="6">
        <v>161</v>
      </c>
      <c r="B116" s="7" t="s">
        <v>150</v>
      </c>
      <c r="C116" s="19">
        <v>1689</v>
      </c>
      <c r="D116" s="15">
        <v>353</v>
      </c>
      <c r="E116" s="15">
        <v>17</v>
      </c>
      <c r="F116" s="15" t="s">
        <v>151</v>
      </c>
      <c r="G116" s="15">
        <v>252</v>
      </c>
      <c r="H116" s="15" t="s">
        <v>152</v>
      </c>
      <c r="I116" s="11">
        <f>(G116+E116)*100/D116</f>
        <v>76.20396600566572</v>
      </c>
      <c r="J116" s="12">
        <f>100-I116</f>
        <v>23.79603399433428</v>
      </c>
    </row>
    <row r="117" spans="1:10" ht="20" customHeight="1" x14ac:dyDescent="0.15">
      <c r="A117" s="6">
        <v>30</v>
      </c>
      <c r="B117" s="7" t="s">
        <v>325</v>
      </c>
      <c r="C117" s="19">
        <v>1687</v>
      </c>
      <c r="D117" s="15">
        <v>17</v>
      </c>
      <c r="E117" s="15">
        <v>5</v>
      </c>
      <c r="F117" s="15" t="s">
        <v>326</v>
      </c>
      <c r="G117" s="15">
        <v>8</v>
      </c>
      <c r="H117" s="15" t="s">
        <v>327</v>
      </c>
      <c r="I117" s="11">
        <f>(G117+E117)*100/D117</f>
        <v>76.470588235294116</v>
      </c>
      <c r="J117" s="12">
        <f>100-I117</f>
        <v>23.529411764705884</v>
      </c>
    </row>
    <row r="118" spans="1:10" ht="20" customHeight="1" x14ac:dyDescent="0.15">
      <c r="A118" s="6">
        <v>153</v>
      </c>
      <c r="B118" s="7" t="s">
        <v>153</v>
      </c>
      <c r="C118" s="19">
        <v>1684</v>
      </c>
      <c r="D118" s="15">
        <v>120</v>
      </c>
      <c r="E118" s="15">
        <v>7</v>
      </c>
      <c r="F118" s="15" t="s">
        <v>154</v>
      </c>
      <c r="G118" s="15">
        <v>85</v>
      </c>
      <c r="H118" s="15" t="s">
        <v>155</v>
      </c>
      <c r="I118" s="11">
        <f>(G118+E118)*100/D118</f>
        <v>76.666666666666671</v>
      </c>
      <c r="J118" s="12">
        <f>100-I118</f>
        <v>23.333333333333329</v>
      </c>
    </row>
    <row r="119" spans="1:10" ht="20" customHeight="1" x14ac:dyDescent="0.15">
      <c r="A119" s="6">
        <v>140</v>
      </c>
      <c r="B119" s="7" t="s">
        <v>126</v>
      </c>
      <c r="C119" s="19">
        <v>1669</v>
      </c>
      <c r="D119" s="15">
        <v>412</v>
      </c>
      <c r="E119" s="15">
        <v>15</v>
      </c>
      <c r="F119" s="15" t="s">
        <v>127</v>
      </c>
      <c r="G119" s="15">
        <v>304</v>
      </c>
      <c r="H119" s="15" t="s">
        <v>128</v>
      </c>
      <c r="I119" s="11">
        <f>(G119+E119)*100/D119</f>
        <v>77.427184466019412</v>
      </c>
      <c r="J119" s="12">
        <f>100-I119</f>
        <v>22.572815533980588</v>
      </c>
    </row>
    <row r="120" spans="1:10" ht="20" customHeight="1" x14ac:dyDescent="0.15">
      <c r="A120" s="6">
        <v>88</v>
      </c>
      <c r="B120" s="7" t="s">
        <v>102</v>
      </c>
      <c r="C120" s="19">
        <v>1657</v>
      </c>
      <c r="D120" s="15">
        <v>287</v>
      </c>
      <c r="E120" s="15">
        <v>2</v>
      </c>
      <c r="F120" s="15" t="s">
        <v>103</v>
      </c>
      <c r="G120" s="15">
        <v>222</v>
      </c>
      <c r="H120" s="15" t="s">
        <v>104</v>
      </c>
      <c r="I120" s="11">
        <f>(G120+E120)*100/D120</f>
        <v>78.048780487804876</v>
      </c>
      <c r="J120" s="12">
        <f>100-I120</f>
        <v>21.951219512195124</v>
      </c>
    </row>
    <row r="121" spans="1:10" ht="20" customHeight="1" x14ac:dyDescent="0.15">
      <c r="A121" s="6">
        <v>128</v>
      </c>
      <c r="B121" s="7" t="s">
        <v>117</v>
      </c>
      <c r="C121" s="19">
        <v>1660</v>
      </c>
      <c r="D121" s="15">
        <v>41</v>
      </c>
      <c r="E121" s="15">
        <v>1</v>
      </c>
      <c r="F121" s="15" t="s">
        <v>118</v>
      </c>
      <c r="G121" s="15">
        <v>31</v>
      </c>
      <c r="H121" s="15" t="s">
        <v>119</v>
      </c>
      <c r="I121" s="11">
        <f>(G121+E121)*100/D121</f>
        <v>78.048780487804876</v>
      </c>
      <c r="J121" s="12">
        <f>100-I121</f>
        <v>21.951219512195124</v>
      </c>
    </row>
    <row r="122" spans="1:10" ht="20" customHeight="1" x14ac:dyDescent="0.15">
      <c r="A122" s="6">
        <v>73</v>
      </c>
      <c r="B122" s="7" t="s">
        <v>120</v>
      </c>
      <c r="C122" s="19">
        <v>1635</v>
      </c>
      <c r="D122" s="15">
        <v>110</v>
      </c>
      <c r="E122" s="15">
        <v>3</v>
      </c>
      <c r="F122" s="15" t="s">
        <v>121</v>
      </c>
      <c r="G122" s="15">
        <v>83</v>
      </c>
      <c r="H122" s="15" t="s">
        <v>122</v>
      </c>
      <c r="I122" s="11">
        <f>(G122+E122)*100/D122</f>
        <v>78.181818181818187</v>
      </c>
      <c r="J122" s="12">
        <f>100-I122</f>
        <v>21.818181818181813</v>
      </c>
    </row>
    <row r="123" spans="1:10" ht="20" customHeight="1" x14ac:dyDescent="0.15">
      <c r="A123" s="6">
        <v>177</v>
      </c>
      <c r="B123" s="7" t="s">
        <v>105</v>
      </c>
      <c r="C123" s="19">
        <v>1694</v>
      </c>
      <c r="D123" s="15">
        <v>722</v>
      </c>
      <c r="E123" s="15">
        <v>11</v>
      </c>
      <c r="F123" s="15" t="s">
        <v>106</v>
      </c>
      <c r="G123" s="15">
        <v>555</v>
      </c>
      <c r="H123" s="15" t="s">
        <v>107</v>
      </c>
      <c r="I123" s="11">
        <f>(G123+E123)*100/D123</f>
        <v>78.393351800554015</v>
      </c>
      <c r="J123" s="12">
        <f>100-I123</f>
        <v>21.606648199445985</v>
      </c>
    </row>
    <row r="124" spans="1:10" ht="20" customHeight="1" x14ac:dyDescent="0.15">
      <c r="A124" s="6">
        <v>167</v>
      </c>
      <c r="B124" s="7" t="s">
        <v>269</v>
      </c>
      <c r="C124" s="19">
        <v>1642</v>
      </c>
      <c r="D124" s="15">
        <v>14</v>
      </c>
      <c r="E124" s="15">
        <v>3</v>
      </c>
      <c r="F124" s="15" t="s">
        <v>270</v>
      </c>
      <c r="G124" s="15">
        <v>8</v>
      </c>
      <c r="H124" s="15" t="s">
        <v>271</v>
      </c>
      <c r="I124" s="11">
        <f>(G124+E124)*100/D124</f>
        <v>78.571428571428569</v>
      </c>
      <c r="J124" s="12">
        <f>100-I124</f>
        <v>21.428571428571431</v>
      </c>
    </row>
    <row r="125" spans="1:10" ht="20" customHeight="1" x14ac:dyDescent="0.15">
      <c r="A125" s="6">
        <v>178</v>
      </c>
      <c r="B125" s="7" t="s">
        <v>142</v>
      </c>
      <c r="C125" s="19">
        <v>1687</v>
      </c>
      <c r="D125" s="15">
        <v>198</v>
      </c>
      <c r="E125" s="15">
        <v>13</v>
      </c>
      <c r="F125" s="15" t="s">
        <v>143</v>
      </c>
      <c r="G125" s="15">
        <v>143</v>
      </c>
      <c r="H125" s="15" t="s">
        <v>144</v>
      </c>
      <c r="I125" s="11">
        <f>(G125+E125)*100/D125</f>
        <v>78.787878787878782</v>
      </c>
      <c r="J125" s="12">
        <f>100-I125</f>
        <v>21.212121212121218</v>
      </c>
    </row>
    <row r="126" spans="1:10" ht="20" customHeight="1" x14ac:dyDescent="0.15">
      <c r="A126" s="6">
        <v>133</v>
      </c>
      <c r="B126" s="7" t="s">
        <v>111</v>
      </c>
      <c r="C126" s="19">
        <v>1662</v>
      </c>
      <c r="D126" s="15">
        <v>2152</v>
      </c>
      <c r="E126" s="15">
        <v>64</v>
      </c>
      <c r="F126" s="15" t="s">
        <v>112</v>
      </c>
      <c r="G126" s="15">
        <v>1640</v>
      </c>
      <c r="H126" s="15" t="s">
        <v>113</v>
      </c>
      <c r="I126" s="11">
        <f>(G126+E126)*100/D126</f>
        <v>79.182156133828997</v>
      </c>
      <c r="J126" s="12">
        <f>100-I126</f>
        <v>20.817843866171003</v>
      </c>
    </row>
    <row r="127" spans="1:10" ht="20" customHeight="1" x14ac:dyDescent="0.15">
      <c r="A127" s="6">
        <v>87</v>
      </c>
      <c r="B127" s="7" t="s">
        <v>123</v>
      </c>
      <c r="C127" s="19">
        <v>1698</v>
      </c>
      <c r="D127" s="15">
        <v>70</v>
      </c>
      <c r="E127" s="15">
        <v>4</v>
      </c>
      <c r="F127" s="15" t="s">
        <v>124</v>
      </c>
      <c r="G127" s="15">
        <v>52</v>
      </c>
      <c r="H127" s="15" t="s">
        <v>125</v>
      </c>
      <c r="I127" s="11">
        <f>(G127+E127)*100/D127</f>
        <v>80</v>
      </c>
      <c r="J127" s="12">
        <f>100-I127</f>
        <v>20</v>
      </c>
    </row>
    <row r="128" spans="1:10" ht="20" customHeight="1" x14ac:dyDescent="0.15">
      <c r="A128" s="6">
        <v>81</v>
      </c>
      <c r="B128" s="7" t="s">
        <v>368</v>
      </c>
      <c r="C128" s="19">
        <v>1689</v>
      </c>
      <c r="D128" s="15">
        <v>5</v>
      </c>
      <c r="E128" s="15">
        <v>2</v>
      </c>
      <c r="F128" s="15" t="s">
        <v>369</v>
      </c>
      <c r="G128" s="15">
        <v>2</v>
      </c>
      <c r="H128" s="15" t="s">
        <v>369</v>
      </c>
      <c r="I128" s="11">
        <f>(G128+E128)*100/D128</f>
        <v>80</v>
      </c>
      <c r="J128" s="12">
        <f>100-I128</f>
        <v>20</v>
      </c>
    </row>
    <row r="129" spans="1:10" ht="20" customHeight="1" x14ac:dyDescent="0.15">
      <c r="A129" s="6">
        <v>131</v>
      </c>
      <c r="B129" s="7" t="s">
        <v>370</v>
      </c>
      <c r="C129" s="19">
        <v>1690</v>
      </c>
      <c r="D129" s="15">
        <v>5</v>
      </c>
      <c r="E129" s="15">
        <v>2</v>
      </c>
      <c r="F129" s="15" t="s">
        <v>369</v>
      </c>
      <c r="G129" s="15">
        <v>2</v>
      </c>
      <c r="H129" s="15" t="s">
        <v>369</v>
      </c>
      <c r="I129" s="11">
        <f>(G129+E129)*100/D129</f>
        <v>80</v>
      </c>
      <c r="J129" s="12">
        <f>100-I129</f>
        <v>20</v>
      </c>
    </row>
    <row r="130" spans="1:10" ht="20" customHeight="1" x14ac:dyDescent="0.15">
      <c r="A130" s="6">
        <v>94</v>
      </c>
      <c r="B130" s="7" t="s">
        <v>434</v>
      </c>
      <c r="C130" s="19">
        <v>1659</v>
      </c>
      <c r="D130" s="15">
        <v>5</v>
      </c>
      <c r="E130" s="15">
        <v>3</v>
      </c>
      <c r="F130" s="15" t="s">
        <v>435</v>
      </c>
      <c r="G130" s="15">
        <v>1</v>
      </c>
      <c r="H130" s="15" t="s">
        <v>300</v>
      </c>
      <c r="I130" s="11">
        <f>(G130+E130)*100/D130</f>
        <v>80</v>
      </c>
      <c r="J130" s="12">
        <f>100-I130</f>
        <v>20</v>
      </c>
    </row>
    <row r="131" spans="1:10" ht="20" customHeight="1" x14ac:dyDescent="0.15">
      <c r="A131" s="6">
        <v>77</v>
      </c>
      <c r="B131" s="7" t="s">
        <v>100</v>
      </c>
      <c r="C131" s="19">
        <v>1670</v>
      </c>
      <c r="D131" s="15">
        <v>1341</v>
      </c>
      <c r="E131" s="15">
        <v>38</v>
      </c>
      <c r="F131" s="15" t="s">
        <v>92</v>
      </c>
      <c r="G131" s="15">
        <v>1038</v>
      </c>
      <c r="H131" s="15" t="s">
        <v>101</v>
      </c>
      <c r="I131" s="11">
        <f>(G131+E131)*100/D131</f>
        <v>80.2386278896346</v>
      </c>
      <c r="J131" s="12">
        <f>100-I131</f>
        <v>19.7613721103654</v>
      </c>
    </row>
    <row r="132" spans="1:10" ht="20" customHeight="1" x14ac:dyDescent="0.15">
      <c r="A132" s="6">
        <v>126</v>
      </c>
      <c r="B132" s="7" t="s">
        <v>114</v>
      </c>
      <c r="C132" s="19">
        <v>1653</v>
      </c>
      <c r="D132" s="15">
        <v>416</v>
      </c>
      <c r="E132" s="15">
        <v>17</v>
      </c>
      <c r="F132" s="15" t="s">
        <v>115</v>
      </c>
      <c r="G132" s="15">
        <v>317</v>
      </c>
      <c r="H132" s="15" t="s">
        <v>116</v>
      </c>
      <c r="I132" s="11">
        <f>(G132+E132)*100/D132</f>
        <v>80.288461538461533</v>
      </c>
      <c r="J132" s="12">
        <f>100-I132</f>
        <v>19.711538461538467</v>
      </c>
    </row>
    <row r="133" spans="1:10" ht="20" customHeight="1" x14ac:dyDescent="0.15">
      <c r="A133" s="6">
        <v>60</v>
      </c>
      <c r="B133" s="7" t="s">
        <v>97</v>
      </c>
      <c r="C133" s="19">
        <v>1669</v>
      </c>
      <c r="D133" s="15">
        <v>713</v>
      </c>
      <c r="E133" s="15">
        <v>20</v>
      </c>
      <c r="F133" s="15" t="s">
        <v>98</v>
      </c>
      <c r="G133" s="15">
        <v>556</v>
      </c>
      <c r="H133" s="15" t="s">
        <v>99</v>
      </c>
      <c r="I133" s="11">
        <f>(G133+E133)*100/D133</f>
        <v>80.785413744740538</v>
      </c>
      <c r="J133" s="12">
        <f>100-I133</f>
        <v>19.214586255259462</v>
      </c>
    </row>
    <row r="134" spans="1:10" ht="20" customHeight="1" x14ac:dyDescent="0.15">
      <c r="A134" s="6">
        <v>98</v>
      </c>
      <c r="B134" s="7" t="s">
        <v>234</v>
      </c>
      <c r="C134" s="19">
        <v>1625</v>
      </c>
      <c r="D134" s="15">
        <v>16</v>
      </c>
      <c r="E134" s="15">
        <v>3</v>
      </c>
      <c r="F134" s="15" t="s">
        <v>235</v>
      </c>
      <c r="G134" s="15">
        <v>10</v>
      </c>
      <c r="H134" s="15" t="s">
        <v>236</v>
      </c>
      <c r="I134" s="11">
        <f>(G134+E134)*100/D134</f>
        <v>81.25</v>
      </c>
      <c r="J134" s="12">
        <f>100-I134</f>
        <v>18.75</v>
      </c>
    </row>
    <row r="135" spans="1:10" ht="20" customHeight="1" x14ac:dyDescent="0.15">
      <c r="A135" s="6">
        <v>84</v>
      </c>
      <c r="B135" s="7" t="s">
        <v>145</v>
      </c>
      <c r="C135" s="19">
        <v>1684</v>
      </c>
      <c r="D135" s="15">
        <v>54</v>
      </c>
      <c r="E135" s="15">
        <v>5</v>
      </c>
      <c r="F135" s="15" t="s">
        <v>146</v>
      </c>
      <c r="G135" s="15">
        <v>39</v>
      </c>
      <c r="H135" s="15" t="s">
        <v>144</v>
      </c>
      <c r="I135" s="11">
        <f>(G135+E135)*100/D135</f>
        <v>81.481481481481481</v>
      </c>
      <c r="J135" s="12">
        <f>100-I135</f>
        <v>18.518518518518519</v>
      </c>
    </row>
    <row r="136" spans="1:10" ht="20" customHeight="1" x14ac:dyDescent="0.15">
      <c r="A136" s="6">
        <v>62</v>
      </c>
      <c r="B136" s="7" t="s">
        <v>342</v>
      </c>
      <c r="C136" s="19">
        <v>1676</v>
      </c>
      <c r="D136" s="15">
        <v>44</v>
      </c>
      <c r="E136" s="15">
        <v>16</v>
      </c>
      <c r="F136" s="15" t="s">
        <v>343</v>
      </c>
      <c r="G136" s="15">
        <v>20</v>
      </c>
      <c r="H136" s="15" t="s">
        <v>341</v>
      </c>
      <c r="I136" s="11">
        <f>(G136+E136)*100/D136</f>
        <v>81.818181818181813</v>
      </c>
      <c r="J136" s="12">
        <f>100-I136</f>
        <v>18.181818181818187</v>
      </c>
    </row>
    <row r="137" spans="1:10" ht="20" customHeight="1" x14ac:dyDescent="0.15">
      <c r="A137" s="6">
        <v>170</v>
      </c>
      <c r="B137" s="7" t="s">
        <v>85</v>
      </c>
      <c r="C137" s="19">
        <v>1686</v>
      </c>
      <c r="D137" s="15">
        <v>1988</v>
      </c>
      <c r="E137" s="15">
        <v>41</v>
      </c>
      <c r="F137" s="15" t="s">
        <v>86</v>
      </c>
      <c r="G137" s="15">
        <v>1593</v>
      </c>
      <c r="H137" s="15" t="s">
        <v>87</v>
      </c>
      <c r="I137" s="11">
        <f>(G137+E137)*100/D137</f>
        <v>82.193158953722332</v>
      </c>
      <c r="J137" s="12">
        <f>100-I137</f>
        <v>17.806841046277668</v>
      </c>
    </row>
    <row r="138" spans="1:10" ht="20" customHeight="1" x14ac:dyDescent="0.15">
      <c r="A138" s="6">
        <v>123</v>
      </c>
      <c r="B138" s="7" t="s">
        <v>91</v>
      </c>
      <c r="C138" s="19">
        <v>1677</v>
      </c>
      <c r="D138" s="15">
        <v>813</v>
      </c>
      <c r="E138" s="15">
        <v>23</v>
      </c>
      <c r="F138" s="15" t="s">
        <v>92</v>
      </c>
      <c r="G138" s="15">
        <v>646</v>
      </c>
      <c r="H138" s="15" t="s">
        <v>93</v>
      </c>
      <c r="I138" s="11">
        <f>(G138+E138)*100/D138</f>
        <v>82.287822878228781</v>
      </c>
      <c r="J138" s="12">
        <f>100-I138</f>
        <v>17.712177121771219</v>
      </c>
    </row>
    <row r="139" spans="1:10" ht="20" customHeight="1" x14ac:dyDescent="0.15">
      <c r="A139" s="6">
        <v>118</v>
      </c>
      <c r="B139" s="7" t="s">
        <v>161</v>
      </c>
      <c r="C139" s="19">
        <v>1692</v>
      </c>
      <c r="D139" s="15">
        <v>17</v>
      </c>
      <c r="E139" s="15">
        <v>2</v>
      </c>
      <c r="F139" s="15" t="s">
        <v>162</v>
      </c>
      <c r="G139" s="15">
        <v>12</v>
      </c>
      <c r="H139" s="15" t="s">
        <v>160</v>
      </c>
      <c r="I139" s="11">
        <f>(G139+E139)*100/D139</f>
        <v>82.352941176470594</v>
      </c>
      <c r="J139" s="12">
        <f>100-I139</f>
        <v>17.647058823529406</v>
      </c>
    </row>
    <row r="140" spans="1:10" ht="20" customHeight="1" x14ac:dyDescent="0.15">
      <c r="A140" s="6">
        <v>114</v>
      </c>
      <c r="B140" s="7" t="s">
        <v>94</v>
      </c>
      <c r="C140" s="19">
        <v>1692</v>
      </c>
      <c r="D140" s="15">
        <v>380</v>
      </c>
      <c r="E140" s="15">
        <v>17</v>
      </c>
      <c r="F140" s="15" t="s">
        <v>95</v>
      </c>
      <c r="G140" s="15">
        <v>297</v>
      </c>
      <c r="H140" s="15" t="s">
        <v>96</v>
      </c>
      <c r="I140" s="11">
        <f>(G140+E140)*100/D140</f>
        <v>82.631578947368425</v>
      </c>
      <c r="J140" s="12">
        <f>100-I140</f>
        <v>17.368421052631575</v>
      </c>
    </row>
    <row r="141" spans="1:10" ht="20" customHeight="1" x14ac:dyDescent="0.15">
      <c r="A141" s="6">
        <v>78</v>
      </c>
      <c r="B141" s="7" t="s">
        <v>76</v>
      </c>
      <c r="C141" s="19">
        <v>1698</v>
      </c>
      <c r="D141" s="15">
        <v>232</v>
      </c>
      <c r="E141" s="15">
        <v>3</v>
      </c>
      <c r="F141" s="15" t="s">
        <v>77</v>
      </c>
      <c r="G141" s="15">
        <v>189</v>
      </c>
      <c r="H141" s="15" t="s">
        <v>78</v>
      </c>
      <c r="I141" s="11">
        <f>(G141+E141)*100/D141</f>
        <v>82.758620689655174</v>
      </c>
      <c r="J141" s="12">
        <f>100-I141</f>
        <v>17.241379310344826</v>
      </c>
    </row>
    <row r="142" spans="1:10" ht="20" customHeight="1" x14ac:dyDescent="0.15">
      <c r="A142" s="6">
        <v>132</v>
      </c>
      <c r="B142" s="7" t="s">
        <v>70</v>
      </c>
      <c r="C142" s="19">
        <v>1664</v>
      </c>
      <c r="D142" s="15">
        <v>742</v>
      </c>
      <c r="E142" s="15">
        <v>7</v>
      </c>
      <c r="F142" s="15" t="s">
        <v>71</v>
      </c>
      <c r="G142" s="15">
        <v>608</v>
      </c>
      <c r="H142" s="15" t="s">
        <v>72</v>
      </c>
      <c r="I142" s="11">
        <f>(G142+E142)*100/D142</f>
        <v>82.884097035040426</v>
      </c>
      <c r="J142" s="12">
        <f>100-I142</f>
        <v>17.115902964959574</v>
      </c>
    </row>
    <row r="143" spans="1:10" ht="20" customHeight="1" x14ac:dyDescent="0.15">
      <c r="A143" s="6">
        <v>26</v>
      </c>
      <c r="B143" s="7" t="s">
        <v>73</v>
      </c>
      <c r="C143" s="19">
        <v>1675</v>
      </c>
      <c r="D143" s="15">
        <v>756</v>
      </c>
      <c r="E143" s="15">
        <v>11</v>
      </c>
      <c r="F143" s="15" t="s">
        <v>74</v>
      </c>
      <c r="G143" s="15">
        <v>616</v>
      </c>
      <c r="H143" s="15" t="s">
        <v>75</v>
      </c>
      <c r="I143" s="11">
        <f>(G143+E143)*100/D143</f>
        <v>82.936507936507937</v>
      </c>
      <c r="J143" s="12">
        <f>100-I143</f>
        <v>17.063492063492063</v>
      </c>
    </row>
    <row r="144" spans="1:10" ht="20" customHeight="1" x14ac:dyDescent="0.15">
      <c r="A144" s="6">
        <v>31</v>
      </c>
      <c r="B144" s="7" t="s">
        <v>64</v>
      </c>
      <c r="C144" s="19">
        <v>1687</v>
      </c>
      <c r="D144" s="15">
        <v>1313</v>
      </c>
      <c r="E144" s="15">
        <v>15</v>
      </c>
      <c r="F144" s="15" t="s">
        <v>65</v>
      </c>
      <c r="G144" s="15">
        <v>1079</v>
      </c>
      <c r="H144" s="15" t="s">
        <v>66</v>
      </c>
      <c r="I144" s="11">
        <f>(G144+E144)*100/D144</f>
        <v>83.320639756283327</v>
      </c>
      <c r="J144" s="12">
        <f>100-I144</f>
        <v>16.679360243716673</v>
      </c>
    </row>
    <row r="145" spans="1:10" ht="20" customHeight="1" x14ac:dyDescent="0.15">
      <c r="A145" s="6">
        <v>138</v>
      </c>
      <c r="B145" s="7" t="s">
        <v>136</v>
      </c>
      <c r="C145" s="19">
        <v>1679</v>
      </c>
      <c r="D145" s="15">
        <v>84</v>
      </c>
      <c r="E145" s="15">
        <v>9</v>
      </c>
      <c r="F145" s="15" t="s">
        <v>137</v>
      </c>
      <c r="G145" s="15">
        <v>61</v>
      </c>
      <c r="H145" s="15" t="s">
        <v>138</v>
      </c>
      <c r="I145" s="11">
        <f>(G145+E145)*100/D145</f>
        <v>83.333333333333329</v>
      </c>
      <c r="J145" s="12">
        <f>100-I145</f>
        <v>16.666666666666671</v>
      </c>
    </row>
    <row r="146" spans="1:10" ht="20" customHeight="1" x14ac:dyDescent="0.15">
      <c r="A146" s="6">
        <v>143</v>
      </c>
      <c r="B146" s="7" t="s">
        <v>418</v>
      </c>
      <c r="C146" s="19">
        <v>1649</v>
      </c>
      <c r="D146" s="15">
        <v>18</v>
      </c>
      <c r="E146" s="15">
        <v>10</v>
      </c>
      <c r="F146" s="15" t="s">
        <v>419</v>
      </c>
      <c r="G146" s="15">
        <v>5</v>
      </c>
      <c r="H146" s="15" t="s">
        <v>420</v>
      </c>
      <c r="I146" s="11">
        <f>(G146+E146)*100/D146</f>
        <v>83.333333333333329</v>
      </c>
      <c r="J146" s="12">
        <f>100-I146</f>
        <v>16.666666666666671</v>
      </c>
    </row>
    <row r="147" spans="1:10" ht="20" customHeight="1" x14ac:dyDescent="0.15">
      <c r="A147" s="6">
        <v>101</v>
      </c>
      <c r="B147" s="7" t="s">
        <v>404</v>
      </c>
      <c r="C147" s="19">
        <v>1654</v>
      </c>
      <c r="D147" s="15">
        <v>6</v>
      </c>
      <c r="E147" s="15">
        <v>3</v>
      </c>
      <c r="F147" s="15" t="s">
        <v>312</v>
      </c>
      <c r="G147" s="15">
        <v>2</v>
      </c>
      <c r="H147" s="15" t="s">
        <v>402</v>
      </c>
      <c r="I147" s="11">
        <f>(G147+E147)*100/D147</f>
        <v>83.333333333333329</v>
      </c>
      <c r="J147" s="12">
        <f>100-I147</f>
        <v>16.666666666666671</v>
      </c>
    </row>
    <row r="148" spans="1:10" ht="20" customHeight="1" x14ac:dyDescent="0.15">
      <c r="A148" s="6">
        <v>154</v>
      </c>
      <c r="B148" s="7" t="s">
        <v>405</v>
      </c>
      <c r="C148" s="19">
        <v>1678</v>
      </c>
      <c r="D148" s="15">
        <v>6</v>
      </c>
      <c r="E148" s="15">
        <v>3</v>
      </c>
      <c r="F148" s="15" t="s">
        <v>312</v>
      </c>
      <c r="G148" s="15">
        <v>2</v>
      </c>
      <c r="H148" s="15" t="s">
        <v>402</v>
      </c>
      <c r="I148" s="11">
        <f>(G148+E148)*100/D148</f>
        <v>83.333333333333329</v>
      </c>
      <c r="J148" s="12">
        <f>100-I148</f>
        <v>16.666666666666671</v>
      </c>
    </row>
    <row r="149" spans="1:10" ht="20" customHeight="1" x14ac:dyDescent="0.15">
      <c r="A149" s="6">
        <v>0</v>
      </c>
      <c r="B149" s="7" t="s">
        <v>88</v>
      </c>
      <c r="C149" s="19">
        <v>1693</v>
      </c>
      <c r="D149" s="15">
        <v>45</v>
      </c>
      <c r="E149" s="15">
        <v>2</v>
      </c>
      <c r="F149" s="15" t="s">
        <v>89</v>
      </c>
      <c r="G149" s="15">
        <v>36</v>
      </c>
      <c r="H149" s="15" t="s">
        <v>90</v>
      </c>
      <c r="I149" s="11">
        <f>(G149+E149)*100/D149</f>
        <v>84.444444444444443</v>
      </c>
      <c r="J149" s="12">
        <f>100-I149</f>
        <v>15.555555555555557</v>
      </c>
    </row>
    <row r="150" spans="1:10" ht="20" customHeight="1" x14ac:dyDescent="0.15">
      <c r="A150" s="6">
        <v>14</v>
      </c>
      <c r="B150" s="7" t="s">
        <v>60</v>
      </c>
      <c r="C150" s="19">
        <v>1633</v>
      </c>
      <c r="D150" s="15">
        <v>98</v>
      </c>
      <c r="E150" s="15">
        <v>2</v>
      </c>
      <c r="F150" s="15" t="s">
        <v>41</v>
      </c>
      <c r="G150" s="15">
        <v>81</v>
      </c>
      <c r="H150" s="15" t="s">
        <v>61</v>
      </c>
      <c r="I150" s="11">
        <f>(G150+E150)*100/D150</f>
        <v>84.693877551020407</v>
      </c>
      <c r="J150" s="12">
        <f>100-I150</f>
        <v>15.306122448979593</v>
      </c>
    </row>
    <row r="151" spans="1:10" ht="20" customHeight="1" x14ac:dyDescent="0.15">
      <c r="A151" s="6">
        <v>34</v>
      </c>
      <c r="B151" s="7" t="s">
        <v>82</v>
      </c>
      <c r="C151" s="19">
        <v>1675</v>
      </c>
      <c r="D151" s="15">
        <v>506</v>
      </c>
      <c r="E151" s="15">
        <v>26</v>
      </c>
      <c r="F151" s="15" t="s">
        <v>83</v>
      </c>
      <c r="G151" s="15">
        <v>406</v>
      </c>
      <c r="H151" s="15" t="s">
        <v>84</v>
      </c>
      <c r="I151" s="11">
        <f>(G151+E151)*100/D151</f>
        <v>85.37549407114625</v>
      </c>
      <c r="J151" s="12">
        <f>100-I151</f>
        <v>14.62450592885375</v>
      </c>
    </row>
    <row r="152" spans="1:10" ht="20" customHeight="1" x14ac:dyDescent="0.15">
      <c r="A152" s="6">
        <v>68</v>
      </c>
      <c r="B152" s="7" t="s">
        <v>79</v>
      </c>
      <c r="C152" s="19">
        <v>1676</v>
      </c>
      <c r="D152" s="15">
        <v>503</v>
      </c>
      <c r="E152" s="15">
        <v>26</v>
      </c>
      <c r="F152" s="15" t="s">
        <v>80</v>
      </c>
      <c r="G152" s="15">
        <v>404</v>
      </c>
      <c r="H152" s="15" t="s">
        <v>81</v>
      </c>
      <c r="I152" s="11">
        <f>(G152+E152)*100/D152</f>
        <v>85.487077534791254</v>
      </c>
      <c r="J152" s="12">
        <f>100-I152</f>
        <v>14.512922465208746</v>
      </c>
    </row>
    <row r="153" spans="1:10" ht="20" customHeight="1" x14ac:dyDescent="0.15">
      <c r="A153" s="6">
        <v>9</v>
      </c>
      <c r="B153" s="7" t="s">
        <v>54</v>
      </c>
      <c r="C153" s="19">
        <v>1664</v>
      </c>
      <c r="D153" s="15">
        <v>350</v>
      </c>
      <c r="E153" s="15">
        <v>7</v>
      </c>
      <c r="F153" s="15" t="s">
        <v>55</v>
      </c>
      <c r="G153" s="15">
        <v>293</v>
      </c>
      <c r="H153" s="15" t="s">
        <v>56</v>
      </c>
      <c r="I153" s="11">
        <f>(G153+E153)*100/D153</f>
        <v>85.714285714285708</v>
      </c>
      <c r="J153" s="12">
        <f>100-I153</f>
        <v>14.285714285714292</v>
      </c>
    </row>
    <row r="154" spans="1:10" ht="20" customHeight="1" x14ac:dyDescent="0.15">
      <c r="A154" s="6">
        <v>67</v>
      </c>
      <c r="B154" s="7" t="s">
        <v>52</v>
      </c>
      <c r="C154" s="19">
        <v>1686</v>
      </c>
      <c r="D154" s="15">
        <v>2047</v>
      </c>
      <c r="E154" s="15">
        <v>29</v>
      </c>
      <c r="F154" s="15" t="s">
        <v>50</v>
      </c>
      <c r="G154" s="15">
        <v>1727</v>
      </c>
      <c r="H154" s="15" t="s">
        <v>53</v>
      </c>
      <c r="I154" s="11">
        <f>(G154+E154)*100/D154</f>
        <v>85.784074255007326</v>
      </c>
      <c r="J154" s="12">
        <f>100-I154</f>
        <v>14.215925744992674</v>
      </c>
    </row>
    <row r="155" spans="1:10" ht="20" customHeight="1" x14ac:dyDescent="0.15">
      <c r="A155" s="6">
        <v>15</v>
      </c>
      <c r="B155" s="7" t="s">
        <v>49</v>
      </c>
      <c r="C155" s="19">
        <v>1667</v>
      </c>
      <c r="D155" s="15">
        <v>141</v>
      </c>
      <c r="E155" s="15">
        <v>2</v>
      </c>
      <c r="F155" s="15" t="s">
        <v>50</v>
      </c>
      <c r="G155" s="15">
        <v>119</v>
      </c>
      <c r="H155" s="15" t="s">
        <v>51</v>
      </c>
      <c r="I155" s="11">
        <f>(G155+E155)*100/D155</f>
        <v>85.815602836879435</v>
      </c>
      <c r="J155" s="12">
        <f>100-I155</f>
        <v>14.184397163120565</v>
      </c>
    </row>
    <row r="156" spans="1:10" ht="20" customHeight="1" x14ac:dyDescent="0.15">
      <c r="A156" s="6">
        <v>75</v>
      </c>
      <c r="B156" s="7" t="s">
        <v>29</v>
      </c>
      <c r="C156" s="19">
        <v>1662</v>
      </c>
      <c r="D156" s="15">
        <v>306</v>
      </c>
      <c r="E156" s="15">
        <v>0</v>
      </c>
      <c r="F156" s="15" t="s">
        <v>21</v>
      </c>
      <c r="G156" s="15">
        <v>263</v>
      </c>
      <c r="H156" s="15" t="s">
        <v>30</v>
      </c>
      <c r="I156" s="11">
        <f>(G156+E156)*100/D156</f>
        <v>85.947712418300654</v>
      </c>
      <c r="J156" s="12">
        <f>100-I156</f>
        <v>14.052287581699346</v>
      </c>
    </row>
    <row r="157" spans="1:10" ht="20" customHeight="1" x14ac:dyDescent="0.15">
      <c r="A157" s="6">
        <v>35</v>
      </c>
      <c r="B157" s="7" t="s">
        <v>62</v>
      </c>
      <c r="C157" s="19">
        <v>1697</v>
      </c>
      <c r="D157" s="15">
        <v>317</v>
      </c>
      <c r="E157" s="15">
        <v>11</v>
      </c>
      <c r="F157" s="15" t="s">
        <v>63</v>
      </c>
      <c r="G157" s="15">
        <v>262</v>
      </c>
      <c r="H157" s="15" t="s">
        <v>61</v>
      </c>
      <c r="I157" s="11">
        <f>(G157+E157)*100/D157</f>
        <v>86.119873817034701</v>
      </c>
      <c r="J157" s="12">
        <f>100-I157</f>
        <v>13.880126182965299</v>
      </c>
    </row>
    <row r="158" spans="1:10" ht="20" customHeight="1" x14ac:dyDescent="0.15">
      <c r="A158" s="6">
        <v>69</v>
      </c>
      <c r="B158" s="7" t="s">
        <v>57</v>
      </c>
      <c r="C158" s="19">
        <v>1661</v>
      </c>
      <c r="D158" s="15">
        <v>488</v>
      </c>
      <c r="E158" s="15">
        <v>13</v>
      </c>
      <c r="F158" s="15" t="s">
        <v>58</v>
      </c>
      <c r="G158" s="15">
        <v>408</v>
      </c>
      <c r="H158" s="15" t="s">
        <v>59</v>
      </c>
      <c r="I158" s="11">
        <f>(G158+E158)*100/D158</f>
        <v>86.270491803278688</v>
      </c>
      <c r="J158" s="12">
        <f>100-I158</f>
        <v>13.729508196721312</v>
      </c>
    </row>
    <row r="159" spans="1:10" ht="20" customHeight="1" x14ac:dyDescent="0.15">
      <c r="A159" s="6">
        <v>71</v>
      </c>
      <c r="B159" s="9" t="s">
        <v>46</v>
      </c>
      <c r="C159" s="18">
        <v>1694</v>
      </c>
      <c r="D159" s="14">
        <v>2760</v>
      </c>
      <c r="E159" s="14">
        <v>49</v>
      </c>
      <c r="F159" s="14" t="s">
        <v>47</v>
      </c>
      <c r="G159" s="14">
        <v>2333</v>
      </c>
      <c r="H159" s="23" t="s">
        <v>48</v>
      </c>
      <c r="I159" s="11">
        <f>(G159+E159)*100/D159</f>
        <v>86.304347826086953</v>
      </c>
      <c r="J159" s="12">
        <f>100-I159</f>
        <v>13.695652173913047</v>
      </c>
    </row>
    <row r="160" spans="1:10" ht="20" customHeight="1" x14ac:dyDescent="0.15">
      <c r="A160" s="6">
        <v>59</v>
      </c>
      <c r="B160" s="7" t="s">
        <v>43</v>
      </c>
      <c r="C160" s="19">
        <v>1683</v>
      </c>
      <c r="D160" s="15">
        <v>433</v>
      </c>
      <c r="E160" s="15">
        <v>8</v>
      </c>
      <c r="F160" s="15" t="s">
        <v>44</v>
      </c>
      <c r="G160" s="15">
        <v>369</v>
      </c>
      <c r="H160" s="15" t="s">
        <v>45</v>
      </c>
      <c r="I160" s="11">
        <f>(G160+E160)*100/D160</f>
        <v>87.06697459584295</v>
      </c>
      <c r="J160" s="12">
        <f>100-I160</f>
        <v>12.93302540415705</v>
      </c>
    </row>
    <row r="161" spans="1:10" ht="20" customHeight="1" x14ac:dyDescent="0.15">
      <c r="A161" s="6">
        <v>165</v>
      </c>
      <c r="B161" s="7" t="s">
        <v>67</v>
      </c>
      <c r="C161" s="19">
        <v>1685</v>
      </c>
      <c r="D161" s="15">
        <v>431</v>
      </c>
      <c r="E161" s="15">
        <v>22</v>
      </c>
      <c r="F161" s="15" t="s">
        <v>68</v>
      </c>
      <c r="G161" s="15">
        <v>354</v>
      </c>
      <c r="H161" s="15" t="s">
        <v>69</v>
      </c>
      <c r="I161" s="11">
        <f>(G161+E161)*100/D161</f>
        <v>87.238979118329468</v>
      </c>
      <c r="J161" s="12">
        <f>100-I161</f>
        <v>12.761020881670532</v>
      </c>
    </row>
    <row r="162" spans="1:10" ht="20" customHeight="1" x14ac:dyDescent="0.15">
      <c r="A162" s="6">
        <v>108</v>
      </c>
      <c r="B162" s="9" t="s">
        <v>40</v>
      </c>
      <c r="C162" s="18">
        <v>1678</v>
      </c>
      <c r="D162" s="14">
        <v>2299</v>
      </c>
      <c r="E162" s="14">
        <v>47</v>
      </c>
      <c r="F162" s="14" t="s">
        <v>41</v>
      </c>
      <c r="G162" s="14">
        <v>1960</v>
      </c>
      <c r="H162" s="14" t="s">
        <v>42</v>
      </c>
      <c r="I162" s="11">
        <f>(G162+E162)*100/D162</f>
        <v>87.298825576337535</v>
      </c>
      <c r="J162" s="12">
        <f>100-I162</f>
        <v>12.701174423662465</v>
      </c>
    </row>
    <row r="163" spans="1:10" ht="20" customHeight="1" x14ac:dyDescent="0.15">
      <c r="A163" s="6">
        <v>97</v>
      </c>
      <c r="B163" s="7" t="s">
        <v>31</v>
      </c>
      <c r="C163" s="19">
        <v>1681</v>
      </c>
      <c r="D163" s="15">
        <v>881</v>
      </c>
      <c r="E163" s="15">
        <v>17</v>
      </c>
      <c r="F163" s="15" t="s">
        <v>32</v>
      </c>
      <c r="G163" s="15">
        <v>757</v>
      </c>
      <c r="H163" s="15" t="s">
        <v>33</v>
      </c>
      <c r="I163" s="11">
        <f>(G163+E163)*100/D163</f>
        <v>87.854710556186149</v>
      </c>
      <c r="J163" s="12">
        <f>100-I163</f>
        <v>12.145289443813851</v>
      </c>
    </row>
    <row r="164" spans="1:10" ht="20" customHeight="1" x14ac:dyDescent="0.15">
      <c r="A164" s="6">
        <v>2</v>
      </c>
      <c r="B164" s="7" t="s">
        <v>20</v>
      </c>
      <c r="C164" s="19">
        <v>1684</v>
      </c>
      <c r="D164" s="15">
        <v>442</v>
      </c>
      <c r="E164" s="15">
        <v>0</v>
      </c>
      <c r="F164" s="15" t="s">
        <v>21</v>
      </c>
      <c r="G164" s="15">
        <v>390</v>
      </c>
      <c r="H164" s="15" t="s">
        <v>22</v>
      </c>
      <c r="I164" s="11">
        <f>(G164+E164)*100/D164</f>
        <v>88.235294117647058</v>
      </c>
      <c r="J164" s="12">
        <f>100-I164</f>
        <v>11.764705882352942</v>
      </c>
    </row>
    <row r="165" spans="1:10" ht="20" customHeight="1" x14ac:dyDescent="0.15">
      <c r="A165" s="6">
        <v>119</v>
      </c>
      <c r="B165" s="7" t="s">
        <v>26</v>
      </c>
      <c r="C165" s="19">
        <v>1651</v>
      </c>
      <c r="D165" s="15">
        <v>1073</v>
      </c>
      <c r="E165" s="15">
        <v>12</v>
      </c>
      <c r="F165" s="15" t="s">
        <v>27</v>
      </c>
      <c r="G165" s="15">
        <v>944</v>
      </c>
      <c r="H165" s="15" t="s">
        <v>28</v>
      </c>
      <c r="I165" s="11">
        <f>(G165+E165)*100/D165</f>
        <v>89.095992544268412</v>
      </c>
      <c r="J165" s="12">
        <f>100-I165</f>
        <v>10.904007455731588</v>
      </c>
    </row>
    <row r="166" spans="1:10" ht="20" customHeight="1" x14ac:dyDescent="0.15">
      <c r="A166" s="6">
        <v>110</v>
      </c>
      <c r="B166" s="7" t="s">
        <v>34</v>
      </c>
      <c r="C166" s="19">
        <v>1675</v>
      </c>
      <c r="D166" s="15">
        <v>358</v>
      </c>
      <c r="E166" s="15">
        <v>13</v>
      </c>
      <c r="F166" s="15" t="s">
        <v>35</v>
      </c>
      <c r="G166" s="15">
        <v>307</v>
      </c>
      <c r="H166" s="15" t="s">
        <v>36</v>
      </c>
      <c r="I166" s="11">
        <f>(G166+E166)*100/D166</f>
        <v>89.385474860335194</v>
      </c>
      <c r="J166" s="12">
        <f>100-I166</f>
        <v>10.614525139664806</v>
      </c>
    </row>
    <row r="167" spans="1:10" ht="20" customHeight="1" x14ac:dyDescent="0.15">
      <c r="A167" s="6">
        <v>1</v>
      </c>
      <c r="B167" s="7" t="s">
        <v>17</v>
      </c>
      <c r="C167" s="19">
        <v>1683</v>
      </c>
      <c r="D167" s="15">
        <v>522</v>
      </c>
      <c r="E167" s="15">
        <v>5</v>
      </c>
      <c r="F167" s="15" t="s">
        <v>18</v>
      </c>
      <c r="G167" s="15">
        <v>464</v>
      </c>
      <c r="H167" s="15" t="s">
        <v>19</v>
      </c>
      <c r="I167" s="11">
        <f>(G167+E167)*100/D167</f>
        <v>89.846743295019152</v>
      </c>
      <c r="J167" s="12">
        <f>100-I167</f>
        <v>10.153256704980848</v>
      </c>
    </row>
    <row r="168" spans="1:10" ht="20" customHeight="1" x14ac:dyDescent="0.15">
      <c r="A168" s="6">
        <v>17</v>
      </c>
      <c r="B168" s="7" t="s">
        <v>23</v>
      </c>
      <c r="C168" s="19">
        <v>1683</v>
      </c>
      <c r="D168" s="15">
        <v>1428</v>
      </c>
      <c r="E168" s="15">
        <v>25</v>
      </c>
      <c r="F168" s="15" t="s">
        <v>24</v>
      </c>
      <c r="G168" s="15">
        <v>1259</v>
      </c>
      <c r="H168" s="15" t="s">
        <v>25</v>
      </c>
      <c r="I168" s="11">
        <f>(G168+E168)*100/D168</f>
        <v>89.915966386554615</v>
      </c>
      <c r="J168" s="12">
        <f>100-I168</f>
        <v>10.084033613445385</v>
      </c>
    </row>
    <row r="169" spans="1:10" ht="20" customHeight="1" x14ac:dyDescent="0.15">
      <c r="A169" s="6">
        <v>58</v>
      </c>
      <c r="B169" s="7" t="s">
        <v>14</v>
      </c>
      <c r="C169" s="19">
        <v>1682</v>
      </c>
      <c r="D169" s="15">
        <v>521</v>
      </c>
      <c r="E169" s="15">
        <v>4</v>
      </c>
      <c r="F169" s="15" t="s">
        <v>15</v>
      </c>
      <c r="G169" s="15">
        <v>465</v>
      </c>
      <c r="H169" s="15" t="s">
        <v>16</v>
      </c>
      <c r="I169" s="11">
        <f>(G169+E169)*100/D169</f>
        <v>90.019193857965448</v>
      </c>
      <c r="J169" s="12">
        <f>100-I169</f>
        <v>9.9808061420345524</v>
      </c>
    </row>
    <row r="170" spans="1:10" ht="20" customHeight="1" x14ac:dyDescent="0.15">
      <c r="A170" s="6">
        <v>80</v>
      </c>
      <c r="B170" s="7" t="s">
        <v>8</v>
      </c>
      <c r="C170" s="19">
        <v>1669</v>
      </c>
      <c r="D170" s="15">
        <v>361</v>
      </c>
      <c r="E170" s="15">
        <v>3</v>
      </c>
      <c r="F170" s="15" t="s">
        <v>9</v>
      </c>
      <c r="G170" s="15">
        <v>325</v>
      </c>
      <c r="H170" s="15" t="s">
        <v>10</v>
      </c>
      <c r="I170" s="11">
        <f>(G170+E170)*100/D170</f>
        <v>90.85872576177286</v>
      </c>
      <c r="J170" s="12">
        <f>100-I170</f>
        <v>9.1412742382271404</v>
      </c>
    </row>
    <row r="171" spans="1:10" ht="20" customHeight="1" x14ac:dyDescent="0.15">
      <c r="A171" s="6">
        <v>12</v>
      </c>
      <c r="B171" s="7" t="s">
        <v>11</v>
      </c>
      <c r="C171" s="19">
        <v>1691</v>
      </c>
      <c r="D171" s="15">
        <v>312</v>
      </c>
      <c r="E171" s="15">
        <v>5</v>
      </c>
      <c r="F171" s="15" t="s">
        <v>12</v>
      </c>
      <c r="G171" s="15">
        <v>279</v>
      </c>
      <c r="H171" s="15" t="s">
        <v>13</v>
      </c>
      <c r="I171" s="11">
        <f>(G171+E171)*100/D171</f>
        <v>91.025641025641022</v>
      </c>
      <c r="J171" s="12">
        <f>100-I171</f>
        <v>8.974358974358978</v>
      </c>
    </row>
    <row r="172" spans="1:10" ht="20" customHeight="1" x14ac:dyDescent="0.15">
      <c r="A172" s="6">
        <v>50</v>
      </c>
      <c r="B172" s="7" t="s">
        <v>37</v>
      </c>
      <c r="C172" s="19">
        <v>1682</v>
      </c>
      <c r="D172" s="15">
        <v>49</v>
      </c>
      <c r="E172" s="15">
        <v>3</v>
      </c>
      <c r="F172" s="15" t="s">
        <v>38</v>
      </c>
      <c r="G172" s="15">
        <v>42</v>
      </c>
      <c r="H172" s="15" t="s">
        <v>39</v>
      </c>
      <c r="I172" s="11">
        <f>(G172+E172)*100/D172</f>
        <v>91.836734693877546</v>
      </c>
      <c r="J172" s="12">
        <f>100-I172</f>
        <v>8.1632653061224545</v>
      </c>
    </row>
    <row r="173" spans="1:10" ht="20" customHeight="1" x14ac:dyDescent="0.15">
      <c r="A173" s="6">
        <v>144</v>
      </c>
      <c r="B173" s="7" t="s">
        <v>108</v>
      </c>
      <c r="C173" s="19">
        <v>1676</v>
      </c>
      <c r="D173" s="15">
        <v>17</v>
      </c>
      <c r="E173" s="15">
        <v>3</v>
      </c>
      <c r="F173" s="15" t="s">
        <v>109</v>
      </c>
      <c r="G173" s="15">
        <v>13</v>
      </c>
      <c r="H173" s="15" t="s">
        <v>110</v>
      </c>
      <c r="I173" s="11">
        <f>(G173+E173)*100/D173</f>
        <v>94.117647058823536</v>
      </c>
      <c r="J173" s="12">
        <f>100-I173</f>
        <v>5.8823529411764639</v>
      </c>
    </row>
    <row r="174" spans="1:10" ht="20" customHeight="1" x14ac:dyDescent="0.15">
      <c r="A174" s="6">
        <v>11</v>
      </c>
      <c r="B174" s="7" t="s">
        <v>415</v>
      </c>
      <c r="C174" s="19">
        <v>1671</v>
      </c>
      <c r="D174" s="15">
        <v>7</v>
      </c>
      <c r="E174" s="15">
        <v>5</v>
      </c>
      <c r="F174" s="15" t="s">
        <v>416</v>
      </c>
      <c r="G174" s="15">
        <v>2</v>
      </c>
      <c r="H174" s="15" t="s">
        <v>417</v>
      </c>
      <c r="I174" s="11">
        <f>(G174+E174)*100/D174</f>
        <v>100</v>
      </c>
      <c r="J174" s="12">
        <f>100-I174</f>
        <v>0</v>
      </c>
    </row>
    <row r="175" spans="1:10" ht="20" customHeight="1" x14ac:dyDescent="0.15">
      <c r="A175" s="6">
        <v>44</v>
      </c>
      <c r="B175" s="7" t="s">
        <v>443</v>
      </c>
      <c r="C175" s="19">
        <v>1641</v>
      </c>
      <c r="D175" s="15">
        <v>6</v>
      </c>
      <c r="E175" s="15">
        <v>5</v>
      </c>
      <c r="F175" s="15" t="s">
        <v>444</v>
      </c>
      <c r="G175" s="15">
        <v>1</v>
      </c>
      <c r="H175" s="15" t="s">
        <v>320</v>
      </c>
      <c r="I175" s="11">
        <f>(G175+E175)*100/D175</f>
        <v>100</v>
      </c>
      <c r="J175" s="12">
        <f>100-I175</f>
        <v>0</v>
      </c>
    </row>
    <row r="176" spans="1:10" ht="20" customHeight="1" x14ac:dyDescent="0.15">
      <c r="A176" s="6">
        <v>40</v>
      </c>
      <c r="B176" s="7" t="s">
        <v>449</v>
      </c>
      <c r="C176" s="19">
        <v>1657</v>
      </c>
      <c r="D176" s="15">
        <v>3</v>
      </c>
      <c r="E176" s="15">
        <v>3</v>
      </c>
      <c r="F176" s="15" t="s">
        <v>450</v>
      </c>
      <c r="G176" s="15">
        <v>0</v>
      </c>
      <c r="H176" s="15" t="s">
        <v>21</v>
      </c>
      <c r="I176" s="11">
        <f>(G176+E176)*100/D176</f>
        <v>100</v>
      </c>
      <c r="J176" s="12">
        <f>100-I176</f>
        <v>0</v>
      </c>
    </row>
    <row r="177" spans="1:10" ht="20" customHeight="1" x14ac:dyDescent="0.15">
      <c r="A177" s="6">
        <v>51</v>
      </c>
      <c r="B177" s="7" t="s">
        <v>451</v>
      </c>
      <c r="C177" s="19">
        <v>1603</v>
      </c>
      <c r="D177" s="15">
        <v>3</v>
      </c>
      <c r="E177" s="15">
        <v>3</v>
      </c>
      <c r="F177" s="15" t="s">
        <v>450</v>
      </c>
      <c r="G177" s="15">
        <v>0</v>
      </c>
      <c r="H177" s="15" t="s">
        <v>21</v>
      </c>
      <c r="I177" s="11">
        <f>(G177+E177)*100/D177</f>
        <v>100</v>
      </c>
      <c r="J177" s="12">
        <f>100-I177</f>
        <v>0</v>
      </c>
    </row>
    <row r="178" spans="1:10" ht="20" customHeight="1" x14ac:dyDescent="0.15">
      <c r="A178" s="6">
        <v>53</v>
      </c>
      <c r="B178" s="7" t="s">
        <v>452</v>
      </c>
      <c r="C178" s="19">
        <v>1670</v>
      </c>
      <c r="D178" s="15">
        <v>3</v>
      </c>
      <c r="E178" s="15">
        <v>3</v>
      </c>
      <c r="F178" s="15" t="s">
        <v>450</v>
      </c>
      <c r="G178" s="15">
        <v>0</v>
      </c>
      <c r="H178" s="15" t="s">
        <v>21</v>
      </c>
      <c r="I178" s="11">
        <f>(G178+E178)*100/D178</f>
        <v>100</v>
      </c>
      <c r="J178" s="12">
        <f>100-I178</f>
        <v>0</v>
      </c>
    </row>
    <row r="179" spans="1:10" ht="20" customHeight="1" x14ac:dyDescent="0.15">
      <c r="A179" s="6">
        <v>111</v>
      </c>
      <c r="B179" s="7" t="s">
        <v>453</v>
      </c>
      <c r="C179" s="19">
        <v>1657</v>
      </c>
      <c r="D179" s="15">
        <v>3</v>
      </c>
      <c r="E179" s="15">
        <v>3</v>
      </c>
      <c r="F179" s="15" t="s">
        <v>450</v>
      </c>
      <c r="G179" s="15">
        <v>0</v>
      </c>
      <c r="H179" s="15" t="s">
        <v>21</v>
      </c>
      <c r="I179" s="11">
        <f>(G179+E179)*100/D179</f>
        <v>100</v>
      </c>
      <c r="J179" s="12">
        <f>100-I179</f>
        <v>0</v>
      </c>
    </row>
    <row r="180" spans="1:10" ht="20" customHeight="1" x14ac:dyDescent="0.15">
      <c r="A180" s="6">
        <v>117</v>
      </c>
      <c r="B180" s="7" t="s">
        <v>454</v>
      </c>
      <c r="C180" s="19">
        <v>1697</v>
      </c>
      <c r="D180" s="15">
        <v>3</v>
      </c>
      <c r="E180" s="15">
        <v>3</v>
      </c>
      <c r="F180" s="15" t="s">
        <v>450</v>
      </c>
      <c r="G180" s="15">
        <v>0</v>
      </c>
      <c r="H180" s="15" t="s">
        <v>21</v>
      </c>
      <c r="I180" s="11">
        <f>(G180+E180)*100/D180</f>
        <v>100</v>
      </c>
      <c r="J180" s="12">
        <f>100-I180</f>
        <v>0</v>
      </c>
    </row>
    <row r="181" spans="1:10" ht="20" customHeight="1" x14ac:dyDescent="0.15">
      <c r="A181" s="6">
        <v>125</v>
      </c>
      <c r="B181" s="7" t="s">
        <v>455</v>
      </c>
      <c r="C181" s="19">
        <v>1672</v>
      </c>
      <c r="D181" s="15">
        <v>3</v>
      </c>
      <c r="E181" s="15">
        <v>3</v>
      </c>
      <c r="F181" s="15" t="s">
        <v>450</v>
      </c>
      <c r="G181" s="15">
        <v>0</v>
      </c>
      <c r="H181" s="15" t="s">
        <v>21</v>
      </c>
      <c r="I181" s="11">
        <f>(G181+E181)*100/D181</f>
        <v>100</v>
      </c>
      <c r="J181" s="12">
        <f>100-I181</f>
        <v>0</v>
      </c>
    </row>
  </sheetData>
  <sortState xmlns:xlrd2="http://schemas.microsoft.com/office/spreadsheetml/2017/richdata2" ref="A3:J187">
    <sortCondition descending="1" ref="J1:J187"/>
  </sortState>
  <mergeCells count="1">
    <mergeCell ref="A1:H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all_predictions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Mahootian Farzad</cp:lastModifiedBy>
  <dcterms:modified xsi:type="dcterms:W3CDTF">2023-06-12T14:29:35Z</dcterms:modified>
</cp:coreProperties>
</file>