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bo\Desktop\EGT_Altium_V2\"/>
    </mc:Choice>
  </mc:AlternateContent>
  <bookViews>
    <workbookView xWindow="0" yWindow="0" windowWidth="28800" windowHeight="14565"/>
  </bookViews>
  <sheets>
    <sheet name="EGT_V2_BOM" sheetId="1" r:id="rId1"/>
    <sheet name="Ord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E10" i="2"/>
  <c r="E11" i="2"/>
  <c r="E14" i="2"/>
  <c r="E23" i="2"/>
  <c r="E24" i="2"/>
  <c r="E25" i="2"/>
  <c r="E26" i="2"/>
  <c r="E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2" i="2"/>
</calcChain>
</file>

<file path=xl/sharedStrings.xml><?xml version="1.0" encoding="utf-8"?>
<sst xmlns="http://schemas.openxmlformats.org/spreadsheetml/2006/main" count="201" uniqueCount="136">
  <si>
    <t>Quantity</t>
  </si>
  <si>
    <t>Designator</t>
  </si>
  <si>
    <t>Comment</t>
  </si>
  <si>
    <t>Footprint</t>
  </si>
  <si>
    <t>LibRef</t>
  </si>
  <si>
    <t>Description</t>
  </si>
  <si>
    <t>C1, C2</t>
  </si>
  <si>
    <t>22p</t>
  </si>
  <si>
    <t>C 0603</t>
  </si>
  <si>
    <t>C</t>
  </si>
  <si>
    <t>CAPACITOR</t>
  </si>
  <si>
    <t>0.1uF</t>
  </si>
  <si>
    <t>C6, C7</t>
  </si>
  <si>
    <t>1uf</t>
  </si>
  <si>
    <t>Cd2, Cd4, Cd6</t>
  </si>
  <si>
    <t>22uF/16v</t>
  </si>
  <si>
    <t>EC</t>
  </si>
  <si>
    <t>CAPACITOR ELECTROLYTIC</t>
  </si>
  <si>
    <t>CON1, CON2</t>
  </si>
  <si>
    <t>CON 1x5 Rejka</t>
  </si>
  <si>
    <t>1x5 2.54</t>
  </si>
  <si>
    <t/>
  </si>
  <si>
    <t>CON3</t>
  </si>
  <si>
    <t>Programing</t>
  </si>
  <si>
    <t>2x4 2mm</t>
  </si>
  <si>
    <t>CON 2x4</t>
  </si>
  <si>
    <t>Cp1</t>
  </si>
  <si>
    <t>47uF/35V</t>
  </si>
  <si>
    <t>CAPACITOR D</t>
  </si>
  <si>
    <t>Cp4</t>
  </si>
  <si>
    <t>220uF/16V</t>
  </si>
  <si>
    <t>Dp1</t>
  </si>
  <si>
    <t>1N5819</t>
  </si>
  <si>
    <t>SMA</t>
  </si>
  <si>
    <t>SCHOTTKY DIODE</t>
  </si>
  <si>
    <t>SMD</t>
  </si>
  <si>
    <t>LEDp1</t>
  </si>
  <si>
    <t>DB_GREEN</t>
  </si>
  <si>
    <t>LED 0805 - GREEN</t>
  </si>
  <si>
    <t>GREEN LED</t>
  </si>
  <si>
    <t>Lp1</t>
  </si>
  <si>
    <t>220uH</t>
  </si>
  <si>
    <t>Inductor</t>
  </si>
  <si>
    <t>Q1</t>
  </si>
  <si>
    <t>20Mhz</t>
  </si>
  <si>
    <t>Quartz</t>
  </si>
  <si>
    <t>R1, R6, Rp3, Rs1, Rs2</t>
  </si>
  <si>
    <t>1k</t>
  </si>
  <si>
    <t>R 0603</t>
  </si>
  <si>
    <t>R</t>
  </si>
  <si>
    <t>R2, R3</t>
  </si>
  <si>
    <t>620</t>
  </si>
  <si>
    <t>R4</t>
  </si>
  <si>
    <t>100k</t>
  </si>
  <si>
    <t>Rpotenciometer</t>
  </si>
  <si>
    <t>RP</t>
  </si>
  <si>
    <t>R4_1, r4_2</t>
  </si>
  <si>
    <t>X</t>
  </si>
  <si>
    <t>R5</t>
  </si>
  <si>
    <t>3k</t>
  </si>
  <si>
    <t>R7</t>
  </si>
  <si>
    <t>10k</t>
  </si>
  <si>
    <t>R8</t>
  </si>
  <si>
    <t>120</t>
  </si>
  <si>
    <t>R 1206</t>
  </si>
  <si>
    <t>R9, Rs4, Rs5</t>
  </si>
  <si>
    <t>100</t>
  </si>
  <si>
    <t>R10</t>
  </si>
  <si>
    <t>0</t>
  </si>
  <si>
    <t>Rp1</t>
  </si>
  <si>
    <t>3k*</t>
  </si>
  <si>
    <t>Rp2</t>
  </si>
  <si>
    <t>1,8k*</t>
  </si>
  <si>
    <t>Rs3</t>
  </si>
  <si>
    <t>750*</t>
  </si>
  <si>
    <t>T1</t>
  </si>
  <si>
    <t>BC817</t>
  </si>
  <si>
    <t>SOT-23</t>
  </si>
  <si>
    <t>TS</t>
  </si>
  <si>
    <t>TS-505-6P</t>
  </si>
  <si>
    <t>U1</t>
  </si>
  <si>
    <t>ATMEGA168-20AI</t>
  </si>
  <si>
    <t>TQFP32</t>
  </si>
  <si>
    <t>CPU ATMEGA168</t>
  </si>
  <si>
    <t>U2</t>
  </si>
  <si>
    <t>APE1707</t>
  </si>
  <si>
    <t>SOP-8</t>
  </si>
  <si>
    <t>STEP-DOWN DC/DC CONVERTER</t>
  </si>
  <si>
    <t>U3</t>
  </si>
  <si>
    <t>TC7660</t>
  </si>
  <si>
    <t>DC/DC CONVERTER</t>
  </si>
  <si>
    <t>U4</t>
  </si>
  <si>
    <t>AD620</t>
  </si>
  <si>
    <t>Instrumental Amplifier</t>
  </si>
  <si>
    <t>U5</t>
  </si>
  <si>
    <t>TC1047</t>
  </si>
  <si>
    <t>Temperature-to-Voltage Converter</t>
  </si>
  <si>
    <t>C3, C4, C5, C8, Cd1, Cd3, Cd5, Cs1, Cs2, Cs3, Cs4, Cs5, Cs6, Cp2, Cp3</t>
  </si>
  <si>
    <t>TRH655MCL 100K</t>
  </si>
  <si>
    <t>Q20.000 MHz HC-49SM SMD</t>
  </si>
  <si>
    <t>TS-061 (TS-1)</t>
  </si>
  <si>
    <t>INDUCTOR, PWR, 220UH, 0.88A, 20%, 0.1MHZ</t>
  </si>
  <si>
    <t>Елемент</t>
  </si>
  <si>
    <t>Корпус</t>
  </si>
  <si>
    <t>Описание</t>
  </si>
  <si>
    <t>Брой</t>
  </si>
  <si>
    <t>CAPACITOR C</t>
  </si>
  <si>
    <t>CE 22uF 16V SMD KZ Fujicon</t>
  </si>
  <si>
    <t>C0603 22pF 50V C0G SAMSUNG</t>
  </si>
  <si>
    <t>C0603 100nF 50V X7R SAMSUNG</t>
  </si>
  <si>
    <t>http://bg.farnell.com/linear-technology/lt1920cs8-pbf/ic-inst-amp-precision-8soic/dp/1663517</t>
  </si>
  <si>
    <t>LT1920</t>
  </si>
  <si>
    <t>C0603 1.0uF 50V X5R SAMSUNG</t>
  </si>
  <si>
    <t>http://bg.farnell.com/analog-devices/ad620arz/ic-instr-amp-120khz-130db-8soic/dp/9426183</t>
  </si>
  <si>
    <t>Farnell -  9426183</t>
  </si>
  <si>
    <t>Farnell -  1663517</t>
  </si>
  <si>
    <t>CE 47uF 35V SMD Fujicon</t>
  </si>
  <si>
    <t>CE 220uF 16V SMD 105C Fujicon</t>
  </si>
  <si>
    <t>1N5819(SS14) SMD YJ</t>
  </si>
  <si>
    <t>OSG50805C1E</t>
  </si>
  <si>
    <t>R0603 1.0K 5%</t>
  </si>
  <si>
    <t>R0603 620R 1%</t>
  </si>
  <si>
    <t>R0603 10K 5% YAG/ASJ</t>
  </si>
  <si>
    <t>R0603 100R 1% YAG/ASJ</t>
  </si>
  <si>
    <t>R1206 120R 1% YAG/ASJ</t>
  </si>
  <si>
    <t>R0603 3.0K 1% YAG/ASJ</t>
  </si>
  <si>
    <t>R0603 1.8K 1% YAG/ASJ</t>
  </si>
  <si>
    <t>R0603 750R 1% YAG/ASJ</t>
  </si>
  <si>
    <t>BC817-40 SMD</t>
  </si>
  <si>
    <t>TS-06C</t>
  </si>
  <si>
    <t>ATMEGA168-20AU</t>
  </si>
  <si>
    <t>APE1707M</t>
  </si>
  <si>
    <t>TC7660COA</t>
  </si>
  <si>
    <t>TC1047AVNBTR</t>
  </si>
  <si>
    <t>R0603 0R 5%</t>
  </si>
  <si>
    <t>CL220uH DBS135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</si>
</sst>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B1" workbookViewId="0">
      <selection activeCell="I8" sqref="I8"/>
    </sheetView>
  </sheetViews>
  <sheetFormatPr defaultRowHeight="15" x14ac:dyDescent="0.25"/>
  <cols>
    <col min="1" max="1" width="51.5703125" bestFit="1" customWidth="1"/>
    <col min="2" max="2" width="13.5703125" bestFit="1" customWidth="1"/>
    <col min="3" max="3" width="14.85546875" bestFit="1" customWidth="1"/>
    <col min="4" max="4" width="7.28515625" bestFit="1" customWidth="1"/>
    <col min="5" max="5" width="13.7109375" bestFit="1" customWidth="1"/>
    <col min="6" max="6" width="34.8554687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2">
        <v>2</v>
      </c>
      <c r="E2" s="3" t="s">
        <v>9</v>
      </c>
      <c r="F2" s="3" t="s">
        <v>10</v>
      </c>
    </row>
    <row r="3" spans="1:6" x14ac:dyDescent="0.25">
      <c r="A3" s="3" t="s">
        <v>97</v>
      </c>
      <c r="B3" s="3" t="s">
        <v>11</v>
      </c>
      <c r="C3" s="3" t="s">
        <v>8</v>
      </c>
      <c r="D3" s="2">
        <v>15</v>
      </c>
      <c r="E3" s="3" t="s">
        <v>9</v>
      </c>
      <c r="F3" s="3" t="s">
        <v>10</v>
      </c>
    </row>
    <row r="4" spans="1:6" x14ac:dyDescent="0.25">
      <c r="A4" s="3" t="s">
        <v>12</v>
      </c>
      <c r="B4" s="3" t="s">
        <v>13</v>
      </c>
      <c r="C4" s="3" t="s">
        <v>8</v>
      </c>
      <c r="D4" s="2">
        <v>2</v>
      </c>
      <c r="E4" s="3" t="s">
        <v>9</v>
      </c>
      <c r="F4" s="3" t="s">
        <v>10</v>
      </c>
    </row>
    <row r="5" spans="1:6" x14ac:dyDescent="0.25">
      <c r="A5" s="3" t="s">
        <v>14</v>
      </c>
      <c r="B5" s="3" t="s">
        <v>15</v>
      </c>
      <c r="C5" s="3" t="s">
        <v>106</v>
      </c>
      <c r="D5" s="2">
        <v>3</v>
      </c>
      <c r="E5" s="3" t="s">
        <v>16</v>
      </c>
      <c r="F5" s="3" t="s">
        <v>17</v>
      </c>
    </row>
    <row r="6" spans="1:6" x14ac:dyDescent="0.25">
      <c r="A6" s="3" t="s">
        <v>18</v>
      </c>
      <c r="B6" s="3" t="s">
        <v>19</v>
      </c>
      <c r="C6" s="3" t="s">
        <v>20</v>
      </c>
      <c r="D6" s="2">
        <v>2</v>
      </c>
      <c r="E6" s="3" t="s">
        <v>19</v>
      </c>
      <c r="F6" s="3" t="s">
        <v>21</v>
      </c>
    </row>
    <row r="7" spans="1:6" x14ac:dyDescent="0.25">
      <c r="A7" s="3" t="s">
        <v>22</v>
      </c>
      <c r="B7" s="3" t="s">
        <v>23</v>
      </c>
      <c r="C7" s="3" t="s">
        <v>24</v>
      </c>
      <c r="D7" s="2">
        <v>1</v>
      </c>
      <c r="E7" s="3" t="s">
        <v>25</v>
      </c>
      <c r="F7" s="3" t="s">
        <v>21</v>
      </c>
    </row>
    <row r="8" spans="1:6" x14ac:dyDescent="0.25">
      <c r="A8" s="3" t="s">
        <v>26</v>
      </c>
      <c r="B8" s="3" t="s">
        <v>27</v>
      </c>
      <c r="C8" s="3" t="s">
        <v>28</v>
      </c>
      <c r="D8" s="2">
        <v>1</v>
      </c>
      <c r="E8" s="3" t="s">
        <v>16</v>
      </c>
      <c r="F8" s="3" t="s">
        <v>17</v>
      </c>
    </row>
    <row r="9" spans="1:6" x14ac:dyDescent="0.25">
      <c r="A9" s="3" t="s">
        <v>29</v>
      </c>
      <c r="B9" s="3" t="s">
        <v>30</v>
      </c>
      <c r="C9" s="3" t="s">
        <v>28</v>
      </c>
      <c r="D9" s="2">
        <v>1</v>
      </c>
      <c r="E9" s="3" t="s">
        <v>16</v>
      </c>
      <c r="F9" s="3" t="s">
        <v>17</v>
      </c>
    </row>
    <row r="10" spans="1:6" x14ac:dyDescent="0.25">
      <c r="A10" s="3" t="s">
        <v>31</v>
      </c>
      <c r="B10" s="3" t="s">
        <v>32</v>
      </c>
      <c r="C10" s="3" t="s">
        <v>33</v>
      </c>
      <c r="D10" s="2">
        <v>1</v>
      </c>
      <c r="E10" s="3" t="s">
        <v>34</v>
      </c>
      <c r="F10" s="3" t="s">
        <v>35</v>
      </c>
    </row>
    <row r="11" spans="1:6" x14ac:dyDescent="0.25">
      <c r="A11" s="3" t="s">
        <v>36</v>
      </c>
      <c r="B11" s="3" t="s">
        <v>37</v>
      </c>
      <c r="C11" s="3" t="s">
        <v>38</v>
      </c>
      <c r="D11" s="2">
        <v>1</v>
      </c>
      <c r="E11" s="3" t="s">
        <v>37</v>
      </c>
      <c r="F11" s="3" t="s">
        <v>39</v>
      </c>
    </row>
    <row r="12" spans="1:6" x14ac:dyDescent="0.25">
      <c r="A12" s="3" t="s">
        <v>40</v>
      </c>
      <c r="B12" s="3" t="s">
        <v>41</v>
      </c>
      <c r="C12" t="s">
        <v>135</v>
      </c>
      <c r="D12" s="2">
        <v>1</v>
      </c>
      <c r="E12" s="3" t="s">
        <v>42</v>
      </c>
      <c r="F12" s="3" t="s">
        <v>101</v>
      </c>
    </row>
    <row r="13" spans="1:6" x14ac:dyDescent="0.25">
      <c r="A13" s="3" t="s">
        <v>43</v>
      </c>
      <c r="B13" s="3" t="s">
        <v>44</v>
      </c>
      <c r="C13" s="3" t="s">
        <v>45</v>
      </c>
      <c r="D13" s="2">
        <v>1</v>
      </c>
      <c r="E13" s="3" t="s">
        <v>45</v>
      </c>
      <c r="F13" s="3" t="s">
        <v>99</v>
      </c>
    </row>
    <row r="14" spans="1:6" x14ac:dyDescent="0.25">
      <c r="A14" s="3" t="s">
        <v>46</v>
      </c>
      <c r="B14" s="3" t="s">
        <v>47</v>
      </c>
      <c r="C14" s="3" t="s">
        <v>48</v>
      </c>
      <c r="D14" s="2">
        <v>5</v>
      </c>
      <c r="E14" s="3" t="s">
        <v>49</v>
      </c>
      <c r="F14" s="3" t="s">
        <v>21</v>
      </c>
    </row>
    <row r="15" spans="1:6" x14ac:dyDescent="0.25">
      <c r="A15" s="3" t="s">
        <v>50</v>
      </c>
      <c r="B15" s="3" t="s">
        <v>51</v>
      </c>
      <c r="C15" s="3" t="s">
        <v>48</v>
      </c>
      <c r="D15" s="2">
        <v>2</v>
      </c>
      <c r="E15" s="3" t="s">
        <v>49</v>
      </c>
      <c r="F15" s="3" t="s">
        <v>21</v>
      </c>
    </row>
    <row r="16" spans="1:6" x14ac:dyDescent="0.25">
      <c r="A16" s="3" t="s">
        <v>52</v>
      </c>
      <c r="B16" s="3" t="s">
        <v>53</v>
      </c>
      <c r="C16" s="3" t="s">
        <v>54</v>
      </c>
      <c r="D16" s="2">
        <v>1</v>
      </c>
      <c r="E16" s="3" t="s">
        <v>55</v>
      </c>
      <c r="F16" s="3" t="s">
        <v>98</v>
      </c>
    </row>
    <row r="17" spans="1:6" x14ac:dyDescent="0.25">
      <c r="A17" s="3" t="s">
        <v>56</v>
      </c>
      <c r="B17" s="3" t="s">
        <v>57</v>
      </c>
      <c r="C17" s="3" t="s">
        <v>48</v>
      </c>
      <c r="D17" s="2">
        <v>2</v>
      </c>
      <c r="E17" s="3" t="s">
        <v>49</v>
      </c>
      <c r="F17" s="3" t="s">
        <v>21</v>
      </c>
    </row>
    <row r="18" spans="1:6" x14ac:dyDescent="0.25">
      <c r="A18" s="3" t="s">
        <v>58</v>
      </c>
      <c r="B18" s="3" t="s">
        <v>59</v>
      </c>
      <c r="C18" s="3" t="s">
        <v>48</v>
      </c>
      <c r="D18" s="2">
        <v>1</v>
      </c>
      <c r="E18" s="3" t="s">
        <v>49</v>
      </c>
      <c r="F18" s="3" t="s">
        <v>21</v>
      </c>
    </row>
    <row r="19" spans="1:6" x14ac:dyDescent="0.25">
      <c r="A19" s="3" t="s">
        <v>60</v>
      </c>
      <c r="B19" s="3" t="s">
        <v>61</v>
      </c>
      <c r="C19" s="3" t="s">
        <v>48</v>
      </c>
      <c r="D19" s="2">
        <v>1</v>
      </c>
      <c r="E19" s="3" t="s">
        <v>49</v>
      </c>
      <c r="F19" s="3" t="s">
        <v>21</v>
      </c>
    </row>
    <row r="20" spans="1:6" x14ac:dyDescent="0.25">
      <c r="A20" s="3" t="s">
        <v>62</v>
      </c>
      <c r="B20" s="3" t="s">
        <v>63</v>
      </c>
      <c r="C20" s="3" t="s">
        <v>64</v>
      </c>
      <c r="D20" s="2">
        <v>1</v>
      </c>
      <c r="E20" s="3" t="s">
        <v>49</v>
      </c>
      <c r="F20" s="3" t="s">
        <v>21</v>
      </c>
    </row>
    <row r="21" spans="1:6" x14ac:dyDescent="0.25">
      <c r="A21" s="3" t="s">
        <v>65</v>
      </c>
      <c r="B21" s="3" t="s">
        <v>66</v>
      </c>
      <c r="C21" s="3" t="s">
        <v>48</v>
      </c>
      <c r="D21" s="2">
        <v>3</v>
      </c>
      <c r="E21" s="3" t="s">
        <v>49</v>
      </c>
      <c r="F21" s="3" t="s">
        <v>21</v>
      </c>
    </row>
    <row r="22" spans="1:6" x14ac:dyDescent="0.25">
      <c r="A22" s="3" t="s">
        <v>67</v>
      </c>
      <c r="B22" s="3" t="s">
        <v>68</v>
      </c>
      <c r="C22" s="3" t="s">
        <v>48</v>
      </c>
      <c r="D22" s="2">
        <v>1</v>
      </c>
      <c r="E22" s="3" t="s">
        <v>49</v>
      </c>
      <c r="F22" s="3" t="s">
        <v>21</v>
      </c>
    </row>
    <row r="23" spans="1:6" x14ac:dyDescent="0.25">
      <c r="A23" s="3" t="s">
        <v>69</v>
      </c>
      <c r="B23" s="3" t="s">
        <v>70</v>
      </c>
      <c r="C23" s="3" t="s">
        <v>48</v>
      </c>
      <c r="D23" s="2">
        <v>1</v>
      </c>
      <c r="E23" s="3" t="s">
        <v>49</v>
      </c>
      <c r="F23" s="3" t="s">
        <v>21</v>
      </c>
    </row>
    <row r="24" spans="1:6" x14ac:dyDescent="0.25">
      <c r="A24" s="3" t="s">
        <v>71</v>
      </c>
      <c r="B24" s="3" t="s">
        <v>72</v>
      </c>
      <c r="C24" s="3" t="s">
        <v>48</v>
      </c>
      <c r="D24" s="2">
        <v>1</v>
      </c>
      <c r="E24" s="3" t="s">
        <v>49</v>
      </c>
      <c r="F24" s="3" t="s">
        <v>21</v>
      </c>
    </row>
    <row r="25" spans="1:6" x14ac:dyDescent="0.25">
      <c r="A25" s="3" t="s">
        <v>73</v>
      </c>
      <c r="B25" s="3" t="s">
        <v>74</v>
      </c>
      <c r="C25" s="3" t="s">
        <v>48</v>
      </c>
      <c r="D25" s="2">
        <v>1</v>
      </c>
      <c r="E25" s="3" t="s">
        <v>49</v>
      </c>
      <c r="F25" s="3" t="s">
        <v>21</v>
      </c>
    </row>
    <row r="26" spans="1:6" x14ac:dyDescent="0.25">
      <c r="A26" s="3" t="s">
        <v>75</v>
      </c>
      <c r="B26" s="3" t="s">
        <v>76</v>
      </c>
      <c r="C26" s="3" t="s">
        <v>77</v>
      </c>
      <c r="D26" s="2">
        <v>1</v>
      </c>
      <c r="E26" s="3" t="s">
        <v>76</v>
      </c>
      <c r="F26" s="3" t="s">
        <v>21</v>
      </c>
    </row>
    <row r="27" spans="1:6" x14ac:dyDescent="0.25">
      <c r="A27" s="3" t="s">
        <v>78</v>
      </c>
      <c r="B27" s="3" t="s">
        <v>78</v>
      </c>
      <c r="C27" s="3" t="s">
        <v>78</v>
      </c>
      <c r="D27" s="2">
        <v>1</v>
      </c>
      <c r="E27" s="3" t="s">
        <v>78</v>
      </c>
      <c r="F27" s="3" t="s">
        <v>100</v>
      </c>
    </row>
    <row r="28" spans="1:6" x14ac:dyDescent="0.25">
      <c r="A28" s="3" t="s">
        <v>79</v>
      </c>
      <c r="B28" s="3" t="s">
        <v>79</v>
      </c>
      <c r="C28" s="3" t="s">
        <v>79</v>
      </c>
      <c r="D28" s="2">
        <v>1</v>
      </c>
      <c r="E28" s="3" t="s">
        <v>79</v>
      </c>
      <c r="F28" s="3" t="s">
        <v>21</v>
      </c>
    </row>
    <row r="29" spans="1:6" x14ac:dyDescent="0.25">
      <c r="A29" s="3" t="s">
        <v>80</v>
      </c>
      <c r="B29" s="3" t="s">
        <v>81</v>
      </c>
      <c r="C29" s="3" t="s">
        <v>82</v>
      </c>
      <c r="D29" s="2">
        <v>1</v>
      </c>
      <c r="E29" s="3" t="s">
        <v>81</v>
      </c>
      <c r="F29" s="3" t="s">
        <v>83</v>
      </c>
    </row>
    <row r="30" spans="1:6" x14ac:dyDescent="0.25">
      <c r="A30" s="3" t="s">
        <v>84</v>
      </c>
      <c r="B30" s="3" t="s">
        <v>85</v>
      </c>
      <c r="C30" s="3" t="s">
        <v>86</v>
      </c>
      <c r="D30" s="2">
        <v>1</v>
      </c>
      <c r="E30" s="3" t="s">
        <v>85</v>
      </c>
      <c r="F30" s="3" t="s">
        <v>87</v>
      </c>
    </row>
    <row r="31" spans="1:6" x14ac:dyDescent="0.25">
      <c r="A31" s="3" t="s">
        <v>88</v>
      </c>
      <c r="B31" s="3" t="s">
        <v>89</v>
      </c>
      <c r="C31" s="3" t="s">
        <v>86</v>
      </c>
      <c r="D31" s="2">
        <v>1</v>
      </c>
      <c r="E31" s="3" t="s">
        <v>89</v>
      </c>
      <c r="F31" s="3" t="s">
        <v>90</v>
      </c>
    </row>
    <row r="32" spans="1:6" x14ac:dyDescent="0.25">
      <c r="A32" s="3" t="s">
        <v>91</v>
      </c>
      <c r="B32" s="3" t="s">
        <v>92</v>
      </c>
      <c r="C32" s="3" t="s">
        <v>86</v>
      </c>
      <c r="D32" s="2">
        <v>1</v>
      </c>
      <c r="E32" s="3" t="s">
        <v>92</v>
      </c>
      <c r="F32" s="3" t="s">
        <v>93</v>
      </c>
    </row>
    <row r="33" spans="1:6" x14ac:dyDescent="0.25">
      <c r="A33" s="3" t="s">
        <v>94</v>
      </c>
      <c r="B33" s="3" t="s">
        <v>95</v>
      </c>
      <c r="C33" s="3" t="s">
        <v>77</v>
      </c>
      <c r="D33" s="2">
        <v>1</v>
      </c>
      <c r="E33" s="3" t="s">
        <v>95</v>
      </c>
      <c r="F33" s="3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0" sqref="C10"/>
    </sheetView>
  </sheetViews>
  <sheetFormatPr defaultRowHeight="15" x14ac:dyDescent="0.25"/>
  <cols>
    <col min="1" max="1" width="3" bestFit="1" customWidth="1"/>
    <col min="2" max="2" width="16.28515625" bestFit="1" customWidth="1"/>
    <col min="3" max="3" width="16.140625" bestFit="1" customWidth="1"/>
    <col min="4" max="4" width="29.140625" bestFit="1" customWidth="1"/>
    <col min="5" max="5" width="5.5703125" bestFit="1" customWidth="1"/>
    <col min="6" max="6" width="87.42578125" bestFit="1" customWidth="1"/>
  </cols>
  <sheetData>
    <row r="1" spans="1:5" x14ac:dyDescent="0.25">
      <c r="B1" s="4" t="s">
        <v>102</v>
      </c>
      <c r="C1" s="4" t="s">
        <v>103</v>
      </c>
      <c r="D1" s="4" t="s">
        <v>104</v>
      </c>
      <c r="E1" s="4" t="s">
        <v>105</v>
      </c>
    </row>
    <row r="2" spans="1:5" x14ac:dyDescent="0.25">
      <c r="A2">
        <v>1</v>
      </c>
      <c r="B2" t="str">
        <f>EGT_V2_BOM!B2</f>
        <v>22p</v>
      </c>
      <c r="C2" t="str">
        <f>EGT_V2_BOM!C2</f>
        <v>C 0603</v>
      </c>
      <c r="D2" t="s">
        <v>108</v>
      </c>
      <c r="E2">
        <v>50</v>
      </c>
    </row>
    <row r="3" spans="1:5" x14ac:dyDescent="0.25">
      <c r="A3">
        <v>2</v>
      </c>
      <c r="B3" t="str">
        <f>EGT_V2_BOM!B3</f>
        <v>0.1uF</v>
      </c>
      <c r="C3" t="str">
        <f>EGT_V2_BOM!C3</f>
        <v>C 0603</v>
      </c>
      <c r="D3" t="s">
        <v>109</v>
      </c>
      <c r="E3">
        <v>200</v>
      </c>
    </row>
    <row r="4" spans="1:5" x14ac:dyDescent="0.25">
      <c r="A4">
        <v>3</v>
      </c>
      <c r="B4" t="str">
        <f>EGT_V2_BOM!B4</f>
        <v>1uf</v>
      </c>
      <c r="C4" t="str">
        <f>EGT_V2_BOM!C4</f>
        <v>C 0603</v>
      </c>
      <c r="D4" t="s">
        <v>112</v>
      </c>
      <c r="E4">
        <v>50</v>
      </c>
    </row>
    <row r="5" spans="1:5" x14ac:dyDescent="0.25">
      <c r="A5">
        <v>4</v>
      </c>
      <c r="B5" t="str">
        <f>EGT_V2_BOM!B5</f>
        <v>22uF/16v</v>
      </c>
      <c r="C5" t="str">
        <f>EGT_V2_BOM!C5</f>
        <v>CAPACITOR C</v>
      </c>
      <c r="D5" t="s">
        <v>107</v>
      </c>
      <c r="E5">
        <v>40</v>
      </c>
    </row>
    <row r="6" spans="1:5" x14ac:dyDescent="0.25">
      <c r="A6">
        <v>5</v>
      </c>
      <c r="B6" t="str">
        <f>EGT_V2_BOM!B8</f>
        <v>47uF/35V</v>
      </c>
      <c r="C6" t="str">
        <f>EGT_V2_BOM!C8</f>
        <v>CAPACITOR D</v>
      </c>
      <c r="D6" t="s">
        <v>116</v>
      </c>
      <c r="E6">
        <v>20</v>
      </c>
    </row>
    <row r="7" spans="1:5" x14ac:dyDescent="0.25">
      <c r="A7">
        <v>6</v>
      </c>
      <c r="B7" t="str">
        <f>EGT_V2_BOM!B9</f>
        <v>220uF/16V</v>
      </c>
      <c r="C7" t="str">
        <f>EGT_V2_BOM!C9</f>
        <v>CAPACITOR D</v>
      </c>
      <c r="D7" t="s">
        <v>117</v>
      </c>
      <c r="E7">
        <v>20</v>
      </c>
    </row>
    <row r="8" spans="1:5" x14ac:dyDescent="0.25">
      <c r="A8">
        <v>7</v>
      </c>
      <c r="B8" t="str">
        <f>EGT_V2_BOM!B10</f>
        <v>1N5819</v>
      </c>
      <c r="C8" t="str">
        <f>EGT_V2_BOM!C10</f>
        <v>SMA</v>
      </c>
      <c r="D8" t="s">
        <v>118</v>
      </c>
      <c r="E8">
        <v>20</v>
      </c>
    </row>
    <row r="9" spans="1:5" x14ac:dyDescent="0.25">
      <c r="A9">
        <v>8</v>
      </c>
      <c r="B9" t="str">
        <f>EGT_V2_BOM!B11</f>
        <v>DB_GREEN</v>
      </c>
      <c r="C9" t="str">
        <f>EGT_V2_BOM!C11</f>
        <v>LED 0805 - GREEN</v>
      </c>
      <c r="D9" t="s">
        <v>119</v>
      </c>
      <c r="E9">
        <v>20</v>
      </c>
    </row>
    <row r="10" spans="1:5" x14ac:dyDescent="0.25">
      <c r="A10">
        <v>9</v>
      </c>
      <c r="B10" t="str">
        <f>EGT_V2_BOM!B12</f>
        <v>220uH</v>
      </c>
      <c r="C10" t="str">
        <f>EGT_V2_BOM!C12</f>
        <v>CL220uH DBS135</v>
      </c>
      <c r="D10" t="s">
        <v>135</v>
      </c>
      <c r="E10" t="e">
        <f>EGT_V2_BOM!D12*EGT_V2_BOM!#REF!</f>
        <v>#REF!</v>
      </c>
    </row>
    <row r="11" spans="1:5" x14ac:dyDescent="0.25">
      <c r="A11">
        <v>10</v>
      </c>
      <c r="B11" t="str">
        <f>EGT_V2_BOM!B13</f>
        <v>20Mhz</v>
      </c>
      <c r="C11" t="str">
        <f>EGT_V2_BOM!C13</f>
        <v>Quartz</v>
      </c>
      <c r="D11" t="s">
        <v>99</v>
      </c>
      <c r="E11" t="e">
        <f>EGT_V2_BOM!D13*EGT_V2_BOM!#REF!</f>
        <v>#REF!</v>
      </c>
    </row>
    <row r="12" spans="1:5" x14ac:dyDescent="0.25">
      <c r="A12">
        <v>11</v>
      </c>
      <c r="B12" t="str">
        <f>EGT_V2_BOM!B14</f>
        <v>1k</v>
      </c>
      <c r="C12" t="str">
        <f>EGT_V2_BOM!C14</f>
        <v>R 0603</v>
      </c>
      <c r="D12" t="s">
        <v>120</v>
      </c>
      <c r="E12">
        <v>100</v>
      </c>
    </row>
    <row r="13" spans="1:5" x14ac:dyDescent="0.25">
      <c r="A13">
        <v>12</v>
      </c>
      <c r="B13" t="str">
        <f>EGT_V2_BOM!B15</f>
        <v>620</v>
      </c>
      <c r="C13" t="str">
        <f>EGT_V2_BOM!C15</f>
        <v>R 0603</v>
      </c>
      <c r="D13" t="s">
        <v>121</v>
      </c>
      <c r="E13">
        <v>50</v>
      </c>
    </row>
    <row r="14" spans="1:5" x14ac:dyDescent="0.25">
      <c r="A14">
        <v>13</v>
      </c>
      <c r="B14" t="str">
        <f>EGT_V2_BOM!B16</f>
        <v>100k</v>
      </c>
      <c r="C14" t="str">
        <f>EGT_V2_BOM!C16</f>
        <v>Rpotenciometer</v>
      </c>
      <c r="D14" t="s">
        <v>98</v>
      </c>
      <c r="E14" t="e">
        <f>EGT_V2_BOM!D16*EGT_V2_BOM!#REF!</f>
        <v>#REF!</v>
      </c>
    </row>
    <row r="15" spans="1:5" x14ac:dyDescent="0.25">
      <c r="A15">
        <v>15</v>
      </c>
      <c r="B15" t="str">
        <f>EGT_V2_BOM!B19</f>
        <v>10k</v>
      </c>
      <c r="C15" t="str">
        <f>EGT_V2_BOM!C19</f>
        <v>R 0603</v>
      </c>
      <c r="D15" t="s">
        <v>122</v>
      </c>
      <c r="E15">
        <v>50</v>
      </c>
    </row>
    <row r="16" spans="1:5" x14ac:dyDescent="0.25">
      <c r="A16">
        <v>16</v>
      </c>
      <c r="B16" t="str">
        <f>EGT_V2_BOM!B20</f>
        <v>120</v>
      </c>
      <c r="C16" t="str">
        <f>EGT_V2_BOM!C20</f>
        <v>R 1206</v>
      </c>
      <c r="D16" t="s">
        <v>124</v>
      </c>
      <c r="E16">
        <v>50</v>
      </c>
    </row>
    <row r="17" spans="1:6" x14ac:dyDescent="0.25">
      <c r="A17">
        <v>17</v>
      </c>
      <c r="B17" t="str">
        <f>EGT_V2_BOM!B21</f>
        <v>100</v>
      </c>
      <c r="C17" t="str">
        <f>EGT_V2_BOM!C21</f>
        <v>R 0603</v>
      </c>
      <c r="D17" t="s">
        <v>123</v>
      </c>
      <c r="E17">
        <v>50</v>
      </c>
    </row>
    <row r="18" spans="1:6" x14ac:dyDescent="0.25">
      <c r="A18">
        <v>18</v>
      </c>
      <c r="B18" t="str">
        <f>EGT_V2_BOM!B22</f>
        <v>0</v>
      </c>
      <c r="C18" t="str">
        <f>EGT_V2_BOM!C22</f>
        <v>R 0603</v>
      </c>
      <c r="D18" t="s">
        <v>134</v>
      </c>
      <c r="E18">
        <v>50</v>
      </c>
    </row>
    <row r="19" spans="1:6" x14ac:dyDescent="0.25">
      <c r="A19">
        <v>19</v>
      </c>
      <c r="B19" t="str">
        <f>EGT_V2_BOM!B23</f>
        <v>3k*</v>
      </c>
      <c r="C19" t="str">
        <f>EGT_V2_BOM!C23</f>
        <v>R 0603</v>
      </c>
      <c r="D19" t="s">
        <v>125</v>
      </c>
      <c r="E19">
        <v>100</v>
      </c>
    </row>
    <row r="20" spans="1:6" x14ac:dyDescent="0.25">
      <c r="A20">
        <v>20</v>
      </c>
      <c r="B20" t="str">
        <f>EGT_V2_BOM!B24</f>
        <v>1,8k*</v>
      </c>
      <c r="C20" t="str">
        <f>EGT_V2_BOM!C24</f>
        <v>R 0603</v>
      </c>
      <c r="D20" t="s">
        <v>126</v>
      </c>
      <c r="E20">
        <v>50</v>
      </c>
    </row>
    <row r="21" spans="1:6" x14ac:dyDescent="0.25">
      <c r="A21">
        <v>21</v>
      </c>
      <c r="B21" t="str">
        <f>EGT_V2_BOM!B25</f>
        <v>750*</v>
      </c>
      <c r="C21" t="str">
        <f>EGT_V2_BOM!C25</f>
        <v>R 0603</v>
      </c>
      <c r="D21" t="s">
        <v>127</v>
      </c>
      <c r="E21">
        <v>50</v>
      </c>
    </row>
    <row r="22" spans="1:6" x14ac:dyDescent="0.25">
      <c r="A22">
        <v>22</v>
      </c>
      <c r="B22" t="str">
        <f>EGT_V2_BOM!B26</f>
        <v>BC817</v>
      </c>
      <c r="C22" t="str">
        <f>EGT_V2_BOM!C26</f>
        <v>SOT-23</v>
      </c>
      <c r="D22" t="s">
        <v>128</v>
      </c>
      <c r="E22">
        <v>20</v>
      </c>
    </row>
    <row r="23" spans="1:6" x14ac:dyDescent="0.25">
      <c r="A23">
        <v>23</v>
      </c>
      <c r="B23" t="str">
        <f>EGT_V2_BOM!B27</f>
        <v>TS</v>
      </c>
      <c r="C23" t="str">
        <f>EGT_V2_BOM!C27</f>
        <v>TS</v>
      </c>
      <c r="D23" t="s">
        <v>129</v>
      </c>
      <c r="E23" t="e">
        <f>EGT_V2_BOM!D27*EGT_V2_BOM!#REF!</f>
        <v>#REF!</v>
      </c>
    </row>
    <row r="24" spans="1:6" x14ac:dyDescent="0.25">
      <c r="A24">
        <v>25</v>
      </c>
      <c r="B24" t="str">
        <f>EGT_V2_BOM!B29</f>
        <v>ATMEGA168-20AI</v>
      </c>
      <c r="C24" t="str">
        <f>EGT_V2_BOM!C29</f>
        <v>TQFP32</v>
      </c>
      <c r="D24" t="s">
        <v>130</v>
      </c>
      <c r="E24" t="e">
        <f>EGT_V2_BOM!D29*EGT_V2_BOM!#REF!</f>
        <v>#REF!</v>
      </c>
    </row>
    <row r="25" spans="1:6" x14ac:dyDescent="0.25">
      <c r="A25">
        <v>26</v>
      </c>
      <c r="B25" t="str">
        <f>EGT_V2_BOM!B30</f>
        <v>APE1707</v>
      </c>
      <c r="C25" t="str">
        <f>EGT_V2_BOM!C30</f>
        <v>SOP-8</v>
      </c>
      <c r="D25" t="s">
        <v>131</v>
      </c>
      <c r="E25" t="e">
        <f>EGT_V2_BOM!D30*EGT_V2_BOM!#REF!</f>
        <v>#REF!</v>
      </c>
    </row>
    <row r="26" spans="1:6" x14ac:dyDescent="0.25">
      <c r="A26">
        <v>27</v>
      </c>
      <c r="B26" t="str">
        <f>EGT_V2_BOM!B31</f>
        <v>TC7660</v>
      </c>
      <c r="C26" t="str">
        <f>EGT_V2_BOM!C31</f>
        <v>SOP-8</v>
      </c>
      <c r="D26" t="s">
        <v>132</v>
      </c>
      <c r="E26" t="e">
        <f>EGT_V2_BOM!D31*EGT_V2_BOM!#REF!</f>
        <v>#REF!</v>
      </c>
    </row>
    <row r="27" spans="1:6" x14ac:dyDescent="0.25">
      <c r="A27">
        <v>28</v>
      </c>
      <c r="B27" t="str">
        <f>EGT_V2_BOM!B32</f>
        <v>AD620</v>
      </c>
      <c r="C27" t="str">
        <f>EGT_V2_BOM!C32</f>
        <v>SOP-8</v>
      </c>
      <c r="D27" t="s">
        <v>114</v>
      </c>
      <c r="E27">
        <v>2</v>
      </c>
      <c r="F27" t="s">
        <v>113</v>
      </c>
    </row>
    <row r="28" spans="1:6" x14ac:dyDescent="0.25">
      <c r="A28">
        <v>29</v>
      </c>
      <c r="B28" t="s">
        <v>111</v>
      </c>
      <c r="C28" t="str">
        <f>EGT_V2_BOM!C33</f>
        <v>SOT-23</v>
      </c>
      <c r="D28" t="s">
        <v>115</v>
      </c>
      <c r="E28">
        <v>2</v>
      </c>
      <c r="F28" t="s">
        <v>110</v>
      </c>
    </row>
    <row r="29" spans="1:6" x14ac:dyDescent="0.25">
      <c r="A29">
        <v>30</v>
      </c>
      <c r="B29" t="str">
        <f>EGT_V2_BOM!B33</f>
        <v>TC1047</v>
      </c>
      <c r="C29" t="str">
        <f>EGT_V2_BOM!C33</f>
        <v>SOT-23</v>
      </c>
      <c r="D29" t="s">
        <v>133</v>
      </c>
      <c r="E29" t="e">
        <f>EGT_V2_BOM!D33*EGT_V2_BOM!#REF!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EGT_V2_BOM</vt:lpstr>
      <vt:lpstr>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</dc:creator>
  <cp:lastModifiedBy>Ubo</cp:lastModifiedBy>
  <dcterms:created xsi:type="dcterms:W3CDTF">2015-03-31T20:31:19Z</dcterms:created>
  <dcterms:modified xsi:type="dcterms:W3CDTF">2016-02-13T02:46:40Z</dcterms:modified>
</cp:coreProperties>
</file>