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Руслан\Программирование\Базы Данных\Сводные таблицы\"/>
    </mc:Choice>
  </mc:AlternateContent>
  <xr:revisionPtr revIDLastSave="0" documentId="13_ncr:1_{307F56FF-6255-4CDD-93FE-6BC8B048D954}" xr6:coauthVersionLast="46" xr6:coauthVersionMax="46" xr10:uidLastSave="{00000000-0000-0000-0000-000000000000}"/>
  <bookViews>
    <workbookView xWindow="-120" yWindow="-120" windowWidth="29040" windowHeight="15990" xr2:uid="{DA909BA9-0E74-4E3D-B8B6-8A14AC11148C}"/>
  </bookViews>
  <sheets>
    <sheet name="Сводная таблица" sheetId="9" r:id="rId1"/>
    <sheet name="&quot;Юг&quot;" sheetId="1" r:id="rId2"/>
    <sheet name="&quot;Север&quot;" sheetId="2" r:id="rId3"/>
    <sheet name="&quot;Запад&quot;" sheetId="3" r:id="rId4"/>
    <sheet name="&quot;Восток&quot;" sheetId="4" r:id="rId5"/>
  </sheets>
  <definedNames>
    <definedName name="Срез_Наименование_продукта">#N/A</definedName>
    <definedName name="Срез_Поставщик">#N/A</definedName>
  </definedNames>
  <calcPr calcId="191029"/>
  <pivotCaches>
    <pivotCache cacheId="1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2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FB9C82-F840-47CF-8614-97A337A18417}" keepAlive="1" name="Запрос — Магазины" description="Соединение с запросом &quot;Магазины&quot; в книге." type="5" refreshedVersion="6" background="1">
    <dbPr connection="Provider=Microsoft.Mashup.OleDb.1;Data Source=$Workbook$;Location=Магазины;Extended Properties=&quot;&quot;" command="SELECT * FROM [Магазины]"/>
  </connection>
  <connection id="2" xr16:uid="{728E0BCC-D6F3-450E-8114-3EB18B32C05B}" keepAlive="1" name="Запрос — Юг" description="Соединение с запросом &quot;Юг&quot; в книге." type="5" refreshedVersion="6" background="1">
    <dbPr connection="Provider=Microsoft.Mashup.OleDb.1;Data Source=$Workbook$;Location=Юг;Extended Properties=&quot;&quot;" command="SELECT * FROM [Юг]"/>
  </connection>
  <connection id="3" xr16:uid="{DD4DB7C5-7640-4D8B-9C19-079CCE727C0B}" keepAlive="1" name="Запрос — Юг (2)" description="Соединение с запросом &quot;Юг (2)&quot; в книге." type="5" refreshedVersion="6" background="1">
    <dbPr connection="Provider=Microsoft.Mashup.OleDb.1;Data Source=$Workbook$;Location=&quot;Юг (2)&quot;;Extended Properties=&quot;&quot;" command="SELECT * FROM [Юг (2)]"/>
  </connection>
</connections>
</file>

<file path=xl/sharedStrings.xml><?xml version="1.0" encoding="utf-8"?>
<sst xmlns="http://schemas.openxmlformats.org/spreadsheetml/2006/main" count="472" uniqueCount="57">
  <si>
    <t xml:space="preserve">Код </t>
  </si>
  <si>
    <t>Цена, руб.</t>
  </si>
  <si>
    <t>Поставщик</t>
  </si>
  <si>
    <t>Магазин</t>
  </si>
  <si>
    <t>Наименование продукта</t>
  </si>
  <si>
    <t>Кол-во оставшегося товара</t>
  </si>
  <si>
    <t>Кол-во проданного товара</t>
  </si>
  <si>
    <t>Стоимость</t>
  </si>
  <si>
    <t>Дата поставки</t>
  </si>
  <si>
    <t>Дата продажи</t>
  </si>
  <si>
    <t>Мышь</t>
  </si>
  <si>
    <t>Микрофон</t>
  </si>
  <si>
    <t>Сканер</t>
  </si>
  <si>
    <t>Веб-камера</t>
  </si>
  <si>
    <t>Планшет</t>
  </si>
  <si>
    <t>Принтер</t>
  </si>
  <si>
    <t>Монитор</t>
  </si>
  <si>
    <t>Коврик</t>
  </si>
  <si>
    <t xml:space="preserve">Стул </t>
  </si>
  <si>
    <t>Клавиатура</t>
  </si>
  <si>
    <t>Материнская плата</t>
  </si>
  <si>
    <t>Центральный процессор</t>
  </si>
  <si>
    <t>Оперативная память</t>
  </si>
  <si>
    <t>Видеокарта</t>
  </si>
  <si>
    <t>Жесткий диск</t>
  </si>
  <si>
    <t>Оптический привод</t>
  </si>
  <si>
    <t>Блок питания</t>
  </si>
  <si>
    <t>Корпус</t>
  </si>
  <si>
    <t>Джостик</t>
  </si>
  <si>
    <t>Наушники</t>
  </si>
  <si>
    <t>Бумага</t>
  </si>
  <si>
    <t>Ноутбук</t>
  </si>
  <si>
    <t>Телефон</t>
  </si>
  <si>
    <t>Флешка</t>
  </si>
  <si>
    <t>SSD накопители</t>
  </si>
  <si>
    <t>Wi-Fi роутер</t>
  </si>
  <si>
    <t>Телевизор</t>
  </si>
  <si>
    <t>Проектор</t>
  </si>
  <si>
    <t>Пульт</t>
  </si>
  <si>
    <t>PlayStation</t>
  </si>
  <si>
    <t>Конструктор</t>
  </si>
  <si>
    <t>Чехол</t>
  </si>
  <si>
    <t>LTE лента</t>
  </si>
  <si>
    <t>Нож канцелярский</t>
  </si>
  <si>
    <t>Скотч</t>
  </si>
  <si>
    <t>OOO "СИТИЛИНК"</t>
  </si>
  <si>
    <t>OOO "DNS"</t>
  </si>
  <si>
    <t>"ЮГ"</t>
  </si>
  <si>
    <t>"СЕВЕР"</t>
  </si>
  <si>
    <t>"ЗАПАД"</t>
  </si>
  <si>
    <t>"ВОСТОК"</t>
  </si>
  <si>
    <t>Названия строк</t>
  </si>
  <si>
    <t>Общий итог</t>
  </si>
  <si>
    <t>Сумма по полю Стоимость</t>
  </si>
  <si>
    <t>Названия столбцов</t>
  </si>
  <si>
    <t>Группа1</t>
  </si>
  <si>
    <t>Группа1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</si>
</sst>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/>
    <xf numFmtId="16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5" xfId="1" applyFont="1" applyBorder="1"/>
    <xf numFmtId="164" fontId="2" fillId="2" borderId="5" xfId="1" applyNumberFormat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14" fontId="2" fillId="2" borderId="5" xfId="1" applyNumberFormat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/>
    <xf numFmtId="0" fontId="2" fillId="2" borderId="5" xfId="1" applyFont="1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40% — акцент1" xfId="1" builtinId="31"/>
    <cellStyle name="Обычный" xfId="0" builtinId="0"/>
  </cellStyles>
  <dxfs count="57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0\ &quot;₽&quot;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0\ &quot;₽&quot;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0\ &quot;₽&quot;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0\ &quot;₽&quot;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0\ &quot;₽&quot;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0\ &quot;₽&quot;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0\ &quot;₽&quot;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0\ &quot;₽&quot;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[Техника.xlsx]Сводная таблица!Сводная таблица5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'Сводная таблица'!$B$1:$B$3</c:f>
              <c:strCache>
                <c:ptCount val="1"/>
                <c:pt idx="0">
                  <c:v>Группа1 - Видеокарта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'Сводная таблица'!$A$4:$A$8</c:f>
              <c:strCache>
                <c:ptCount val="4"/>
                <c:pt idx="0">
                  <c:v>"ВОСТОК"</c:v>
                </c:pt>
                <c:pt idx="1">
                  <c:v>"ЗАПАД"</c:v>
                </c:pt>
                <c:pt idx="2">
                  <c:v>"СЕВЕР"</c:v>
                </c:pt>
                <c:pt idx="3">
                  <c:v>"ЮГ"</c:v>
                </c:pt>
              </c:strCache>
            </c:strRef>
          </c:cat>
          <c:val>
            <c:numRef>
              <c:f>'Сводная таблица'!$B$4:$B$8</c:f>
              <c:numCache>
                <c:formatCode>#\ ##0.00\ "₽"</c:formatCode>
                <c:ptCount val="4"/>
                <c:pt idx="0">
                  <c:v>23718800</c:v>
                </c:pt>
                <c:pt idx="1">
                  <c:v>1313035</c:v>
                </c:pt>
                <c:pt idx="2">
                  <c:v>2309909</c:v>
                </c:pt>
                <c:pt idx="3">
                  <c:v>6008200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B-465E-A461-6312B9F3E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904463"/>
        <c:axId val="2132905711"/>
      </c:barChart>
      <c:catAx>
        <c:axId val="213290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2905711"/>
        <c:crosses val="autoZero"/>
        <c:auto val="1"/>
        <c:lblAlgn val="ctr"/>
        <c:lblOffset val="100"/>
        <c:noMultiLvlLbl val="0"/>
      </c:catAx>
      <c:valAx>
        <c:axId val="213290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₽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290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8</xdr:row>
      <xdr:rowOff>171450</xdr:rowOff>
    </xdr:from>
    <xdr:to>
      <xdr:col>11</xdr:col>
      <xdr:colOff>666750</xdr:colOff>
      <xdr:row>33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1C21678-1783-456D-9BDB-AD5535A98B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13</xdr:row>
      <xdr:rowOff>104775</xdr:rowOff>
    </xdr:from>
    <xdr:to>
      <xdr:col>1</xdr:col>
      <xdr:colOff>1152525</xdr:colOff>
      <xdr:row>26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Наименование продукта">
              <a:extLst>
                <a:ext uri="{FF2B5EF4-FFF2-40B4-BE49-F238E27FC236}">
                  <a16:creationId xmlns:a16="http://schemas.microsoft.com/office/drawing/2014/main" id="{07AF988C-E31D-478F-A98A-46E498E02D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Наименование продукт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581275"/>
              <a:ext cx="28956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1381125</xdr:colOff>
      <xdr:row>13</xdr:row>
      <xdr:rowOff>114300</xdr:rowOff>
    </xdr:from>
    <xdr:to>
      <xdr:col>3</xdr:col>
      <xdr:colOff>876300</xdr:colOff>
      <xdr:row>26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Поставщик">
              <a:extLst>
                <a:ext uri="{FF2B5EF4-FFF2-40B4-BE49-F238E27FC236}">
                  <a16:creationId xmlns:a16="http://schemas.microsoft.com/office/drawing/2014/main" id="{54F828E6-0930-427B-AA18-3B709D0A97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Поставщик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24200" y="25908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-X!K3R-" refreshedDate="44286.4551125" backgroundQuery="1" createdVersion="6" refreshedVersion="6" minRefreshableVersion="3" recordCount="293" xr:uid="{3BF81081-2306-4C92-A6F8-3AFAD4979434}">
  <cacheSource type="external" connectionId="3"/>
  <cacheFields count="11">
    <cacheField name="Код" numFmtId="0">
      <sharedItems containsString="0" containsBlank="1" containsNumber="1" containsInteger="1" minValue="1" maxValue="35"/>
    </cacheField>
    <cacheField name="Наименование продукта" numFmtId="0">
      <sharedItems containsBlank="1" containsMixedTypes="1" containsNumber="1" containsInteger="1" minValue="608200" maxValue="35624611" count="46">
        <s v="Названия столбцов"/>
        <m/>
        <n v="23718800"/>
        <n v="1313035"/>
        <n v="2309909"/>
        <n v="608200"/>
        <n v="27949944"/>
        <s v="Сумма по полю Стоимость"/>
        <n v="18744455"/>
        <n v="16880156"/>
        <n v="35624611"/>
        <s v="Мышь"/>
        <s v="Микрофон"/>
        <s v="Сканер"/>
        <s v="Веб-камера"/>
        <s v="Планшет"/>
        <s v="Принтер"/>
        <s v="Монитор"/>
        <s v="Коврик"/>
        <s v="Стул "/>
        <s v="Клавиатура"/>
        <s v="Центральный процессор"/>
        <s v="Материнская плата"/>
        <s v="Оперативная память"/>
        <s v="Видеокарта"/>
        <s v="Жесткий диск"/>
        <s v="Оптический привод"/>
        <s v="Блок питания"/>
        <s v="Корпус"/>
        <s v="Джостик"/>
        <s v="Наушники"/>
        <s v="Бумага"/>
        <s v="Ноутбук"/>
        <s v="Телефон"/>
        <s v="Флешка"/>
        <s v="SSD накопители"/>
        <s v="Wi-Fi роутер"/>
        <s v="Телевизор"/>
        <s v="Проектор"/>
        <s v="Пульт"/>
        <s v="PlayStation"/>
        <s v="Конструктор"/>
        <s v="Чехол"/>
        <s v="LTE лента"/>
        <s v="Нож канцелярский"/>
        <s v="Скотч"/>
      </sharedItems>
      <fieldGroup par="10"/>
    </cacheField>
    <cacheField name="Цена, руб." numFmtId="0">
      <sharedItems containsString="0" containsBlank="1" containsNumber="1" containsInteger="1" minValue="25" maxValue="5082248"/>
    </cacheField>
    <cacheField name="Кол-во проданного товара" numFmtId="0">
      <sharedItems containsString="0" containsBlank="1" containsNumber="1" containsInteger="1" minValue="5" maxValue="33032192"/>
    </cacheField>
    <cacheField name="Кол-во оставшегося товара" numFmtId="0">
      <sharedItems containsString="0" containsBlank="1" containsNumber="1" containsInteger="1" minValue="2" maxValue="4847"/>
    </cacheField>
    <cacheField name="Стоимость" numFmtId="0">
      <sharedItems containsString="0" containsBlank="1" containsNumber="1" containsInteger="1" minValue="560" maxValue="23718800"/>
    </cacheField>
    <cacheField name="Поставщик" numFmtId="0">
      <sharedItems containsBlank="1" count="3">
        <m/>
        <s v="OOO &quot;DNS&quot;"/>
        <s v="OOO &quot;СИТИЛИНК&quot;"/>
      </sharedItems>
    </cacheField>
    <cacheField name="Дата поставки" numFmtId="0">
      <sharedItems containsNonDate="0" containsDate="1" containsString="0" containsBlank="1" minDate="2000-12-20T00:00:00" maxDate="2001-01-24T00:00:00"/>
    </cacheField>
    <cacheField name="Дата продажи" numFmtId="0">
      <sharedItems containsNonDate="0" containsDate="1" containsString="0" containsBlank="1" minDate="2002-01-24T00:00:00" maxDate="2002-02-28T00:00:00"/>
    </cacheField>
    <cacheField name="Магазин" numFmtId="0">
      <sharedItems containsBlank="1" count="5">
        <m/>
        <s v="&quot;ЮГ&quot;"/>
        <s v="&quot;СЕВЕР&quot;"/>
        <s v="&quot;ЗАПАД&quot;"/>
        <s v="&quot;ВОСТОК&quot;"/>
      </sharedItems>
    </cacheField>
    <cacheField name="Наименование продукта2" numFmtId="0" databaseField="0">
      <fieldGroup base="1">
        <discretePr count="46">
          <x v="3"/>
          <x v="4"/>
          <x v="5"/>
          <x v="6"/>
          <x v="7"/>
          <x v="8"/>
          <x v="9"/>
          <x v="10"/>
          <x v="11"/>
          <x v="12"/>
          <x v="13"/>
          <x v="1"/>
          <x v="1"/>
          <x v="2"/>
          <x v="1"/>
          <x v="2"/>
          <x v="2"/>
          <x v="2"/>
          <x v="2"/>
          <x v="2"/>
          <x v="0"/>
          <x v="0"/>
          <x v="0"/>
          <x v="0"/>
          <x v="0"/>
          <x v="0"/>
          <x v="0"/>
          <x v="0"/>
          <x v="0"/>
          <x v="1"/>
          <x v="1"/>
          <x v="2"/>
          <x v="2"/>
          <x v="2"/>
          <x v="1"/>
          <x v="0"/>
          <x v="1"/>
          <x v="2"/>
          <x v="2"/>
          <x v="1"/>
          <x v="2"/>
          <x v="2"/>
          <x v="2"/>
          <x v="2"/>
          <x v="2"/>
          <x v="2"/>
        </discretePr>
        <groupItems count="14">
          <s v="Группа1"/>
          <s v="Группа2"/>
          <s v="Группа3"/>
          <s v="Названия столбцов"/>
          <m/>
          <n v="23718800"/>
          <n v="1313035"/>
          <n v="2309909"/>
          <n v="608200"/>
          <n v="27949944"/>
          <s v="Сумма по полю Стоимость"/>
          <n v="18744455"/>
          <n v="16880156"/>
          <n v="35624611"/>
        </groupItems>
      </fieldGroup>
    </cacheField>
  </cacheFields>
  <extLst>
    <ext xmlns:x14="http://schemas.microsoft.com/office/spreadsheetml/2009/9/main" uri="{725AE2AE-9491-48be-B2B4-4EB974FC3084}">
      <x14:pivotCacheDefinition pivotCacheId="172082908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3">
  <r>
    <m/>
    <x v="0"/>
    <m/>
    <m/>
    <m/>
    <m/>
    <x v="0"/>
    <m/>
    <m/>
    <x v="0"/>
  </r>
  <r>
    <m/>
    <x v="1"/>
    <m/>
    <m/>
    <m/>
    <m/>
    <x v="0"/>
    <m/>
    <m/>
    <x v="0"/>
  </r>
  <r>
    <m/>
    <x v="2"/>
    <n v="4671380"/>
    <n v="28390180"/>
    <m/>
    <m/>
    <x v="0"/>
    <m/>
    <m/>
    <x v="0"/>
  </r>
  <r>
    <m/>
    <x v="3"/>
    <n v="369148"/>
    <n v="1682183"/>
    <m/>
    <m/>
    <x v="0"/>
    <m/>
    <m/>
    <x v="0"/>
  </r>
  <r>
    <m/>
    <x v="4"/>
    <n v="39220"/>
    <n v="2349129"/>
    <m/>
    <m/>
    <x v="0"/>
    <m/>
    <m/>
    <x v="0"/>
  </r>
  <r>
    <m/>
    <x v="5"/>
    <n v="2500"/>
    <n v="610700"/>
    <m/>
    <m/>
    <x v="0"/>
    <m/>
    <m/>
    <x v="0"/>
  </r>
  <r>
    <m/>
    <x v="6"/>
    <n v="5082248"/>
    <n v="33032192"/>
    <m/>
    <m/>
    <x v="0"/>
    <m/>
    <m/>
    <x v="0"/>
  </r>
  <r>
    <m/>
    <x v="7"/>
    <m/>
    <m/>
    <m/>
    <m/>
    <x v="0"/>
    <m/>
    <m/>
    <x v="0"/>
  </r>
  <r>
    <m/>
    <x v="8"/>
    <m/>
    <m/>
    <m/>
    <m/>
    <x v="0"/>
    <m/>
    <m/>
    <x v="0"/>
  </r>
  <r>
    <m/>
    <x v="8"/>
    <m/>
    <m/>
    <m/>
    <m/>
    <x v="0"/>
    <m/>
    <m/>
    <x v="0"/>
  </r>
  <r>
    <m/>
    <x v="9"/>
    <m/>
    <m/>
    <m/>
    <m/>
    <x v="0"/>
    <m/>
    <m/>
    <x v="0"/>
  </r>
  <r>
    <m/>
    <x v="9"/>
    <m/>
    <m/>
    <m/>
    <m/>
    <x v="0"/>
    <m/>
    <m/>
    <x v="0"/>
  </r>
  <r>
    <m/>
    <x v="10"/>
    <m/>
    <m/>
    <m/>
    <m/>
    <x v="0"/>
    <m/>
    <m/>
    <x v="0"/>
  </r>
  <r>
    <n v="1"/>
    <x v="11"/>
    <n v="300"/>
    <n v="5"/>
    <n v="150"/>
    <n v="1500"/>
    <x v="1"/>
    <d v="2000-12-20T00:00:00"/>
    <d v="2002-01-24T00:00:00"/>
    <x v="1"/>
  </r>
  <r>
    <n v="2"/>
    <x v="12"/>
    <n v="250"/>
    <n v="10"/>
    <n v="32"/>
    <n v="2500"/>
    <x v="2"/>
    <d v="2000-12-21T00:00:00"/>
    <d v="2002-01-25T00:00:00"/>
    <x v="1"/>
  </r>
  <r>
    <n v="3"/>
    <x v="13"/>
    <n v="1500"/>
    <n v="48"/>
    <n v="52"/>
    <n v="72000"/>
    <x v="1"/>
    <d v="2000-12-22T00:00:00"/>
    <d v="2002-01-26T00:00:00"/>
    <x v="1"/>
  </r>
  <r>
    <n v="4"/>
    <x v="14"/>
    <n v="700"/>
    <n v="19"/>
    <n v="61"/>
    <n v="13300"/>
    <x v="2"/>
    <d v="2000-12-23T00:00:00"/>
    <d v="2002-01-27T00:00:00"/>
    <x v="1"/>
  </r>
  <r>
    <n v="5"/>
    <x v="15"/>
    <n v="13500"/>
    <n v="76"/>
    <n v="127"/>
    <n v="1026000"/>
    <x v="1"/>
    <d v="2000-12-24T00:00:00"/>
    <d v="2002-01-28T00:00:00"/>
    <x v="1"/>
  </r>
  <r>
    <n v="6"/>
    <x v="16"/>
    <n v="2500"/>
    <n v="92"/>
    <n v="130"/>
    <n v="230000"/>
    <x v="2"/>
    <d v="2000-12-25T00:00:00"/>
    <d v="2002-01-29T00:00:00"/>
    <x v="1"/>
  </r>
  <r>
    <n v="7"/>
    <x v="17"/>
    <n v="5000"/>
    <n v="47"/>
    <n v="148"/>
    <n v="235000"/>
    <x v="1"/>
    <d v="2000-12-26T00:00:00"/>
    <d v="2002-01-30T00:00:00"/>
    <x v="1"/>
  </r>
  <r>
    <n v="8"/>
    <x v="18"/>
    <n v="600"/>
    <n v="23"/>
    <n v="110"/>
    <n v="13800"/>
    <x v="2"/>
    <d v="2000-12-27T00:00:00"/>
    <d v="2002-01-31T00:00:00"/>
    <x v="1"/>
  </r>
  <r>
    <n v="9"/>
    <x v="19"/>
    <n v="7800"/>
    <n v="70"/>
    <n v="37"/>
    <n v="546000"/>
    <x v="1"/>
    <d v="2000-12-28T00:00:00"/>
    <d v="2002-02-01T00:00:00"/>
    <x v="1"/>
  </r>
  <r>
    <n v="10"/>
    <x v="20"/>
    <n v="1450"/>
    <n v="40"/>
    <n v="60"/>
    <n v="58000"/>
    <x v="2"/>
    <d v="2000-12-29T00:00:00"/>
    <d v="2002-02-02T00:00:00"/>
    <x v="1"/>
  </r>
  <r>
    <n v="11"/>
    <x v="21"/>
    <n v="17900"/>
    <n v="19"/>
    <n v="17"/>
    <n v="340100"/>
    <x v="1"/>
    <d v="2000-12-30T00:00:00"/>
    <d v="2002-02-03T00:00:00"/>
    <x v="1"/>
  </r>
  <r>
    <n v="12"/>
    <x v="22"/>
    <n v="7900"/>
    <n v="47"/>
    <n v="40"/>
    <n v="371300"/>
    <x v="2"/>
    <d v="2000-12-31T00:00:00"/>
    <d v="2002-02-04T00:00:00"/>
    <x v="1"/>
  </r>
  <r>
    <n v="13"/>
    <x v="23"/>
    <n v="3500"/>
    <n v="40"/>
    <n v="18"/>
    <n v="140000"/>
    <x v="1"/>
    <d v="2001-01-01T00:00:00"/>
    <d v="2002-02-05T00:00:00"/>
    <x v="1"/>
  </r>
  <r>
    <n v="14"/>
    <x v="24"/>
    <n v="1201640"/>
    <n v="5"/>
    <n v="44"/>
    <n v="6008200"/>
    <x v="2"/>
    <d v="2001-01-02T00:00:00"/>
    <d v="2002-02-06T00:00:00"/>
    <x v="1"/>
  </r>
  <r>
    <n v="15"/>
    <x v="25"/>
    <n v="700"/>
    <n v="6"/>
    <n v="15"/>
    <n v="4200"/>
    <x v="1"/>
    <d v="2001-01-03T00:00:00"/>
    <d v="2002-02-07T00:00:00"/>
    <x v="1"/>
  </r>
  <r>
    <n v="16"/>
    <x v="26"/>
    <n v="250"/>
    <n v="42"/>
    <n v="112"/>
    <n v="10500"/>
    <x v="2"/>
    <d v="2001-01-04T00:00:00"/>
    <d v="2002-02-08T00:00:00"/>
    <x v="1"/>
  </r>
  <r>
    <n v="17"/>
    <x v="27"/>
    <n v="3600"/>
    <n v="41"/>
    <n v="74"/>
    <n v="147600"/>
    <x v="1"/>
    <d v="2001-01-05T00:00:00"/>
    <d v="2002-02-09T00:00:00"/>
    <x v="1"/>
  </r>
  <r>
    <n v="18"/>
    <x v="28"/>
    <n v="4900"/>
    <n v="65"/>
    <n v="71"/>
    <n v="318500"/>
    <x v="2"/>
    <d v="2001-01-06T00:00:00"/>
    <d v="2002-02-10T00:00:00"/>
    <x v="1"/>
  </r>
  <r>
    <n v="19"/>
    <x v="29"/>
    <n v="800"/>
    <n v="92"/>
    <n v="76"/>
    <n v="73600"/>
    <x v="1"/>
    <d v="2001-01-07T00:00:00"/>
    <d v="2002-02-11T00:00:00"/>
    <x v="1"/>
  </r>
  <r>
    <n v="20"/>
    <x v="30"/>
    <n v="5000"/>
    <n v="23"/>
    <n v="92"/>
    <n v="115000"/>
    <x v="2"/>
    <d v="2001-01-08T00:00:00"/>
    <d v="2002-02-12T00:00:00"/>
    <x v="1"/>
  </r>
  <r>
    <n v="21"/>
    <x v="31"/>
    <n v="400"/>
    <n v="10"/>
    <n v="32"/>
    <n v="4000"/>
    <x v="1"/>
    <d v="2001-01-09T00:00:00"/>
    <d v="2002-02-13T00:00:00"/>
    <x v="1"/>
  </r>
  <r>
    <n v="22"/>
    <x v="32"/>
    <n v="96700"/>
    <n v="75"/>
    <n v="39"/>
    <n v="7252500"/>
    <x v="2"/>
    <d v="2001-01-10T00:00:00"/>
    <d v="2002-02-14T00:00:00"/>
    <x v="1"/>
  </r>
  <r>
    <n v="23"/>
    <x v="33"/>
    <n v="56840"/>
    <n v="62"/>
    <n v="36"/>
    <n v="3524080"/>
    <x v="1"/>
    <d v="2001-01-11T00:00:00"/>
    <d v="2002-02-15T00:00:00"/>
    <x v="1"/>
  </r>
  <r>
    <n v="24"/>
    <x v="34"/>
    <n v="350"/>
    <n v="83"/>
    <n v="144"/>
    <n v="29050"/>
    <x v="2"/>
    <d v="2001-01-12T00:00:00"/>
    <d v="2002-02-16T00:00:00"/>
    <x v="1"/>
  </r>
  <r>
    <n v="25"/>
    <x v="35"/>
    <n v="3200"/>
    <n v="55"/>
    <n v="57"/>
    <n v="176000"/>
    <x v="1"/>
    <d v="2001-01-13T00:00:00"/>
    <d v="2002-02-17T00:00:00"/>
    <x v="1"/>
  </r>
  <r>
    <n v="26"/>
    <x v="36"/>
    <n v="898"/>
    <n v="37"/>
    <n v="80"/>
    <n v="33226"/>
    <x v="2"/>
    <d v="2001-01-14T00:00:00"/>
    <d v="2002-02-18T00:00:00"/>
    <x v="1"/>
  </r>
  <r>
    <n v="27"/>
    <x v="37"/>
    <n v="128000"/>
    <n v="96"/>
    <n v="82"/>
    <n v="12288000"/>
    <x v="1"/>
    <d v="2001-01-15T00:00:00"/>
    <d v="2002-02-19T00:00:00"/>
    <x v="1"/>
  </r>
  <r>
    <n v="28"/>
    <x v="38"/>
    <n v="34000"/>
    <n v="67"/>
    <n v="105"/>
    <n v="2278000"/>
    <x v="2"/>
    <d v="2001-01-16T00:00:00"/>
    <d v="2002-02-20T00:00:00"/>
    <x v="1"/>
  </r>
  <r>
    <n v="29"/>
    <x v="39"/>
    <n v="150"/>
    <n v="78"/>
    <n v="78"/>
    <n v="11700"/>
    <x v="1"/>
    <d v="2001-01-17T00:00:00"/>
    <d v="2002-02-21T00:00:00"/>
    <x v="1"/>
  </r>
  <r>
    <n v="30"/>
    <x v="40"/>
    <n v="77570"/>
    <n v="71"/>
    <n v="39"/>
    <n v="5507470"/>
    <x v="2"/>
    <d v="2001-01-18T00:00:00"/>
    <d v="2002-02-22T00:00:00"/>
    <x v="1"/>
  </r>
  <r>
    <n v="31"/>
    <x v="41"/>
    <n v="3900"/>
    <n v="12"/>
    <n v="16"/>
    <n v="46800"/>
    <x v="1"/>
    <d v="2001-01-19T00:00:00"/>
    <d v="2002-02-23T00:00:00"/>
    <x v="1"/>
  </r>
  <r>
    <n v="32"/>
    <x v="42"/>
    <n v="450"/>
    <n v="85"/>
    <n v="133"/>
    <n v="38250"/>
    <x v="2"/>
    <d v="2001-01-20T00:00:00"/>
    <d v="2002-02-24T00:00:00"/>
    <x v="1"/>
  </r>
  <r>
    <n v="33"/>
    <x v="43"/>
    <n v="1400"/>
    <n v="76"/>
    <n v="79"/>
    <n v="106400"/>
    <x v="1"/>
    <d v="2001-01-21T00:00:00"/>
    <d v="2002-02-25T00:00:00"/>
    <x v="1"/>
  </r>
  <r>
    <n v="34"/>
    <x v="44"/>
    <n v="80"/>
    <n v="7"/>
    <n v="45"/>
    <n v="560"/>
    <x v="2"/>
    <d v="2001-01-22T00:00:00"/>
    <d v="2002-02-26T00:00:00"/>
    <x v="1"/>
  </r>
  <r>
    <n v="35"/>
    <x v="45"/>
    <n v="25"/>
    <n v="59"/>
    <n v="139"/>
    <n v="1475"/>
    <x v="1"/>
    <d v="2001-01-23T00:00:00"/>
    <d v="2002-02-27T00:00:00"/>
    <x v="1"/>
  </r>
  <r>
    <n v="1"/>
    <x v="11"/>
    <n v="490"/>
    <n v="926"/>
    <n v="10"/>
    <n v="453740"/>
    <x v="1"/>
    <d v="2000-12-20T00:00:00"/>
    <d v="2002-01-24T00:00:00"/>
    <x v="2"/>
  </r>
  <r>
    <n v="2"/>
    <x v="12"/>
    <n v="740"/>
    <n v="53"/>
    <n v="73"/>
    <n v="39220"/>
    <x v="2"/>
    <d v="2000-12-21T00:00:00"/>
    <d v="2002-01-25T00:00:00"/>
    <x v="2"/>
  </r>
  <r>
    <n v="3"/>
    <x v="13"/>
    <n v="1593"/>
    <n v="863"/>
    <n v="30"/>
    <n v="1374759"/>
    <x v="1"/>
    <d v="2000-12-22T00:00:00"/>
    <d v="2002-01-26T00:00:00"/>
    <x v="2"/>
  </r>
  <r>
    <n v="4"/>
    <x v="14"/>
    <n v="900"/>
    <n v="658"/>
    <n v="73"/>
    <n v="592200"/>
    <x v="2"/>
    <d v="2000-12-23T00:00:00"/>
    <d v="2002-01-27T00:00:00"/>
    <x v="2"/>
  </r>
  <r>
    <n v="5"/>
    <x v="15"/>
    <n v="36800"/>
    <n v="589"/>
    <n v="98"/>
    <n v="21675200"/>
    <x v="1"/>
    <d v="2000-12-24T00:00:00"/>
    <d v="2002-01-28T00:00:00"/>
    <x v="2"/>
  </r>
  <r>
    <n v="6"/>
    <x v="16"/>
    <n v="3540"/>
    <n v="518"/>
    <n v="89"/>
    <n v="1833720"/>
    <x v="2"/>
    <d v="2000-12-25T00:00:00"/>
    <d v="2002-01-29T00:00:00"/>
    <x v="2"/>
  </r>
  <r>
    <n v="7"/>
    <x v="17"/>
    <n v="7900"/>
    <n v="59"/>
    <n v="31"/>
    <n v="466100"/>
    <x v="1"/>
    <d v="2000-12-26T00:00:00"/>
    <d v="2002-01-30T00:00:00"/>
    <x v="2"/>
  </r>
  <r>
    <n v="8"/>
    <x v="18"/>
    <n v="2000"/>
    <n v="790"/>
    <n v="38"/>
    <n v="1580000"/>
    <x v="2"/>
    <d v="2000-12-27T00:00:00"/>
    <d v="2002-01-31T00:00:00"/>
    <x v="2"/>
  </r>
  <r>
    <n v="9"/>
    <x v="19"/>
    <n v="15600"/>
    <n v="791"/>
    <n v="18"/>
    <n v="12339600"/>
    <x v="1"/>
    <d v="2000-12-28T00:00:00"/>
    <d v="2002-02-01T00:00:00"/>
    <x v="2"/>
  </r>
  <r>
    <n v="10"/>
    <x v="20"/>
    <n v="4800"/>
    <n v="618"/>
    <n v="30"/>
    <n v="2966400"/>
    <x v="2"/>
    <d v="2000-12-29T00:00:00"/>
    <d v="2002-02-02T00:00:00"/>
    <x v="2"/>
  </r>
  <r>
    <n v="11"/>
    <x v="21"/>
    <n v="27300"/>
    <n v="786"/>
    <n v="17"/>
    <n v="21457800"/>
    <x v="1"/>
    <d v="2000-12-30T00:00:00"/>
    <d v="2002-02-03T00:00:00"/>
    <x v="2"/>
  </r>
  <r>
    <n v="12"/>
    <x v="22"/>
    <n v="14350"/>
    <n v="970"/>
    <n v="2"/>
    <n v="13919500"/>
    <x v="2"/>
    <d v="2000-12-31T00:00:00"/>
    <d v="2002-02-04T00:00:00"/>
    <x v="2"/>
  </r>
  <r>
    <n v="13"/>
    <x v="23"/>
    <n v="2608"/>
    <n v="983"/>
    <n v="7"/>
    <n v="2563664"/>
    <x v="1"/>
    <d v="2001-01-01T00:00:00"/>
    <d v="2002-02-05T00:00:00"/>
    <x v="2"/>
  </r>
  <r>
    <n v="14"/>
    <x v="24"/>
    <n v="7021"/>
    <n v="329"/>
    <n v="19"/>
    <n v="2309909"/>
    <x v="2"/>
    <d v="2001-01-02T00:00:00"/>
    <d v="2002-02-06T00:00:00"/>
    <x v="2"/>
  </r>
  <r>
    <n v="15"/>
    <x v="25"/>
    <n v="2990"/>
    <n v="919"/>
    <n v="9"/>
    <n v="2747810"/>
    <x v="1"/>
    <d v="2001-01-03T00:00:00"/>
    <d v="2002-02-07T00:00:00"/>
    <x v="2"/>
  </r>
  <r>
    <n v="16"/>
    <x v="26"/>
    <n v="2090"/>
    <n v="792"/>
    <n v="89"/>
    <n v="1655280"/>
    <x v="2"/>
    <d v="2001-01-04T00:00:00"/>
    <d v="2002-02-08T00:00:00"/>
    <x v="2"/>
  </r>
  <r>
    <n v="17"/>
    <x v="27"/>
    <n v="3346"/>
    <n v="138"/>
    <n v="74"/>
    <n v="461748"/>
    <x v="1"/>
    <d v="2001-01-05T00:00:00"/>
    <d v="2002-02-09T00:00:00"/>
    <x v="2"/>
  </r>
  <r>
    <n v="18"/>
    <x v="28"/>
    <n v="2889"/>
    <n v="63"/>
    <n v="31"/>
    <n v="182007"/>
    <x v="2"/>
    <d v="2001-01-06T00:00:00"/>
    <d v="2002-02-10T00:00:00"/>
    <x v="2"/>
  </r>
  <r>
    <n v="19"/>
    <x v="29"/>
    <n v="9691"/>
    <n v="82"/>
    <n v="92"/>
    <n v="794662"/>
    <x v="1"/>
    <d v="2001-01-07T00:00:00"/>
    <d v="2002-02-11T00:00:00"/>
    <x v="2"/>
  </r>
  <r>
    <n v="20"/>
    <x v="30"/>
    <n v="3653"/>
    <n v="340"/>
    <n v="31"/>
    <n v="1242020"/>
    <x v="2"/>
    <d v="2001-01-08T00:00:00"/>
    <d v="2002-02-12T00:00:00"/>
    <x v="2"/>
  </r>
  <r>
    <n v="21"/>
    <x v="31"/>
    <n v="4164"/>
    <n v="825"/>
    <n v="6"/>
    <n v="3435300"/>
    <x v="1"/>
    <d v="2001-01-09T00:00:00"/>
    <d v="2002-02-13T00:00:00"/>
    <x v="2"/>
  </r>
  <r>
    <n v="22"/>
    <x v="32"/>
    <n v="4384"/>
    <n v="951"/>
    <n v="69"/>
    <n v="4169184"/>
    <x v="2"/>
    <d v="2001-01-10T00:00:00"/>
    <d v="2002-02-14T00:00:00"/>
    <x v="2"/>
  </r>
  <r>
    <n v="23"/>
    <x v="33"/>
    <n v="7384"/>
    <n v="58"/>
    <n v="19"/>
    <n v="428272"/>
    <x v="1"/>
    <d v="2001-01-11T00:00:00"/>
    <d v="2002-02-15T00:00:00"/>
    <x v="2"/>
  </r>
  <r>
    <n v="24"/>
    <x v="34"/>
    <n v="8978"/>
    <n v="18"/>
    <n v="46"/>
    <n v="161604"/>
    <x v="2"/>
    <d v="2001-01-12T00:00:00"/>
    <d v="2002-02-16T00:00:00"/>
    <x v="2"/>
  </r>
  <r>
    <n v="25"/>
    <x v="35"/>
    <n v="3475"/>
    <n v="737"/>
    <n v="93"/>
    <n v="2561075"/>
    <x v="1"/>
    <d v="2001-01-13T00:00:00"/>
    <d v="2002-02-17T00:00:00"/>
    <x v="2"/>
  </r>
  <r>
    <n v="26"/>
    <x v="36"/>
    <n v="8813"/>
    <n v="374"/>
    <n v="30"/>
    <n v="3296062"/>
    <x v="2"/>
    <d v="2001-01-14T00:00:00"/>
    <d v="2002-02-18T00:00:00"/>
    <x v="2"/>
  </r>
  <r>
    <n v="27"/>
    <x v="37"/>
    <n v="8787"/>
    <n v="299"/>
    <n v="29"/>
    <n v="2627313"/>
    <x v="1"/>
    <d v="2001-01-15T00:00:00"/>
    <d v="2002-02-19T00:00:00"/>
    <x v="2"/>
  </r>
  <r>
    <n v="28"/>
    <x v="38"/>
    <n v="6639"/>
    <n v="541"/>
    <n v="94"/>
    <n v="3591699"/>
    <x v="2"/>
    <d v="2001-01-16T00:00:00"/>
    <d v="2002-02-20T00:00:00"/>
    <x v="2"/>
  </r>
  <r>
    <n v="29"/>
    <x v="39"/>
    <n v="1422"/>
    <n v="829"/>
    <n v="12"/>
    <n v="1178838"/>
    <x v="1"/>
    <d v="2001-01-17T00:00:00"/>
    <d v="2002-02-21T00:00:00"/>
    <x v="2"/>
  </r>
  <r>
    <n v="30"/>
    <x v="40"/>
    <n v="3508"/>
    <n v="881"/>
    <n v="77"/>
    <n v="3090548"/>
    <x v="2"/>
    <d v="2001-01-18T00:00:00"/>
    <d v="2002-02-22T00:00:00"/>
    <x v="2"/>
  </r>
  <r>
    <n v="31"/>
    <x v="41"/>
    <n v="860"/>
    <n v="119"/>
    <n v="19"/>
    <n v="102340"/>
    <x v="1"/>
    <d v="2001-01-19T00:00:00"/>
    <d v="2002-02-23T00:00:00"/>
    <x v="2"/>
  </r>
  <r>
    <n v="32"/>
    <x v="42"/>
    <n v="3318"/>
    <n v="638"/>
    <n v="39"/>
    <n v="2116884"/>
    <x v="2"/>
    <d v="2001-01-20T00:00:00"/>
    <d v="2002-02-24T00:00:00"/>
    <x v="2"/>
  </r>
  <r>
    <n v="33"/>
    <x v="43"/>
    <n v="9654"/>
    <n v="278"/>
    <n v="9"/>
    <n v="2683812"/>
    <x v="1"/>
    <d v="2001-01-21T00:00:00"/>
    <d v="2002-02-25T00:00:00"/>
    <x v="2"/>
  </r>
  <r>
    <n v="34"/>
    <x v="44"/>
    <n v="9000"/>
    <n v="908"/>
    <n v="51"/>
    <n v="8172000"/>
    <x v="2"/>
    <d v="2001-01-22T00:00:00"/>
    <d v="2002-02-26T00:00:00"/>
    <x v="2"/>
  </r>
  <r>
    <n v="35"/>
    <x v="45"/>
    <n v="3645"/>
    <n v="875"/>
    <n v="13"/>
    <n v="3189375"/>
    <x v="1"/>
    <d v="2001-01-23T00:00:00"/>
    <d v="2002-02-27T00:00:00"/>
    <x v="2"/>
  </r>
  <r>
    <n v="1"/>
    <x v="11"/>
    <n v="35827"/>
    <n v="401"/>
    <n v="280"/>
    <n v="14366627"/>
    <x v="1"/>
    <d v="2000-12-20T00:00:00"/>
    <d v="2002-01-24T00:00:00"/>
    <x v="3"/>
  </r>
  <r>
    <n v="2"/>
    <x v="12"/>
    <n v="28396"/>
    <n v="13"/>
    <n v="643"/>
    <n v="369148"/>
    <x v="2"/>
    <d v="2000-12-21T00:00:00"/>
    <d v="2002-01-25T00:00:00"/>
    <x v="3"/>
  </r>
  <r>
    <n v="3"/>
    <x v="13"/>
    <n v="17952"/>
    <n v="269"/>
    <n v="397"/>
    <n v="4829088"/>
    <x v="1"/>
    <d v="2000-12-22T00:00:00"/>
    <d v="2002-01-26T00:00:00"/>
    <x v="3"/>
  </r>
  <r>
    <n v="4"/>
    <x v="14"/>
    <n v="4353"/>
    <n v="293"/>
    <n v="291"/>
    <n v="1275429"/>
    <x v="2"/>
    <d v="2000-12-23T00:00:00"/>
    <d v="2002-01-27T00:00:00"/>
    <x v="3"/>
  </r>
  <r>
    <n v="5"/>
    <x v="15"/>
    <n v="4729"/>
    <n v="479"/>
    <n v="193"/>
    <n v="2265191"/>
    <x v="1"/>
    <d v="2000-12-24T00:00:00"/>
    <d v="2002-01-28T00:00:00"/>
    <x v="3"/>
  </r>
  <r>
    <n v="6"/>
    <x v="16"/>
    <n v="2311"/>
    <n v="71"/>
    <n v="163"/>
    <n v="164081"/>
    <x v="2"/>
    <d v="2000-12-25T00:00:00"/>
    <d v="2002-01-29T00:00:00"/>
    <x v="3"/>
  </r>
  <r>
    <n v="7"/>
    <x v="17"/>
    <n v="3673"/>
    <n v="345"/>
    <n v="22"/>
    <n v="1267185"/>
    <x v="1"/>
    <d v="2000-12-26T00:00:00"/>
    <d v="2002-01-30T00:00:00"/>
    <x v="3"/>
  </r>
  <r>
    <n v="8"/>
    <x v="18"/>
    <n v="2478"/>
    <n v="296"/>
    <n v="314"/>
    <n v="733488"/>
    <x v="2"/>
    <d v="2000-12-27T00:00:00"/>
    <d v="2002-01-31T00:00:00"/>
    <x v="3"/>
  </r>
  <r>
    <n v="9"/>
    <x v="19"/>
    <n v="4844"/>
    <n v="216"/>
    <n v="12"/>
    <n v="1046304"/>
    <x v="1"/>
    <d v="2000-12-28T00:00:00"/>
    <d v="2002-02-01T00:00:00"/>
    <x v="3"/>
  </r>
  <r>
    <n v="10"/>
    <x v="20"/>
    <n v="3816"/>
    <n v="135"/>
    <n v="204"/>
    <n v="515160"/>
    <x v="2"/>
    <d v="2000-12-29T00:00:00"/>
    <d v="2002-02-02T00:00:00"/>
    <x v="3"/>
  </r>
  <r>
    <n v="11"/>
    <x v="21"/>
    <n v="4514"/>
    <n v="199"/>
    <n v="667"/>
    <n v="898286"/>
    <x v="1"/>
    <d v="2000-12-30T00:00:00"/>
    <d v="2002-02-03T00:00:00"/>
    <x v="3"/>
  </r>
  <r>
    <n v="12"/>
    <x v="22"/>
    <n v="3625"/>
    <n v="432"/>
    <n v="134"/>
    <n v="1566000"/>
    <x v="2"/>
    <d v="2000-12-31T00:00:00"/>
    <d v="2002-02-04T00:00:00"/>
    <x v="3"/>
  </r>
  <r>
    <n v="13"/>
    <x v="23"/>
    <n v="3298"/>
    <n v="232"/>
    <n v="469"/>
    <n v="765136"/>
    <x v="1"/>
    <d v="2001-01-01T00:00:00"/>
    <d v="2002-02-05T00:00:00"/>
    <x v="3"/>
  </r>
  <r>
    <n v="14"/>
    <x v="24"/>
    <n v="4195"/>
    <n v="313"/>
    <n v="228"/>
    <n v="1313035"/>
    <x v="2"/>
    <d v="2001-01-02T00:00:00"/>
    <d v="2002-02-06T00:00:00"/>
    <x v="3"/>
  </r>
  <r>
    <n v="15"/>
    <x v="25"/>
    <n v="2135"/>
    <n v="77"/>
    <n v="432"/>
    <n v="164395"/>
    <x v="1"/>
    <d v="2001-01-03T00:00:00"/>
    <d v="2002-02-07T00:00:00"/>
    <x v="3"/>
  </r>
  <r>
    <n v="16"/>
    <x v="26"/>
    <n v="2730"/>
    <n v="130"/>
    <n v="80"/>
    <n v="354900"/>
    <x v="2"/>
    <d v="2001-01-04T00:00:00"/>
    <d v="2002-02-08T00:00:00"/>
    <x v="3"/>
  </r>
  <r>
    <n v="17"/>
    <x v="27"/>
    <n v="4281"/>
    <n v="399"/>
    <n v="286"/>
    <n v="1708119"/>
    <x v="1"/>
    <d v="2001-01-05T00:00:00"/>
    <d v="2002-02-09T00:00:00"/>
    <x v="3"/>
  </r>
  <r>
    <n v="18"/>
    <x v="28"/>
    <n v="3390"/>
    <n v="74"/>
    <n v="108"/>
    <n v="250860"/>
    <x v="2"/>
    <d v="2001-01-06T00:00:00"/>
    <d v="2002-02-10T00:00:00"/>
    <x v="3"/>
  </r>
  <r>
    <n v="19"/>
    <x v="29"/>
    <n v="2650"/>
    <n v="104"/>
    <n v="45"/>
    <n v="275600"/>
    <x v="1"/>
    <d v="2001-01-07T00:00:00"/>
    <d v="2002-02-11T00:00:00"/>
    <x v="3"/>
  </r>
  <r>
    <n v="20"/>
    <x v="30"/>
    <n v="644"/>
    <n v="29"/>
    <n v="96"/>
    <n v="18676"/>
    <x v="2"/>
    <d v="2001-01-08T00:00:00"/>
    <d v="2002-02-12T00:00:00"/>
    <x v="3"/>
  </r>
  <r>
    <n v="21"/>
    <x v="31"/>
    <n v="4430"/>
    <n v="30"/>
    <n v="175"/>
    <n v="132900"/>
    <x v="1"/>
    <d v="2001-01-09T00:00:00"/>
    <d v="2002-02-13T00:00:00"/>
    <x v="3"/>
  </r>
  <r>
    <n v="22"/>
    <x v="32"/>
    <n v="2563"/>
    <n v="63"/>
    <n v="129"/>
    <n v="161469"/>
    <x v="2"/>
    <d v="2001-01-10T00:00:00"/>
    <d v="2002-02-14T00:00:00"/>
    <x v="3"/>
  </r>
  <r>
    <n v="23"/>
    <x v="33"/>
    <n v="2953"/>
    <n v="189"/>
    <n v="201"/>
    <n v="558117"/>
    <x v="1"/>
    <d v="2001-01-11T00:00:00"/>
    <d v="2002-02-15T00:00:00"/>
    <x v="3"/>
  </r>
  <r>
    <n v="24"/>
    <x v="34"/>
    <n v="853"/>
    <n v="441"/>
    <n v="189"/>
    <n v="376173"/>
    <x v="2"/>
    <d v="2001-01-12T00:00:00"/>
    <d v="2002-02-16T00:00:00"/>
    <x v="3"/>
  </r>
  <r>
    <n v="25"/>
    <x v="35"/>
    <n v="3176"/>
    <n v="158"/>
    <n v="579"/>
    <n v="501808"/>
    <x v="1"/>
    <d v="2001-01-13T00:00:00"/>
    <d v="2002-02-17T00:00:00"/>
    <x v="3"/>
  </r>
  <r>
    <n v="26"/>
    <x v="36"/>
    <n v="3459"/>
    <n v="352"/>
    <n v="313"/>
    <n v="1217568"/>
    <x v="2"/>
    <d v="2001-01-14T00:00:00"/>
    <d v="2002-02-18T00:00:00"/>
    <x v="3"/>
  </r>
  <r>
    <n v="27"/>
    <x v="37"/>
    <n v="4521"/>
    <n v="320"/>
    <n v="216"/>
    <n v="1446720"/>
    <x v="1"/>
    <d v="2001-01-15T00:00:00"/>
    <d v="2002-02-19T00:00:00"/>
    <x v="3"/>
  </r>
  <r>
    <n v="28"/>
    <x v="38"/>
    <n v="3061"/>
    <n v="243"/>
    <n v="73"/>
    <n v="743823"/>
    <x v="2"/>
    <d v="2001-01-16T00:00:00"/>
    <d v="2002-02-20T00:00:00"/>
    <x v="3"/>
  </r>
  <r>
    <n v="29"/>
    <x v="39"/>
    <n v="2097"/>
    <n v="436"/>
    <n v="686"/>
    <n v="914292"/>
    <x v="1"/>
    <d v="2001-01-17T00:00:00"/>
    <d v="2002-02-21T00:00:00"/>
    <x v="3"/>
  </r>
  <r>
    <n v="30"/>
    <x v="40"/>
    <n v="593"/>
    <n v="168"/>
    <n v="129"/>
    <n v="99624"/>
    <x v="2"/>
    <d v="2001-01-18T00:00:00"/>
    <d v="2002-02-22T00:00:00"/>
    <x v="3"/>
  </r>
  <r>
    <n v="31"/>
    <x v="41"/>
    <n v="2646"/>
    <n v="75"/>
    <n v="386"/>
    <n v="198450"/>
    <x v="1"/>
    <d v="2001-01-19T00:00:00"/>
    <d v="2002-02-23T00:00:00"/>
    <x v="3"/>
  </r>
  <r>
    <n v="32"/>
    <x v="42"/>
    <n v="4171"/>
    <n v="427"/>
    <n v="79"/>
    <n v="1781017"/>
    <x v="2"/>
    <d v="2001-01-20T00:00:00"/>
    <d v="2002-02-24T00:00:00"/>
    <x v="3"/>
  </r>
  <r>
    <n v="33"/>
    <x v="43"/>
    <n v="4347"/>
    <n v="18"/>
    <n v="427"/>
    <n v="78246"/>
    <x v="1"/>
    <d v="2001-01-21T00:00:00"/>
    <d v="2002-02-25T00:00:00"/>
    <x v="3"/>
  </r>
  <r>
    <n v="34"/>
    <x v="44"/>
    <n v="2739"/>
    <n v="349"/>
    <n v="565"/>
    <n v="955911"/>
    <x v="2"/>
    <d v="2001-01-22T00:00:00"/>
    <d v="2002-02-26T00:00:00"/>
    <x v="3"/>
  </r>
  <r>
    <n v="35"/>
    <x v="45"/>
    <n v="3973"/>
    <n v="436"/>
    <n v="304"/>
    <n v="1732228"/>
    <x v="1"/>
    <d v="2001-01-23T00:00:00"/>
    <d v="2002-02-27T00:00:00"/>
    <x v="3"/>
  </r>
  <r>
    <n v="1"/>
    <x v="11"/>
    <n v="2113"/>
    <n v="1187"/>
    <n v="3157"/>
    <n v="2508131"/>
    <x v="1"/>
    <d v="2000-12-20T00:00:00"/>
    <d v="2002-01-24T00:00:00"/>
    <x v="4"/>
  </r>
  <r>
    <n v="2"/>
    <x v="12"/>
    <n v="5470"/>
    <n v="854"/>
    <n v="2955"/>
    <n v="4671380"/>
    <x v="2"/>
    <d v="2000-12-21T00:00:00"/>
    <d v="2002-01-25T00:00:00"/>
    <x v="4"/>
  </r>
  <r>
    <n v="3"/>
    <x v="13"/>
    <n v="7391"/>
    <n v="543"/>
    <n v="3303"/>
    <n v="4013313"/>
    <x v="1"/>
    <d v="2000-12-22T00:00:00"/>
    <d v="2002-01-26T00:00:00"/>
    <x v="4"/>
  </r>
  <r>
    <n v="4"/>
    <x v="14"/>
    <n v="6406"/>
    <n v="1394"/>
    <n v="1078"/>
    <n v="8929964"/>
    <x v="2"/>
    <d v="2000-12-23T00:00:00"/>
    <d v="2002-01-27T00:00:00"/>
    <x v="4"/>
  </r>
  <r>
    <n v="5"/>
    <x v="15"/>
    <n v="3009"/>
    <n v="2000"/>
    <n v="818"/>
    <n v="6018000"/>
    <x v="1"/>
    <d v="2000-12-24T00:00:00"/>
    <d v="2002-01-28T00:00:00"/>
    <x v="4"/>
  </r>
  <r>
    <n v="6"/>
    <x v="16"/>
    <n v="3936"/>
    <n v="696"/>
    <n v="3870"/>
    <n v="2739456"/>
    <x v="2"/>
    <d v="2000-12-25T00:00:00"/>
    <d v="2002-01-29T00:00:00"/>
    <x v="4"/>
  </r>
  <r>
    <n v="7"/>
    <x v="17"/>
    <n v="3288"/>
    <n v="1005"/>
    <n v="2459"/>
    <n v="3304440"/>
    <x v="1"/>
    <d v="2000-12-26T00:00:00"/>
    <d v="2002-01-30T00:00:00"/>
    <x v="4"/>
  </r>
  <r>
    <n v="8"/>
    <x v="18"/>
    <n v="6214"/>
    <n v="450"/>
    <n v="3408"/>
    <n v="2796300"/>
    <x v="2"/>
    <d v="2000-12-27T00:00:00"/>
    <d v="2002-01-31T00:00:00"/>
    <x v="4"/>
  </r>
  <r>
    <n v="9"/>
    <x v="19"/>
    <n v="1230"/>
    <n v="1986"/>
    <n v="2491"/>
    <n v="2442780"/>
    <x v="1"/>
    <d v="2000-12-28T00:00:00"/>
    <d v="2002-02-01T00:00:00"/>
    <x v="4"/>
  </r>
  <r>
    <n v="10"/>
    <x v="20"/>
    <n v="5667"/>
    <n v="1850"/>
    <n v="1922"/>
    <n v="10483950"/>
    <x v="2"/>
    <d v="2000-12-29T00:00:00"/>
    <d v="2002-02-02T00:00:00"/>
    <x v="4"/>
  </r>
  <r>
    <n v="11"/>
    <x v="21"/>
    <n v="493"/>
    <n v="1313"/>
    <n v="445"/>
    <n v="647309"/>
    <x v="1"/>
    <d v="2000-12-30T00:00:00"/>
    <d v="2002-02-03T00:00:00"/>
    <x v="4"/>
  </r>
  <r>
    <n v="12"/>
    <x v="22"/>
    <n v="4152"/>
    <n v="402"/>
    <n v="210"/>
    <n v="1669104"/>
    <x v="2"/>
    <d v="2000-12-31T00:00:00"/>
    <d v="2002-02-04T00:00:00"/>
    <x v="4"/>
  </r>
  <r>
    <n v="13"/>
    <x v="23"/>
    <n v="1146"/>
    <n v="561"/>
    <n v="1083"/>
    <n v="642906"/>
    <x v="1"/>
    <d v="2001-01-01T00:00:00"/>
    <d v="2002-02-05T00:00:00"/>
    <x v="4"/>
  </r>
  <r>
    <n v="14"/>
    <x v="24"/>
    <n v="2408"/>
    <n v="9850"/>
    <n v="746"/>
    <n v="23718800"/>
    <x v="2"/>
    <d v="2001-01-02T00:00:00"/>
    <d v="2002-02-06T00:00:00"/>
    <x v="4"/>
  </r>
  <r>
    <n v="15"/>
    <x v="25"/>
    <n v="5722"/>
    <n v="1913"/>
    <n v="136"/>
    <n v="10946186"/>
    <x v="1"/>
    <d v="2001-01-03T00:00:00"/>
    <d v="2002-02-07T00:00:00"/>
    <x v="4"/>
  </r>
  <r>
    <n v="16"/>
    <x v="26"/>
    <n v="4856"/>
    <n v="1129"/>
    <n v="3858"/>
    <n v="5482424"/>
    <x v="2"/>
    <d v="2001-01-04T00:00:00"/>
    <d v="2002-02-08T00:00:00"/>
    <x v="4"/>
  </r>
  <r>
    <n v="17"/>
    <x v="27"/>
    <n v="4280"/>
    <n v="1810"/>
    <n v="4790"/>
    <n v="7746800"/>
    <x v="1"/>
    <d v="2001-01-05T00:00:00"/>
    <d v="2002-02-09T00:00:00"/>
    <x v="4"/>
  </r>
  <r>
    <n v="18"/>
    <x v="28"/>
    <n v="4686"/>
    <n v="680"/>
    <n v="4847"/>
    <n v="3186480"/>
    <x v="2"/>
    <d v="2001-01-06T00:00:00"/>
    <d v="2002-02-10T00:00:00"/>
    <x v="4"/>
  </r>
  <r>
    <n v="19"/>
    <x v="29"/>
    <n v="560"/>
    <n v="1001"/>
    <n v="1172"/>
    <n v="560560"/>
    <x v="1"/>
    <d v="2001-01-07T00:00:00"/>
    <d v="2002-02-11T00:00:00"/>
    <x v="4"/>
  </r>
  <r>
    <n v="20"/>
    <x v="30"/>
    <n v="538"/>
    <n v="132"/>
    <n v="1075"/>
    <n v="71016"/>
    <x v="2"/>
    <d v="2001-01-08T00:00:00"/>
    <d v="2002-02-12T00:00:00"/>
    <x v="4"/>
  </r>
  <r>
    <n v="21"/>
    <x v="31"/>
    <n v="6771"/>
    <n v="404"/>
    <n v="2826"/>
    <n v="2735484"/>
    <x v="1"/>
    <d v="2001-01-09T00:00:00"/>
    <d v="2002-02-13T00:00:00"/>
    <x v="4"/>
  </r>
  <r>
    <n v="22"/>
    <x v="32"/>
    <n v="6990"/>
    <n v="511"/>
    <n v="4758"/>
    <n v="3571890"/>
    <x v="2"/>
    <d v="2001-01-10T00:00:00"/>
    <d v="2002-02-14T00:00:00"/>
    <x v="4"/>
  </r>
  <r>
    <n v="23"/>
    <x v="33"/>
    <n v="6573"/>
    <n v="1185"/>
    <n v="647"/>
    <n v="7789005"/>
    <x v="1"/>
    <d v="2001-01-11T00:00:00"/>
    <d v="2002-02-15T00:00:00"/>
    <x v="4"/>
  </r>
  <r>
    <n v="24"/>
    <x v="34"/>
    <n v="1829"/>
    <n v="928"/>
    <n v="3153"/>
    <n v="1697312"/>
    <x v="2"/>
    <d v="2001-01-12T00:00:00"/>
    <d v="2002-02-16T00:00:00"/>
    <x v="4"/>
  </r>
  <r>
    <n v="25"/>
    <x v="35"/>
    <n v="5117"/>
    <n v="875"/>
    <n v="1207"/>
    <n v="4477375"/>
    <x v="1"/>
    <d v="2001-01-13T00:00:00"/>
    <d v="2002-02-17T00:00:00"/>
    <x v="4"/>
  </r>
  <r>
    <n v="26"/>
    <x v="36"/>
    <n v="2319"/>
    <n v="1122"/>
    <n v="2193"/>
    <n v="2601918"/>
    <x v="2"/>
    <d v="2001-01-14T00:00:00"/>
    <d v="2002-02-18T00:00:00"/>
    <x v="4"/>
  </r>
  <r>
    <n v="27"/>
    <x v="37"/>
    <n v="5146"/>
    <n v="1074"/>
    <n v="702"/>
    <n v="5526804"/>
    <x v="1"/>
    <d v="2001-01-15T00:00:00"/>
    <d v="2002-02-19T00:00:00"/>
    <x v="4"/>
  </r>
  <r>
    <n v="28"/>
    <x v="38"/>
    <n v="5290"/>
    <n v="1347"/>
    <n v="2242"/>
    <n v="7125630"/>
    <x v="2"/>
    <d v="2001-01-16T00:00:00"/>
    <d v="2002-02-20T00:00:00"/>
    <x v="4"/>
  </r>
  <r>
    <n v="29"/>
    <x v="39"/>
    <n v="4134"/>
    <n v="1363"/>
    <n v="1096"/>
    <n v="5634642"/>
    <x v="1"/>
    <d v="2001-01-17T00:00:00"/>
    <d v="2002-02-21T00:00:00"/>
    <x v="4"/>
  </r>
  <r>
    <n v="30"/>
    <x v="40"/>
    <n v="1236"/>
    <n v="1463"/>
    <n v="1410"/>
    <n v="1808268"/>
    <x v="2"/>
    <d v="2001-01-18T00:00:00"/>
    <d v="2002-02-22T00:00:00"/>
    <x v="4"/>
  </r>
  <r>
    <n v="31"/>
    <x v="41"/>
    <n v="5162"/>
    <n v="1448"/>
    <n v="3621"/>
    <n v="7474576"/>
    <x v="1"/>
    <d v="2001-01-19T00:00:00"/>
    <d v="2002-02-23T00:00:00"/>
    <x v="4"/>
  </r>
  <r>
    <n v="32"/>
    <x v="42"/>
    <n v="5463"/>
    <n v="117"/>
    <n v="4437"/>
    <n v="639171"/>
    <x v="2"/>
    <d v="2001-01-20T00:00:00"/>
    <d v="2002-02-24T00:00:00"/>
    <x v="4"/>
  </r>
  <r>
    <n v="33"/>
    <x v="43"/>
    <n v="2830"/>
    <n v="6662"/>
    <n v="220"/>
    <n v="18853460"/>
    <x v="1"/>
    <d v="2001-01-21T00:00:00"/>
    <d v="2002-02-25T00:00:00"/>
    <x v="4"/>
  </r>
  <r>
    <n v="34"/>
    <x v="44"/>
    <n v="4973"/>
    <n v="232"/>
    <n v="4809"/>
    <n v="1153736"/>
    <x v="2"/>
    <d v="2001-01-22T00:00:00"/>
    <d v="2002-02-26T00:00:00"/>
    <x v="4"/>
  </r>
  <r>
    <n v="35"/>
    <x v="45"/>
    <n v="3546"/>
    <n v="1591"/>
    <n v="4183"/>
    <n v="5641686"/>
    <x v="1"/>
    <d v="2001-01-23T00:00:00"/>
    <d v="2002-02-27T00:00:00"/>
    <x v="4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  <r>
    <m/>
    <x v="1"/>
    <m/>
    <m/>
    <m/>
    <m/>
    <x v="0"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72FF97-3059-446D-B453-FD04D9CBA01A}" name="Сводная таблица5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 fieldListSortAscending="1">
  <location ref="A1:D8" firstHeaderRow="1" firstDataRow="3" firstDataCol="1"/>
  <pivotFields count="11">
    <pivotField showAll="0"/>
    <pivotField axis="axisCol" showAll="0">
      <items count="47">
        <item x="43"/>
        <item h="1" x="40"/>
        <item x="35"/>
        <item h="1" x="36"/>
        <item x="27"/>
        <item x="31"/>
        <item h="1" x="14"/>
        <item x="24"/>
        <item x="29"/>
        <item x="25"/>
        <item h="1" x="20"/>
        <item h="1" x="18"/>
        <item x="41"/>
        <item h="1" x="28"/>
        <item h="1" x="22"/>
        <item h="1" x="12"/>
        <item x="17"/>
        <item x="11"/>
        <item h="1" x="30"/>
        <item h="1" x="44"/>
        <item h="1" x="32"/>
        <item x="23"/>
        <item h="1" x="26"/>
        <item x="15"/>
        <item h="1" x="16"/>
        <item h="1" x="38"/>
        <item x="39"/>
        <item x="13"/>
        <item x="45"/>
        <item x="19"/>
        <item x="37"/>
        <item x="33"/>
        <item h="1" x="34"/>
        <item x="21"/>
        <item h="1" x="42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t="default"/>
      </items>
    </pivotField>
    <pivotField showAll="0"/>
    <pivotField showAll="0"/>
    <pivotField showAll="0"/>
    <pivotField dataField="1" showAll="0"/>
    <pivotField showAll="0">
      <items count="4">
        <item h="1" x="1"/>
        <item x="2"/>
        <item h="1" x="0"/>
        <item t="default"/>
      </items>
    </pivotField>
    <pivotField showAll="0"/>
    <pivotField showAll="0"/>
    <pivotField axis="axisRow" showAll="0">
      <items count="6">
        <item x="4"/>
        <item x="3"/>
        <item x="2"/>
        <item x="1"/>
        <item x="0"/>
        <item t="default"/>
      </items>
    </pivotField>
    <pivotField axis="axisCol" showAll="0">
      <items count="15">
        <item sd="0" x="2"/>
        <item x="0"/>
        <item x="1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2">
    <field x="10"/>
    <field x="1"/>
  </colFields>
  <colItems count="3">
    <i>
      <x v="1"/>
      <x v="7"/>
    </i>
    <i t="default">
      <x v="1"/>
    </i>
    <i t="grand">
      <x/>
    </i>
  </colItems>
  <dataFields count="1">
    <dataField name="Сумма по полю Стоимость" fld="5" baseField="9" baseItem="1" numFmtId="164"/>
  </dataFields>
  <conditionalFormats count="1">
    <conditionalFormat scope="field" priority="1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9" count="0" selected="0"/>
          </references>
        </pivotArea>
      </pivotAreas>
    </conditionalFormat>
  </conditional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6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10" count="1" selected="0">
            <x v="2"/>
          </reference>
        </references>
      </pivotArea>
    </chartFormat>
    <chartFormat chart="0" format="6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10" count="1" selected="0">
            <x v="2"/>
          </reference>
        </references>
      </pivotArea>
    </chartFormat>
    <chartFormat chart="0" format="6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10" count="1" selected="0">
            <x v="2"/>
          </reference>
        </references>
      </pivotArea>
    </chartFormat>
    <chartFormat chart="0" format="6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10" count="1" selected="0">
            <x v="2"/>
          </reference>
        </references>
      </pivotArea>
    </chartFormat>
    <chartFormat chart="0" format="7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10" count="1" selected="0">
            <x v="2"/>
          </reference>
        </references>
      </pivotArea>
    </chartFormat>
    <chartFormat chart="0" format="7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10" count="1" selected="0">
            <x v="2"/>
          </reference>
        </references>
      </pivotArea>
    </chartFormat>
    <chartFormat chart="0" format="7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2"/>
          </reference>
          <reference field="10" count="1" selected="0">
            <x v="2"/>
          </reference>
        </references>
      </pivotArea>
    </chartFormat>
    <chartFormat chart="0" format="7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10" count="1" selected="0">
            <x v="1"/>
          </reference>
        </references>
      </pivotArea>
    </chartFormat>
    <chartFormat chart="0" format="7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10" count="1" selected="0">
            <x v="1"/>
          </reference>
        </references>
      </pivotArea>
    </chartFormat>
    <chartFormat chart="0" format="7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10" count="1" selected="0">
            <x v="1"/>
          </reference>
        </references>
      </pivotArea>
    </chartFormat>
    <chartFormat chart="0" format="7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10" count="1" selected="0">
            <x v="1"/>
          </reference>
        </references>
      </pivotArea>
    </chartFormat>
    <chartFormat chart="0" format="7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10" count="1" selected="0">
            <x v="1"/>
          </reference>
        </references>
      </pivotArea>
    </chartFormat>
    <chartFormat chart="0" format="7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10" count="1" selected="0">
            <x v="1"/>
          </reference>
        </references>
      </pivotArea>
    </chartFormat>
    <chartFormat chart="0" format="7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2"/>
          </reference>
          <reference field="10" count="1" selected="0">
            <x v="1"/>
          </reference>
        </references>
      </pivotArea>
    </chartFormat>
    <chartFormat chart="0" format="8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3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Наименование_продукта" xr10:uid="{1390C1FE-5E42-4B32-94AD-A8F72F5523A8}" sourceName="Наименование продукта">
  <pivotTables>
    <pivotTable tabId="9" name="Сводная таблица5"/>
  </pivotTables>
  <data>
    <tabular pivotCacheId="1720829083">
      <items count="46">
        <i x="40"/>
        <i x="36"/>
        <i x="14"/>
        <i x="24" s="1"/>
        <i x="20"/>
        <i x="18"/>
        <i x="28"/>
        <i x="22"/>
        <i x="12"/>
        <i x="30"/>
        <i x="44"/>
        <i x="32"/>
        <i x="26"/>
        <i x="16"/>
        <i x="38"/>
        <i x="34"/>
        <i x="42"/>
        <i x="5" nd="1"/>
        <i x="3" nd="1"/>
        <i x="4" nd="1"/>
        <i x="9" nd="1"/>
        <i x="8" nd="1"/>
        <i x="2" nd="1"/>
        <i x="6" nd="1"/>
        <i x="10" nd="1"/>
        <i x="43" s="1" nd="1"/>
        <i x="35" s="1" nd="1"/>
        <i x="27" s="1" nd="1"/>
        <i x="31" s="1" nd="1"/>
        <i x="29" s="1" nd="1"/>
        <i x="25" s="1" nd="1"/>
        <i x="41" s="1" nd="1"/>
        <i x="17" s="1" nd="1"/>
        <i x="11" s="1" nd="1"/>
        <i x="0" nd="1"/>
        <i x="23" s="1" nd="1"/>
        <i x="15" s="1" nd="1"/>
        <i x="39" s="1" nd="1"/>
        <i x="13" s="1" nd="1"/>
        <i x="45" s="1" nd="1"/>
        <i x="19" s="1" nd="1"/>
        <i x="7" nd="1"/>
        <i x="37" s="1" nd="1"/>
        <i x="33" s="1" nd="1"/>
        <i x="21" s="1" nd="1"/>
        <i x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Поставщик" xr10:uid="{D752BB8C-F03E-4413-BFAD-DC69ABF95B35}" sourceName="Поставщик">
  <pivotTables>
    <pivotTable tabId="9" name="Сводная таблица5"/>
  </pivotTables>
  <data>
    <tabular pivotCacheId="1720829083">
      <items count="3">
        <i x="1"/>
        <i x="2" s="1"/>
        <i x="0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Наименование продукта" xr10:uid="{22084CD7-8183-44A6-AF71-5187E5684402}" cache="Срез_Наименование_продукта" caption="Наименование продукта" rowHeight="241300"/>
  <slicer name="Поставщик" xr10:uid="{561DDC13-D55D-49DC-A650-073DCD630243}" cache="Срез_Поставщик" caption="Поставщик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755EC5-42B7-4912-9044-A439D9963584}" name="Таблица2" displayName="Таблица2" ref="A1:J36" totalsRowShown="0" headerRowDxfId="56" dataDxfId="54" headerRowBorderDxfId="55" tableBorderDxfId="53" totalsRowBorderDxfId="52">
  <autoFilter ref="A1:J36" xr:uid="{33FF0823-88DC-4DCB-8FAD-84CC92090833}"/>
  <tableColumns count="10">
    <tableColumn id="1" xr3:uid="{503E2641-F381-403C-9AE2-4CA1B6AB8559}" name="Код " dataDxfId="51"/>
    <tableColumn id="2" xr3:uid="{7B004080-6D69-44B5-9179-73547C713358}" name="Наименование продукта" dataDxfId="50"/>
    <tableColumn id="3" xr3:uid="{70FA8690-3463-48C8-A4BA-123B92AA20B5}" name="Цена, руб." dataDxfId="49"/>
    <tableColumn id="4" xr3:uid="{D43D1324-88CE-41E0-AFBD-71A5E440C508}" name="Кол-во проданного товара" dataDxfId="48"/>
    <tableColumn id="5" xr3:uid="{C4355A65-E511-4A5C-A474-42E69E51C5F3}" name="Кол-во оставшегося товара" dataDxfId="47"/>
    <tableColumn id="6" xr3:uid="{73324021-64B0-4BE3-8EFE-69E610A44CF7}" name="Стоимость" dataDxfId="46">
      <calculatedColumnFormula>C2*D2</calculatedColumnFormula>
    </tableColumn>
    <tableColumn id="7" xr3:uid="{2766CB75-25A3-48EC-959D-2452DC7C264D}" name="Поставщик" dataDxfId="45"/>
    <tableColumn id="8" xr3:uid="{E92E1BAA-5408-42AB-9068-322CDD2667E7}" name="Дата поставки" dataDxfId="44"/>
    <tableColumn id="9" xr3:uid="{41B64D01-FD47-4BAB-9C7E-C28B2D37849C}" name="Дата продажи" dataDxfId="43"/>
    <tableColumn id="10" xr3:uid="{E537A0F8-085E-4E1D-AD0F-43D7BAF4D040}" name="Магазин" dataDxfId="4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9459B8-54F9-4FD5-97D6-7716C026875F}" name="Таблица3" displayName="Таблица3" ref="A1:J36" totalsRowShown="0" dataDxfId="40" headerRowBorderDxfId="41" tableBorderDxfId="39" totalsRowBorderDxfId="38">
  <autoFilter ref="A1:J36" xr:uid="{448189B8-CA1C-488E-9E2F-0AF679C38976}"/>
  <tableColumns count="10">
    <tableColumn id="1" xr3:uid="{7A529189-EE65-4F83-9230-14650DB3109C}" name="Код " dataDxfId="37"/>
    <tableColumn id="2" xr3:uid="{9A869087-54A7-48EA-A01A-EC27B0118269}" name="Наименование продукта" dataDxfId="36"/>
    <tableColumn id="3" xr3:uid="{31640485-F838-4ED7-8178-4997F06F9FA1}" name="Цена, руб." dataDxfId="35"/>
    <tableColumn id="4" xr3:uid="{C2A89AA1-2BDC-40B8-8F20-909CB37B55A7}" name="Кол-во проданного товара" dataDxfId="34"/>
    <tableColumn id="5" xr3:uid="{DBF12285-946D-42CA-9E4E-C1CD8FA0AA2F}" name="Кол-во оставшегося товара" dataDxfId="33"/>
    <tableColumn id="6" xr3:uid="{5F9ACB70-72DF-49F6-845C-DD1A206423D7}" name="Стоимость" dataDxfId="32">
      <calculatedColumnFormula>C2*D2</calculatedColumnFormula>
    </tableColumn>
    <tableColumn id="7" xr3:uid="{EC28279B-6F60-4AFF-9CCF-521AA0392A8A}" name="Поставщик" dataDxfId="31"/>
    <tableColumn id="8" xr3:uid="{0902863B-084D-49C6-B844-AC541419CC24}" name="Дата поставки" dataDxfId="30"/>
    <tableColumn id="9" xr3:uid="{7175FFBA-AC14-4A79-9637-DC5E9A18D7EC}" name="Дата продажи" dataDxfId="29"/>
    <tableColumn id="10" xr3:uid="{3C94A655-CC67-4F37-9058-A5592C45D928}" name="Магазин" dataDxfId="2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768C27-6758-4C74-8E07-643076B95929}" name="Таблица4" displayName="Таблица4" ref="A1:J36" totalsRowShown="0" dataDxfId="26" headerRowBorderDxfId="27" tableBorderDxfId="25" totalsRowBorderDxfId="24">
  <autoFilter ref="A1:J36" xr:uid="{EF41A30F-E2DB-4AF5-934F-89F67D5258D5}"/>
  <tableColumns count="10">
    <tableColumn id="1" xr3:uid="{D543DB65-CD6D-46BB-A2D7-2683355B1DBB}" name="Код " dataDxfId="23"/>
    <tableColumn id="2" xr3:uid="{FA3AB896-C11C-4D63-8689-0BD5B78EC746}" name="Наименование продукта" dataDxfId="22"/>
    <tableColumn id="3" xr3:uid="{86FC0B6E-7E42-427B-A255-1084A8D7F964}" name="Цена, руб." dataDxfId="21"/>
    <tableColumn id="4" xr3:uid="{4224CC13-92B3-4E8F-B648-B9CD13E9B1BB}" name="Кол-во проданного товара" dataDxfId="20"/>
    <tableColumn id="5" xr3:uid="{AF9E35B3-D910-4052-BC9B-126E8B169F4A}" name="Кол-во оставшегося товара" dataDxfId="19"/>
    <tableColumn id="6" xr3:uid="{53E2FE5C-E1F1-4598-A50E-A0150FA18FB4}" name="Стоимость" dataDxfId="18">
      <calculatedColumnFormula>C2*D2</calculatedColumnFormula>
    </tableColumn>
    <tableColumn id="7" xr3:uid="{F67C2415-FB5C-4C63-A31A-2FCC3870D6AA}" name="Поставщик" dataDxfId="17"/>
    <tableColumn id="8" xr3:uid="{9A1286EE-04A4-41E2-99F1-1B602EA738A9}" name="Дата поставки" dataDxfId="16"/>
    <tableColumn id="9" xr3:uid="{3623F5F8-FE4B-4530-98C7-9F3396956E76}" name="Дата продажи" dataDxfId="15"/>
    <tableColumn id="10" xr3:uid="{73A333B0-7628-4B9F-BA50-400294C1282B}" name="Магазин" dataDxfId="1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05AD6C4-492C-4634-941C-396BF14F0F6F}" name="Таблица5" displayName="Таблица5" ref="A1:J36" totalsRowShown="0" dataDxfId="12" headerRowBorderDxfId="13" tableBorderDxfId="11" totalsRowBorderDxfId="10">
  <autoFilter ref="A1:J36" xr:uid="{B0E49EDD-175D-4570-AC6F-C6EC122C5D06}"/>
  <tableColumns count="10">
    <tableColumn id="1" xr3:uid="{20B6327E-B83F-4449-ACAA-6B5BF5D4CB77}" name="Код " dataDxfId="9"/>
    <tableColumn id="2" xr3:uid="{EB38F898-3CC1-4EBC-9D25-B55D7F6661D4}" name="Наименование продукта" dataDxfId="8"/>
    <tableColumn id="3" xr3:uid="{30E3E93E-1C2D-46E3-A845-B8810B8D0CC4}" name="Цена, руб." dataDxfId="7"/>
    <tableColumn id="4" xr3:uid="{DCB61179-16CD-4B32-94E2-45EFEF517AA8}" name="Кол-во проданного товара" dataDxfId="6"/>
    <tableColumn id="5" xr3:uid="{FBA0CE22-A21F-4FA4-A5A6-3E004A3DD15C}" name="Кол-во оставшегося товара" dataDxfId="5"/>
    <tableColumn id="6" xr3:uid="{22C84874-4E48-4118-9AA5-E5CA24C3EBD8}" name="Стоимость" dataDxfId="4">
      <calculatedColumnFormula>C2*D2</calculatedColumnFormula>
    </tableColumn>
    <tableColumn id="7" xr3:uid="{06B33E08-719B-45D9-BC61-5A3B11F21536}" name="Поставщик" dataDxfId="3"/>
    <tableColumn id="8" xr3:uid="{A3E8E54D-9BF4-4019-A2F6-9134763B72B4}" name="Дата поставки" dataDxfId="2"/>
    <tableColumn id="9" xr3:uid="{AF8F71F1-0CE7-4BB6-970E-CE86C0FC4174}" name="Дата продажи" dataDxfId="1"/>
    <tableColumn id="10" xr3:uid="{498D9EF9-4822-4EF0-A647-C4A6A537FECD}" name="Магазин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4F86-836E-46ED-ADFF-5E4C5067FB12}">
  <dimension ref="A1:D8"/>
  <sheetViews>
    <sheetView tabSelected="1" workbookViewId="0">
      <selection activeCell="L6" sqref="L6"/>
    </sheetView>
  </sheetViews>
  <sheetFormatPr defaultRowHeight="15" x14ac:dyDescent="0.25"/>
  <cols>
    <col min="1" max="1" width="26.140625" bestFit="1" customWidth="1"/>
    <col min="2" max="2" width="20.85546875" bestFit="1" customWidth="1"/>
    <col min="3" max="7" width="14.140625" bestFit="1" customWidth="1"/>
    <col min="8" max="8" width="13.140625" bestFit="1" customWidth="1"/>
    <col min="9" max="9" width="19" bestFit="1" customWidth="1"/>
    <col min="10" max="10" width="20.28515625" bestFit="1" customWidth="1"/>
    <col min="11" max="11" width="19.42578125" bestFit="1" customWidth="1"/>
    <col min="12" max="12" width="24.28515625" bestFit="1" customWidth="1"/>
    <col min="13" max="13" width="15.140625" bestFit="1" customWidth="1"/>
    <col min="14" max="14" width="14.140625" bestFit="1" customWidth="1"/>
    <col min="15" max="15" width="15.140625" bestFit="1" customWidth="1"/>
    <col min="16" max="17" width="14.140625" bestFit="1" customWidth="1"/>
    <col min="18" max="18" width="13.140625" bestFit="1" customWidth="1"/>
    <col min="19" max="20" width="15.140625" bestFit="1" customWidth="1"/>
    <col min="21" max="21" width="14.140625" bestFit="1" customWidth="1"/>
    <col min="22" max="22" width="15.140625" bestFit="1" customWidth="1"/>
    <col min="23" max="23" width="13.5703125" bestFit="1" customWidth="1"/>
    <col min="24" max="24" width="14.140625" bestFit="1" customWidth="1"/>
    <col min="25" max="25" width="14.5703125" bestFit="1" customWidth="1"/>
    <col min="26" max="32" width="14.140625" bestFit="1" customWidth="1"/>
    <col min="33" max="33" width="15.42578125" bestFit="1" customWidth="1"/>
    <col min="34" max="35" width="14.140625" bestFit="1" customWidth="1"/>
    <col min="36" max="37" width="13.140625" bestFit="1" customWidth="1"/>
    <col min="38" max="38" width="15.140625" bestFit="1" customWidth="1"/>
    <col min="39" max="42" width="14.140625" bestFit="1" customWidth="1"/>
    <col min="43" max="43" width="15.42578125" bestFit="1" customWidth="1"/>
    <col min="44" max="45" width="14.140625" bestFit="1" customWidth="1"/>
    <col min="46" max="47" width="13.140625" bestFit="1" customWidth="1"/>
    <col min="48" max="48" width="15.140625" bestFit="1" customWidth="1"/>
    <col min="49" max="52" width="13.140625" bestFit="1" customWidth="1"/>
    <col min="53" max="53" width="15.140625" bestFit="1" customWidth="1"/>
    <col min="54" max="55" width="14.140625" bestFit="1" customWidth="1"/>
    <col min="56" max="56" width="15.42578125" bestFit="1" customWidth="1"/>
    <col min="57" max="58" width="14.140625" bestFit="1" customWidth="1"/>
    <col min="59" max="62" width="13.140625" bestFit="1" customWidth="1"/>
    <col min="63" max="63" width="15.140625" bestFit="1" customWidth="1"/>
  </cols>
  <sheetData>
    <row r="1" spans="1:4" x14ac:dyDescent="0.25">
      <c r="A1" s="18" t="s">
        <v>53</v>
      </c>
      <c r="B1" s="18" t="s">
        <v>54</v>
      </c>
    </row>
    <row r="2" spans="1:4" x14ac:dyDescent="0.25">
      <c r="B2" t="s">
        <v>55</v>
      </c>
      <c r="C2" t="s">
        <v>56</v>
      </c>
      <c r="D2" t="s">
        <v>52</v>
      </c>
    </row>
    <row r="3" spans="1:4" x14ac:dyDescent="0.25">
      <c r="A3" s="18" t="s">
        <v>51</v>
      </c>
      <c r="B3" t="s">
        <v>23</v>
      </c>
    </row>
    <row r="4" spans="1:4" x14ac:dyDescent="0.25">
      <c r="A4" s="19" t="s">
        <v>50</v>
      </c>
      <c r="B4" s="7">
        <v>23718800</v>
      </c>
      <c r="C4" s="7">
        <v>23718800</v>
      </c>
      <c r="D4" s="7">
        <v>23718800</v>
      </c>
    </row>
    <row r="5" spans="1:4" x14ac:dyDescent="0.25">
      <c r="A5" s="19" t="s">
        <v>49</v>
      </c>
      <c r="B5" s="7">
        <v>1313035</v>
      </c>
      <c r="C5" s="7">
        <v>1313035</v>
      </c>
      <c r="D5" s="7">
        <v>1313035</v>
      </c>
    </row>
    <row r="6" spans="1:4" x14ac:dyDescent="0.25">
      <c r="A6" s="19" t="s">
        <v>48</v>
      </c>
      <c r="B6" s="7">
        <v>2309909</v>
      </c>
      <c r="C6" s="7">
        <v>2309909</v>
      </c>
      <c r="D6" s="7">
        <v>2309909</v>
      </c>
    </row>
    <row r="7" spans="1:4" x14ac:dyDescent="0.25">
      <c r="A7" s="19" t="s">
        <v>47</v>
      </c>
      <c r="B7" s="7">
        <v>6008200</v>
      </c>
      <c r="C7" s="7">
        <v>6008200</v>
      </c>
      <c r="D7" s="7">
        <v>6008200</v>
      </c>
    </row>
    <row r="8" spans="1:4" x14ac:dyDescent="0.25">
      <c r="A8" s="19" t="s">
        <v>52</v>
      </c>
      <c r="B8" s="7">
        <v>33349944</v>
      </c>
      <c r="C8" s="7">
        <v>33349944</v>
      </c>
      <c r="D8" s="7">
        <v>33349944</v>
      </c>
    </row>
  </sheetData>
  <conditionalFormatting pivot="1" sqref="B4:D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{E293F3B2-4D6C-43DD-B054-099D5C9D27B5}</x14:id>
        </ext>
      </extLst>
    </cfRule>
  </conditionalFormatting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E293F3B2-4D6C-43DD-B054-099D5C9D27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B4:D7</xm:sqref>
        </x14:conditionalFormatting>
      </x14:conditionalFormattings>
    </ex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5998-D4F3-4656-B87E-1965A02C3D1F}">
  <dimension ref="A1:J36"/>
  <sheetViews>
    <sheetView workbookViewId="0">
      <selection activeCell="F15" sqref="F15"/>
    </sheetView>
  </sheetViews>
  <sheetFormatPr defaultRowHeight="15" x14ac:dyDescent="0.25"/>
  <cols>
    <col min="1" max="1" width="9.5703125" style="2" bestFit="1" customWidth="1"/>
    <col min="2" max="2" width="26.5703125" bestFit="1" customWidth="1"/>
    <col min="3" max="3" width="15.140625" style="3" bestFit="1" customWidth="1"/>
    <col min="4" max="4" width="30.42578125" style="2" bestFit="1" customWidth="1"/>
    <col min="5" max="5" width="30.7109375" style="2" bestFit="1" customWidth="1"/>
    <col min="6" max="6" width="15.28515625" style="3" bestFit="1" customWidth="1"/>
    <col min="7" max="7" width="17.85546875" style="2" bestFit="1" customWidth="1"/>
    <col min="8" max="8" width="18.5703125" style="10" bestFit="1" customWidth="1"/>
    <col min="9" max="9" width="18.85546875" style="10" bestFit="1" customWidth="1"/>
    <col min="10" max="10" width="13.28515625" style="2" bestFit="1" customWidth="1"/>
    <col min="11" max="11" width="8.5703125" bestFit="1" customWidth="1"/>
  </cols>
  <sheetData>
    <row r="1" spans="1:10" x14ac:dyDescent="0.25">
      <c r="A1" s="21" t="s">
        <v>0</v>
      </c>
      <c r="B1" s="22" t="s">
        <v>4</v>
      </c>
      <c r="C1" s="23" t="s">
        <v>1</v>
      </c>
      <c r="D1" s="24" t="s">
        <v>6</v>
      </c>
      <c r="E1" s="24" t="s">
        <v>5</v>
      </c>
      <c r="F1" s="23" t="s">
        <v>7</v>
      </c>
      <c r="G1" s="24" t="s">
        <v>2</v>
      </c>
      <c r="H1" s="25" t="s">
        <v>8</v>
      </c>
      <c r="I1" s="25" t="s">
        <v>9</v>
      </c>
      <c r="J1" s="26" t="s">
        <v>3</v>
      </c>
    </row>
    <row r="2" spans="1:10" x14ac:dyDescent="0.25">
      <c r="A2" s="20">
        <v>1</v>
      </c>
      <c r="B2" s="5" t="s">
        <v>10</v>
      </c>
      <c r="C2" s="6">
        <v>300</v>
      </c>
      <c r="D2" s="4">
        <v>5</v>
      </c>
      <c r="E2" s="4">
        <v>150</v>
      </c>
      <c r="F2" s="6">
        <f>C2*D2</f>
        <v>1500</v>
      </c>
      <c r="G2" s="4" t="s">
        <v>46</v>
      </c>
      <c r="H2" s="8">
        <v>36880</v>
      </c>
      <c r="I2" s="8">
        <v>37280</v>
      </c>
      <c r="J2" s="11" t="s">
        <v>47</v>
      </c>
    </row>
    <row r="3" spans="1:10" x14ac:dyDescent="0.25">
      <c r="A3" s="20">
        <v>2</v>
      </c>
      <c r="B3" s="5" t="s">
        <v>11</v>
      </c>
      <c r="C3" s="6">
        <v>250</v>
      </c>
      <c r="D3" s="4">
        <v>10</v>
      </c>
      <c r="E3" s="4">
        <v>32</v>
      </c>
      <c r="F3" s="6">
        <f t="shared" ref="F3:F36" si="0">C3*D3</f>
        <v>2500</v>
      </c>
      <c r="G3" s="4" t="s">
        <v>45</v>
      </c>
      <c r="H3" s="8">
        <v>36881</v>
      </c>
      <c r="I3" s="8">
        <v>37281</v>
      </c>
      <c r="J3" s="11" t="s">
        <v>47</v>
      </c>
    </row>
    <row r="4" spans="1:10" x14ac:dyDescent="0.25">
      <c r="A4" s="20">
        <v>3</v>
      </c>
      <c r="B4" s="5" t="s">
        <v>12</v>
      </c>
      <c r="C4" s="6">
        <v>1500</v>
      </c>
      <c r="D4" s="4">
        <v>48</v>
      </c>
      <c r="E4" s="4">
        <v>52</v>
      </c>
      <c r="F4" s="6">
        <f t="shared" si="0"/>
        <v>72000</v>
      </c>
      <c r="G4" s="4" t="s">
        <v>46</v>
      </c>
      <c r="H4" s="8">
        <v>36882</v>
      </c>
      <c r="I4" s="8">
        <v>37282</v>
      </c>
      <c r="J4" s="11" t="s">
        <v>47</v>
      </c>
    </row>
    <row r="5" spans="1:10" x14ac:dyDescent="0.25">
      <c r="A5" s="20">
        <v>4</v>
      </c>
      <c r="B5" s="5" t="s">
        <v>13</v>
      </c>
      <c r="C5" s="6">
        <v>700</v>
      </c>
      <c r="D5" s="4">
        <v>19</v>
      </c>
      <c r="E5" s="4">
        <v>61</v>
      </c>
      <c r="F5" s="6">
        <f t="shared" si="0"/>
        <v>13300</v>
      </c>
      <c r="G5" s="4" t="s">
        <v>45</v>
      </c>
      <c r="H5" s="8">
        <v>36883</v>
      </c>
      <c r="I5" s="8">
        <v>37283</v>
      </c>
      <c r="J5" s="11" t="s">
        <v>47</v>
      </c>
    </row>
    <row r="6" spans="1:10" x14ac:dyDescent="0.25">
      <c r="A6" s="20">
        <v>5</v>
      </c>
      <c r="B6" s="5" t="s">
        <v>14</v>
      </c>
      <c r="C6" s="6">
        <v>13500</v>
      </c>
      <c r="D6" s="4">
        <v>76</v>
      </c>
      <c r="E6" s="4">
        <v>127</v>
      </c>
      <c r="F6" s="6">
        <f t="shared" si="0"/>
        <v>1026000</v>
      </c>
      <c r="G6" s="4" t="s">
        <v>46</v>
      </c>
      <c r="H6" s="8">
        <v>36884</v>
      </c>
      <c r="I6" s="8">
        <v>37284</v>
      </c>
      <c r="J6" s="11" t="s">
        <v>47</v>
      </c>
    </row>
    <row r="7" spans="1:10" x14ac:dyDescent="0.25">
      <c r="A7" s="20">
        <v>6</v>
      </c>
      <c r="B7" s="5" t="s">
        <v>15</v>
      </c>
      <c r="C7" s="6">
        <v>2500</v>
      </c>
      <c r="D7" s="4">
        <v>92</v>
      </c>
      <c r="E7" s="4">
        <v>130</v>
      </c>
      <c r="F7" s="6">
        <f t="shared" si="0"/>
        <v>230000</v>
      </c>
      <c r="G7" s="4" t="s">
        <v>45</v>
      </c>
      <c r="H7" s="8">
        <v>36885</v>
      </c>
      <c r="I7" s="8">
        <v>37285</v>
      </c>
      <c r="J7" s="11" t="s">
        <v>47</v>
      </c>
    </row>
    <row r="8" spans="1:10" x14ac:dyDescent="0.25">
      <c r="A8" s="20">
        <v>7</v>
      </c>
      <c r="B8" s="5" t="s">
        <v>16</v>
      </c>
      <c r="C8" s="6">
        <v>5000</v>
      </c>
      <c r="D8" s="4">
        <v>47</v>
      </c>
      <c r="E8" s="4">
        <v>148</v>
      </c>
      <c r="F8" s="6">
        <f t="shared" si="0"/>
        <v>235000</v>
      </c>
      <c r="G8" s="4" t="s">
        <v>46</v>
      </c>
      <c r="H8" s="8">
        <v>36886</v>
      </c>
      <c r="I8" s="8">
        <v>37286</v>
      </c>
      <c r="J8" s="11" t="s">
        <v>47</v>
      </c>
    </row>
    <row r="9" spans="1:10" x14ac:dyDescent="0.25">
      <c r="A9" s="20">
        <v>8</v>
      </c>
      <c r="B9" s="5" t="s">
        <v>17</v>
      </c>
      <c r="C9" s="6">
        <v>600</v>
      </c>
      <c r="D9" s="4">
        <v>23</v>
      </c>
      <c r="E9" s="4">
        <v>110</v>
      </c>
      <c r="F9" s="6">
        <f t="shared" si="0"/>
        <v>13800</v>
      </c>
      <c r="G9" s="4" t="s">
        <v>45</v>
      </c>
      <c r="H9" s="8">
        <v>36887</v>
      </c>
      <c r="I9" s="8">
        <v>37287</v>
      </c>
      <c r="J9" s="11" t="s">
        <v>47</v>
      </c>
    </row>
    <row r="10" spans="1:10" x14ac:dyDescent="0.25">
      <c r="A10" s="20">
        <v>9</v>
      </c>
      <c r="B10" s="5" t="s">
        <v>18</v>
      </c>
      <c r="C10" s="6">
        <v>7800</v>
      </c>
      <c r="D10" s="4">
        <v>70</v>
      </c>
      <c r="E10" s="4">
        <v>37</v>
      </c>
      <c r="F10" s="6">
        <f t="shared" si="0"/>
        <v>546000</v>
      </c>
      <c r="G10" s="4" t="s">
        <v>46</v>
      </c>
      <c r="H10" s="8">
        <v>36888</v>
      </c>
      <c r="I10" s="8">
        <v>37288</v>
      </c>
      <c r="J10" s="11" t="s">
        <v>47</v>
      </c>
    </row>
    <row r="11" spans="1:10" x14ac:dyDescent="0.25">
      <c r="A11" s="20">
        <v>10</v>
      </c>
      <c r="B11" s="5" t="s">
        <v>19</v>
      </c>
      <c r="C11" s="6">
        <v>1450</v>
      </c>
      <c r="D11" s="4">
        <v>40</v>
      </c>
      <c r="E11" s="4">
        <v>60</v>
      </c>
      <c r="F11" s="6">
        <f t="shared" si="0"/>
        <v>58000</v>
      </c>
      <c r="G11" s="4" t="s">
        <v>45</v>
      </c>
      <c r="H11" s="8">
        <v>36889</v>
      </c>
      <c r="I11" s="8">
        <v>37289</v>
      </c>
      <c r="J11" s="11" t="s">
        <v>47</v>
      </c>
    </row>
    <row r="12" spans="1:10" x14ac:dyDescent="0.25">
      <c r="A12" s="20">
        <v>11</v>
      </c>
      <c r="B12" s="5" t="s">
        <v>21</v>
      </c>
      <c r="C12" s="6">
        <v>17900</v>
      </c>
      <c r="D12" s="4">
        <v>19</v>
      </c>
      <c r="E12" s="4">
        <v>17</v>
      </c>
      <c r="F12" s="6">
        <f t="shared" si="0"/>
        <v>340100</v>
      </c>
      <c r="G12" s="4" t="s">
        <v>46</v>
      </c>
      <c r="H12" s="8">
        <v>36890</v>
      </c>
      <c r="I12" s="8">
        <v>37290</v>
      </c>
      <c r="J12" s="11" t="s">
        <v>47</v>
      </c>
    </row>
    <row r="13" spans="1:10" x14ac:dyDescent="0.25">
      <c r="A13" s="20">
        <v>12</v>
      </c>
      <c r="B13" s="5" t="s">
        <v>20</v>
      </c>
      <c r="C13" s="6">
        <v>7900</v>
      </c>
      <c r="D13" s="4">
        <v>47</v>
      </c>
      <c r="E13" s="4">
        <v>40</v>
      </c>
      <c r="F13" s="6">
        <f t="shared" si="0"/>
        <v>371300</v>
      </c>
      <c r="G13" s="4" t="s">
        <v>45</v>
      </c>
      <c r="H13" s="8">
        <v>36891</v>
      </c>
      <c r="I13" s="8">
        <v>37291</v>
      </c>
      <c r="J13" s="11" t="s">
        <v>47</v>
      </c>
    </row>
    <row r="14" spans="1:10" x14ac:dyDescent="0.25">
      <c r="A14" s="20">
        <v>13</v>
      </c>
      <c r="B14" s="5" t="s">
        <v>22</v>
      </c>
      <c r="C14" s="6">
        <v>3500</v>
      </c>
      <c r="D14" s="4">
        <v>40</v>
      </c>
      <c r="E14" s="4">
        <v>18</v>
      </c>
      <c r="F14" s="6">
        <f t="shared" si="0"/>
        <v>140000</v>
      </c>
      <c r="G14" s="4" t="s">
        <v>46</v>
      </c>
      <c r="H14" s="8">
        <v>36892</v>
      </c>
      <c r="I14" s="8">
        <v>37292</v>
      </c>
      <c r="J14" s="11" t="s">
        <v>47</v>
      </c>
    </row>
    <row r="15" spans="1:10" x14ac:dyDescent="0.25">
      <c r="A15" s="20">
        <v>14</v>
      </c>
      <c r="B15" s="5" t="s">
        <v>23</v>
      </c>
      <c r="C15" s="6">
        <v>1201640</v>
      </c>
      <c r="D15" s="4">
        <v>5</v>
      </c>
      <c r="E15" s="4">
        <v>44</v>
      </c>
      <c r="F15" s="6">
        <f t="shared" si="0"/>
        <v>6008200</v>
      </c>
      <c r="G15" s="4" t="s">
        <v>45</v>
      </c>
      <c r="H15" s="8">
        <v>36893</v>
      </c>
      <c r="I15" s="8">
        <v>37293</v>
      </c>
      <c r="J15" s="11" t="s">
        <v>47</v>
      </c>
    </row>
    <row r="16" spans="1:10" x14ac:dyDescent="0.25">
      <c r="A16" s="20">
        <v>15</v>
      </c>
      <c r="B16" s="5" t="s">
        <v>24</v>
      </c>
      <c r="C16" s="6">
        <v>700</v>
      </c>
      <c r="D16" s="4">
        <v>6</v>
      </c>
      <c r="E16" s="4">
        <v>15</v>
      </c>
      <c r="F16" s="6">
        <f t="shared" si="0"/>
        <v>4200</v>
      </c>
      <c r="G16" s="4" t="s">
        <v>46</v>
      </c>
      <c r="H16" s="8">
        <v>36894</v>
      </c>
      <c r="I16" s="8">
        <v>37294</v>
      </c>
      <c r="J16" s="11" t="s">
        <v>47</v>
      </c>
    </row>
    <row r="17" spans="1:10" x14ac:dyDescent="0.25">
      <c r="A17" s="20">
        <v>16</v>
      </c>
      <c r="B17" s="5" t="s">
        <v>25</v>
      </c>
      <c r="C17" s="6">
        <v>250</v>
      </c>
      <c r="D17" s="4">
        <v>42</v>
      </c>
      <c r="E17" s="4">
        <v>112</v>
      </c>
      <c r="F17" s="6">
        <f t="shared" si="0"/>
        <v>10500</v>
      </c>
      <c r="G17" s="4" t="s">
        <v>45</v>
      </c>
      <c r="H17" s="8">
        <v>36895</v>
      </c>
      <c r="I17" s="8">
        <v>37295</v>
      </c>
      <c r="J17" s="11" t="s">
        <v>47</v>
      </c>
    </row>
    <row r="18" spans="1:10" x14ac:dyDescent="0.25">
      <c r="A18" s="20">
        <v>17</v>
      </c>
      <c r="B18" s="5" t="s">
        <v>26</v>
      </c>
      <c r="C18" s="6">
        <v>3600</v>
      </c>
      <c r="D18" s="4">
        <v>41</v>
      </c>
      <c r="E18" s="4">
        <v>74</v>
      </c>
      <c r="F18" s="6">
        <f t="shared" si="0"/>
        <v>147600</v>
      </c>
      <c r="G18" s="4" t="s">
        <v>46</v>
      </c>
      <c r="H18" s="8">
        <v>36896</v>
      </c>
      <c r="I18" s="8">
        <v>37296</v>
      </c>
      <c r="J18" s="11" t="s">
        <v>47</v>
      </c>
    </row>
    <row r="19" spans="1:10" x14ac:dyDescent="0.25">
      <c r="A19" s="20">
        <v>18</v>
      </c>
      <c r="B19" s="5" t="s">
        <v>27</v>
      </c>
      <c r="C19" s="6">
        <v>4900</v>
      </c>
      <c r="D19" s="4">
        <v>65</v>
      </c>
      <c r="E19" s="4">
        <v>71</v>
      </c>
      <c r="F19" s="6">
        <f t="shared" si="0"/>
        <v>318500</v>
      </c>
      <c r="G19" s="4" t="s">
        <v>45</v>
      </c>
      <c r="H19" s="8">
        <v>36897</v>
      </c>
      <c r="I19" s="8">
        <v>37297</v>
      </c>
      <c r="J19" s="11" t="s">
        <v>47</v>
      </c>
    </row>
    <row r="20" spans="1:10" x14ac:dyDescent="0.25">
      <c r="A20" s="20">
        <v>19</v>
      </c>
      <c r="B20" s="5" t="s">
        <v>28</v>
      </c>
      <c r="C20" s="6">
        <v>800</v>
      </c>
      <c r="D20" s="4">
        <v>92</v>
      </c>
      <c r="E20" s="4">
        <v>76</v>
      </c>
      <c r="F20" s="6">
        <f t="shared" si="0"/>
        <v>73600</v>
      </c>
      <c r="G20" s="4" t="s">
        <v>46</v>
      </c>
      <c r="H20" s="8">
        <v>36898</v>
      </c>
      <c r="I20" s="8">
        <v>37298</v>
      </c>
      <c r="J20" s="11" t="s">
        <v>47</v>
      </c>
    </row>
    <row r="21" spans="1:10" x14ac:dyDescent="0.25">
      <c r="A21" s="20">
        <v>20</v>
      </c>
      <c r="B21" s="5" t="s">
        <v>29</v>
      </c>
      <c r="C21" s="6">
        <v>5000</v>
      </c>
      <c r="D21" s="4">
        <v>23</v>
      </c>
      <c r="E21" s="4">
        <v>92</v>
      </c>
      <c r="F21" s="6">
        <f t="shared" si="0"/>
        <v>115000</v>
      </c>
      <c r="G21" s="4" t="s">
        <v>45</v>
      </c>
      <c r="H21" s="8">
        <v>36899</v>
      </c>
      <c r="I21" s="8">
        <v>37299</v>
      </c>
      <c r="J21" s="11" t="s">
        <v>47</v>
      </c>
    </row>
    <row r="22" spans="1:10" x14ac:dyDescent="0.25">
      <c r="A22" s="20">
        <v>21</v>
      </c>
      <c r="B22" s="5" t="s">
        <v>30</v>
      </c>
      <c r="C22" s="6">
        <v>400</v>
      </c>
      <c r="D22" s="4">
        <v>10</v>
      </c>
      <c r="E22" s="4">
        <v>32</v>
      </c>
      <c r="F22" s="6">
        <f t="shared" si="0"/>
        <v>4000</v>
      </c>
      <c r="G22" s="4" t="s">
        <v>46</v>
      </c>
      <c r="H22" s="8">
        <v>36900</v>
      </c>
      <c r="I22" s="8">
        <v>37300</v>
      </c>
      <c r="J22" s="11" t="s">
        <v>47</v>
      </c>
    </row>
    <row r="23" spans="1:10" x14ac:dyDescent="0.25">
      <c r="A23" s="20">
        <v>22</v>
      </c>
      <c r="B23" s="5" t="s">
        <v>31</v>
      </c>
      <c r="C23" s="6">
        <v>96700</v>
      </c>
      <c r="D23" s="4">
        <v>75</v>
      </c>
      <c r="E23" s="4">
        <v>39</v>
      </c>
      <c r="F23" s="6">
        <f t="shared" si="0"/>
        <v>7252500</v>
      </c>
      <c r="G23" s="4" t="s">
        <v>45</v>
      </c>
      <c r="H23" s="8">
        <v>36901</v>
      </c>
      <c r="I23" s="8">
        <v>37301</v>
      </c>
      <c r="J23" s="11" t="s">
        <v>47</v>
      </c>
    </row>
    <row r="24" spans="1:10" x14ac:dyDescent="0.25">
      <c r="A24" s="20">
        <v>23</v>
      </c>
      <c r="B24" s="5" t="s">
        <v>32</v>
      </c>
      <c r="C24" s="6">
        <v>56840</v>
      </c>
      <c r="D24" s="4">
        <v>62</v>
      </c>
      <c r="E24" s="4">
        <v>36</v>
      </c>
      <c r="F24" s="6">
        <f t="shared" si="0"/>
        <v>3524080</v>
      </c>
      <c r="G24" s="4" t="s">
        <v>46</v>
      </c>
      <c r="H24" s="8">
        <v>36902</v>
      </c>
      <c r="I24" s="8">
        <v>37302</v>
      </c>
      <c r="J24" s="11" t="s">
        <v>47</v>
      </c>
    </row>
    <row r="25" spans="1:10" x14ac:dyDescent="0.25">
      <c r="A25" s="20">
        <v>24</v>
      </c>
      <c r="B25" s="5" t="s">
        <v>33</v>
      </c>
      <c r="C25" s="6">
        <v>350</v>
      </c>
      <c r="D25" s="4">
        <v>83</v>
      </c>
      <c r="E25" s="4">
        <v>144</v>
      </c>
      <c r="F25" s="6">
        <f t="shared" si="0"/>
        <v>29050</v>
      </c>
      <c r="G25" s="4" t="s">
        <v>45</v>
      </c>
      <c r="H25" s="8">
        <v>36903</v>
      </c>
      <c r="I25" s="8">
        <v>37303</v>
      </c>
      <c r="J25" s="11" t="s">
        <v>47</v>
      </c>
    </row>
    <row r="26" spans="1:10" x14ac:dyDescent="0.25">
      <c r="A26" s="20">
        <v>25</v>
      </c>
      <c r="B26" s="5" t="s">
        <v>34</v>
      </c>
      <c r="C26" s="6">
        <v>3200</v>
      </c>
      <c r="D26" s="4">
        <v>55</v>
      </c>
      <c r="E26" s="4">
        <v>57</v>
      </c>
      <c r="F26" s="6">
        <f t="shared" si="0"/>
        <v>176000</v>
      </c>
      <c r="G26" s="4" t="s">
        <v>46</v>
      </c>
      <c r="H26" s="8">
        <v>36904</v>
      </c>
      <c r="I26" s="8">
        <v>37304</v>
      </c>
      <c r="J26" s="11" t="s">
        <v>47</v>
      </c>
    </row>
    <row r="27" spans="1:10" x14ac:dyDescent="0.25">
      <c r="A27" s="20">
        <v>26</v>
      </c>
      <c r="B27" s="5" t="s">
        <v>35</v>
      </c>
      <c r="C27" s="6">
        <v>898</v>
      </c>
      <c r="D27" s="4">
        <v>37</v>
      </c>
      <c r="E27" s="4">
        <v>80</v>
      </c>
      <c r="F27" s="6">
        <f t="shared" si="0"/>
        <v>33226</v>
      </c>
      <c r="G27" s="4" t="s">
        <v>45</v>
      </c>
      <c r="H27" s="8">
        <v>36905</v>
      </c>
      <c r="I27" s="8">
        <v>37305</v>
      </c>
      <c r="J27" s="11" t="s">
        <v>47</v>
      </c>
    </row>
    <row r="28" spans="1:10" x14ac:dyDescent="0.25">
      <c r="A28" s="20">
        <v>27</v>
      </c>
      <c r="B28" s="5" t="s">
        <v>36</v>
      </c>
      <c r="C28" s="6">
        <v>128000</v>
      </c>
      <c r="D28" s="4">
        <v>96</v>
      </c>
      <c r="E28" s="4">
        <v>82</v>
      </c>
      <c r="F28" s="6">
        <f t="shared" si="0"/>
        <v>12288000</v>
      </c>
      <c r="G28" s="4" t="s">
        <v>46</v>
      </c>
      <c r="H28" s="8">
        <v>36906</v>
      </c>
      <c r="I28" s="8">
        <v>37306</v>
      </c>
      <c r="J28" s="11" t="s">
        <v>47</v>
      </c>
    </row>
    <row r="29" spans="1:10" x14ac:dyDescent="0.25">
      <c r="A29" s="20">
        <v>28</v>
      </c>
      <c r="B29" s="5" t="s">
        <v>37</v>
      </c>
      <c r="C29" s="6">
        <v>34000</v>
      </c>
      <c r="D29" s="4">
        <v>67</v>
      </c>
      <c r="E29" s="4">
        <v>105</v>
      </c>
      <c r="F29" s="6">
        <f t="shared" si="0"/>
        <v>2278000</v>
      </c>
      <c r="G29" s="4" t="s">
        <v>45</v>
      </c>
      <c r="H29" s="8">
        <v>36907</v>
      </c>
      <c r="I29" s="8">
        <v>37307</v>
      </c>
      <c r="J29" s="11" t="s">
        <v>47</v>
      </c>
    </row>
    <row r="30" spans="1:10" x14ac:dyDescent="0.25">
      <c r="A30" s="20">
        <v>29</v>
      </c>
      <c r="B30" s="5" t="s">
        <v>38</v>
      </c>
      <c r="C30" s="6">
        <v>150</v>
      </c>
      <c r="D30" s="4">
        <v>78</v>
      </c>
      <c r="E30" s="4">
        <v>78</v>
      </c>
      <c r="F30" s="6">
        <f t="shared" si="0"/>
        <v>11700</v>
      </c>
      <c r="G30" s="4" t="s">
        <v>46</v>
      </c>
      <c r="H30" s="8">
        <v>36908</v>
      </c>
      <c r="I30" s="8">
        <v>37308</v>
      </c>
      <c r="J30" s="11" t="s">
        <v>47</v>
      </c>
    </row>
    <row r="31" spans="1:10" x14ac:dyDescent="0.25">
      <c r="A31" s="20">
        <v>30</v>
      </c>
      <c r="B31" s="5" t="s">
        <v>39</v>
      </c>
      <c r="C31" s="6">
        <v>77570</v>
      </c>
      <c r="D31" s="4">
        <v>71</v>
      </c>
      <c r="E31" s="4">
        <v>39</v>
      </c>
      <c r="F31" s="6">
        <f t="shared" si="0"/>
        <v>5507470</v>
      </c>
      <c r="G31" s="4" t="s">
        <v>45</v>
      </c>
      <c r="H31" s="8">
        <v>36909</v>
      </c>
      <c r="I31" s="8">
        <v>37309</v>
      </c>
      <c r="J31" s="11" t="s">
        <v>47</v>
      </c>
    </row>
    <row r="32" spans="1:10" x14ac:dyDescent="0.25">
      <c r="A32" s="20">
        <v>31</v>
      </c>
      <c r="B32" s="5" t="s">
        <v>40</v>
      </c>
      <c r="C32" s="6">
        <v>3900</v>
      </c>
      <c r="D32" s="4">
        <v>12</v>
      </c>
      <c r="E32" s="4">
        <v>16</v>
      </c>
      <c r="F32" s="6">
        <f t="shared" si="0"/>
        <v>46800</v>
      </c>
      <c r="G32" s="4" t="s">
        <v>46</v>
      </c>
      <c r="H32" s="8">
        <v>36910</v>
      </c>
      <c r="I32" s="8">
        <v>37310</v>
      </c>
      <c r="J32" s="11" t="s">
        <v>47</v>
      </c>
    </row>
    <row r="33" spans="1:10" x14ac:dyDescent="0.25">
      <c r="A33" s="20">
        <v>32</v>
      </c>
      <c r="B33" s="5" t="s">
        <v>41</v>
      </c>
      <c r="C33" s="6">
        <v>450</v>
      </c>
      <c r="D33" s="4">
        <v>85</v>
      </c>
      <c r="E33" s="4">
        <v>133</v>
      </c>
      <c r="F33" s="6">
        <f t="shared" si="0"/>
        <v>38250</v>
      </c>
      <c r="G33" s="4" t="s">
        <v>45</v>
      </c>
      <c r="H33" s="8">
        <v>36911</v>
      </c>
      <c r="I33" s="8">
        <v>37311</v>
      </c>
      <c r="J33" s="11" t="s">
        <v>47</v>
      </c>
    </row>
    <row r="34" spans="1:10" x14ac:dyDescent="0.25">
      <c r="A34" s="20">
        <v>33</v>
      </c>
      <c r="B34" s="5" t="s">
        <v>42</v>
      </c>
      <c r="C34" s="6">
        <v>1400</v>
      </c>
      <c r="D34" s="4">
        <v>76</v>
      </c>
      <c r="E34" s="4">
        <v>79</v>
      </c>
      <c r="F34" s="6">
        <f t="shared" si="0"/>
        <v>106400</v>
      </c>
      <c r="G34" s="4" t="s">
        <v>46</v>
      </c>
      <c r="H34" s="8">
        <v>36912</v>
      </c>
      <c r="I34" s="8">
        <v>37312</v>
      </c>
      <c r="J34" s="11" t="s">
        <v>47</v>
      </c>
    </row>
    <row r="35" spans="1:10" x14ac:dyDescent="0.25">
      <c r="A35" s="20">
        <v>34</v>
      </c>
      <c r="B35" s="5" t="s">
        <v>43</v>
      </c>
      <c r="C35" s="6">
        <v>80</v>
      </c>
      <c r="D35" s="4">
        <v>7</v>
      </c>
      <c r="E35" s="4">
        <v>45</v>
      </c>
      <c r="F35" s="6">
        <f t="shared" si="0"/>
        <v>560</v>
      </c>
      <c r="G35" s="4" t="s">
        <v>45</v>
      </c>
      <c r="H35" s="8">
        <v>36913</v>
      </c>
      <c r="I35" s="8">
        <v>37313</v>
      </c>
      <c r="J35" s="11" t="s">
        <v>47</v>
      </c>
    </row>
    <row r="36" spans="1:10" x14ac:dyDescent="0.25">
      <c r="A36" s="27">
        <v>35</v>
      </c>
      <c r="B36" s="12" t="s">
        <v>44</v>
      </c>
      <c r="C36" s="13">
        <v>25</v>
      </c>
      <c r="D36" s="14">
        <v>59</v>
      </c>
      <c r="E36" s="14">
        <v>139</v>
      </c>
      <c r="F36" s="13">
        <f t="shared" si="0"/>
        <v>1475</v>
      </c>
      <c r="G36" s="14" t="s">
        <v>46</v>
      </c>
      <c r="H36" s="15">
        <v>36914</v>
      </c>
      <c r="I36" s="15">
        <v>37314</v>
      </c>
      <c r="J36" s="16" t="s">
        <v>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332C-0729-42F0-BED3-425873D166A7}">
  <dimension ref="A1:J36"/>
  <sheetViews>
    <sheetView workbookViewId="0">
      <selection activeCell="K17" sqref="K17"/>
    </sheetView>
  </sheetViews>
  <sheetFormatPr defaultRowHeight="15" x14ac:dyDescent="0.25"/>
  <cols>
    <col min="1" max="1" width="7.140625" customWidth="1"/>
    <col min="2" max="2" width="26" customWidth="1"/>
    <col min="3" max="3" width="12.7109375" style="3" customWidth="1"/>
    <col min="4" max="4" width="27.42578125" style="2" customWidth="1"/>
    <col min="5" max="5" width="27.7109375" style="2" customWidth="1"/>
    <col min="6" max="6" width="14.140625" style="3" bestFit="1" customWidth="1"/>
    <col min="7" max="7" width="17.85546875" style="2" bestFit="1" customWidth="1"/>
    <col min="8" max="8" width="16" style="2" customWidth="1"/>
    <col min="9" max="9" width="16.28515625" style="2" customWidth="1"/>
    <col min="10" max="10" width="10.85546875" style="2" customWidth="1"/>
  </cols>
  <sheetData>
    <row r="1" spans="1:10" x14ac:dyDescent="0.25">
      <c r="A1" s="21" t="s">
        <v>0</v>
      </c>
      <c r="B1" s="22" t="s">
        <v>4</v>
      </c>
      <c r="C1" s="23" t="s">
        <v>1</v>
      </c>
      <c r="D1" s="24" t="s">
        <v>6</v>
      </c>
      <c r="E1" s="24" t="s">
        <v>5</v>
      </c>
      <c r="F1" s="23" t="s">
        <v>7</v>
      </c>
      <c r="G1" s="24" t="s">
        <v>2</v>
      </c>
      <c r="H1" s="25" t="s">
        <v>8</v>
      </c>
      <c r="I1" s="25" t="s">
        <v>9</v>
      </c>
      <c r="J1" s="26" t="s">
        <v>3</v>
      </c>
    </row>
    <row r="2" spans="1:10" x14ac:dyDescent="0.25">
      <c r="A2" s="20">
        <v>1</v>
      </c>
      <c r="B2" s="5" t="s">
        <v>10</v>
      </c>
      <c r="C2" s="6">
        <v>490</v>
      </c>
      <c r="D2" s="4">
        <v>926</v>
      </c>
      <c r="E2" s="4">
        <v>10</v>
      </c>
      <c r="F2" s="6">
        <f>C2*D2</f>
        <v>453740</v>
      </c>
      <c r="G2" s="4" t="s">
        <v>46</v>
      </c>
      <c r="H2" s="8">
        <v>36880</v>
      </c>
      <c r="I2" s="8">
        <v>37280</v>
      </c>
      <c r="J2" s="11" t="s">
        <v>48</v>
      </c>
    </row>
    <row r="3" spans="1:10" x14ac:dyDescent="0.25">
      <c r="A3" s="20">
        <v>2</v>
      </c>
      <c r="B3" s="5" t="s">
        <v>11</v>
      </c>
      <c r="C3" s="6">
        <v>740</v>
      </c>
      <c r="D3" s="4">
        <v>53</v>
      </c>
      <c r="E3" s="4">
        <v>73</v>
      </c>
      <c r="F3" s="6">
        <f t="shared" ref="F3:F36" si="0">C3*D3</f>
        <v>39220</v>
      </c>
      <c r="G3" s="4" t="s">
        <v>45</v>
      </c>
      <c r="H3" s="8">
        <v>36881</v>
      </c>
      <c r="I3" s="8">
        <v>37281</v>
      </c>
      <c r="J3" s="11" t="s">
        <v>48</v>
      </c>
    </row>
    <row r="4" spans="1:10" x14ac:dyDescent="0.25">
      <c r="A4" s="20">
        <v>3</v>
      </c>
      <c r="B4" s="5" t="s">
        <v>12</v>
      </c>
      <c r="C4" s="6">
        <v>1593</v>
      </c>
      <c r="D4" s="4">
        <v>863</v>
      </c>
      <c r="E4" s="4">
        <v>30</v>
      </c>
      <c r="F4" s="6">
        <f t="shared" si="0"/>
        <v>1374759</v>
      </c>
      <c r="G4" s="4" t="s">
        <v>46</v>
      </c>
      <c r="H4" s="8">
        <v>36882</v>
      </c>
      <c r="I4" s="8">
        <v>37282</v>
      </c>
      <c r="J4" s="11" t="s">
        <v>48</v>
      </c>
    </row>
    <row r="5" spans="1:10" x14ac:dyDescent="0.25">
      <c r="A5" s="20">
        <v>4</v>
      </c>
      <c r="B5" s="5" t="s">
        <v>13</v>
      </c>
      <c r="C5" s="6">
        <v>900</v>
      </c>
      <c r="D5" s="4">
        <v>658</v>
      </c>
      <c r="E5" s="4">
        <v>73</v>
      </c>
      <c r="F5" s="6">
        <f t="shared" si="0"/>
        <v>592200</v>
      </c>
      <c r="G5" s="4" t="s">
        <v>45</v>
      </c>
      <c r="H5" s="8">
        <v>36883</v>
      </c>
      <c r="I5" s="8">
        <v>37283</v>
      </c>
      <c r="J5" s="11" t="s">
        <v>48</v>
      </c>
    </row>
    <row r="6" spans="1:10" x14ac:dyDescent="0.25">
      <c r="A6" s="20">
        <v>5</v>
      </c>
      <c r="B6" s="5" t="s">
        <v>14</v>
      </c>
      <c r="C6" s="6">
        <v>36800</v>
      </c>
      <c r="D6" s="4">
        <v>589</v>
      </c>
      <c r="E6" s="4">
        <v>98</v>
      </c>
      <c r="F6" s="6">
        <f t="shared" si="0"/>
        <v>21675200</v>
      </c>
      <c r="G6" s="4" t="s">
        <v>46</v>
      </c>
      <c r="H6" s="8">
        <v>36884</v>
      </c>
      <c r="I6" s="8">
        <v>37284</v>
      </c>
      <c r="J6" s="11" t="s">
        <v>48</v>
      </c>
    </row>
    <row r="7" spans="1:10" x14ac:dyDescent="0.25">
      <c r="A7" s="20">
        <v>6</v>
      </c>
      <c r="B7" s="5" t="s">
        <v>15</v>
      </c>
      <c r="C7" s="6">
        <v>3540</v>
      </c>
      <c r="D7" s="4">
        <v>518</v>
      </c>
      <c r="E7" s="4">
        <v>89</v>
      </c>
      <c r="F7" s="6">
        <f t="shared" si="0"/>
        <v>1833720</v>
      </c>
      <c r="G7" s="4" t="s">
        <v>45</v>
      </c>
      <c r="H7" s="8">
        <v>36885</v>
      </c>
      <c r="I7" s="8">
        <v>37285</v>
      </c>
      <c r="J7" s="11" t="s">
        <v>48</v>
      </c>
    </row>
    <row r="8" spans="1:10" x14ac:dyDescent="0.25">
      <c r="A8" s="20">
        <v>7</v>
      </c>
      <c r="B8" s="5" t="s">
        <v>16</v>
      </c>
      <c r="C8" s="6">
        <v>7900</v>
      </c>
      <c r="D8" s="4">
        <v>59</v>
      </c>
      <c r="E8" s="4">
        <v>31</v>
      </c>
      <c r="F8" s="6">
        <f t="shared" si="0"/>
        <v>466100</v>
      </c>
      <c r="G8" s="4" t="s">
        <v>46</v>
      </c>
      <c r="H8" s="8">
        <v>36886</v>
      </c>
      <c r="I8" s="8">
        <v>37286</v>
      </c>
      <c r="J8" s="11" t="s">
        <v>48</v>
      </c>
    </row>
    <row r="9" spans="1:10" x14ac:dyDescent="0.25">
      <c r="A9" s="20">
        <v>8</v>
      </c>
      <c r="B9" s="5" t="s">
        <v>17</v>
      </c>
      <c r="C9" s="6">
        <v>2000</v>
      </c>
      <c r="D9" s="4">
        <v>790</v>
      </c>
      <c r="E9" s="4">
        <v>38</v>
      </c>
      <c r="F9" s="6">
        <f t="shared" si="0"/>
        <v>1580000</v>
      </c>
      <c r="G9" s="4" t="s">
        <v>45</v>
      </c>
      <c r="H9" s="8">
        <v>36887</v>
      </c>
      <c r="I9" s="8">
        <v>37287</v>
      </c>
      <c r="J9" s="11" t="s">
        <v>48</v>
      </c>
    </row>
    <row r="10" spans="1:10" x14ac:dyDescent="0.25">
      <c r="A10" s="20">
        <v>9</v>
      </c>
      <c r="B10" s="5" t="s">
        <v>18</v>
      </c>
      <c r="C10" s="6">
        <v>15600</v>
      </c>
      <c r="D10" s="4">
        <v>791</v>
      </c>
      <c r="E10" s="4">
        <v>18</v>
      </c>
      <c r="F10" s="6">
        <f t="shared" si="0"/>
        <v>12339600</v>
      </c>
      <c r="G10" s="4" t="s">
        <v>46</v>
      </c>
      <c r="H10" s="8">
        <v>36888</v>
      </c>
      <c r="I10" s="8">
        <v>37288</v>
      </c>
      <c r="J10" s="11" t="s">
        <v>48</v>
      </c>
    </row>
    <row r="11" spans="1:10" x14ac:dyDescent="0.25">
      <c r="A11" s="20">
        <v>10</v>
      </c>
      <c r="B11" s="5" t="s">
        <v>19</v>
      </c>
      <c r="C11" s="6">
        <v>4800</v>
      </c>
      <c r="D11" s="4">
        <v>618</v>
      </c>
      <c r="E11" s="4">
        <v>30</v>
      </c>
      <c r="F11" s="6">
        <f t="shared" si="0"/>
        <v>2966400</v>
      </c>
      <c r="G11" s="4" t="s">
        <v>45</v>
      </c>
      <c r="H11" s="8">
        <v>36889</v>
      </c>
      <c r="I11" s="8">
        <v>37289</v>
      </c>
      <c r="J11" s="11" t="s">
        <v>48</v>
      </c>
    </row>
    <row r="12" spans="1:10" x14ac:dyDescent="0.25">
      <c r="A12" s="20">
        <v>11</v>
      </c>
      <c r="B12" s="5" t="s">
        <v>21</v>
      </c>
      <c r="C12" s="6">
        <v>27300</v>
      </c>
      <c r="D12" s="4">
        <v>786</v>
      </c>
      <c r="E12" s="4">
        <v>17</v>
      </c>
      <c r="F12" s="6">
        <f t="shared" si="0"/>
        <v>21457800</v>
      </c>
      <c r="G12" s="4" t="s">
        <v>46</v>
      </c>
      <c r="H12" s="8">
        <v>36890</v>
      </c>
      <c r="I12" s="8">
        <v>37290</v>
      </c>
      <c r="J12" s="11" t="s">
        <v>48</v>
      </c>
    </row>
    <row r="13" spans="1:10" x14ac:dyDescent="0.25">
      <c r="A13" s="20">
        <v>12</v>
      </c>
      <c r="B13" s="5" t="s">
        <v>20</v>
      </c>
      <c r="C13" s="6">
        <v>14350</v>
      </c>
      <c r="D13" s="4">
        <v>970</v>
      </c>
      <c r="E13" s="4">
        <v>2</v>
      </c>
      <c r="F13" s="6">
        <f t="shared" si="0"/>
        <v>13919500</v>
      </c>
      <c r="G13" s="4" t="s">
        <v>45</v>
      </c>
      <c r="H13" s="8">
        <v>36891</v>
      </c>
      <c r="I13" s="8">
        <v>37291</v>
      </c>
      <c r="J13" s="11" t="s">
        <v>48</v>
      </c>
    </row>
    <row r="14" spans="1:10" x14ac:dyDescent="0.25">
      <c r="A14" s="20">
        <v>13</v>
      </c>
      <c r="B14" s="5" t="s">
        <v>22</v>
      </c>
      <c r="C14" s="6">
        <v>2608</v>
      </c>
      <c r="D14" s="4">
        <v>983</v>
      </c>
      <c r="E14" s="4">
        <v>7</v>
      </c>
      <c r="F14" s="6">
        <f t="shared" si="0"/>
        <v>2563664</v>
      </c>
      <c r="G14" s="4" t="s">
        <v>46</v>
      </c>
      <c r="H14" s="8">
        <v>36892</v>
      </c>
      <c r="I14" s="8">
        <v>37292</v>
      </c>
      <c r="J14" s="11" t="s">
        <v>48</v>
      </c>
    </row>
    <row r="15" spans="1:10" x14ac:dyDescent="0.25">
      <c r="A15" s="20">
        <v>14</v>
      </c>
      <c r="B15" s="5" t="s">
        <v>23</v>
      </c>
      <c r="C15" s="6">
        <v>7021</v>
      </c>
      <c r="D15" s="4">
        <v>329</v>
      </c>
      <c r="E15" s="4">
        <v>19</v>
      </c>
      <c r="F15" s="6">
        <f t="shared" si="0"/>
        <v>2309909</v>
      </c>
      <c r="G15" s="4" t="s">
        <v>45</v>
      </c>
      <c r="H15" s="8">
        <v>36893</v>
      </c>
      <c r="I15" s="8">
        <v>37293</v>
      </c>
      <c r="J15" s="11" t="s">
        <v>48</v>
      </c>
    </row>
    <row r="16" spans="1:10" x14ac:dyDescent="0.25">
      <c r="A16" s="20">
        <v>15</v>
      </c>
      <c r="B16" s="5" t="s">
        <v>24</v>
      </c>
      <c r="C16" s="6">
        <v>2990</v>
      </c>
      <c r="D16" s="4">
        <v>919</v>
      </c>
      <c r="E16" s="4">
        <v>9</v>
      </c>
      <c r="F16" s="6">
        <f t="shared" si="0"/>
        <v>2747810</v>
      </c>
      <c r="G16" s="4" t="s">
        <v>46</v>
      </c>
      <c r="H16" s="8">
        <v>36894</v>
      </c>
      <c r="I16" s="8">
        <v>37294</v>
      </c>
      <c r="J16" s="11" t="s">
        <v>48</v>
      </c>
    </row>
    <row r="17" spans="1:10" x14ac:dyDescent="0.25">
      <c r="A17" s="20">
        <v>16</v>
      </c>
      <c r="B17" s="5" t="s">
        <v>25</v>
      </c>
      <c r="C17" s="6">
        <v>2090</v>
      </c>
      <c r="D17" s="4">
        <v>792</v>
      </c>
      <c r="E17" s="4">
        <v>89</v>
      </c>
      <c r="F17" s="6">
        <f t="shared" si="0"/>
        <v>1655280</v>
      </c>
      <c r="G17" s="4" t="s">
        <v>45</v>
      </c>
      <c r="H17" s="8">
        <v>36895</v>
      </c>
      <c r="I17" s="8">
        <v>37295</v>
      </c>
      <c r="J17" s="11" t="s">
        <v>48</v>
      </c>
    </row>
    <row r="18" spans="1:10" x14ac:dyDescent="0.25">
      <c r="A18" s="20">
        <v>17</v>
      </c>
      <c r="B18" s="5" t="s">
        <v>26</v>
      </c>
      <c r="C18" s="6">
        <v>3346</v>
      </c>
      <c r="D18" s="4">
        <v>138</v>
      </c>
      <c r="E18" s="4">
        <v>74</v>
      </c>
      <c r="F18" s="6">
        <f t="shared" si="0"/>
        <v>461748</v>
      </c>
      <c r="G18" s="4" t="s">
        <v>46</v>
      </c>
      <c r="H18" s="8">
        <v>36896</v>
      </c>
      <c r="I18" s="8">
        <v>37296</v>
      </c>
      <c r="J18" s="11" t="s">
        <v>48</v>
      </c>
    </row>
    <row r="19" spans="1:10" x14ac:dyDescent="0.25">
      <c r="A19" s="20">
        <v>18</v>
      </c>
      <c r="B19" s="5" t="s">
        <v>27</v>
      </c>
      <c r="C19" s="6">
        <v>2889</v>
      </c>
      <c r="D19" s="4">
        <v>63</v>
      </c>
      <c r="E19" s="4">
        <v>31</v>
      </c>
      <c r="F19" s="6">
        <f t="shared" si="0"/>
        <v>182007</v>
      </c>
      <c r="G19" s="4" t="s">
        <v>45</v>
      </c>
      <c r="H19" s="8">
        <v>36897</v>
      </c>
      <c r="I19" s="8">
        <v>37297</v>
      </c>
      <c r="J19" s="11" t="s">
        <v>48</v>
      </c>
    </row>
    <row r="20" spans="1:10" x14ac:dyDescent="0.25">
      <c r="A20" s="20">
        <v>19</v>
      </c>
      <c r="B20" s="5" t="s">
        <v>28</v>
      </c>
      <c r="C20" s="6">
        <v>9691</v>
      </c>
      <c r="D20" s="4">
        <v>82</v>
      </c>
      <c r="E20" s="4">
        <v>92</v>
      </c>
      <c r="F20" s="6">
        <f t="shared" si="0"/>
        <v>794662</v>
      </c>
      <c r="G20" s="4" t="s">
        <v>46</v>
      </c>
      <c r="H20" s="8">
        <v>36898</v>
      </c>
      <c r="I20" s="8">
        <v>37298</v>
      </c>
      <c r="J20" s="11" t="s">
        <v>48</v>
      </c>
    </row>
    <row r="21" spans="1:10" x14ac:dyDescent="0.25">
      <c r="A21" s="20">
        <v>20</v>
      </c>
      <c r="B21" s="5" t="s">
        <v>29</v>
      </c>
      <c r="C21" s="6">
        <v>3653</v>
      </c>
      <c r="D21" s="4">
        <v>340</v>
      </c>
      <c r="E21" s="4">
        <v>31</v>
      </c>
      <c r="F21" s="6">
        <f t="shared" si="0"/>
        <v>1242020</v>
      </c>
      <c r="G21" s="4" t="s">
        <v>45</v>
      </c>
      <c r="H21" s="8">
        <v>36899</v>
      </c>
      <c r="I21" s="8">
        <v>37299</v>
      </c>
      <c r="J21" s="11" t="s">
        <v>48</v>
      </c>
    </row>
    <row r="22" spans="1:10" x14ac:dyDescent="0.25">
      <c r="A22" s="20">
        <v>21</v>
      </c>
      <c r="B22" s="5" t="s">
        <v>30</v>
      </c>
      <c r="C22" s="6">
        <v>4164</v>
      </c>
      <c r="D22" s="4">
        <v>825</v>
      </c>
      <c r="E22" s="4">
        <v>6</v>
      </c>
      <c r="F22" s="6">
        <f t="shared" si="0"/>
        <v>3435300</v>
      </c>
      <c r="G22" s="4" t="s">
        <v>46</v>
      </c>
      <c r="H22" s="8">
        <v>36900</v>
      </c>
      <c r="I22" s="8">
        <v>37300</v>
      </c>
      <c r="J22" s="11" t="s">
        <v>48</v>
      </c>
    </row>
    <row r="23" spans="1:10" x14ac:dyDescent="0.25">
      <c r="A23" s="20">
        <v>22</v>
      </c>
      <c r="B23" s="5" t="s">
        <v>31</v>
      </c>
      <c r="C23" s="6">
        <v>4384</v>
      </c>
      <c r="D23" s="4">
        <v>951</v>
      </c>
      <c r="E23" s="4">
        <v>69</v>
      </c>
      <c r="F23" s="6">
        <f t="shared" si="0"/>
        <v>4169184</v>
      </c>
      <c r="G23" s="4" t="s">
        <v>45</v>
      </c>
      <c r="H23" s="8">
        <v>36901</v>
      </c>
      <c r="I23" s="8">
        <v>37301</v>
      </c>
      <c r="J23" s="11" t="s">
        <v>48</v>
      </c>
    </row>
    <row r="24" spans="1:10" x14ac:dyDescent="0.25">
      <c r="A24" s="20">
        <v>23</v>
      </c>
      <c r="B24" s="5" t="s">
        <v>32</v>
      </c>
      <c r="C24" s="6">
        <v>7384</v>
      </c>
      <c r="D24" s="4">
        <v>58</v>
      </c>
      <c r="E24" s="4">
        <v>19</v>
      </c>
      <c r="F24" s="6">
        <f t="shared" si="0"/>
        <v>428272</v>
      </c>
      <c r="G24" s="4" t="s">
        <v>46</v>
      </c>
      <c r="H24" s="8">
        <v>36902</v>
      </c>
      <c r="I24" s="8">
        <v>37302</v>
      </c>
      <c r="J24" s="11" t="s">
        <v>48</v>
      </c>
    </row>
    <row r="25" spans="1:10" x14ac:dyDescent="0.25">
      <c r="A25" s="20">
        <v>24</v>
      </c>
      <c r="B25" s="5" t="s">
        <v>33</v>
      </c>
      <c r="C25" s="6">
        <v>8978</v>
      </c>
      <c r="D25" s="4">
        <v>18</v>
      </c>
      <c r="E25" s="4">
        <v>46</v>
      </c>
      <c r="F25" s="6">
        <f t="shared" si="0"/>
        <v>161604</v>
      </c>
      <c r="G25" s="4" t="s">
        <v>45</v>
      </c>
      <c r="H25" s="8">
        <v>36903</v>
      </c>
      <c r="I25" s="8">
        <v>37303</v>
      </c>
      <c r="J25" s="11" t="s">
        <v>48</v>
      </c>
    </row>
    <row r="26" spans="1:10" x14ac:dyDescent="0.25">
      <c r="A26" s="20">
        <v>25</v>
      </c>
      <c r="B26" s="5" t="s">
        <v>34</v>
      </c>
      <c r="C26" s="6">
        <v>3475</v>
      </c>
      <c r="D26" s="4">
        <v>737</v>
      </c>
      <c r="E26" s="4">
        <v>93</v>
      </c>
      <c r="F26" s="6">
        <f t="shared" si="0"/>
        <v>2561075</v>
      </c>
      <c r="G26" s="4" t="s">
        <v>46</v>
      </c>
      <c r="H26" s="8">
        <v>36904</v>
      </c>
      <c r="I26" s="8">
        <v>37304</v>
      </c>
      <c r="J26" s="11" t="s">
        <v>48</v>
      </c>
    </row>
    <row r="27" spans="1:10" x14ac:dyDescent="0.25">
      <c r="A27" s="20">
        <v>26</v>
      </c>
      <c r="B27" s="5" t="s">
        <v>35</v>
      </c>
      <c r="C27" s="6">
        <v>8813</v>
      </c>
      <c r="D27" s="4">
        <v>374</v>
      </c>
      <c r="E27" s="4">
        <v>30</v>
      </c>
      <c r="F27" s="6">
        <f t="shared" si="0"/>
        <v>3296062</v>
      </c>
      <c r="G27" s="4" t="s">
        <v>45</v>
      </c>
      <c r="H27" s="8">
        <v>36905</v>
      </c>
      <c r="I27" s="8">
        <v>37305</v>
      </c>
      <c r="J27" s="11" t="s">
        <v>48</v>
      </c>
    </row>
    <row r="28" spans="1:10" x14ac:dyDescent="0.25">
      <c r="A28" s="20">
        <v>27</v>
      </c>
      <c r="B28" s="5" t="s">
        <v>36</v>
      </c>
      <c r="C28" s="6">
        <v>8787</v>
      </c>
      <c r="D28" s="4">
        <v>299</v>
      </c>
      <c r="E28" s="4">
        <v>29</v>
      </c>
      <c r="F28" s="6">
        <f t="shared" si="0"/>
        <v>2627313</v>
      </c>
      <c r="G28" s="4" t="s">
        <v>46</v>
      </c>
      <c r="H28" s="8">
        <v>36906</v>
      </c>
      <c r="I28" s="8">
        <v>37306</v>
      </c>
      <c r="J28" s="11" t="s">
        <v>48</v>
      </c>
    </row>
    <row r="29" spans="1:10" x14ac:dyDescent="0.25">
      <c r="A29" s="20">
        <v>28</v>
      </c>
      <c r="B29" s="5" t="s">
        <v>37</v>
      </c>
      <c r="C29" s="6">
        <v>6639</v>
      </c>
      <c r="D29" s="4">
        <v>541</v>
      </c>
      <c r="E29" s="4">
        <v>94</v>
      </c>
      <c r="F29" s="6">
        <f t="shared" si="0"/>
        <v>3591699</v>
      </c>
      <c r="G29" s="4" t="s">
        <v>45</v>
      </c>
      <c r="H29" s="8">
        <v>36907</v>
      </c>
      <c r="I29" s="8">
        <v>37307</v>
      </c>
      <c r="J29" s="11" t="s">
        <v>48</v>
      </c>
    </row>
    <row r="30" spans="1:10" x14ac:dyDescent="0.25">
      <c r="A30" s="20">
        <v>29</v>
      </c>
      <c r="B30" s="5" t="s">
        <v>38</v>
      </c>
      <c r="C30" s="6">
        <v>1422</v>
      </c>
      <c r="D30" s="4">
        <v>829</v>
      </c>
      <c r="E30" s="4">
        <v>12</v>
      </c>
      <c r="F30" s="6">
        <f t="shared" si="0"/>
        <v>1178838</v>
      </c>
      <c r="G30" s="4" t="s">
        <v>46</v>
      </c>
      <c r="H30" s="8">
        <v>36908</v>
      </c>
      <c r="I30" s="8">
        <v>37308</v>
      </c>
      <c r="J30" s="11" t="s">
        <v>48</v>
      </c>
    </row>
    <row r="31" spans="1:10" x14ac:dyDescent="0.25">
      <c r="A31" s="20">
        <v>30</v>
      </c>
      <c r="B31" s="5" t="s">
        <v>39</v>
      </c>
      <c r="C31" s="6">
        <v>3508</v>
      </c>
      <c r="D31" s="4">
        <v>881</v>
      </c>
      <c r="E31" s="4">
        <v>77</v>
      </c>
      <c r="F31" s="6">
        <f t="shared" si="0"/>
        <v>3090548</v>
      </c>
      <c r="G31" s="4" t="s">
        <v>45</v>
      </c>
      <c r="H31" s="8">
        <v>36909</v>
      </c>
      <c r="I31" s="8">
        <v>37309</v>
      </c>
      <c r="J31" s="11" t="s">
        <v>48</v>
      </c>
    </row>
    <row r="32" spans="1:10" x14ac:dyDescent="0.25">
      <c r="A32" s="20">
        <v>31</v>
      </c>
      <c r="B32" s="5" t="s">
        <v>40</v>
      </c>
      <c r="C32" s="6">
        <v>860</v>
      </c>
      <c r="D32" s="4">
        <v>119</v>
      </c>
      <c r="E32" s="4">
        <v>19</v>
      </c>
      <c r="F32" s="6">
        <f t="shared" si="0"/>
        <v>102340</v>
      </c>
      <c r="G32" s="4" t="s">
        <v>46</v>
      </c>
      <c r="H32" s="8">
        <v>36910</v>
      </c>
      <c r="I32" s="8">
        <v>37310</v>
      </c>
      <c r="J32" s="11" t="s">
        <v>48</v>
      </c>
    </row>
    <row r="33" spans="1:10" x14ac:dyDescent="0.25">
      <c r="A33" s="20">
        <v>32</v>
      </c>
      <c r="B33" s="5" t="s">
        <v>41</v>
      </c>
      <c r="C33" s="6">
        <v>3318</v>
      </c>
      <c r="D33" s="4">
        <v>638</v>
      </c>
      <c r="E33" s="4">
        <v>39</v>
      </c>
      <c r="F33" s="6">
        <f t="shared" si="0"/>
        <v>2116884</v>
      </c>
      <c r="G33" s="4" t="s">
        <v>45</v>
      </c>
      <c r="H33" s="8">
        <v>36911</v>
      </c>
      <c r="I33" s="8">
        <v>37311</v>
      </c>
      <c r="J33" s="11" t="s">
        <v>48</v>
      </c>
    </row>
    <row r="34" spans="1:10" x14ac:dyDescent="0.25">
      <c r="A34" s="20">
        <v>33</v>
      </c>
      <c r="B34" s="5" t="s">
        <v>42</v>
      </c>
      <c r="C34" s="6">
        <v>9654</v>
      </c>
      <c r="D34" s="4">
        <v>278</v>
      </c>
      <c r="E34" s="4">
        <v>9</v>
      </c>
      <c r="F34" s="6">
        <f t="shared" si="0"/>
        <v>2683812</v>
      </c>
      <c r="G34" s="4" t="s">
        <v>46</v>
      </c>
      <c r="H34" s="8">
        <v>36912</v>
      </c>
      <c r="I34" s="8">
        <v>37312</v>
      </c>
      <c r="J34" s="11" t="s">
        <v>48</v>
      </c>
    </row>
    <row r="35" spans="1:10" x14ac:dyDescent="0.25">
      <c r="A35" s="20">
        <v>34</v>
      </c>
      <c r="B35" s="5" t="s">
        <v>43</v>
      </c>
      <c r="C35" s="6">
        <v>9000</v>
      </c>
      <c r="D35" s="4">
        <v>908</v>
      </c>
      <c r="E35" s="4">
        <v>51</v>
      </c>
      <c r="F35" s="6">
        <f t="shared" si="0"/>
        <v>8172000</v>
      </c>
      <c r="G35" s="4" t="s">
        <v>45</v>
      </c>
      <c r="H35" s="8">
        <v>36913</v>
      </c>
      <c r="I35" s="8">
        <v>37313</v>
      </c>
      <c r="J35" s="11" t="s">
        <v>48</v>
      </c>
    </row>
    <row r="36" spans="1:10" x14ac:dyDescent="0.25">
      <c r="A36" s="27">
        <v>35</v>
      </c>
      <c r="B36" s="12" t="s">
        <v>44</v>
      </c>
      <c r="C36" s="13">
        <v>3645</v>
      </c>
      <c r="D36" s="14">
        <v>875</v>
      </c>
      <c r="E36" s="14">
        <v>13</v>
      </c>
      <c r="F36" s="13">
        <f t="shared" si="0"/>
        <v>3189375</v>
      </c>
      <c r="G36" s="14" t="s">
        <v>46</v>
      </c>
      <c r="H36" s="15">
        <v>36914</v>
      </c>
      <c r="I36" s="15">
        <v>37314</v>
      </c>
      <c r="J36" s="16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F0F8-9734-4A55-8225-0EAC900D6C50}">
  <dimension ref="A1:J36"/>
  <sheetViews>
    <sheetView workbookViewId="0">
      <selection activeCell="M20" sqref="M20"/>
    </sheetView>
  </sheetViews>
  <sheetFormatPr defaultRowHeight="15" x14ac:dyDescent="0.25"/>
  <cols>
    <col min="1" max="1" width="7.140625" customWidth="1"/>
    <col min="2" max="2" width="26" customWidth="1"/>
    <col min="3" max="3" width="12.7109375" style="3" customWidth="1"/>
    <col min="4" max="4" width="27.42578125" style="2" customWidth="1"/>
    <col min="5" max="5" width="27.7109375" style="2" customWidth="1"/>
    <col min="6" max="6" width="14.140625" style="3" bestFit="1" customWidth="1"/>
    <col min="7" max="7" width="17.85546875" style="1" bestFit="1" customWidth="1"/>
    <col min="8" max="8" width="16" style="2" customWidth="1"/>
    <col min="9" max="9" width="16.28515625" style="2" customWidth="1"/>
    <col min="10" max="10" width="10.85546875" customWidth="1"/>
  </cols>
  <sheetData>
    <row r="1" spans="1:10" x14ac:dyDescent="0.25">
      <c r="A1" s="21" t="s">
        <v>0</v>
      </c>
      <c r="B1" s="22" t="s">
        <v>4</v>
      </c>
      <c r="C1" s="23" t="s">
        <v>1</v>
      </c>
      <c r="D1" s="24" t="s">
        <v>6</v>
      </c>
      <c r="E1" s="24" t="s">
        <v>5</v>
      </c>
      <c r="F1" s="23" t="s">
        <v>7</v>
      </c>
      <c r="G1" s="29" t="s">
        <v>2</v>
      </c>
      <c r="H1" s="25" t="s">
        <v>8</v>
      </c>
      <c r="I1" s="25" t="s">
        <v>9</v>
      </c>
      <c r="J1" s="26" t="s">
        <v>3</v>
      </c>
    </row>
    <row r="2" spans="1:10" x14ac:dyDescent="0.25">
      <c r="A2" s="20">
        <v>1</v>
      </c>
      <c r="B2" s="5" t="s">
        <v>10</v>
      </c>
      <c r="C2" s="6">
        <v>35827</v>
      </c>
      <c r="D2" s="4">
        <v>401</v>
      </c>
      <c r="E2" s="4">
        <v>280</v>
      </c>
      <c r="F2" s="6">
        <f>C2*D2</f>
        <v>14366627</v>
      </c>
      <c r="G2" s="9" t="s">
        <v>46</v>
      </c>
      <c r="H2" s="8">
        <v>36880</v>
      </c>
      <c r="I2" s="8">
        <v>37280</v>
      </c>
      <c r="J2" s="28" t="s">
        <v>49</v>
      </c>
    </row>
    <row r="3" spans="1:10" x14ac:dyDescent="0.25">
      <c r="A3" s="20">
        <v>2</v>
      </c>
      <c r="B3" s="5" t="s">
        <v>11</v>
      </c>
      <c r="C3" s="6">
        <v>28396</v>
      </c>
      <c r="D3" s="4">
        <v>13</v>
      </c>
      <c r="E3" s="4">
        <v>643</v>
      </c>
      <c r="F3" s="6">
        <f t="shared" ref="F3:F36" si="0">C3*D3</f>
        <v>369148</v>
      </c>
      <c r="G3" s="9" t="s">
        <v>45</v>
      </c>
      <c r="H3" s="8">
        <v>36881</v>
      </c>
      <c r="I3" s="8">
        <v>37281</v>
      </c>
      <c r="J3" s="28" t="s">
        <v>49</v>
      </c>
    </row>
    <row r="4" spans="1:10" x14ac:dyDescent="0.25">
      <c r="A4" s="20">
        <v>3</v>
      </c>
      <c r="B4" s="5" t="s">
        <v>12</v>
      </c>
      <c r="C4" s="6">
        <v>17952</v>
      </c>
      <c r="D4" s="4">
        <v>269</v>
      </c>
      <c r="E4" s="4">
        <v>397</v>
      </c>
      <c r="F4" s="6">
        <f t="shared" si="0"/>
        <v>4829088</v>
      </c>
      <c r="G4" s="9" t="s">
        <v>46</v>
      </c>
      <c r="H4" s="8">
        <v>36882</v>
      </c>
      <c r="I4" s="8">
        <v>37282</v>
      </c>
      <c r="J4" s="28" t="s">
        <v>49</v>
      </c>
    </row>
    <row r="5" spans="1:10" x14ac:dyDescent="0.25">
      <c r="A5" s="20">
        <v>4</v>
      </c>
      <c r="B5" s="5" t="s">
        <v>13</v>
      </c>
      <c r="C5" s="6">
        <v>4353</v>
      </c>
      <c r="D5" s="4">
        <v>293</v>
      </c>
      <c r="E5" s="4">
        <v>291</v>
      </c>
      <c r="F5" s="6">
        <f t="shared" si="0"/>
        <v>1275429</v>
      </c>
      <c r="G5" s="9" t="s">
        <v>45</v>
      </c>
      <c r="H5" s="8">
        <v>36883</v>
      </c>
      <c r="I5" s="8">
        <v>37283</v>
      </c>
      <c r="J5" s="28" t="s">
        <v>49</v>
      </c>
    </row>
    <row r="6" spans="1:10" x14ac:dyDescent="0.25">
      <c r="A6" s="20">
        <v>5</v>
      </c>
      <c r="B6" s="5" t="s">
        <v>14</v>
      </c>
      <c r="C6" s="6">
        <v>4729</v>
      </c>
      <c r="D6" s="4">
        <v>479</v>
      </c>
      <c r="E6" s="4">
        <v>193</v>
      </c>
      <c r="F6" s="6">
        <f t="shared" si="0"/>
        <v>2265191</v>
      </c>
      <c r="G6" s="9" t="s">
        <v>46</v>
      </c>
      <c r="H6" s="8">
        <v>36884</v>
      </c>
      <c r="I6" s="8">
        <v>37284</v>
      </c>
      <c r="J6" s="28" t="s">
        <v>49</v>
      </c>
    </row>
    <row r="7" spans="1:10" x14ac:dyDescent="0.25">
      <c r="A7" s="20">
        <v>6</v>
      </c>
      <c r="B7" s="5" t="s">
        <v>15</v>
      </c>
      <c r="C7" s="6">
        <v>2311</v>
      </c>
      <c r="D7" s="4">
        <v>71</v>
      </c>
      <c r="E7" s="4">
        <v>163</v>
      </c>
      <c r="F7" s="6">
        <f t="shared" si="0"/>
        <v>164081</v>
      </c>
      <c r="G7" s="9" t="s">
        <v>45</v>
      </c>
      <c r="H7" s="8">
        <v>36885</v>
      </c>
      <c r="I7" s="8">
        <v>37285</v>
      </c>
      <c r="J7" s="28" t="s">
        <v>49</v>
      </c>
    </row>
    <row r="8" spans="1:10" x14ac:dyDescent="0.25">
      <c r="A8" s="20">
        <v>7</v>
      </c>
      <c r="B8" s="5" t="s">
        <v>16</v>
      </c>
      <c r="C8" s="6">
        <v>3673</v>
      </c>
      <c r="D8" s="4">
        <v>345</v>
      </c>
      <c r="E8" s="4">
        <v>22</v>
      </c>
      <c r="F8" s="6">
        <f t="shared" si="0"/>
        <v>1267185</v>
      </c>
      <c r="G8" s="9" t="s">
        <v>46</v>
      </c>
      <c r="H8" s="8">
        <v>36886</v>
      </c>
      <c r="I8" s="8">
        <v>37286</v>
      </c>
      <c r="J8" s="28" t="s">
        <v>49</v>
      </c>
    </row>
    <row r="9" spans="1:10" x14ac:dyDescent="0.25">
      <c r="A9" s="20">
        <v>8</v>
      </c>
      <c r="B9" s="5" t="s">
        <v>17</v>
      </c>
      <c r="C9" s="6">
        <v>2478</v>
      </c>
      <c r="D9" s="4">
        <v>296</v>
      </c>
      <c r="E9" s="4">
        <v>314</v>
      </c>
      <c r="F9" s="6">
        <f t="shared" si="0"/>
        <v>733488</v>
      </c>
      <c r="G9" s="9" t="s">
        <v>45</v>
      </c>
      <c r="H9" s="8">
        <v>36887</v>
      </c>
      <c r="I9" s="8">
        <v>37287</v>
      </c>
      <c r="J9" s="28" t="s">
        <v>49</v>
      </c>
    </row>
    <row r="10" spans="1:10" x14ac:dyDescent="0.25">
      <c r="A10" s="20">
        <v>9</v>
      </c>
      <c r="B10" s="5" t="s">
        <v>18</v>
      </c>
      <c r="C10" s="6">
        <v>4844</v>
      </c>
      <c r="D10" s="4">
        <v>216</v>
      </c>
      <c r="E10" s="4">
        <v>12</v>
      </c>
      <c r="F10" s="6">
        <f t="shared" si="0"/>
        <v>1046304</v>
      </c>
      <c r="G10" s="9" t="s">
        <v>46</v>
      </c>
      <c r="H10" s="8">
        <v>36888</v>
      </c>
      <c r="I10" s="8">
        <v>37288</v>
      </c>
      <c r="J10" s="28" t="s">
        <v>49</v>
      </c>
    </row>
    <row r="11" spans="1:10" x14ac:dyDescent="0.25">
      <c r="A11" s="20">
        <v>10</v>
      </c>
      <c r="B11" s="5" t="s">
        <v>19</v>
      </c>
      <c r="C11" s="6">
        <v>3816</v>
      </c>
      <c r="D11" s="4">
        <v>135</v>
      </c>
      <c r="E11" s="4">
        <v>204</v>
      </c>
      <c r="F11" s="6">
        <f t="shared" si="0"/>
        <v>515160</v>
      </c>
      <c r="G11" s="9" t="s">
        <v>45</v>
      </c>
      <c r="H11" s="8">
        <v>36889</v>
      </c>
      <c r="I11" s="8">
        <v>37289</v>
      </c>
      <c r="J11" s="28" t="s">
        <v>49</v>
      </c>
    </row>
    <row r="12" spans="1:10" x14ac:dyDescent="0.25">
      <c r="A12" s="20">
        <v>11</v>
      </c>
      <c r="B12" s="5" t="s">
        <v>21</v>
      </c>
      <c r="C12" s="6">
        <v>4514</v>
      </c>
      <c r="D12" s="4">
        <v>199</v>
      </c>
      <c r="E12" s="4">
        <v>667</v>
      </c>
      <c r="F12" s="6">
        <f t="shared" si="0"/>
        <v>898286</v>
      </c>
      <c r="G12" s="9" t="s">
        <v>46</v>
      </c>
      <c r="H12" s="8">
        <v>36890</v>
      </c>
      <c r="I12" s="8">
        <v>37290</v>
      </c>
      <c r="J12" s="28" t="s">
        <v>49</v>
      </c>
    </row>
    <row r="13" spans="1:10" x14ac:dyDescent="0.25">
      <c r="A13" s="20">
        <v>12</v>
      </c>
      <c r="B13" s="5" t="s">
        <v>20</v>
      </c>
      <c r="C13" s="6">
        <v>3625</v>
      </c>
      <c r="D13" s="4">
        <v>432</v>
      </c>
      <c r="E13" s="4">
        <v>134</v>
      </c>
      <c r="F13" s="6">
        <f t="shared" si="0"/>
        <v>1566000</v>
      </c>
      <c r="G13" s="9" t="s">
        <v>45</v>
      </c>
      <c r="H13" s="8">
        <v>36891</v>
      </c>
      <c r="I13" s="8">
        <v>37291</v>
      </c>
      <c r="J13" s="28" t="s">
        <v>49</v>
      </c>
    </row>
    <row r="14" spans="1:10" x14ac:dyDescent="0.25">
      <c r="A14" s="20">
        <v>13</v>
      </c>
      <c r="B14" s="5" t="s">
        <v>22</v>
      </c>
      <c r="C14" s="6">
        <v>3298</v>
      </c>
      <c r="D14" s="4">
        <v>232</v>
      </c>
      <c r="E14" s="4">
        <v>469</v>
      </c>
      <c r="F14" s="6">
        <f t="shared" si="0"/>
        <v>765136</v>
      </c>
      <c r="G14" s="9" t="s">
        <v>46</v>
      </c>
      <c r="H14" s="8">
        <v>36892</v>
      </c>
      <c r="I14" s="8">
        <v>37292</v>
      </c>
      <c r="J14" s="28" t="s">
        <v>49</v>
      </c>
    </row>
    <row r="15" spans="1:10" x14ac:dyDescent="0.25">
      <c r="A15" s="20">
        <v>14</v>
      </c>
      <c r="B15" s="5" t="s">
        <v>23</v>
      </c>
      <c r="C15" s="6">
        <v>4195</v>
      </c>
      <c r="D15" s="4">
        <v>313</v>
      </c>
      <c r="E15" s="4">
        <v>228</v>
      </c>
      <c r="F15" s="6">
        <f t="shared" si="0"/>
        <v>1313035</v>
      </c>
      <c r="G15" s="9" t="s">
        <v>45</v>
      </c>
      <c r="H15" s="8">
        <v>36893</v>
      </c>
      <c r="I15" s="8">
        <v>37293</v>
      </c>
      <c r="J15" s="28" t="s">
        <v>49</v>
      </c>
    </row>
    <row r="16" spans="1:10" x14ac:dyDescent="0.25">
      <c r="A16" s="20">
        <v>15</v>
      </c>
      <c r="B16" s="5" t="s">
        <v>24</v>
      </c>
      <c r="C16" s="6">
        <v>2135</v>
      </c>
      <c r="D16" s="4">
        <v>77</v>
      </c>
      <c r="E16" s="4">
        <v>432</v>
      </c>
      <c r="F16" s="6">
        <f t="shared" si="0"/>
        <v>164395</v>
      </c>
      <c r="G16" s="9" t="s">
        <v>46</v>
      </c>
      <c r="H16" s="8">
        <v>36894</v>
      </c>
      <c r="I16" s="8">
        <v>37294</v>
      </c>
      <c r="J16" s="28" t="s">
        <v>49</v>
      </c>
    </row>
    <row r="17" spans="1:10" x14ac:dyDescent="0.25">
      <c r="A17" s="20">
        <v>16</v>
      </c>
      <c r="B17" s="5" t="s">
        <v>25</v>
      </c>
      <c r="C17" s="6">
        <v>2730</v>
      </c>
      <c r="D17" s="4">
        <v>130</v>
      </c>
      <c r="E17" s="4">
        <v>80</v>
      </c>
      <c r="F17" s="6">
        <f t="shared" si="0"/>
        <v>354900</v>
      </c>
      <c r="G17" s="9" t="s">
        <v>45</v>
      </c>
      <c r="H17" s="8">
        <v>36895</v>
      </c>
      <c r="I17" s="8">
        <v>37295</v>
      </c>
      <c r="J17" s="28" t="s">
        <v>49</v>
      </c>
    </row>
    <row r="18" spans="1:10" x14ac:dyDescent="0.25">
      <c r="A18" s="20">
        <v>17</v>
      </c>
      <c r="B18" s="5" t="s">
        <v>26</v>
      </c>
      <c r="C18" s="6">
        <v>4281</v>
      </c>
      <c r="D18" s="4">
        <v>399</v>
      </c>
      <c r="E18" s="4">
        <v>286</v>
      </c>
      <c r="F18" s="6">
        <f t="shared" si="0"/>
        <v>1708119</v>
      </c>
      <c r="G18" s="9" t="s">
        <v>46</v>
      </c>
      <c r="H18" s="8">
        <v>36896</v>
      </c>
      <c r="I18" s="8">
        <v>37296</v>
      </c>
      <c r="J18" s="28" t="s">
        <v>49</v>
      </c>
    </row>
    <row r="19" spans="1:10" x14ac:dyDescent="0.25">
      <c r="A19" s="20">
        <v>18</v>
      </c>
      <c r="B19" s="5" t="s">
        <v>27</v>
      </c>
      <c r="C19" s="6">
        <v>3390</v>
      </c>
      <c r="D19" s="4">
        <v>74</v>
      </c>
      <c r="E19" s="4">
        <v>108</v>
      </c>
      <c r="F19" s="6">
        <f t="shared" si="0"/>
        <v>250860</v>
      </c>
      <c r="G19" s="9" t="s">
        <v>45</v>
      </c>
      <c r="H19" s="8">
        <v>36897</v>
      </c>
      <c r="I19" s="8">
        <v>37297</v>
      </c>
      <c r="J19" s="28" t="s">
        <v>49</v>
      </c>
    </row>
    <row r="20" spans="1:10" x14ac:dyDescent="0.25">
      <c r="A20" s="20">
        <v>19</v>
      </c>
      <c r="B20" s="5" t="s">
        <v>28</v>
      </c>
      <c r="C20" s="6">
        <v>2650</v>
      </c>
      <c r="D20" s="4">
        <v>104</v>
      </c>
      <c r="E20" s="4">
        <v>45</v>
      </c>
      <c r="F20" s="6">
        <f t="shared" si="0"/>
        <v>275600</v>
      </c>
      <c r="G20" s="9" t="s">
        <v>46</v>
      </c>
      <c r="H20" s="8">
        <v>36898</v>
      </c>
      <c r="I20" s="8">
        <v>37298</v>
      </c>
      <c r="J20" s="28" t="s">
        <v>49</v>
      </c>
    </row>
    <row r="21" spans="1:10" x14ac:dyDescent="0.25">
      <c r="A21" s="20">
        <v>20</v>
      </c>
      <c r="B21" s="5" t="s">
        <v>29</v>
      </c>
      <c r="C21" s="6">
        <v>644</v>
      </c>
      <c r="D21" s="4">
        <v>29</v>
      </c>
      <c r="E21" s="4">
        <v>96</v>
      </c>
      <c r="F21" s="6">
        <f t="shared" si="0"/>
        <v>18676</v>
      </c>
      <c r="G21" s="9" t="s">
        <v>45</v>
      </c>
      <c r="H21" s="8">
        <v>36899</v>
      </c>
      <c r="I21" s="8">
        <v>37299</v>
      </c>
      <c r="J21" s="28" t="s">
        <v>49</v>
      </c>
    </row>
    <row r="22" spans="1:10" x14ac:dyDescent="0.25">
      <c r="A22" s="20">
        <v>21</v>
      </c>
      <c r="B22" s="5" t="s">
        <v>30</v>
      </c>
      <c r="C22" s="6">
        <v>4430</v>
      </c>
      <c r="D22" s="4">
        <v>30</v>
      </c>
      <c r="E22" s="4">
        <v>175</v>
      </c>
      <c r="F22" s="6">
        <f t="shared" si="0"/>
        <v>132900</v>
      </c>
      <c r="G22" s="9" t="s">
        <v>46</v>
      </c>
      <c r="H22" s="8">
        <v>36900</v>
      </c>
      <c r="I22" s="8">
        <v>37300</v>
      </c>
      <c r="J22" s="28" t="s">
        <v>49</v>
      </c>
    </row>
    <row r="23" spans="1:10" x14ac:dyDescent="0.25">
      <c r="A23" s="20">
        <v>22</v>
      </c>
      <c r="B23" s="5" t="s">
        <v>31</v>
      </c>
      <c r="C23" s="6">
        <v>2563</v>
      </c>
      <c r="D23" s="4">
        <v>63</v>
      </c>
      <c r="E23" s="4">
        <v>129</v>
      </c>
      <c r="F23" s="6">
        <f t="shared" si="0"/>
        <v>161469</v>
      </c>
      <c r="G23" s="9" t="s">
        <v>45</v>
      </c>
      <c r="H23" s="8">
        <v>36901</v>
      </c>
      <c r="I23" s="8">
        <v>37301</v>
      </c>
      <c r="J23" s="28" t="s">
        <v>49</v>
      </c>
    </row>
    <row r="24" spans="1:10" x14ac:dyDescent="0.25">
      <c r="A24" s="20">
        <v>23</v>
      </c>
      <c r="B24" s="5" t="s">
        <v>32</v>
      </c>
      <c r="C24" s="6">
        <v>2953</v>
      </c>
      <c r="D24" s="4">
        <v>189</v>
      </c>
      <c r="E24" s="4">
        <v>201</v>
      </c>
      <c r="F24" s="6">
        <f t="shared" si="0"/>
        <v>558117</v>
      </c>
      <c r="G24" s="9" t="s">
        <v>46</v>
      </c>
      <c r="H24" s="8">
        <v>36902</v>
      </c>
      <c r="I24" s="8">
        <v>37302</v>
      </c>
      <c r="J24" s="28" t="s">
        <v>49</v>
      </c>
    </row>
    <row r="25" spans="1:10" x14ac:dyDescent="0.25">
      <c r="A25" s="20">
        <v>24</v>
      </c>
      <c r="B25" s="5" t="s">
        <v>33</v>
      </c>
      <c r="C25" s="6">
        <v>853</v>
      </c>
      <c r="D25" s="4">
        <v>441</v>
      </c>
      <c r="E25" s="4">
        <v>189</v>
      </c>
      <c r="F25" s="6">
        <f t="shared" si="0"/>
        <v>376173</v>
      </c>
      <c r="G25" s="9" t="s">
        <v>45</v>
      </c>
      <c r="H25" s="8">
        <v>36903</v>
      </c>
      <c r="I25" s="8">
        <v>37303</v>
      </c>
      <c r="J25" s="28" t="s">
        <v>49</v>
      </c>
    </row>
    <row r="26" spans="1:10" x14ac:dyDescent="0.25">
      <c r="A26" s="20">
        <v>25</v>
      </c>
      <c r="B26" s="5" t="s">
        <v>34</v>
      </c>
      <c r="C26" s="6">
        <v>3176</v>
      </c>
      <c r="D26" s="4">
        <v>158</v>
      </c>
      <c r="E26" s="4">
        <v>579</v>
      </c>
      <c r="F26" s="6">
        <f t="shared" si="0"/>
        <v>501808</v>
      </c>
      <c r="G26" s="9" t="s">
        <v>46</v>
      </c>
      <c r="H26" s="8">
        <v>36904</v>
      </c>
      <c r="I26" s="8">
        <v>37304</v>
      </c>
      <c r="J26" s="28" t="s">
        <v>49</v>
      </c>
    </row>
    <row r="27" spans="1:10" x14ac:dyDescent="0.25">
      <c r="A27" s="20">
        <v>26</v>
      </c>
      <c r="B27" s="5" t="s">
        <v>35</v>
      </c>
      <c r="C27" s="6">
        <v>3459</v>
      </c>
      <c r="D27" s="4">
        <v>352</v>
      </c>
      <c r="E27" s="4">
        <v>313</v>
      </c>
      <c r="F27" s="6">
        <f t="shared" si="0"/>
        <v>1217568</v>
      </c>
      <c r="G27" s="9" t="s">
        <v>45</v>
      </c>
      <c r="H27" s="8">
        <v>36905</v>
      </c>
      <c r="I27" s="8">
        <v>37305</v>
      </c>
      <c r="J27" s="28" t="s">
        <v>49</v>
      </c>
    </row>
    <row r="28" spans="1:10" x14ac:dyDescent="0.25">
      <c r="A28" s="20">
        <v>27</v>
      </c>
      <c r="B28" s="5" t="s">
        <v>36</v>
      </c>
      <c r="C28" s="6">
        <v>4521</v>
      </c>
      <c r="D28" s="4">
        <v>320</v>
      </c>
      <c r="E28" s="4">
        <v>216</v>
      </c>
      <c r="F28" s="6">
        <f t="shared" si="0"/>
        <v>1446720</v>
      </c>
      <c r="G28" s="9" t="s">
        <v>46</v>
      </c>
      <c r="H28" s="8">
        <v>36906</v>
      </c>
      <c r="I28" s="8">
        <v>37306</v>
      </c>
      <c r="J28" s="28" t="s">
        <v>49</v>
      </c>
    </row>
    <row r="29" spans="1:10" x14ac:dyDescent="0.25">
      <c r="A29" s="20">
        <v>28</v>
      </c>
      <c r="B29" s="5" t="s">
        <v>37</v>
      </c>
      <c r="C29" s="6">
        <v>3061</v>
      </c>
      <c r="D29" s="4">
        <v>243</v>
      </c>
      <c r="E29" s="4">
        <v>73</v>
      </c>
      <c r="F29" s="6">
        <f t="shared" si="0"/>
        <v>743823</v>
      </c>
      <c r="G29" s="9" t="s">
        <v>45</v>
      </c>
      <c r="H29" s="8">
        <v>36907</v>
      </c>
      <c r="I29" s="8">
        <v>37307</v>
      </c>
      <c r="J29" s="28" t="s">
        <v>49</v>
      </c>
    </row>
    <row r="30" spans="1:10" x14ac:dyDescent="0.25">
      <c r="A30" s="20">
        <v>29</v>
      </c>
      <c r="B30" s="5" t="s">
        <v>38</v>
      </c>
      <c r="C30" s="6">
        <v>2097</v>
      </c>
      <c r="D30" s="4">
        <v>436</v>
      </c>
      <c r="E30" s="4">
        <v>686</v>
      </c>
      <c r="F30" s="6">
        <f t="shared" si="0"/>
        <v>914292</v>
      </c>
      <c r="G30" s="9" t="s">
        <v>46</v>
      </c>
      <c r="H30" s="8">
        <v>36908</v>
      </c>
      <c r="I30" s="8">
        <v>37308</v>
      </c>
      <c r="J30" s="28" t="s">
        <v>49</v>
      </c>
    </row>
    <row r="31" spans="1:10" x14ac:dyDescent="0.25">
      <c r="A31" s="20">
        <v>30</v>
      </c>
      <c r="B31" s="5" t="s">
        <v>39</v>
      </c>
      <c r="C31" s="6">
        <v>593</v>
      </c>
      <c r="D31" s="4">
        <v>168</v>
      </c>
      <c r="E31" s="4">
        <v>129</v>
      </c>
      <c r="F31" s="6">
        <f t="shared" si="0"/>
        <v>99624</v>
      </c>
      <c r="G31" s="9" t="s">
        <v>45</v>
      </c>
      <c r="H31" s="8">
        <v>36909</v>
      </c>
      <c r="I31" s="8">
        <v>37309</v>
      </c>
      <c r="J31" s="28" t="s">
        <v>49</v>
      </c>
    </row>
    <row r="32" spans="1:10" x14ac:dyDescent="0.25">
      <c r="A32" s="20">
        <v>31</v>
      </c>
      <c r="B32" s="5" t="s">
        <v>40</v>
      </c>
      <c r="C32" s="6">
        <v>2646</v>
      </c>
      <c r="D32" s="4">
        <v>75</v>
      </c>
      <c r="E32" s="4">
        <v>386</v>
      </c>
      <c r="F32" s="6">
        <f t="shared" si="0"/>
        <v>198450</v>
      </c>
      <c r="G32" s="9" t="s">
        <v>46</v>
      </c>
      <c r="H32" s="8">
        <v>36910</v>
      </c>
      <c r="I32" s="8">
        <v>37310</v>
      </c>
      <c r="J32" s="28" t="s">
        <v>49</v>
      </c>
    </row>
    <row r="33" spans="1:10" x14ac:dyDescent="0.25">
      <c r="A33" s="20">
        <v>32</v>
      </c>
      <c r="B33" s="5" t="s">
        <v>41</v>
      </c>
      <c r="C33" s="6">
        <v>4171</v>
      </c>
      <c r="D33" s="4">
        <v>427</v>
      </c>
      <c r="E33" s="4">
        <v>79</v>
      </c>
      <c r="F33" s="6">
        <f t="shared" si="0"/>
        <v>1781017</v>
      </c>
      <c r="G33" s="9" t="s">
        <v>45</v>
      </c>
      <c r="H33" s="8">
        <v>36911</v>
      </c>
      <c r="I33" s="8">
        <v>37311</v>
      </c>
      <c r="J33" s="28" t="s">
        <v>49</v>
      </c>
    </row>
    <row r="34" spans="1:10" x14ac:dyDescent="0.25">
      <c r="A34" s="20">
        <v>33</v>
      </c>
      <c r="B34" s="5" t="s">
        <v>42</v>
      </c>
      <c r="C34" s="6">
        <v>4347</v>
      </c>
      <c r="D34" s="4">
        <v>18</v>
      </c>
      <c r="E34" s="4">
        <v>427</v>
      </c>
      <c r="F34" s="6">
        <f t="shared" si="0"/>
        <v>78246</v>
      </c>
      <c r="G34" s="9" t="s">
        <v>46</v>
      </c>
      <c r="H34" s="8">
        <v>36912</v>
      </c>
      <c r="I34" s="8">
        <v>37312</v>
      </c>
      <c r="J34" s="28" t="s">
        <v>49</v>
      </c>
    </row>
    <row r="35" spans="1:10" x14ac:dyDescent="0.25">
      <c r="A35" s="20">
        <v>34</v>
      </c>
      <c r="B35" s="5" t="s">
        <v>43</v>
      </c>
      <c r="C35" s="6">
        <v>2739</v>
      </c>
      <c r="D35" s="4">
        <v>349</v>
      </c>
      <c r="E35" s="4">
        <v>565</v>
      </c>
      <c r="F35" s="6">
        <f t="shared" si="0"/>
        <v>955911</v>
      </c>
      <c r="G35" s="9" t="s">
        <v>45</v>
      </c>
      <c r="H35" s="8">
        <v>36913</v>
      </c>
      <c r="I35" s="8">
        <v>37313</v>
      </c>
      <c r="J35" s="28" t="s">
        <v>49</v>
      </c>
    </row>
    <row r="36" spans="1:10" x14ac:dyDescent="0.25">
      <c r="A36" s="27">
        <v>35</v>
      </c>
      <c r="B36" s="12" t="s">
        <v>44</v>
      </c>
      <c r="C36" s="13">
        <v>3973</v>
      </c>
      <c r="D36" s="14">
        <v>436</v>
      </c>
      <c r="E36" s="14">
        <v>304</v>
      </c>
      <c r="F36" s="13">
        <f t="shared" si="0"/>
        <v>1732228</v>
      </c>
      <c r="G36" s="30" t="s">
        <v>46</v>
      </c>
      <c r="H36" s="15">
        <v>36914</v>
      </c>
      <c r="I36" s="15">
        <v>37314</v>
      </c>
      <c r="J36" s="17" t="s">
        <v>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72C0-1F04-476F-BC8E-7DB67A7526AE}">
  <dimension ref="A1:J36"/>
  <sheetViews>
    <sheetView workbookViewId="0">
      <selection activeCell="M26" sqref="M26"/>
    </sheetView>
  </sheetViews>
  <sheetFormatPr defaultRowHeight="15" x14ac:dyDescent="0.25"/>
  <cols>
    <col min="1" max="1" width="7.140625" customWidth="1"/>
    <col min="2" max="2" width="26" customWidth="1"/>
    <col min="3" max="3" width="12.7109375" style="3" customWidth="1"/>
    <col min="4" max="4" width="27.42578125" style="2" customWidth="1"/>
    <col min="5" max="5" width="27.7109375" style="2" customWidth="1"/>
    <col min="6" max="6" width="14.140625" style="3" bestFit="1" customWidth="1"/>
    <col min="7" max="7" width="17.85546875" style="2" bestFit="1" customWidth="1"/>
    <col min="8" max="8" width="16" style="2" customWidth="1"/>
    <col min="9" max="9" width="16.28515625" style="2" customWidth="1"/>
    <col min="10" max="10" width="10.85546875" style="2" customWidth="1"/>
  </cols>
  <sheetData>
    <row r="1" spans="1:10" x14ac:dyDescent="0.25">
      <c r="A1" s="21" t="s">
        <v>0</v>
      </c>
      <c r="B1" s="22" t="s">
        <v>4</v>
      </c>
      <c r="C1" s="23" t="s">
        <v>1</v>
      </c>
      <c r="D1" s="24" t="s">
        <v>6</v>
      </c>
      <c r="E1" s="24" t="s">
        <v>5</v>
      </c>
      <c r="F1" s="23" t="s">
        <v>7</v>
      </c>
      <c r="G1" s="24" t="s">
        <v>2</v>
      </c>
      <c r="H1" s="25" t="s">
        <v>8</v>
      </c>
      <c r="I1" s="25" t="s">
        <v>9</v>
      </c>
      <c r="J1" s="26" t="s">
        <v>3</v>
      </c>
    </row>
    <row r="2" spans="1:10" x14ac:dyDescent="0.25">
      <c r="A2" s="20">
        <v>1</v>
      </c>
      <c r="B2" s="5" t="s">
        <v>10</v>
      </c>
      <c r="C2" s="6">
        <v>2113</v>
      </c>
      <c r="D2" s="4">
        <v>1187</v>
      </c>
      <c r="E2" s="4">
        <v>3157</v>
      </c>
      <c r="F2" s="6">
        <f>C2*D2</f>
        <v>2508131</v>
      </c>
      <c r="G2" s="4" t="s">
        <v>46</v>
      </c>
      <c r="H2" s="8">
        <v>36880</v>
      </c>
      <c r="I2" s="8">
        <v>37280</v>
      </c>
      <c r="J2" s="11" t="s">
        <v>50</v>
      </c>
    </row>
    <row r="3" spans="1:10" x14ac:dyDescent="0.25">
      <c r="A3" s="20">
        <v>2</v>
      </c>
      <c r="B3" s="5" t="s">
        <v>11</v>
      </c>
      <c r="C3" s="6">
        <v>5470</v>
      </c>
      <c r="D3" s="4">
        <v>854</v>
      </c>
      <c r="E3" s="4">
        <v>2955</v>
      </c>
      <c r="F3" s="6">
        <f t="shared" ref="F3:F36" si="0">C3*D3</f>
        <v>4671380</v>
      </c>
      <c r="G3" s="4" t="s">
        <v>45</v>
      </c>
      <c r="H3" s="8">
        <v>36881</v>
      </c>
      <c r="I3" s="8">
        <v>37281</v>
      </c>
      <c r="J3" s="11" t="s">
        <v>50</v>
      </c>
    </row>
    <row r="4" spans="1:10" x14ac:dyDescent="0.25">
      <c r="A4" s="20">
        <v>3</v>
      </c>
      <c r="B4" s="5" t="s">
        <v>12</v>
      </c>
      <c r="C4" s="6">
        <v>7391</v>
      </c>
      <c r="D4" s="4">
        <v>543</v>
      </c>
      <c r="E4" s="4">
        <v>3303</v>
      </c>
      <c r="F4" s="6">
        <f t="shared" si="0"/>
        <v>4013313</v>
      </c>
      <c r="G4" s="4" t="s">
        <v>46</v>
      </c>
      <c r="H4" s="8">
        <v>36882</v>
      </c>
      <c r="I4" s="8">
        <v>37282</v>
      </c>
      <c r="J4" s="11" t="s">
        <v>50</v>
      </c>
    </row>
    <row r="5" spans="1:10" x14ac:dyDescent="0.25">
      <c r="A5" s="20">
        <v>4</v>
      </c>
      <c r="B5" s="5" t="s">
        <v>13</v>
      </c>
      <c r="C5" s="6">
        <v>6406</v>
      </c>
      <c r="D5" s="4">
        <v>1394</v>
      </c>
      <c r="E5" s="4">
        <v>1078</v>
      </c>
      <c r="F5" s="6">
        <f t="shared" si="0"/>
        <v>8929964</v>
      </c>
      <c r="G5" s="4" t="s">
        <v>45</v>
      </c>
      <c r="H5" s="8">
        <v>36883</v>
      </c>
      <c r="I5" s="8">
        <v>37283</v>
      </c>
      <c r="J5" s="11" t="s">
        <v>50</v>
      </c>
    </row>
    <row r="6" spans="1:10" x14ac:dyDescent="0.25">
      <c r="A6" s="20">
        <v>5</v>
      </c>
      <c r="B6" s="5" t="s">
        <v>14</v>
      </c>
      <c r="C6" s="6">
        <v>3009</v>
      </c>
      <c r="D6" s="4">
        <v>2000</v>
      </c>
      <c r="E6" s="4">
        <v>818</v>
      </c>
      <c r="F6" s="6">
        <f t="shared" si="0"/>
        <v>6018000</v>
      </c>
      <c r="G6" s="4" t="s">
        <v>46</v>
      </c>
      <c r="H6" s="8">
        <v>36884</v>
      </c>
      <c r="I6" s="8">
        <v>37284</v>
      </c>
      <c r="J6" s="11" t="s">
        <v>50</v>
      </c>
    </row>
    <row r="7" spans="1:10" x14ac:dyDescent="0.25">
      <c r="A7" s="20">
        <v>6</v>
      </c>
      <c r="B7" s="5" t="s">
        <v>15</v>
      </c>
      <c r="C7" s="6">
        <v>3936</v>
      </c>
      <c r="D7" s="4">
        <v>696</v>
      </c>
      <c r="E7" s="4">
        <v>3870</v>
      </c>
      <c r="F7" s="6">
        <f t="shared" si="0"/>
        <v>2739456</v>
      </c>
      <c r="G7" s="4" t="s">
        <v>45</v>
      </c>
      <c r="H7" s="8">
        <v>36885</v>
      </c>
      <c r="I7" s="8">
        <v>37285</v>
      </c>
      <c r="J7" s="11" t="s">
        <v>50</v>
      </c>
    </row>
    <row r="8" spans="1:10" x14ac:dyDescent="0.25">
      <c r="A8" s="20">
        <v>7</v>
      </c>
      <c r="B8" s="5" t="s">
        <v>16</v>
      </c>
      <c r="C8" s="6">
        <v>3288</v>
      </c>
      <c r="D8" s="4">
        <v>1005</v>
      </c>
      <c r="E8" s="4">
        <v>2459</v>
      </c>
      <c r="F8" s="6">
        <f t="shared" si="0"/>
        <v>3304440</v>
      </c>
      <c r="G8" s="4" t="s">
        <v>46</v>
      </c>
      <c r="H8" s="8">
        <v>36886</v>
      </c>
      <c r="I8" s="8">
        <v>37286</v>
      </c>
      <c r="J8" s="11" t="s">
        <v>50</v>
      </c>
    </row>
    <row r="9" spans="1:10" x14ac:dyDescent="0.25">
      <c r="A9" s="20">
        <v>8</v>
      </c>
      <c r="B9" s="5" t="s">
        <v>17</v>
      </c>
      <c r="C9" s="6">
        <v>6214</v>
      </c>
      <c r="D9" s="4">
        <v>450</v>
      </c>
      <c r="E9" s="4">
        <v>3408</v>
      </c>
      <c r="F9" s="6">
        <f t="shared" si="0"/>
        <v>2796300</v>
      </c>
      <c r="G9" s="4" t="s">
        <v>45</v>
      </c>
      <c r="H9" s="8">
        <v>36887</v>
      </c>
      <c r="I9" s="8">
        <v>37287</v>
      </c>
      <c r="J9" s="11" t="s">
        <v>50</v>
      </c>
    </row>
    <row r="10" spans="1:10" x14ac:dyDescent="0.25">
      <c r="A10" s="20">
        <v>9</v>
      </c>
      <c r="B10" s="5" t="s">
        <v>18</v>
      </c>
      <c r="C10" s="6">
        <v>1230</v>
      </c>
      <c r="D10" s="4">
        <v>1986</v>
      </c>
      <c r="E10" s="4">
        <v>2491</v>
      </c>
      <c r="F10" s="6">
        <f t="shared" si="0"/>
        <v>2442780</v>
      </c>
      <c r="G10" s="4" t="s">
        <v>46</v>
      </c>
      <c r="H10" s="8">
        <v>36888</v>
      </c>
      <c r="I10" s="8">
        <v>37288</v>
      </c>
      <c r="J10" s="11" t="s">
        <v>50</v>
      </c>
    </row>
    <row r="11" spans="1:10" x14ac:dyDescent="0.25">
      <c r="A11" s="20">
        <v>10</v>
      </c>
      <c r="B11" s="5" t="s">
        <v>19</v>
      </c>
      <c r="C11" s="6">
        <v>5667</v>
      </c>
      <c r="D11" s="4">
        <v>1850</v>
      </c>
      <c r="E11" s="4">
        <v>1922</v>
      </c>
      <c r="F11" s="6">
        <f t="shared" si="0"/>
        <v>10483950</v>
      </c>
      <c r="G11" s="4" t="s">
        <v>45</v>
      </c>
      <c r="H11" s="8">
        <v>36889</v>
      </c>
      <c r="I11" s="8">
        <v>37289</v>
      </c>
      <c r="J11" s="11" t="s">
        <v>50</v>
      </c>
    </row>
    <row r="12" spans="1:10" x14ac:dyDescent="0.25">
      <c r="A12" s="20">
        <v>11</v>
      </c>
      <c r="B12" s="5" t="s">
        <v>21</v>
      </c>
      <c r="C12" s="6">
        <v>493</v>
      </c>
      <c r="D12" s="4">
        <v>1313</v>
      </c>
      <c r="E12" s="4">
        <v>445</v>
      </c>
      <c r="F12" s="6">
        <f t="shared" si="0"/>
        <v>647309</v>
      </c>
      <c r="G12" s="4" t="s">
        <v>46</v>
      </c>
      <c r="H12" s="8">
        <v>36890</v>
      </c>
      <c r="I12" s="8">
        <v>37290</v>
      </c>
      <c r="J12" s="11" t="s">
        <v>50</v>
      </c>
    </row>
    <row r="13" spans="1:10" x14ac:dyDescent="0.25">
      <c r="A13" s="20">
        <v>12</v>
      </c>
      <c r="B13" s="5" t="s">
        <v>20</v>
      </c>
      <c r="C13" s="6">
        <v>4152</v>
      </c>
      <c r="D13" s="4">
        <v>402</v>
      </c>
      <c r="E13" s="4">
        <v>210</v>
      </c>
      <c r="F13" s="6">
        <f t="shared" si="0"/>
        <v>1669104</v>
      </c>
      <c r="G13" s="4" t="s">
        <v>45</v>
      </c>
      <c r="H13" s="8">
        <v>36891</v>
      </c>
      <c r="I13" s="8">
        <v>37291</v>
      </c>
      <c r="J13" s="11" t="s">
        <v>50</v>
      </c>
    </row>
    <row r="14" spans="1:10" x14ac:dyDescent="0.25">
      <c r="A14" s="20">
        <v>13</v>
      </c>
      <c r="B14" s="5" t="s">
        <v>22</v>
      </c>
      <c r="C14" s="6">
        <v>1146</v>
      </c>
      <c r="D14" s="4">
        <v>561</v>
      </c>
      <c r="E14" s="4">
        <v>1083</v>
      </c>
      <c r="F14" s="6">
        <f t="shared" si="0"/>
        <v>642906</v>
      </c>
      <c r="G14" s="4" t="s">
        <v>46</v>
      </c>
      <c r="H14" s="8">
        <v>36892</v>
      </c>
      <c r="I14" s="8">
        <v>37292</v>
      </c>
      <c r="J14" s="11" t="s">
        <v>50</v>
      </c>
    </row>
    <row r="15" spans="1:10" x14ac:dyDescent="0.25">
      <c r="A15" s="20">
        <v>14</v>
      </c>
      <c r="B15" s="5" t="s">
        <v>23</v>
      </c>
      <c r="C15" s="6">
        <v>2408</v>
      </c>
      <c r="D15" s="4">
        <v>9850</v>
      </c>
      <c r="E15" s="4">
        <v>746</v>
      </c>
      <c r="F15" s="6">
        <f t="shared" si="0"/>
        <v>23718800</v>
      </c>
      <c r="G15" s="4" t="s">
        <v>45</v>
      </c>
      <c r="H15" s="8">
        <v>36893</v>
      </c>
      <c r="I15" s="8">
        <v>37293</v>
      </c>
      <c r="J15" s="11" t="s">
        <v>50</v>
      </c>
    </row>
    <row r="16" spans="1:10" x14ac:dyDescent="0.25">
      <c r="A16" s="20">
        <v>15</v>
      </c>
      <c r="B16" s="5" t="s">
        <v>24</v>
      </c>
      <c r="C16" s="6">
        <v>5722</v>
      </c>
      <c r="D16" s="4">
        <v>1913</v>
      </c>
      <c r="E16" s="4">
        <v>136</v>
      </c>
      <c r="F16" s="6">
        <f t="shared" si="0"/>
        <v>10946186</v>
      </c>
      <c r="G16" s="4" t="s">
        <v>46</v>
      </c>
      <c r="H16" s="8">
        <v>36894</v>
      </c>
      <c r="I16" s="8">
        <v>37294</v>
      </c>
      <c r="J16" s="11" t="s">
        <v>50</v>
      </c>
    </row>
    <row r="17" spans="1:10" x14ac:dyDescent="0.25">
      <c r="A17" s="20">
        <v>16</v>
      </c>
      <c r="B17" s="5" t="s">
        <v>25</v>
      </c>
      <c r="C17" s="6">
        <v>4856</v>
      </c>
      <c r="D17" s="4">
        <v>1129</v>
      </c>
      <c r="E17" s="4">
        <v>3858</v>
      </c>
      <c r="F17" s="6">
        <f t="shared" si="0"/>
        <v>5482424</v>
      </c>
      <c r="G17" s="4" t="s">
        <v>45</v>
      </c>
      <c r="H17" s="8">
        <v>36895</v>
      </c>
      <c r="I17" s="8">
        <v>37295</v>
      </c>
      <c r="J17" s="11" t="s">
        <v>50</v>
      </c>
    </row>
    <row r="18" spans="1:10" x14ac:dyDescent="0.25">
      <c r="A18" s="20">
        <v>17</v>
      </c>
      <c r="B18" s="5" t="s">
        <v>26</v>
      </c>
      <c r="C18" s="6">
        <v>4280</v>
      </c>
      <c r="D18" s="4">
        <v>1810</v>
      </c>
      <c r="E18" s="4">
        <v>4790</v>
      </c>
      <c r="F18" s="6">
        <f t="shared" si="0"/>
        <v>7746800</v>
      </c>
      <c r="G18" s="4" t="s">
        <v>46</v>
      </c>
      <c r="H18" s="8">
        <v>36896</v>
      </c>
      <c r="I18" s="8">
        <v>37296</v>
      </c>
      <c r="J18" s="11" t="s">
        <v>50</v>
      </c>
    </row>
    <row r="19" spans="1:10" x14ac:dyDescent="0.25">
      <c r="A19" s="20">
        <v>18</v>
      </c>
      <c r="B19" s="5" t="s">
        <v>27</v>
      </c>
      <c r="C19" s="6">
        <v>4686</v>
      </c>
      <c r="D19" s="4">
        <v>680</v>
      </c>
      <c r="E19" s="4">
        <v>4847</v>
      </c>
      <c r="F19" s="6">
        <f t="shared" si="0"/>
        <v>3186480</v>
      </c>
      <c r="G19" s="4" t="s">
        <v>45</v>
      </c>
      <c r="H19" s="8">
        <v>36897</v>
      </c>
      <c r="I19" s="8">
        <v>37297</v>
      </c>
      <c r="J19" s="11" t="s">
        <v>50</v>
      </c>
    </row>
    <row r="20" spans="1:10" x14ac:dyDescent="0.25">
      <c r="A20" s="20">
        <v>19</v>
      </c>
      <c r="B20" s="5" t="s">
        <v>28</v>
      </c>
      <c r="C20" s="6">
        <v>560</v>
      </c>
      <c r="D20" s="4">
        <v>1001</v>
      </c>
      <c r="E20" s="4">
        <v>1172</v>
      </c>
      <c r="F20" s="6">
        <f t="shared" si="0"/>
        <v>560560</v>
      </c>
      <c r="G20" s="4" t="s">
        <v>46</v>
      </c>
      <c r="H20" s="8">
        <v>36898</v>
      </c>
      <c r="I20" s="8">
        <v>37298</v>
      </c>
      <c r="J20" s="11" t="s">
        <v>50</v>
      </c>
    </row>
    <row r="21" spans="1:10" x14ac:dyDescent="0.25">
      <c r="A21" s="20">
        <v>20</v>
      </c>
      <c r="B21" s="5" t="s">
        <v>29</v>
      </c>
      <c r="C21" s="6">
        <v>538</v>
      </c>
      <c r="D21" s="4">
        <v>132</v>
      </c>
      <c r="E21" s="4">
        <v>1075</v>
      </c>
      <c r="F21" s="6">
        <f t="shared" si="0"/>
        <v>71016</v>
      </c>
      <c r="G21" s="4" t="s">
        <v>45</v>
      </c>
      <c r="H21" s="8">
        <v>36899</v>
      </c>
      <c r="I21" s="8">
        <v>37299</v>
      </c>
      <c r="J21" s="11" t="s">
        <v>50</v>
      </c>
    </row>
    <row r="22" spans="1:10" x14ac:dyDescent="0.25">
      <c r="A22" s="20">
        <v>21</v>
      </c>
      <c r="B22" s="5" t="s">
        <v>30</v>
      </c>
      <c r="C22" s="6">
        <v>6771</v>
      </c>
      <c r="D22" s="4">
        <v>404</v>
      </c>
      <c r="E22" s="4">
        <v>2826</v>
      </c>
      <c r="F22" s="6">
        <f t="shared" si="0"/>
        <v>2735484</v>
      </c>
      <c r="G22" s="4" t="s">
        <v>46</v>
      </c>
      <c r="H22" s="8">
        <v>36900</v>
      </c>
      <c r="I22" s="8">
        <v>37300</v>
      </c>
      <c r="J22" s="11" t="s">
        <v>50</v>
      </c>
    </row>
    <row r="23" spans="1:10" x14ac:dyDescent="0.25">
      <c r="A23" s="20">
        <v>22</v>
      </c>
      <c r="B23" s="5" t="s">
        <v>31</v>
      </c>
      <c r="C23" s="6">
        <v>6990</v>
      </c>
      <c r="D23" s="4">
        <v>511</v>
      </c>
      <c r="E23" s="4">
        <v>4758</v>
      </c>
      <c r="F23" s="6">
        <f t="shared" si="0"/>
        <v>3571890</v>
      </c>
      <c r="G23" s="4" t="s">
        <v>45</v>
      </c>
      <c r="H23" s="8">
        <v>36901</v>
      </c>
      <c r="I23" s="8">
        <v>37301</v>
      </c>
      <c r="J23" s="11" t="s">
        <v>50</v>
      </c>
    </row>
    <row r="24" spans="1:10" x14ac:dyDescent="0.25">
      <c r="A24" s="20">
        <v>23</v>
      </c>
      <c r="B24" s="5" t="s">
        <v>32</v>
      </c>
      <c r="C24" s="6">
        <v>6573</v>
      </c>
      <c r="D24" s="4">
        <v>1185</v>
      </c>
      <c r="E24" s="4">
        <v>647</v>
      </c>
      <c r="F24" s="6">
        <f t="shared" si="0"/>
        <v>7789005</v>
      </c>
      <c r="G24" s="4" t="s">
        <v>46</v>
      </c>
      <c r="H24" s="8">
        <v>36902</v>
      </c>
      <c r="I24" s="8">
        <v>37302</v>
      </c>
      <c r="J24" s="11" t="s">
        <v>50</v>
      </c>
    </row>
    <row r="25" spans="1:10" x14ac:dyDescent="0.25">
      <c r="A25" s="20">
        <v>24</v>
      </c>
      <c r="B25" s="5" t="s">
        <v>33</v>
      </c>
      <c r="C25" s="6">
        <v>1829</v>
      </c>
      <c r="D25" s="4">
        <v>928</v>
      </c>
      <c r="E25" s="4">
        <v>3153</v>
      </c>
      <c r="F25" s="6">
        <f t="shared" si="0"/>
        <v>1697312</v>
      </c>
      <c r="G25" s="4" t="s">
        <v>45</v>
      </c>
      <c r="H25" s="8">
        <v>36903</v>
      </c>
      <c r="I25" s="8">
        <v>37303</v>
      </c>
      <c r="J25" s="11" t="s">
        <v>50</v>
      </c>
    </row>
    <row r="26" spans="1:10" x14ac:dyDescent="0.25">
      <c r="A26" s="20">
        <v>25</v>
      </c>
      <c r="B26" s="5" t="s">
        <v>34</v>
      </c>
      <c r="C26" s="6">
        <v>5117</v>
      </c>
      <c r="D26" s="4">
        <v>875</v>
      </c>
      <c r="E26" s="4">
        <v>1207</v>
      </c>
      <c r="F26" s="6">
        <f t="shared" si="0"/>
        <v>4477375</v>
      </c>
      <c r="G26" s="4" t="s">
        <v>46</v>
      </c>
      <c r="H26" s="8">
        <v>36904</v>
      </c>
      <c r="I26" s="8">
        <v>37304</v>
      </c>
      <c r="J26" s="11" t="s">
        <v>50</v>
      </c>
    </row>
    <row r="27" spans="1:10" x14ac:dyDescent="0.25">
      <c r="A27" s="20">
        <v>26</v>
      </c>
      <c r="B27" s="5" t="s">
        <v>35</v>
      </c>
      <c r="C27" s="6">
        <v>2319</v>
      </c>
      <c r="D27" s="4">
        <v>1122</v>
      </c>
      <c r="E27" s="4">
        <v>2193</v>
      </c>
      <c r="F27" s="6">
        <f t="shared" si="0"/>
        <v>2601918</v>
      </c>
      <c r="G27" s="4" t="s">
        <v>45</v>
      </c>
      <c r="H27" s="8">
        <v>36905</v>
      </c>
      <c r="I27" s="8">
        <v>37305</v>
      </c>
      <c r="J27" s="11" t="s">
        <v>50</v>
      </c>
    </row>
    <row r="28" spans="1:10" x14ac:dyDescent="0.25">
      <c r="A28" s="20">
        <v>27</v>
      </c>
      <c r="B28" s="5" t="s">
        <v>36</v>
      </c>
      <c r="C28" s="6">
        <v>5146</v>
      </c>
      <c r="D28" s="4">
        <v>1074</v>
      </c>
      <c r="E28" s="4">
        <v>702</v>
      </c>
      <c r="F28" s="6">
        <f t="shared" si="0"/>
        <v>5526804</v>
      </c>
      <c r="G28" s="4" t="s">
        <v>46</v>
      </c>
      <c r="H28" s="8">
        <v>36906</v>
      </c>
      <c r="I28" s="8">
        <v>37306</v>
      </c>
      <c r="J28" s="11" t="s">
        <v>50</v>
      </c>
    </row>
    <row r="29" spans="1:10" x14ac:dyDescent="0.25">
      <c r="A29" s="20">
        <v>28</v>
      </c>
      <c r="B29" s="5" t="s">
        <v>37</v>
      </c>
      <c r="C29" s="6">
        <v>5290</v>
      </c>
      <c r="D29" s="4">
        <v>1347</v>
      </c>
      <c r="E29" s="4">
        <v>2242</v>
      </c>
      <c r="F29" s="6">
        <f t="shared" si="0"/>
        <v>7125630</v>
      </c>
      <c r="G29" s="4" t="s">
        <v>45</v>
      </c>
      <c r="H29" s="8">
        <v>36907</v>
      </c>
      <c r="I29" s="8">
        <v>37307</v>
      </c>
      <c r="J29" s="11" t="s">
        <v>50</v>
      </c>
    </row>
    <row r="30" spans="1:10" x14ac:dyDescent="0.25">
      <c r="A30" s="20">
        <v>29</v>
      </c>
      <c r="B30" s="5" t="s">
        <v>38</v>
      </c>
      <c r="C30" s="6">
        <v>4134</v>
      </c>
      <c r="D30" s="4">
        <v>1363</v>
      </c>
      <c r="E30" s="4">
        <v>1096</v>
      </c>
      <c r="F30" s="6">
        <f t="shared" si="0"/>
        <v>5634642</v>
      </c>
      <c r="G30" s="4" t="s">
        <v>46</v>
      </c>
      <c r="H30" s="8">
        <v>36908</v>
      </c>
      <c r="I30" s="8">
        <v>37308</v>
      </c>
      <c r="J30" s="11" t="s">
        <v>50</v>
      </c>
    </row>
    <row r="31" spans="1:10" x14ac:dyDescent="0.25">
      <c r="A31" s="20">
        <v>30</v>
      </c>
      <c r="B31" s="5" t="s">
        <v>39</v>
      </c>
      <c r="C31" s="6">
        <v>1236</v>
      </c>
      <c r="D31" s="4">
        <v>1463</v>
      </c>
      <c r="E31" s="4">
        <v>1410</v>
      </c>
      <c r="F31" s="6">
        <f t="shared" si="0"/>
        <v>1808268</v>
      </c>
      <c r="G31" s="4" t="s">
        <v>45</v>
      </c>
      <c r="H31" s="8">
        <v>36909</v>
      </c>
      <c r="I31" s="8">
        <v>37309</v>
      </c>
      <c r="J31" s="11" t="s">
        <v>50</v>
      </c>
    </row>
    <row r="32" spans="1:10" x14ac:dyDescent="0.25">
      <c r="A32" s="20">
        <v>31</v>
      </c>
      <c r="B32" s="5" t="s">
        <v>40</v>
      </c>
      <c r="C32" s="6">
        <v>5162</v>
      </c>
      <c r="D32" s="4">
        <v>1448</v>
      </c>
      <c r="E32" s="4">
        <v>3621</v>
      </c>
      <c r="F32" s="6">
        <f t="shared" si="0"/>
        <v>7474576</v>
      </c>
      <c r="G32" s="4" t="s">
        <v>46</v>
      </c>
      <c r="H32" s="8">
        <v>36910</v>
      </c>
      <c r="I32" s="8">
        <v>37310</v>
      </c>
      <c r="J32" s="11" t="s">
        <v>50</v>
      </c>
    </row>
    <row r="33" spans="1:10" x14ac:dyDescent="0.25">
      <c r="A33" s="20">
        <v>32</v>
      </c>
      <c r="B33" s="5" t="s">
        <v>41</v>
      </c>
      <c r="C33" s="6">
        <v>5463</v>
      </c>
      <c r="D33" s="4">
        <v>117</v>
      </c>
      <c r="E33" s="4">
        <v>4437</v>
      </c>
      <c r="F33" s="6">
        <f t="shared" si="0"/>
        <v>639171</v>
      </c>
      <c r="G33" s="4" t="s">
        <v>45</v>
      </c>
      <c r="H33" s="8">
        <v>36911</v>
      </c>
      <c r="I33" s="8">
        <v>37311</v>
      </c>
      <c r="J33" s="11" t="s">
        <v>50</v>
      </c>
    </row>
    <row r="34" spans="1:10" x14ac:dyDescent="0.25">
      <c r="A34" s="20">
        <v>33</v>
      </c>
      <c r="B34" s="5" t="s">
        <v>42</v>
      </c>
      <c r="C34" s="6">
        <v>2830</v>
      </c>
      <c r="D34" s="4">
        <v>6662</v>
      </c>
      <c r="E34" s="4">
        <v>220</v>
      </c>
      <c r="F34" s="6">
        <f t="shared" si="0"/>
        <v>18853460</v>
      </c>
      <c r="G34" s="4" t="s">
        <v>46</v>
      </c>
      <c r="H34" s="8">
        <v>36912</v>
      </c>
      <c r="I34" s="8">
        <v>37312</v>
      </c>
      <c r="J34" s="11" t="s">
        <v>50</v>
      </c>
    </row>
    <row r="35" spans="1:10" x14ac:dyDescent="0.25">
      <c r="A35" s="20">
        <v>34</v>
      </c>
      <c r="B35" s="5" t="s">
        <v>43</v>
      </c>
      <c r="C35" s="6">
        <v>4973</v>
      </c>
      <c r="D35" s="4">
        <v>232</v>
      </c>
      <c r="E35" s="4">
        <v>4809</v>
      </c>
      <c r="F35" s="6">
        <f t="shared" si="0"/>
        <v>1153736</v>
      </c>
      <c r="G35" s="4" t="s">
        <v>45</v>
      </c>
      <c r="H35" s="8">
        <v>36913</v>
      </c>
      <c r="I35" s="8">
        <v>37313</v>
      </c>
      <c r="J35" s="11" t="s">
        <v>50</v>
      </c>
    </row>
    <row r="36" spans="1:10" x14ac:dyDescent="0.25">
      <c r="A36" s="27">
        <v>35</v>
      </c>
      <c r="B36" s="12" t="s">
        <v>44</v>
      </c>
      <c r="C36" s="13">
        <v>3546</v>
      </c>
      <c r="D36" s="14">
        <v>1591</v>
      </c>
      <c r="E36" s="14">
        <v>4183</v>
      </c>
      <c r="F36" s="13">
        <f t="shared" si="0"/>
        <v>5641686</v>
      </c>
      <c r="G36" s="14" t="s">
        <v>46</v>
      </c>
      <c r="H36" s="15">
        <v>36914</v>
      </c>
      <c r="I36" s="15">
        <v>37314</v>
      </c>
      <c r="J36" s="16" t="s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75209F-4558-4404-9930-40D2943DC8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Сводная таблица</vt:lpstr>
      <vt:lpstr>"Юг"</vt:lpstr>
      <vt:lpstr>"Север"</vt:lpstr>
      <vt:lpstr>"Запад"</vt:lpstr>
      <vt:lpstr>"Восток"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-X!K3R-</dc:creator>
  <cp:lastModifiedBy>-X!K3R-</cp:lastModifiedBy>
  <cp:lastPrinted>2021-03-31T07:49:38Z</cp:lastPrinted>
  <dcterms:created xsi:type="dcterms:W3CDTF">2021-03-30T17:34:26Z</dcterms:created>
  <dcterms:modified xsi:type="dcterms:W3CDTF">2021-03-31T08:18:05Z</dcterms:modified>
</cp:coreProperties>
</file>