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</sheets>
  <calcPr calcId="144525"/>
</workbook>
</file>

<file path=xl/sharedStrings.xml><?xml version="1.0" encoding="utf-8"?>
<sst xmlns="http://schemas.openxmlformats.org/spreadsheetml/2006/main" count="66" uniqueCount="14">
  <si>
    <t>DAY 1</t>
  </si>
  <si>
    <t>DAY 2</t>
  </si>
  <si>
    <t>DAY 3</t>
  </si>
  <si>
    <t>DAY4</t>
  </si>
  <si>
    <t>mean</t>
  </si>
  <si>
    <t>preshaping condition</t>
  </si>
  <si>
    <t>sd</t>
  </si>
  <si>
    <t>unit(min)</t>
  </si>
  <si>
    <t>unit(seconds</t>
  </si>
  <si>
    <t>STAGE 1: Preshaping</t>
  </si>
  <si>
    <t>CS+ clicker</t>
  </si>
  <si>
    <t>CS- phaser</t>
  </si>
  <si>
    <t>extinction</t>
  </si>
  <si>
    <t>STAGE 2: Extinction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</si>
</sst>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_-&quot;$&quot;* #,##0.00_-;\-&quot;$&quot;* #,##0.00_-;_-&quot;$&quot;* \-??_-;_-@_-"/>
    <numFmt numFmtId="178" formatCode="0_ "/>
    <numFmt numFmtId="43" formatCode="_-* #,##0.00_-;\-* #,##0.00_-;_-* &quot;-&quot;??_-;_-@_-"/>
    <numFmt numFmtId="179" formatCode="_-&quot;$&quot;* #,##0_-;\-&quot;$&quot;* #,##0_-;_-&quot;$&quot;* &quot;-&quot;_-;_-@_-"/>
    <numFmt numFmtId="41" formatCode="_-* #,##0_-;\-* #,##0_-;_-* &quot;-&quot;_-;_-@_-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0" borderId="2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24" borderId="3" applyNumberFormat="0" applyAlignment="0" applyProtection="0">
      <alignment vertical="center"/>
    </xf>
    <xf numFmtId="0" fontId="8" fillId="24" borderId="1" applyNumberFormat="0" applyAlignment="0" applyProtection="0">
      <alignment vertical="center"/>
    </xf>
    <xf numFmtId="0" fontId="15" fillId="31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0" fillId="4" borderId="0" xfId="0" applyNumberFormat="1" applyFill="1" applyAlignment="1">
      <alignment horizontal="center" vertical="center"/>
    </xf>
    <xf numFmtId="178" fontId="0" fillId="4" borderId="0" xfId="0" applyNumberFormat="1" applyFill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176" fontId="0" fillId="0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1285875</xdr:colOff>
      <xdr:row>0</xdr:row>
      <xdr:rowOff>133350</xdr:rowOff>
    </xdr:from>
    <xdr:ext cx="1433830" cy="822325"/>
    <xdr:sp>
      <xdr:nvSpPr>
        <xdr:cNvPr id="2" name="文本框 1"/>
        <xdr:cNvSpPr txBox="1"/>
      </xdr:nvSpPr>
      <xdr:spPr>
        <a:xfrm>
          <a:off x="6962775" y="133350"/>
          <a:ext cx="1433830" cy="82232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en-US" altLang="zh-CN" sz="1100"/>
            <a:t>2</a:t>
          </a:r>
          <a:r>
            <a:rPr lang="zh-CN" altLang="en-US" sz="1100"/>
            <a:t>：</a:t>
          </a:r>
          <a:r>
            <a:rPr lang="en-US" altLang="zh-CN" sz="1100"/>
            <a:t>CS-   phaser</a:t>
          </a:r>
          <a:endParaRPr lang="en-US" altLang="zh-CN" sz="1100"/>
        </a:p>
        <a:p>
          <a:pPr algn="l"/>
          <a:r>
            <a:rPr lang="en-US" altLang="zh-CN" sz="1100"/>
            <a:t>3:   CS+   clicker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5"/>
  <sheetViews>
    <sheetView tabSelected="1" workbookViewId="0">
      <selection activeCell="C8" sqref="C8"/>
    </sheetView>
  </sheetViews>
  <sheetFormatPr defaultColWidth="9" defaultRowHeight="13.5"/>
  <cols>
    <col min="1" max="1" width="18.125" style="1" customWidth="1"/>
    <col min="2" max="2" width="9" style="1"/>
    <col min="3" max="3" width="15.875" style="1" customWidth="1"/>
    <col min="4" max="4" width="15.125" style="1" customWidth="1"/>
    <col min="5" max="5" width="16.375" style="1" customWidth="1"/>
    <col min="6" max="7" width="18.25" style="2" customWidth="1"/>
    <col min="8" max="9" width="12.625" style="1"/>
    <col min="10" max="10" width="17.875" style="2" customWidth="1"/>
    <col min="11" max="12" width="12.625" style="1"/>
    <col min="13" max="13" width="16" style="2" customWidth="1"/>
    <col min="14" max="15" width="12.625" style="1"/>
    <col min="16" max="16" width="14" style="2" customWidth="1"/>
    <col min="17" max="16384" width="9" style="1"/>
  </cols>
  <sheetData>
    <row r="1" spans="4:16">
      <c r="D1" s="3" t="s">
        <v>0</v>
      </c>
      <c r="E1" s="3"/>
      <c r="F1" s="4"/>
      <c r="G1" s="4"/>
      <c r="H1" s="3" t="s">
        <v>1</v>
      </c>
      <c r="I1" s="3"/>
      <c r="J1" s="4"/>
      <c r="K1" s="3" t="s">
        <v>2</v>
      </c>
      <c r="L1" s="3"/>
      <c r="M1" s="4"/>
      <c r="N1" s="3" t="s">
        <v>3</v>
      </c>
      <c r="O1" s="3"/>
      <c r="P1" s="4"/>
    </row>
    <row r="2" spans="2:16">
      <c r="B2" s="1" t="s">
        <v>4</v>
      </c>
      <c r="C2" s="1">
        <v>3</v>
      </c>
      <c r="F2" s="5" t="s">
        <v>5</v>
      </c>
      <c r="G2" s="5"/>
      <c r="J2" s="5" t="s">
        <v>5</v>
      </c>
      <c r="M2" s="5" t="s">
        <v>5</v>
      </c>
      <c r="P2" s="5" t="s">
        <v>5</v>
      </c>
    </row>
    <row r="3" spans="2:16">
      <c r="B3" s="1" t="s">
        <v>6</v>
      </c>
      <c r="C3" s="1">
        <v>0.5</v>
      </c>
      <c r="D3" s="1" t="s">
        <v>7</v>
      </c>
      <c r="E3" s="1" t="s">
        <v>8</v>
      </c>
      <c r="F3" s="5"/>
      <c r="G3" s="5"/>
      <c r="J3" s="5"/>
      <c r="M3" s="5"/>
      <c r="P3" s="5"/>
    </row>
    <row r="4" spans="1:16">
      <c r="A4" s="6" t="s">
        <v>9</v>
      </c>
      <c r="C4" s="1">
        <f ca="1">NORMINV(RAND(),3,0.5)</f>
        <v>3.10912674174874</v>
      </c>
      <c r="D4" s="1">
        <v>3.87338888198786</v>
      </c>
      <c r="E4" s="1">
        <f t="shared" ref="E4:E34" si="0">D5*60</f>
        <v>227.586379279058</v>
      </c>
      <c r="F4" s="2">
        <v>3</v>
      </c>
      <c r="G4" s="2" t="s">
        <v>10</v>
      </c>
      <c r="H4" s="1">
        <v>2.28085459052266</v>
      </c>
      <c r="I4" s="1">
        <f>H4*60</f>
        <v>136.85127543136</v>
      </c>
      <c r="J4" s="9">
        <v>2</v>
      </c>
      <c r="K4" s="1">
        <v>3.29470350759497</v>
      </c>
      <c r="L4" s="1">
        <f>K4*60</f>
        <v>197.682210455698</v>
      </c>
      <c r="M4" s="9">
        <v>3</v>
      </c>
      <c r="N4" s="1">
        <v>3.1343591531642</v>
      </c>
      <c r="O4" s="1">
        <f>N4*60</f>
        <v>188.061549189852</v>
      </c>
      <c r="P4" s="9">
        <v>3</v>
      </c>
    </row>
    <row r="5" spans="1:16">
      <c r="A5" s="6"/>
      <c r="C5" s="1">
        <f ca="1" t="shared" ref="C5:C14" si="1">NORMINV(RAND(),3,0.5)</f>
        <v>2.31305517316939</v>
      </c>
      <c r="D5" s="1">
        <v>3.79310632131764</v>
      </c>
      <c r="E5" s="1">
        <f t="shared" si="0"/>
        <v>240.221512986462</v>
      </c>
      <c r="F5" s="2">
        <v>3</v>
      </c>
      <c r="G5" s="2" t="s">
        <v>10</v>
      </c>
      <c r="H5" s="1">
        <v>2.92032432133839</v>
      </c>
      <c r="I5" s="1">
        <f t="shared" ref="I5:I35" si="2">H5*60</f>
        <v>175.219459280303</v>
      </c>
      <c r="J5" s="9">
        <v>3</v>
      </c>
      <c r="K5" s="1">
        <v>2.73668137541513</v>
      </c>
      <c r="L5" s="1">
        <f t="shared" ref="L5:L35" si="3">K5*60</f>
        <v>164.200882524908</v>
      </c>
      <c r="M5" s="9">
        <v>3</v>
      </c>
      <c r="N5" s="1">
        <v>2.37795094209005</v>
      </c>
      <c r="O5" s="1">
        <f t="shared" ref="O5:O35" si="4">N5*60</f>
        <v>142.677056525403</v>
      </c>
      <c r="P5" s="9">
        <v>2</v>
      </c>
    </row>
    <row r="6" spans="1:16">
      <c r="A6" s="6"/>
      <c r="C6" s="1">
        <f ca="1" t="shared" si="1"/>
        <v>3.16409163633835</v>
      </c>
      <c r="D6" s="1">
        <v>4.0036918831077</v>
      </c>
      <c r="E6" s="1">
        <f t="shared" si="0"/>
        <v>176.409440092394</v>
      </c>
      <c r="F6" s="2">
        <v>2</v>
      </c>
      <c r="G6" s="2" t="s">
        <v>11</v>
      </c>
      <c r="H6" s="1">
        <v>3.2016378228252</v>
      </c>
      <c r="I6" s="1">
        <f t="shared" si="2"/>
        <v>192.098269369512</v>
      </c>
      <c r="J6" s="9">
        <v>2</v>
      </c>
      <c r="K6" s="1">
        <v>3.13282958859429</v>
      </c>
      <c r="L6" s="1">
        <f t="shared" si="3"/>
        <v>187.969775315657</v>
      </c>
      <c r="M6" s="9">
        <v>2</v>
      </c>
      <c r="N6" s="1">
        <v>3.56955387089004</v>
      </c>
      <c r="O6" s="1">
        <f t="shared" si="4"/>
        <v>214.173232253403</v>
      </c>
      <c r="P6" s="9">
        <v>2</v>
      </c>
    </row>
    <row r="7" spans="1:16">
      <c r="A7" s="6"/>
      <c r="C7" s="1">
        <f ca="1" t="shared" si="1"/>
        <v>3.62254381989539</v>
      </c>
      <c r="D7" s="1">
        <v>2.94015733487324</v>
      </c>
      <c r="E7" s="1">
        <f t="shared" si="0"/>
        <v>155.780499473029</v>
      </c>
      <c r="F7" s="2">
        <v>2</v>
      </c>
      <c r="G7" s="2" t="s">
        <v>11</v>
      </c>
      <c r="H7" s="1">
        <v>2.62411008624742</v>
      </c>
      <c r="I7" s="1">
        <f t="shared" si="2"/>
        <v>157.446605174845</v>
      </c>
      <c r="J7" s="9">
        <v>3</v>
      </c>
      <c r="K7" s="1">
        <v>2.71757932431226</v>
      </c>
      <c r="L7" s="1">
        <f t="shared" si="3"/>
        <v>163.054759458736</v>
      </c>
      <c r="M7" s="9">
        <v>2</v>
      </c>
      <c r="N7" s="1">
        <v>3.3262228621992</v>
      </c>
      <c r="O7" s="1">
        <f t="shared" si="4"/>
        <v>199.573371731952</v>
      </c>
      <c r="P7" s="9">
        <v>3</v>
      </c>
    </row>
    <row r="8" spans="1:16">
      <c r="A8" s="6"/>
      <c r="C8" s="1">
        <f ca="1" t="shared" si="1"/>
        <v>3.29325195310116</v>
      </c>
      <c r="D8" s="1">
        <v>2.59634165788381</v>
      </c>
      <c r="E8" s="1">
        <f t="shared" si="0"/>
        <v>154.607053715436</v>
      </c>
      <c r="F8" s="2">
        <v>2</v>
      </c>
      <c r="G8" s="2" t="s">
        <v>11</v>
      </c>
      <c r="H8" s="1">
        <v>3.73097919357143</v>
      </c>
      <c r="I8" s="1">
        <f t="shared" si="2"/>
        <v>223.858751614286</v>
      </c>
      <c r="J8" s="9">
        <v>2</v>
      </c>
      <c r="K8" s="1">
        <v>2.3630297503673</v>
      </c>
      <c r="L8" s="1">
        <f t="shared" si="3"/>
        <v>141.781785022038</v>
      </c>
      <c r="M8" s="9">
        <v>2</v>
      </c>
      <c r="N8" s="1">
        <v>3.25151597125862</v>
      </c>
      <c r="O8" s="1">
        <f t="shared" si="4"/>
        <v>195.090958275517</v>
      </c>
      <c r="P8" s="9">
        <v>2</v>
      </c>
    </row>
    <row r="9" spans="1:16">
      <c r="A9" s="6"/>
      <c r="C9" s="1">
        <f ca="1" t="shared" si="1"/>
        <v>3.12656204486919</v>
      </c>
      <c r="D9" s="1">
        <v>2.57678422859061</v>
      </c>
      <c r="E9" s="1">
        <f t="shared" si="0"/>
        <v>189.809104718571</v>
      </c>
      <c r="F9" s="2">
        <v>2</v>
      </c>
      <c r="G9" s="2" t="s">
        <v>11</v>
      </c>
      <c r="H9" s="1">
        <v>2.89326874932657</v>
      </c>
      <c r="I9" s="1">
        <f t="shared" si="2"/>
        <v>173.596124959594</v>
      </c>
      <c r="J9" s="2">
        <v>3</v>
      </c>
      <c r="K9" s="1">
        <v>3.20045217595543</v>
      </c>
      <c r="L9" s="1">
        <f t="shared" si="3"/>
        <v>192.027130557326</v>
      </c>
      <c r="M9" s="2">
        <v>3</v>
      </c>
      <c r="N9" s="1">
        <v>2.94109387976115</v>
      </c>
      <c r="O9" s="1">
        <f t="shared" si="4"/>
        <v>176.465632785669</v>
      </c>
      <c r="P9" s="2">
        <v>2</v>
      </c>
    </row>
    <row r="10" spans="1:16">
      <c r="A10" s="6"/>
      <c r="C10" s="1">
        <f ca="1" t="shared" si="1"/>
        <v>3.35218642783093</v>
      </c>
      <c r="D10" s="1">
        <v>3.16348507864284</v>
      </c>
      <c r="E10" s="1">
        <f t="shared" si="0"/>
        <v>159.623458161808</v>
      </c>
      <c r="F10" s="2">
        <v>3</v>
      </c>
      <c r="G10" s="2" t="s">
        <v>10</v>
      </c>
      <c r="H10" s="1">
        <v>3.96189356153778</v>
      </c>
      <c r="I10" s="1">
        <f t="shared" si="2"/>
        <v>237.713613692267</v>
      </c>
      <c r="J10" s="2">
        <v>3</v>
      </c>
      <c r="K10" s="1">
        <v>3.80669372735559</v>
      </c>
      <c r="L10" s="1">
        <f t="shared" si="3"/>
        <v>228.401623641335</v>
      </c>
      <c r="M10" s="2">
        <v>2</v>
      </c>
      <c r="N10" s="1">
        <v>2.25008245910499</v>
      </c>
      <c r="O10" s="1">
        <f t="shared" si="4"/>
        <v>135.004947546299</v>
      </c>
      <c r="P10" s="2">
        <v>3</v>
      </c>
    </row>
    <row r="11" spans="1:16">
      <c r="A11" s="6"/>
      <c r="C11" s="1">
        <f ca="1" t="shared" si="1"/>
        <v>3.36839300740782</v>
      </c>
      <c r="D11" s="1">
        <v>2.66039096936346</v>
      </c>
      <c r="E11" s="1">
        <f t="shared" si="0"/>
        <v>170.439713380883</v>
      </c>
      <c r="F11" s="2">
        <v>3</v>
      </c>
      <c r="G11" s="2" t="s">
        <v>10</v>
      </c>
      <c r="H11" s="1">
        <v>2.32598210138514</v>
      </c>
      <c r="I11" s="1">
        <f t="shared" si="2"/>
        <v>139.558926083108</v>
      </c>
      <c r="J11" s="2">
        <v>3</v>
      </c>
      <c r="K11" s="1">
        <v>2.02183269362936</v>
      </c>
      <c r="L11" s="1">
        <f t="shared" si="3"/>
        <v>121.309961617762</v>
      </c>
      <c r="M11" s="2">
        <v>2</v>
      </c>
      <c r="N11" s="1">
        <v>3.00668744507157</v>
      </c>
      <c r="O11" s="1">
        <f t="shared" si="4"/>
        <v>180.401246704294</v>
      </c>
      <c r="P11" s="2">
        <v>2</v>
      </c>
    </row>
    <row r="12" spans="1:16">
      <c r="A12" s="6"/>
      <c r="C12" s="1">
        <f ca="1" t="shared" si="1"/>
        <v>2.94387036269637</v>
      </c>
      <c r="D12" s="1">
        <v>2.84066188968139</v>
      </c>
      <c r="E12" s="1">
        <f t="shared" si="0"/>
        <v>228.139128627111</v>
      </c>
      <c r="F12" s="2">
        <v>2</v>
      </c>
      <c r="G12" s="2" t="s">
        <v>11</v>
      </c>
      <c r="H12" s="1">
        <v>2.33899747920395</v>
      </c>
      <c r="I12" s="1">
        <f t="shared" si="2"/>
        <v>140.339848752237</v>
      </c>
      <c r="J12" s="2">
        <v>2</v>
      </c>
      <c r="K12" s="1">
        <v>2.4698812505369</v>
      </c>
      <c r="L12" s="1">
        <f t="shared" si="3"/>
        <v>148.192875032214</v>
      </c>
      <c r="M12" s="2">
        <v>2</v>
      </c>
      <c r="N12" s="1">
        <v>3.2626429806061</v>
      </c>
      <c r="O12" s="1">
        <f t="shared" si="4"/>
        <v>195.758578836366</v>
      </c>
      <c r="P12" s="2">
        <v>3</v>
      </c>
    </row>
    <row r="13" spans="1:16">
      <c r="A13" s="6"/>
      <c r="C13" s="1">
        <f ca="1" t="shared" si="1"/>
        <v>2.58370040533674</v>
      </c>
      <c r="D13" s="1">
        <v>3.80231881045185</v>
      </c>
      <c r="E13" s="1">
        <f t="shared" si="0"/>
        <v>166.348491837686</v>
      </c>
      <c r="F13" s="2">
        <v>2</v>
      </c>
      <c r="G13" s="2" t="s">
        <v>11</v>
      </c>
      <c r="H13" s="1">
        <v>3.12772156942023</v>
      </c>
      <c r="I13" s="1">
        <f t="shared" si="2"/>
        <v>187.663294165214</v>
      </c>
      <c r="J13" s="2">
        <v>3</v>
      </c>
      <c r="K13" s="1">
        <v>3.75612527015363</v>
      </c>
      <c r="L13" s="1">
        <f t="shared" si="3"/>
        <v>225.367516209218</v>
      </c>
      <c r="M13" s="2">
        <v>3</v>
      </c>
      <c r="N13" s="1">
        <v>2.41838994684214</v>
      </c>
      <c r="O13" s="1">
        <f t="shared" si="4"/>
        <v>145.103396810529</v>
      </c>
      <c r="P13" s="2">
        <v>2</v>
      </c>
    </row>
    <row r="14" spans="1:16">
      <c r="A14" s="6"/>
      <c r="C14" s="1">
        <f ca="1" t="shared" si="1"/>
        <v>2.46255239330263</v>
      </c>
      <c r="D14" s="1">
        <v>2.77247486396144</v>
      </c>
      <c r="E14" s="1">
        <f t="shared" si="0"/>
        <v>164.590859565837</v>
      </c>
      <c r="F14" s="2">
        <v>3</v>
      </c>
      <c r="G14" s="2" t="s">
        <v>10</v>
      </c>
      <c r="H14" s="1">
        <v>3.74982888448585</v>
      </c>
      <c r="I14" s="1">
        <f t="shared" si="2"/>
        <v>224.989733069151</v>
      </c>
      <c r="J14" s="9">
        <v>2</v>
      </c>
      <c r="K14" s="1">
        <v>3.07769223172946</v>
      </c>
      <c r="L14" s="1">
        <f t="shared" si="3"/>
        <v>184.661533903768</v>
      </c>
      <c r="M14" s="9">
        <v>3</v>
      </c>
      <c r="N14" s="1">
        <v>2.6976340228891</v>
      </c>
      <c r="O14" s="1">
        <f t="shared" si="4"/>
        <v>161.858041373346</v>
      </c>
      <c r="P14" s="9">
        <v>2</v>
      </c>
    </row>
    <row r="15" spans="1:16">
      <c r="A15" s="6"/>
      <c r="C15" s="1">
        <f ca="1" t="shared" ref="C15:C24" si="5">NORMINV(RAND(),3,0.5)</f>
        <v>3.2496781041862</v>
      </c>
      <c r="D15" s="1">
        <v>2.74318099276395</v>
      </c>
      <c r="E15" s="1">
        <f t="shared" si="0"/>
        <v>164.089058451409</v>
      </c>
      <c r="F15" s="2">
        <v>3</v>
      </c>
      <c r="G15" s="2" t="s">
        <v>10</v>
      </c>
      <c r="H15" s="1">
        <v>2.34905567859304</v>
      </c>
      <c r="I15" s="1">
        <f t="shared" si="2"/>
        <v>140.943340715583</v>
      </c>
      <c r="J15" s="9">
        <v>3</v>
      </c>
      <c r="K15" s="1">
        <v>3.21345994401024</v>
      </c>
      <c r="L15" s="1">
        <f t="shared" si="3"/>
        <v>192.807596640615</v>
      </c>
      <c r="M15" s="9">
        <v>2</v>
      </c>
      <c r="N15" s="1">
        <v>3.18498635700316</v>
      </c>
      <c r="O15" s="1">
        <f t="shared" si="4"/>
        <v>191.09918142019</v>
      </c>
      <c r="P15" s="9">
        <v>2</v>
      </c>
    </row>
    <row r="16" spans="1:16">
      <c r="A16" s="6"/>
      <c r="C16" s="1">
        <f ca="1" t="shared" si="5"/>
        <v>3.66330753190667</v>
      </c>
      <c r="D16" s="1">
        <v>2.73481764085682</v>
      </c>
      <c r="E16" s="1">
        <f t="shared" si="0"/>
        <v>193.639712555539</v>
      </c>
      <c r="F16" s="2">
        <v>2</v>
      </c>
      <c r="G16" s="2" t="s">
        <v>11</v>
      </c>
      <c r="H16" s="1">
        <v>3.74841730462465</v>
      </c>
      <c r="I16" s="1">
        <f t="shared" si="2"/>
        <v>224.905038277479</v>
      </c>
      <c r="J16" s="9">
        <v>3</v>
      </c>
      <c r="K16" s="1">
        <v>3.02760304528375</v>
      </c>
      <c r="L16" s="1">
        <f t="shared" si="3"/>
        <v>181.656182717025</v>
      </c>
      <c r="M16" s="9">
        <v>3</v>
      </c>
      <c r="N16" s="1">
        <v>3.32903123579111</v>
      </c>
      <c r="O16" s="1">
        <f t="shared" si="4"/>
        <v>199.741874147467</v>
      </c>
      <c r="P16" s="9">
        <v>3</v>
      </c>
    </row>
    <row r="17" spans="1:16">
      <c r="A17" s="6"/>
      <c r="C17" s="1">
        <f ca="1" t="shared" si="5"/>
        <v>2.19572870780017</v>
      </c>
      <c r="D17" s="1">
        <v>3.22732854259232</v>
      </c>
      <c r="E17" s="1">
        <f t="shared" si="0"/>
        <v>129.099660464997</v>
      </c>
      <c r="F17" s="2">
        <v>3</v>
      </c>
      <c r="G17" s="2" t="s">
        <v>10</v>
      </c>
      <c r="H17" s="1">
        <v>2.97353726003768</v>
      </c>
      <c r="I17" s="1">
        <f t="shared" si="2"/>
        <v>178.412235602261</v>
      </c>
      <c r="J17" s="9">
        <v>2</v>
      </c>
      <c r="K17" s="1">
        <v>2.68891319162469</v>
      </c>
      <c r="L17" s="1">
        <f t="shared" si="3"/>
        <v>161.334791497482</v>
      </c>
      <c r="M17" s="9">
        <v>2</v>
      </c>
      <c r="N17" s="1">
        <v>3.68736999335752</v>
      </c>
      <c r="O17" s="1">
        <f t="shared" si="4"/>
        <v>221.242199601451</v>
      </c>
      <c r="P17" s="9">
        <v>2</v>
      </c>
    </row>
    <row r="18" spans="1:16">
      <c r="A18" s="6"/>
      <c r="C18" s="1">
        <f ca="1" t="shared" si="5"/>
        <v>2.29278496015271</v>
      </c>
      <c r="D18" s="1">
        <v>2.15166100774995</v>
      </c>
      <c r="E18" s="1">
        <f t="shared" si="0"/>
        <v>167.23732743728</v>
      </c>
      <c r="F18" s="2">
        <v>3</v>
      </c>
      <c r="G18" s="2" t="s">
        <v>10</v>
      </c>
      <c r="H18" s="1">
        <v>3.20802809456139</v>
      </c>
      <c r="I18" s="1">
        <f t="shared" si="2"/>
        <v>192.481685673683</v>
      </c>
      <c r="J18" s="9">
        <v>3</v>
      </c>
      <c r="K18" s="1">
        <v>2.42785750902967</v>
      </c>
      <c r="L18" s="1">
        <f t="shared" si="3"/>
        <v>145.67145054178</v>
      </c>
      <c r="M18" s="9">
        <v>2</v>
      </c>
      <c r="N18" s="1">
        <v>3.15965988549322</v>
      </c>
      <c r="O18" s="1">
        <f t="shared" si="4"/>
        <v>189.579593129593</v>
      </c>
      <c r="P18" s="9">
        <v>2</v>
      </c>
    </row>
    <row r="19" spans="1:16">
      <c r="A19" s="6"/>
      <c r="C19" s="1">
        <f ca="1" t="shared" si="5"/>
        <v>2.99468137354655</v>
      </c>
      <c r="D19" s="1">
        <v>2.78728879062134</v>
      </c>
      <c r="E19" s="1">
        <f t="shared" si="0"/>
        <v>207.415190199436</v>
      </c>
      <c r="F19" s="2">
        <v>2</v>
      </c>
      <c r="G19" s="2" t="s">
        <v>11</v>
      </c>
      <c r="H19" s="1">
        <v>3.11843957194039</v>
      </c>
      <c r="I19" s="1">
        <f t="shared" si="2"/>
        <v>187.106374316423</v>
      </c>
      <c r="J19" s="2">
        <v>2</v>
      </c>
      <c r="K19" s="1">
        <v>2.80985788649782</v>
      </c>
      <c r="L19" s="1">
        <f t="shared" si="3"/>
        <v>168.591473189869</v>
      </c>
      <c r="M19" s="2">
        <v>3</v>
      </c>
      <c r="N19" s="1">
        <v>3.02239725252351</v>
      </c>
      <c r="O19" s="1">
        <f t="shared" si="4"/>
        <v>181.343835151411</v>
      </c>
      <c r="P19" s="2">
        <v>2</v>
      </c>
    </row>
    <row r="20" spans="1:16">
      <c r="A20" s="6"/>
      <c r="C20" s="1">
        <f ca="1" t="shared" si="5"/>
        <v>4.00377867465274</v>
      </c>
      <c r="D20" s="1">
        <v>3.45691983665727</v>
      </c>
      <c r="E20" s="1">
        <f t="shared" si="0"/>
        <v>224.699892345854</v>
      </c>
      <c r="F20" s="2">
        <v>3</v>
      </c>
      <c r="G20" s="2" t="s">
        <v>10</v>
      </c>
      <c r="H20" s="1">
        <v>2.91632843885853</v>
      </c>
      <c r="I20" s="1">
        <f t="shared" si="2"/>
        <v>174.979706331512</v>
      </c>
      <c r="J20" s="2">
        <v>3</v>
      </c>
      <c r="K20" s="1">
        <v>3.24839453398915</v>
      </c>
      <c r="L20" s="1">
        <f t="shared" si="3"/>
        <v>194.903672039349</v>
      </c>
      <c r="M20" s="2">
        <v>3</v>
      </c>
      <c r="N20" s="1">
        <v>3.04669265257601</v>
      </c>
      <c r="O20" s="1">
        <f t="shared" si="4"/>
        <v>182.801559154561</v>
      </c>
      <c r="P20" s="2">
        <v>3</v>
      </c>
    </row>
    <row r="21" spans="1:16">
      <c r="A21" s="6"/>
      <c r="C21" s="1">
        <f ca="1" t="shared" si="5"/>
        <v>3.38750556526345</v>
      </c>
      <c r="D21" s="1">
        <v>3.74499820576423</v>
      </c>
      <c r="E21" s="1">
        <f t="shared" si="0"/>
        <v>152.234112716334</v>
      </c>
      <c r="F21" s="2">
        <v>2</v>
      </c>
      <c r="G21" s="2" t="s">
        <v>11</v>
      </c>
      <c r="H21" s="1">
        <v>3.02034831820587</v>
      </c>
      <c r="I21" s="1">
        <f t="shared" si="2"/>
        <v>181.220899092352</v>
      </c>
      <c r="J21" s="2">
        <v>3</v>
      </c>
      <c r="K21" s="1">
        <v>1.96534072278466</v>
      </c>
      <c r="L21" s="1">
        <f t="shared" si="3"/>
        <v>117.92044336708</v>
      </c>
      <c r="M21" s="2">
        <v>3</v>
      </c>
      <c r="N21" s="1">
        <v>2.88838605790554</v>
      </c>
      <c r="O21" s="1">
        <f t="shared" si="4"/>
        <v>173.303163474333</v>
      </c>
      <c r="P21" s="2">
        <v>3</v>
      </c>
    </row>
    <row r="22" spans="1:16">
      <c r="A22" s="6"/>
      <c r="C22" s="1">
        <f ca="1" t="shared" si="5"/>
        <v>2.95432951705479</v>
      </c>
      <c r="D22" s="1">
        <v>2.53723521193891</v>
      </c>
      <c r="E22" s="1">
        <f t="shared" si="0"/>
        <v>187.019296922648</v>
      </c>
      <c r="F22" s="2">
        <v>3</v>
      </c>
      <c r="G22" s="2" t="s">
        <v>10</v>
      </c>
      <c r="H22" s="1">
        <v>2.83539472443535</v>
      </c>
      <c r="I22" s="1">
        <f t="shared" si="2"/>
        <v>170.123683466121</v>
      </c>
      <c r="J22" s="2">
        <v>2</v>
      </c>
      <c r="K22" s="1">
        <v>2.54500220045297</v>
      </c>
      <c r="L22" s="1">
        <f t="shared" si="3"/>
        <v>152.700132027178</v>
      </c>
      <c r="M22" s="2">
        <v>2</v>
      </c>
      <c r="N22" s="1">
        <v>3.43722099243628</v>
      </c>
      <c r="O22" s="1">
        <f t="shared" si="4"/>
        <v>206.233259546177</v>
      </c>
      <c r="P22" s="2">
        <v>3</v>
      </c>
    </row>
    <row r="23" spans="1:16">
      <c r="A23" s="6"/>
      <c r="C23" s="1">
        <f ca="1" t="shared" si="5"/>
        <v>3.39633450278308</v>
      </c>
      <c r="D23" s="1">
        <v>3.11698828204414</v>
      </c>
      <c r="E23" s="1">
        <f t="shared" si="0"/>
        <v>201.165354918353</v>
      </c>
      <c r="F23" s="2">
        <v>2</v>
      </c>
      <c r="G23" s="2" t="s">
        <v>11</v>
      </c>
      <c r="H23" s="1">
        <v>2.31107492889495</v>
      </c>
      <c r="I23" s="1">
        <f t="shared" si="2"/>
        <v>138.664495733697</v>
      </c>
      <c r="J23" s="9">
        <v>2</v>
      </c>
      <c r="K23" s="1">
        <v>3.30069693144697</v>
      </c>
      <c r="L23" s="1">
        <f t="shared" si="3"/>
        <v>198.041815886818</v>
      </c>
      <c r="M23" s="9">
        <v>2</v>
      </c>
      <c r="N23" s="1">
        <v>2.8980624445583</v>
      </c>
      <c r="O23" s="1">
        <f t="shared" si="4"/>
        <v>173.883746673498</v>
      </c>
      <c r="P23" s="9">
        <v>2</v>
      </c>
    </row>
    <row r="24" spans="1:16">
      <c r="A24" s="6"/>
      <c r="C24" s="1">
        <f ca="1" t="shared" si="5"/>
        <v>3.1823003514436</v>
      </c>
      <c r="D24" s="1">
        <v>3.35275591530588</v>
      </c>
      <c r="E24" s="1">
        <f t="shared" si="0"/>
        <v>111.82394233314</v>
      </c>
      <c r="F24" s="2">
        <v>2</v>
      </c>
      <c r="G24" s="2" t="s">
        <v>11</v>
      </c>
      <c r="H24" s="1">
        <v>2.66781315301251</v>
      </c>
      <c r="I24" s="1">
        <f t="shared" si="2"/>
        <v>160.068789180751</v>
      </c>
      <c r="J24" s="9">
        <v>2</v>
      </c>
      <c r="K24" s="1">
        <v>3.07849805401065</v>
      </c>
      <c r="L24" s="1">
        <f t="shared" si="3"/>
        <v>184.709883240639</v>
      </c>
      <c r="M24" s="9">
        <v>3</v>
      </c>
      <c r="N24" s="1">
        <v>3.00309668591833</v>
      </c>
      <c r="O24" s="1">
        <f t="shared" si="4"/>
        <v>180.1858011551</v>
      </c>
      <c r="P24" s="9">
        <v>3</v>
      </c>
    </row>
    <row r="25" spans="1:16">
      <c r="A25" s="6"/>
      <c r="C25" s="1">
        <f ca="1" t="shared" ref="C25:C35" si="6">NORMINV(RAND(),3,0.5)</f>
        <v>3.09464802082744</v>
      </c>
      <c r="D25" s="1">
        <v>1.863732372219</v>
      </c>
      <c r="E25" s="1">
        <f t="shared" si="0"/>
        <v>142.298671669348</v>
      </c>
      <c r="F25" s="2">
        <v>3</v>
      </c>
      <c r="G25" s="2" t="s">
        <v>10</v>
      </c>
      <c r="H25" s="1">
        <v>2.90610217127294</v>
      </c>
      <c r="I25" s="1">
        <f t="shared" si="2"/>
        <v>174.366130276377</v>
      </c>
      <c r="J25" s="9">
        <v>3</v>
      </c>
      <c r="K25" s="1">
        <v>3.49550462449566</v>
      </c>
      <c r="L25" s="1">
        <f t="shared" si="3"/>
        <v>209.730277469739</v>
      </c>
      <c r="M25" s="9">
        <v>2</v>
      </c>
      <c r="N25" s="1">
        <v>3.39844546700873</v>
      </c>
      <c r="O25" s="1">
        <f t="shared" si="4"/>
        <v>203.906728020524</v>
      </c>
      <c r="P25" s="9">
        <v>3</v>
      </c>
    </row>
    <row r="26" spans="1:16">
      <c r="A26" s="6"/>
      <c r="C26" s="1">
        <f ca="1" t="shared" si="6"/>
        <v>2.38542576565506</v>
      </c>
      <c r="D26" s="1">
        <v>2.37164452782247</v>
      </c>
      <c r="E26" s="1">
        <f t="shared" si="0"/>
        <v>165.225340686011</v>
      </c>
      <c r="F26" s="2">
        <v>2</v>
      </c>
      <c r="G26" s="2" t="s">
        <v>11</v>
      </c>
      <c r="H26" s="1">
        <v>2.74650398643741</v>
      </c>
      <c r="I26" s="1">
        <f t="shared" si="2"/>
        <v>164.790239186245</v>
      </c>
      <c r="J26" s="9">
        <v>2</v>
      </c>
      <c r="K26" s="1">
        <v>1.79244684241295</v>
      </c>
      <c r="L26" s="1">
        <f t="shared" si="3"/>
        <v>107.546810544777</v>
      </c>
      <c r="M26" s="9">
        <v>3</v>
      </c>
      <c r="N26" s="1">
        <v>3.09727057589168</v>
      </c>
      <c r="O26" s="1">
        <f t="shared" si="4"/>
        <v>185.836234553501</v>
      </c>
      <c r="P26" s="9">
        <v>3</v>
      </c>
    </row>
    <row r="27" spans="1:16">
      <c r="A27" s="6"/>
      <c r="C27" s="1">
        <f ca="1" t="shared" si="6"/>
        <v>2.85562079651363</v>
      </c>
      <c r="D27" s="1">
        <v>2.75375567810019</v>
      </c>
      <c r="E27" s="1">
        <f t="shared" si="0"/>
        <v>185.811842529316</v>
      </c>
      <c r="F27" s="2">
        <v>2</v>
      </c>
      <c r="G27" s="2" t="s">
        <v>11</v>
      </c>
      <c r="H27" s="1">
        <v>3.50985153773388</v>
      </c>
      <c r="I27" s="1">
        <f t="shared" si="2"/>
        <v>210.591092264033</v>
      </c>
      <c r="J27" s="9">
        <v>3</v>
      </c>
      <c r="K27" s="1">
        <v>3.29251293271483</v>
      </c>
      <c r="L27" s="1">
        <f t="shared" si="3"/>
        <v>197.55077596289</v>
      </c>
      <c r="M27" s="9">
        <v>2</v>
      </c>
      <c r="N27" s="1">
        <v>2.70450678911818</v>
      </c>
      <c r="O27" s="1">
        <f t="shared" si="4"/>
        <v>162.270407347091</v>
      </c>
      <c r="P27" s="9">
        <v>3</v>
      </c>
    </row>
    <row r="28" spans="1:16">
      <c r="A28" s="6"/>
      <c r="C28" s="1">
        <f ca="1" t="shared" si="6"/>
        <v>3.56673216166208</v>
      </c>
      <c r="D28" s="1">
        <v>3.09686404215527</v>
      </c>
      <c r="E28" s="1">
        <f t="shared" si="0"/>
        <v>166.935050563677</v>
      </c>
      <c r="F28" s="2">
        <v>3</v>
      </c>
      <c r="G28" s="2" t="s">
        <v>10</v>
      </c>
      <c r="H28" s="1">
        <v>2.40791763702568</v>
      </c>
      <c r="I28" s="1">
        <f t="shared" si="2"/>
        <v>144.475058221541</v>
      </c>
      <c r="J28" s="2">
        <v>2</v>
      </c>
      <c r="K28" s="1">
        <v>1.79250718270475</v>
      </c>
      <c r="L28" s="1">
        <f t="shared" si="3"/>
        <v>107.550430962285</v>
      </c>
      <c r="M28" s="2">
        <v>3</v>
      </c>
      <c r="N28" s="1">
        <v>3.04747750718768</v>
      </c>
      <c r="O28" s="1">
        <f t="shared" si="4"/>
        <v>182.848650431261</v>
      </c>
      <c r="P28" s="2">
        <v>2</v>
      </c>
    </row>
    <row r="29" spans="1:16">
      <c r="A29" s="6"/>
      <c r="C29" s="1">
        <f ca="1" t="shared" si="6"/>
        <v>3.10941012063779</v>
      </c>
      <c r="D29" s="1">
        <v>2.78225084272795</v>
      </c>
      <c r="E29" s="1">
        <f t="shared" si="0"/>
        <v>198.429743864735</v>
      </c>
      <c r="F29" s="2">
        <v>3</v>
      </c>
      <c r="G29" s="2" t="s">
        <v>10</v>
      </c>
      <c r="H29" s="1">
        <v>2.90837980823397</v>
      </c>
      <c r="I29" s="1">
        <f t="shared" si="2"/>
        <v>174.502788494038</v>
      </c>
      <c r="J29" s="2">
        <v>2</v>
      </c>
      <c r="K29" s="1">
        <v>3.22307942059124</v>
      </c>
      <c r="L29" s="1">
        <f t="shared" si="3"/>
        <v>193.384765235475</v>
      </c>
      <c r="M29" s="2">
        <v>3</v>
      </c>
      <c r="N29" s="1">
        <v>3.67742120936434</v>
      </c>
      <c r="O29" s="1">
        <f t="shared" si="4"/>
        <v>220.64527256186</v>
      </c>
      <c r="P29" s="2">
        <v>3</v>
      </c>
    </row>
    <row r="30" spans="1:16">
      <c r="A30" s="6"/>
      <c r="C30" s="1">
        <f ca="1" t="shared" si="6"/>
        <v>3.21882028058499</v>
      </c>
      <c r="D30" s="1">
        <v>3.30716239774558</v>
      </c>
      <c r="E30" s="1">
        <f t="shared" si="0"/>
        <v>174.300122669436</v>
      </c>
      <c r="F30" s="2">
        <v>2</v>
      </c>
      <c r="G30" s="2" t="s">
        <v>11</v>
      </c>
      <c r="H30" s="1">
        <v>2.61496544789614</v>
      </c>
      <c r="I30" s="1">
        <f t="shared" si="2"/>
        <v>156.897926873769</v>
      </c>
      <c r="J30" s="2">
        <v>3</v>
      </c>
      <c r="K30" s="1">
        <v>2.94850005977335</v>
      </c>
      <c r="L30" s="1">
        <f t="shared" si="3"/>
        <v>176.910003586401</v>
      </c>
      <c r="M30" s="2">
        <v>3</v>
      </c>
      <c r="N30" s="1">
        <v>3.33070615691968</v>
      </c>
      <c r="O30" s="1">
        <f t="shared" si="4"/>
        <v>199.842369415181</v>
      </c>
      <c r="P30" s="2">
        <v>2</v>
      </c>
    </row>
    <row r="31" spans="1:16">
      <c r="A31" s="6"/>
      <c r="C31" s="1">
        <f ca="1" t="shared" si="6"/>
        <v>3.87670159396821</v>
      </c>
      <c r="D31" s="1">
        <v>2.9050020444906</v>
      </c>
      <c r="E31" s="1">
        <f t="shared" si="0"/>
        <v>196.739087833158</v>
      </c>
      <c r="F31" s="2">
        <v>3</v>
      </c>
      <c r="G31" s="2" t="s">
        <v>10</v>
      </c>
      <c r="H31" s="1">
        <v>3.25597064035196</v>
      </c>
      <c r="I31" s="1">
        <f t="shared" si="2"/>
        <v>195.358238421118</v>
      </c>
      <c r="J31" s="2">
        <v>2</v>
      </c>
      <c r="K31" s="1">
        <v>3.37390230445942</v>
      </c>
      <c r="L31" s="1">
        <f t="shared" si="3"/>
        <v>202.434138267565</v>
      </c>
      <c r="M31" s="2">
        <v>2</v>
      </c>
      <c r="N31" s="1">
        <v>2.75225171955462</v>
      </c>
      <c r="O31" s="1">
        <f t="shared" si="4"/>
        <v>165.135103173277</v>
      </c>
      <c r="P31" s="2">
        <v>3</v>
      </c>
    </row>
    <row r="32" spans="1:16">
      <c r="A32" s="6"/>
      <c r="C32" s="1">
        <f ca="1" t="shared" si="6"/>
        <v>2.61102564090236</v>
      </c>
      <c r="D32" s="1">
        <v>3.2789847972193</v>
      </c>
      <c r="E32" s="1">
        <f t="shared" si="0"/>
        <v>197.398834863241</v>
      </c>
      <c r="F32" s="2">
        <v>3</v>
      </c>
      <c r="G32" s="2" t="s">
        <v>10</v>
      </c>
      <c r="H32" s="1">
        <v>3.09996478468095</v>
      </c>
      <c r="I32" s="1">
        <f t="shared" si="2"/>
        <v>185.997887080857</v>
      </c>
      <c r="J32" s="2">
        <v>3</v>
      </c>
      <c r="K32" s="1">
        <v>3.09004091100031</v>
      </c>
      <c r="L32" s="1">
        <f t="shared" si="3"/>
        <v>185.402454660019</v>
      </c>
      <c r="M32" s="2">
        <v>3</v>
      </c>
      <c r="N32" s="1">
        <v>3.69839857556045</v>
      </c>
      <c r="O32" s="1">
        <f t="shared" si="4"/>
        <v>221.903914533627</v>
      </c>
      <c r="P32" s="2">
        <v>2</v>
      </c>
    </row>
    <row r="33" spans="1:16">
      <c r="A33" s="6"/>
      <c r="C33" s="1">
        <f ca="1" t="shared" si="6"/>
        <v>3.32544528487396</v>
      </c>
      <c r="D33" s="1">
        <v>3.28998058105402</v>
      </c>
      <c r="E33" s="1">
        <f t="shared" si="0"/>
        <v>132.494131691236</v>
      </c>
      <c r="F33" s="2">
        <v>3</v>
      </c>
      <c r="G33" s="2" t="s">
        <v>10</v>
      </c>
      <c r="H33" s="1">
        <v>2.06466685270601</v>
      </c>
      <c r="I33" s="1">
        <f t="shared" si="2"/>
        <v>123.880011162361</v>
      </c>
      <c r="J33" s="2">
        <v>2</v>
      </c>
      <c r="K33" s="1">
        <v>3.40899097854639</v>
      </c>
      <c r="L33" s="1">
        <f t="shared" si="3"/>
        <v>204.539458712783</v>
      </c>
      <c r="M33" s="2">
        <v>2</v>
      </c>
      <c r="N33" s="1">
        <v>3.15129030210925</v>
      </c>
      <c r="O33" s="1">
        <f t="shared" si="4"/>
        <v>189.077418126555</v>
      </c>
      <c r="P33" s="2">
        <v>2</v>
      </c>
    </row>
    <row r="34" spans="1:16">
      <c r="A34" s="6"/>
      <c r="C34" s="1">
        <f ca="1" t="shared" si="6"/>
        <v>2.34355158950138</v>
      </c>
      <c r="D34" s="1">
        <v>2.20823552818727</v>
      </c>
      <c r="E34" s="1">
        <f t="shared" si="0"/>
        <v>168.39993417907</v>
      </c>
      <c r="F34" s="2">
        <v>2</v>
      </c>
      <c r="G34" s="2" t="s">
        <v>11</v>
      </c>
      <c r="H34" s="1">
        <v>3.78139146424316</v>
      </c>
      <c r="I34" s="1">
        <f t="shared" si="2"/>
        <v>226.883487854589</v>
      </c>
      <c r="J34" s="2">
        <v>2</v>
      </c>
      <c r="K34" s="1">
        <v>3.03229148003274</v>
      </c>
      <c r="L34" s="1">
        <f t="shared" si="3"/>
        <v>181.937488801964</v>
      </c>
      <c r="M34" s="2">
        <v>2</v>
      </c>
      <c r="N34" s="1">
        <v>2.40255496938844</v>
      </c>
      <c r="O34" s="1">
        <f t="shared" si="4"/>
        <v>144.153298163306</v>
      </c>
      <c r="P34" s="2">
        <v>3</v>
      </c>
    </row>
    <row r="35" spans="1:16">
      <c r="A35" s="6"/>
      <c r="C35" s="1">
        <f ca="1" t="shared" si="6"/>
        <v>2.80336814044988</v>
      </c>
      <c r="D35" s="1">
        <v>2.80666556965117</v>
      </c>
      <c r="E35" s="1">
        <v>232.4</v>
      </c>
      <c r="F35" s="2">
        <v>2</v>
      </c>
      <c r="G35" s="2" t="s">
        <v>11</v>
      </c>
      <c r="H35" s="1">
        <v>4.27058012526758</v>
      </c>
      <c r="I35" s="1">
        <f t="shared" si="2"/>
        <v>256.234807516055</v>
      </c>
      <c r="J35" s="2">
        <v>3</v>
      </c>
      <c r="K35" s="1">
        <v>3.71207458821276</v>
      </c>
      <c r="L35" s="1">
        <f t="shared" si="3"/>
        <v>222.724475292766</v>
      </c>
      <c r="M35" s="2">
        <v>3</v>
      </c>
      <c r="N35" s="1">
        <v>2.50285583095016</v>
      </c>
      <c r="O35" s="1">
        <f t="shared" si="4"/>
        <v>150.17134985701</v>
      </c>
      <c r="P35" s="2">
        <v>3</v>
      </c>
    </row>
    <row r="36" spans="1:16">
      <c r="A36" s="6"/>
      <c r="C36" s="7"/>
      <c r="D36" s="7">
        <f>SUM(D4:D35)</f>
        <v>95.5402547275295</v>
      </c>
      <c r="E36" s="7"/>
      <c r="F36" s="8"/>
      <c r="G36" s="8"/>
      <c r="H36" s="7">
        <f>SUM(H4:H35)</f>
        <v>95.8703302888787</v>
      </c>
      <c r="I36" s="7"/>
      <c r="J36" s="8"/>
      <c r="K36" s="7">
        <f>SUM(K4:K35)</f>
        <v>94.0449762397193</v>
      </c>
      <c r="L36" s="7"/>
      <c r="M36" s="8"/>
      <c r="N36" s="7">
        <f>SUM(N4:N35)</f>
        <v>97.6562161944933</v>
      </c>
      <c r="O36" s="7"/>
      <c r="P36" s="8"/>
    </row>
    <row r="37" spans="1:1">
      <c r="A37" s="6"/>
    </row>
    <row r="38" spans="1:1">
      <c r="A38" s="6"/>
    </row>
    <row r="39" spans="4:16">
      <c r="D39" s="3" t="s">
        <v>0</v>
      </c>
      <c r="E39" s="3"/>
      <c r="F39" s="4"/>
      <c r="G39" s="4"/>
      <c r="H39" s="3" t="s">
        <v>1</v>
      </c>
      <c r="I39" s="3"/>
      <c r="J39" s="4"/>
      <c r="K39" s="3" t="s">
        <v>2</v>
      </c>
      <c r="L39" s="3"/>
      <c r="M39" s="4"/>
      <c r="N39" s="3" t="s">
        <v>3</v>
      </c>
      <c r="O39" s="3"/>
      <c r="P39" s="4"/>
    </row>
    <row r="40" spans="2:16">
      <c r="B40" s="1" t="s">
        <v>4</v>
      </c>
      <c r="C40" s="1">
        <v>3</v>
      </c>
      <c r="F40" s="5" t="s">
        <v>12</v>
      </c>
      <c r="G40" s="5"/>
      <c r="J40" s="5" t="s">
        <v>12</v>
      </c>
      <c r="M40" s="5" t="s">
        <v>12</v>
      </c>
      <c r="P40" s="5" t="s">
        <v>12</v>
      </c>
    </row>
    <row r="41" spans="2:16">
      <c r="B41" s="1" t="s">
        <v>6</v>
      </c>
      <c r="C41" s="1">
        <v>0.5</v>
      </c>
      <c r="D41" s="1" t="s">
        <v>7</v>
      </c>
      <c r="E41" s="1" t="s">
        <v>8</v>
      </c>
      <c r="F41" s="5"/>
      <c r="G41" s="5"/>
      <c r="J41" s="5"/>
      <c r="M41" s="5"/>
      <c r="P41" s="5"/>
    </row>
    <row r="42" spans="1:16">
      <c r="A42" s="6" t="s">
        <v>13</v>
      </c>
      <c r="D42" s="1">
        <v>3.60880839352494</v>
      </c>
      <c r="E42" s="1">
        <f t="shared" ref="E42:E47" si="7">D42*60</f>
        <v>216.528503611496</v>
      </c>
      <c r="F42" s="2">
        <v>2</v>
      </c>
      <c r="H42" s="1">
        <v>2.72001873268736</v>
      </c>
      <c r="I42" s="1">
        <f>H42*60</f>
        <v>163.201123961241</v>
      </c>
      <c r="J42" s="10">
        <v>2</v>
      </c>
      <c r="K42" s="1">
        <v>3.78178394019775</v>
      </c>
      <c r="L42" s="1">
        <f>K42*60</f>
        <v>226.907036411865</v>
      </c>
      <c r="M42" s="10">
        <v>2</v>
      </c>
      <c r="N42" s="1">
        <v>3.52900315821335</v>
      </c>
      <c r="O42" s="1">
        <f>N42*60</f>
        <v>211.740189492801</v>
      </c>
      <c r="P42" s="10">
        <v>2</v>
      </c>
    </row>
    <row r="43" spans="1:16">
      <c r="A43" s="6"/>
      <c r="D43" s="1">
        <v>3.3348293954244</v>
      </c>
      <c r="E43" s="1">
        <f t="shared" si="7"/>
        <v>200.089763725464</v>
      </c>
      <c r="F43" s="2">
        <v>3</v>
      </c>
      <c r="H43" s="1">
        <v>3.43566133824981</v>
      </c>
      <c r="I43" s="1">
        <f t="shared" ref="I43:I73" si="8">H43*60</f>
        <v>206.139680294989</v>
      </c>
      <c r="J43" s="10">
        <v>2</v>
      </c>
      <c r="K43" s="1">
        <v>3.37949429249395</v>
      </c>
      <c r="L43" s="1">
        <f t="shared" ref="L43:L73" si="9">K43*60</f>
        <v>202.769657549637</v>
      </c>
      <c r="M43" s="10">
        <v>2</v>
      </c>
      <c r="N43" s="1">
        <v>3.07973568315265</v>
      </c>
      <c r="O43" s="1">
        <f t="shared" ref="O43:O73" si="10">N43*60</f>
        <v>184.784140989159</v>
      </c>
      <c r="P43" s="10">
        <v>3</v>
      </c>
    </row>
    <row r="44" spans="1:16">
      <c r="A44" s="6"/>
      <c r="D44" s="1">
        <v>3.22586880900089</v>
      </c>
      <c r="E44" s="1">
        <f t="shared" si="7"/>
        <v>193.552128540053</v>
      </c>
      <c r="F44" s="2">
        <v>3</v>
      </c>
      <c r="H44" s="1">
        <v>2.6397433518577</v>
      </c>
      <c r="I44" s="1">
        <f t="shared" si="8"/>
        <v>158.384601111462</v>
      </c>
      <c r="J44" s="10">
        <v>3</v>
      </c>
      <c r="K44" s="1">
        <v>2.84901475165247</v>
      </c>
      <c r="L44" s="1">
        <f t="shared" si="9"/>
        <v>170.940885099148</v>
      </c>
      <c r="M44" s="10">
        <v>3</v>
      </c>
      <c r="N44" s="1">
        <v>2.65247131172164</v>
      </c>
      <c r="O44" s="1">
        <f t="shared" si="10"/>
        <v>159.148278703298</v>
      </c>
      <c r="P44" s="10">
        <v>2</v>
      </c>
    </row>
    <row r="45" spans="1:16">
      <c r="A45" s="6"/>
      <c r="D45" s="1">
        <v>3.13076188832528</v>
      </c>
      <c r="E45" s="1">
        <f t="shared" si="7"/>
        <v>187.845713299517</v>
      </c>
      <c r="F45" s="2">
        <v>2</v>
      </c>
      <c r="H45" s="1">
        <v>3.32940932336463</v>
      </c>
      <c r="I45" s="1">
        <f t="shared" si="8"/>
        <v>199.764559401878</v>
      </c>
      <c r="J45" s="10">
        <v>3</v>
      </c>
      <c r="K45" s="1">
        <v>2.93647755100142</v>
      </c>
      <c r="L45" s="1">
        <f t="shared" si="9"/>
        <v>176.188653060085</v>
      </c>
      <c r="M45" s="10">
        <v>2</v>
      </c>
      <c r="N45" s="1">
        <v>3.84930568676755</v>
      </c>
      <c r="O45" s="1">
        <f t="shared" si="10"/>
        <v>230.958341206053</v>
      </c>
      <c r="P45" s="10">
        <v>3</v>
      </c>
    </row>
    <row r="46" spans="1:16">
      <c r="A46" s="6"/>
      <c r="D46" s="1">
        <v>2.7212303373465</v>
      </c>
      <c r="E46" s="1">
        <f t="shared" si="7"/>
        <v>163.27382024079</v>
      </c>
      <c r="F46" s="2">
        <v>2</v>
      </c>
      <c r="H46" s="1">
        <v>2.71374702520339</v>
      </c>
      <c r="I46" s="1">
        <f t="shared" si="8"/>
        <v>162.824821512203</v>
      </c>
      <c r="J46" s="10">
        <v>2</v>
      </c>
      <c r="K46" s="1">
        <v>3.10098843005392</v>
      </c>
      <c r="L46" s="1">
        <f t="shared" si="9"/>
        <v>186.059305803235</v>
      </c>
      <c r="M46" s="10">
        <v>3</v>
      </c>
      <c r="N46" s="1">
        <v>2.98999826730116</v>
      </c>
      <c r="O46" s="1">
        <f t="shared" si="10"/>
        <v>179.399896038069</v>
      </c>
      <c r="P46" s="10">
        <v>3</v>
      </c>
    </row>
    <row r="47" spans="1:16">
      <c r="A47" s="6"/>
      <c r="D47" s="1">
        <v>3.31210575992479</v>
      </c>
      <c r="E47" s="1">
        <f t="shared" si="7"/>
        <v>198.726345595487</v>
      </c>
      <c r="F47" s="2">
        <v>3</v>
      </c>
      <c r="H47" s="1">
        <v>2.98277824993826</v>
      </c>
      <c r="I47" s="1">
        <f t="shared" si="8"/>
        <v>178.966694996295</v>
      </c>
      <c r="J47" s="10">
        <v>3</v>
      </c>
      <c r="K47" s="1">
        <v>2.4726017510062</v>
      </c>
      <c r="L47" s="1">
        <f t="shared" si="9"/>
        <v>148.356105060372</v>
      </c>
      <c r="M47" s="10">
        <v>3</v>
      </c>
      <c r="N47" s="1">
        <v>2.93622017550913</v>
      </c>
      <c r="O47" s="1">
        <f t="shared" si="10"/>
        <v>176.173210530548</v>
      </c>
      <c r="P47" s="10">
        <v>2</v>
      </c>
    </row>
    <row r="48" spans="1:16">
      <c r="A48" s="6"/>
      <c r="D48" s="1">
        <v>3.22195561248519</v>
      </c>
      <c r="E48" s="1">
        <f t="shared" ref="E48:E70" si="11">D49*60</f>
        <v>200.102094201912</v>
      </c>
      <c r="F48" s="2">
        <v>2</v>
      </c>
      <c r="H48" s="1">
        <v>3.12894986107577</v>
      </c>
      <c r="I48" s="1">
        <f t="shared" si="8"/>
        <v>187.736991664546</v>
      </c>
      <c r="J48" s="10">
        <v>2</v>
      </c>
      <c r="K48" s="1">
        <v>2.71008403360143</v>
      </c>
      <c r="L48" s="1">
        <f t="shared" si="9"/>
        <v>162.605042016086</v>
      </c>
      <c r="M48" s="10">
        <v>2</v>
      </c>
      <c r="N48" s="1">
        <v>3.23760108487525</v>
      </c>
      <c r="O48" s="1">
        <f t="shared" si="10"/>
        <v>194.256065092515</v>
      </c>
      <c r="P48" s="10">
        <v>3</v>
      </c>
    </row>
    <row r="49" spans="1:16">
      <c r="A49" s="6"/>
      <c r="D49" s="1">
        <v>3.3350349033652</v>
      </c>
      <c r="E49" s="1">
        <f t="shared" si="11"/>
        <v>182.623501448832</v>
      </c>
      <c r="F49" s="2">
        <v>2</v>
      </c>
      <c r="H49" s="1">
        <v>2.86424321842909</v>
      </c>
      <c r="I49" s="1">
        <f t="shared" si="8"/>
        <v>171.854593105745</v>
      </c>
      <c r="J49" s="10">
        <v>2</v>
      </c>
      <c r="K49" s="1">
        <v>3.28307034094764</v>
      </c>
      <c r="L49" s="1">
        <f t="shared" si="9"/>
        <v>196.984220456859</v>
      </c>
      <c r="M49" s="10">
        <v>3</v>
      </c>
      <c r="N49" s="1">
        <v>3.87851705553521</v>
      </c>
      <c r="O49" s="1">
        <f t="shared" si="10"/>
        <v>232.711023332113</v>
      </c>
      <c r="P49" s="10">
        <v>3</v>
      </c>
    </row>
    <row r="50" spans="1:16">
      <c r="A50" s="6"/>
      <c r="D50" s="1">
        <v>3.0437250241472</v>
      </c>
      <c r="E50" s="1">
        <f t="shared" si="11"/>
        <v>144.276532956147</v>
      </c>
      <c r="F50" s="2">
        <v>3</v>
      </c>
      <c r="H50" s="1">
        <v>3.30926212548403</v>
      </c>
      <c r="I50" s="1">
        <f t="shared" si="8"/>
        <v>198.555727529042</v>
      </c>
      <c r="J50" s="10">
        <v>3</v>
      </c>
      <c r="K50" s="1">
        <v>3.54356051489928</v>
      </c>
      <c r="L50" s="1">
        <f t="shared" si="9"/>
        <v>212.613630893957</v>
      </c>
      <c r="M50" s="10">
        <v>3</v>
      </c>
      <c r="N50" s="1">
        <v>3.49411339308481</v>
      </c>
      <c r="O50" s="1">
        <f t="shared" si="10"/>
        <v>209.646803585088</v>
      </c>
      <c r="P50" s="10">
        <v>3</v>
      </c>
    </row>
    <row r="51" spans="1:16">
      <c r="A51" s="6"/>
      <c r="D51" s="1">
        <v>2.40460888260245</v>
      </c>
      <c r="E51" s="1">
        <f t="shared" si="11"/>
        <v>199.427267810093</v>
      </c>
      <c r="F51" s="2">
        <v>3</v>
      </c>
      <c r="H51" s="1">
        <v>3.01952480461642</v>
      </c>
      <c r="I51" s="1">
        <f t="shared" si="8"/>
        <v>181.171488276985</v>
      </c>
      <c r="J51" s="10">
        <v>3</v>
      </c>
      <c r="K51" s="1">
        <v>3.17558083241216</v>
      </c>
      <c r="L51" s="1">
        <f t="shared" si="9"/>
        <v>190.534849944729</v>
      </c>
      <c r="M51" s="10">
        <v>2</v>
      </c>
      <c r="N51" s="1">
        <v>3.15536960783662</v>
      </c>
      <c r="O51" s="1">
        <f t="shared" si="10"/>
        <v>189.322176470197</v>
      </c>
      <c r="P51" s="10">
        <v>2</v>
      </c>
    </row>
    <row r="52" spans="1:16">
      <c r="A52" s="6"/>
      <c r="D52" s="1">
        <v>3.32378779683489</v>
      </c>
      <c r="E52" s="1">
        <f t="shared" si="11"/>
        <v>180.84731078174</v>
      </c>
      <c r="F52" s="2">
        <v>2</v>
      </c>
      <c r="H52" s="1">
        <v>2.38027783182824</v>
      </c>
      <c r="I52" s="1">
        <f t="shared" si="8"/>
        <v>142.816669909694</v>
      </c>
      <c r="J52" s="10">
        <v>3</v>
      </c>
      <c r="K52" s="1">
        <v>2.35879881120263</v>
      </c>
      <c r="L52" s="1">
        <f t="shared" si="9"/>
        <v>141.527928672158</v>
      </c>
      <c r="M52" s="10">
        <v>2</v>
      </c>
      <c r="N52" s="1">
        <v>3.57023626400795</v>
      </c>
      <c r="O52" s="1">
        <f t="shared" si="10"/>
        <v>214.214175840477</v>
      </c>
      <c r="P52" s="10">
        <v>2</v>
      </c>
    </row>
    <row r="53" spans="1:16">
      <c r="A53" s="6"/>
      <c r="D53" s="1">
        <v>3.01412184636234</v>
      </c>
      <c r="E53" s="1">
        <f t="shared" si="11"/>
        <v>185.052933958415</v>
      </c>
      <c r="F53" s="2">
        <v>2</v>
      </c>
      <c r="H53" s="1">
        <v>3.10296175837514</v>
      </c>
      <c r="I53" s="1">
        <f t="shared" si="8"/>
        <v>186.177705502508</v>
      </c>
      <c r="J53" s="10">
        <v>2</v>
      </c>
      <c r="K53" s="1">
        <v>2.91703395288194</v>
      </c>
      <c r="L53" s="1">
        <f t="shared" si="9"/>
        <v>175.022037172916</v>
      </c>
      <c r="M53" s="10">
        <v>2</v>
      </c>
      <c r="N53" s="1">
        <v>3.29829239644811</v>
      </c>
      <c r="O53" s="1">
        <f t="shared" si="10"/>
        <v>197.897543786886</v>
      </c>
      <c r="P53" s="10">
        <v>3</v>
      </c>
    </row>
    <row r="54" spans="1:16">
      <c r="A54" s="6"/>
      <c r="D54" s="1">
        <v>3.08421556597359</v>
      </c>
      <c r="E54" s="1">
        <f t="shared" si="11"/>
        <v>208.882834897447</v>
      </c>
      <c r="F54" s="2">
        <v>3</v>
      </c>
      <c r="H54" s="1">
        <v>2.39830498300111</v>
      </c>
      <c r="I54" s="1">
        <f t="shared" si="8"/>
        <v>143.898298980066</v>
      </c>
      <c r="J54" s="10">
        <v>3</v>
      </c>
      <c r="K54" s="1">
        <v>2.89106198011852</v>
      </c>
      <c r="L54" s="1">
        <f t="shared" si="9"/>
        <v>173.463718807111</v>
      </c>
      <c r="M54" s="10">
        <v>3</v>
      </c>
      <c r="N54" s="1">
        <v>3.05480023963944</v>
      </c>
      <c r="O54" s="1">
        <f t="shared" si="10"/>
        <v>183.288014378366</v>
      </c>
      <c r="P54" s="10">
        <v>3</v>
      </c>
    </row>
    <row r="55" spans="1:16">
      <c r="A55" s="6"/>
      <c r="D55" s="1">
        <v>3.48138058162412</v>
      </c>
      <c r="E55" s="1">
        <f t="shared" si="11"/>
        <v>165.320149870687</v>
      </c>
      <c r="F55" s="2">
        <v>3</v>
      </c>
      <c r="H55" s="1">
        <v>3.60631212247757</v>
      </c>
      <c r="I55" s="1">
        <f t="shared" si="8"/>
        <v>216.378727348654</v>
      </c>
      <c r="J55" s="10">
        <v>2</v>
      </c>
      <c r="K55" s="1">
        <v>2.44226841854428</v>
      </c>
      <c r="L55" s="1">
        <f t="shared" si="9"/>
        <v>146.536105112657</v>
      </c>
      <c r="M55" s="10">
        <v>3</v>
      </c>
      <c r="N55" s="1">
        <v>2.64230331244654</v>
      </c>
      <c r="O55" s="1">
        <f t="shared" si="10"/>
        <v>158.538198746792</v>
      </c>
      <c r="P55" s="10">
        <v>3</v>
      </c>
    </row>
    <row r="56" spans="1:16">
      <c r="A56" s="6"/>
      <c r="D56" s="1">
        <v>2.75533583117812</v>
      </c>
      <c r="E56" s="1">
        <f t="shared" si="11"/>
        <v>193.834820601769</v>
      </c>
      <c r="F56" s="2">
        <v>2</v>
      </c>
      <c r="H56" s="1">
        <v>3.41513837446829</v>
      </c>
      <c r="I56" s="1">
        <f t="shared" si="8"/>
        <v>204.908302468097</v>
      </c>
      <c r="J56" s="10">
        <v>3</v>
      </c>
      <c r="K56" s="1">
        <v>3.46282516247298</v>
      </c>
      <c r="L56" s="1">
        <f t="shared" si="9"/>
        <v>207.769509748379</v>
      </c>
      <c r="M56" s="10">
        <v>3</v>
      </c>
      <c r="N56" s="1">
        <v>3.4639977373781</v>
      </c>
      <c r="O56" s="1">
        <f t="shared" si="10"/>
        <v>207.839864242686</v>
      </c>
      <c r="P56" s="10">
        <v>2</v>
      </c>
    </row>
    <row r="57" spans="1:16">
      <c r="A57" s="6"/>
      <c r="D57" s="1">
        <v>3.23058034336282</v>
      </c>
      <c r="E57" s="1">
        <f t="shared" si="11"/>
        <v>204.774322204858</v>
      </c>
      <c r="F57" s="2">
        <v>3</v>
      </c>
      <c r="H57" s="1">
        <v>2.69819486236498</v>
      </c>
      <c r="I57" s="1">
        <f t="shared" si="8"/>
        <v>161.891691741899</v>
      </c>
      <c r="J57" s="10">
        <v>3</v>
      </c>
      <c r="K57" s="1">
        <v>3.33363379528779</v>
      </c>
      <c r="L57" s="1">
        <f t="shared" si="9"/>
        <v>200.018027717268</v>
      </c>
      <c r="M57" s="10">
        <v>2</v>
      </c>
      <c r="N57" s="1">
        <v>3.06790388457585</v>
      </c>
      <c r="O57" s="1">
        <f t="shared" si="10"/>
        <v>184.074233074551</v>
      </c>
      <c r="P57" s="10">
        <v>2</v>
      </c>
    </row>
    <row r="58" spans="1:16">
      <c r="A58" s="6"/>
      <c r="D58" s="1">
        <v>3.41290537008096</v>
      </c>
      <c r="E58" s="1">
        <f t="shared" si="11"/>
        <v>179.379672502468</v>
      </c>
      <c r="F58" s="2">
        <v>3</v>
      </c>
      <c r="H58" s="1">
        <v>1.77149434779172</v>
      </c>
      <c r="I58" s="1">
        <f t="shared" si="8"/>
        <v>106.289660867503</v>
      </c>
      <c r="J58" s="10">
        <v>2</v>
      </c>
      <c r="K58" s="1">
        <v>2.72833754015072</v>
      </c>
      <c r="L58" s="1">
        <f t="shared" si="9"/>
        <v>163.700252409043</v>
      </c>
      <c r="M58" s="10">
        <v>2</v>
      </c>
      <c r="N58" s="1">
        <v>2.947900430674</v>
      </c>
      <c r="O58" s="1">
        <f t="shared" si="10"/>
        <v>176.87402584044</v>
      </c>
      <c r="P58" s="10">
        <v>2</v>
      </c>
    </row>
    <row r="59" spans="1:16">
      <c r="A59" s="6"/>
      <c r="D59" s="1">
        <v>2.98966120837446</v>
      </c>
      <c r="E59" s="1">
        <f t="shared" si="11"/>
        <v>172.477422080009</v>
      </c>
      <c r="F59" s="2">
        <v>2</v>
      </c>
      <c r="H59" s="1">
        <v>2.97802935356397</v>
      </c>
      <c r="I59" s="1">
        <f t="shared" si="8"/>
        <v>178.681761213838</v>
      </c>
      <c r="J59" s="10">
        <v>2</v>
      </c>
      <c r="K59" s="1">
        <v>3.63422217299247</v>
      </c>
      <c r="L59" s="1">
        <f t="shared" si="9"/>
        <v>218.053330379548</v>
      </c>
      <c r="M59" s="10">
        <v>2</v>
      </c>
      <c r="N59" s="1">
        <v>2.98799621513748</v>
      </c>
      <c r="O59" s="1">
        <f t="shared" si="10"/>
        <v>179.279772908249</v>
      </c>
      <c r="P59" s="10">
        <v>3</v>
      </c>
    </row>
    <row r="60" spans="1:16">
      <c r="A60" s="6"/>
      <c r="D60" s="1">
        <v>2.87462370133349</v>
      </c>
      <c r="E60" s="1">
        <f t="shared" si="11"/>
        <v>158.455115452048</v>
      </c>
      <c r="F60" s="2">
        <v>3</v>
      </c>
      <c r="H60" s="1">
        <v>3.31061404425774</v>
      </c>
      <c r="I60" s="1">
        <f t="shared" si="8"/>
        <v>198.636842655465</v>
      </c>
      <c r="J60" s="10">
        <v>2</v>
      </c>
      <c r="K60" s="1">
        <v>3.85977872719859</v>
      </c>
      <c r="L60" s="1">
        <f t="shared" si="9"/>
        <v>231.586723631915</v>
      </c>
      <c r="M60" s="10">
        <v>3</v>
      </c>
      <c r="N60" s="1">
        <v>3.05074564467102</v>
      </c>
      <c r="O60" s="1">
        <f t="shared" si="10"/>
        <v>183.044738680261</v>
      </c>
      <c r="P60" s="10">
        <v>3</v>
      </c>
    </row>
    <row r="61" spans="1:16">
      <c r="A61" s="6"/>
      <c r="D61" s="1">
        <v>2.64091859086747</v>
      </c>
      <c r="E61" s="1">
        <f t="shared" si="11"/>
        <v>194.906933425418</v>
      </c>
      <c r="F61" s="2">
        <v>2</v>
      </c>
      <c r="H61" s="1">
        <v>3.32741595113282</v>
      </c>
      <c r="I61" s="1">
        <f t="shared" si="8"/>
        <v>199.644957067969</v>
      </c>
      <c r="J61" s="10">
        <v>3</v>
      </c>
      <c r="K61" s="1">
        <v>2.84808107614145</v>
      </c>
      <c r="L61" s="1">
        <f t="shared" si="9"/>
        <v>170.884864568487</v>
      </c>
      <c r="M61" s="10">
        <v>2</v>
      </c>
      <c r="N61" s="1">
        <v>1.66449935874272</v>
      </c>
      <c r="O61" s="1">
        <f t="shared" si="10"/>
        <v>99.8699615245632</v>
      </c>
      <c r="P61" s="10">
        <v>2</v>
      </c>
    </row>
    <row r="62" spans="1:16">
      <c r="A62" s="6"/>
      <c r="D62" s="1">
        <v>3.24844889042363</v>
      </c>
      <c r="E62" s="1">
        <f t="shared" si="11"/>
        <v>159.659897958703</v>
      </c>
      <c r="F62" s="2">
        <v>2</v>
      </c>
      <c r="H62" s="1">
        <v>3.62547924287336</v>
      </c>
      <c r="I62" s="1">
        <f t="shared" si="8"/>
        <v>217.528754572402</v>
      </c>
      <c r="J62" s="10">
        <v>3</v>
      </c>
      <c r="K62" s="1">
        <v>3.53477393891038</v>
      </c>
      <c r="L62" s="1">
        <f t="shared" si="9"/>
        <v>212.086436334623</v>
      </c>
      <c r="M62" s="10">
        <v>2</v>
      </c>
      <c r="N62" s="1">
        <v>3.21515444354159</v>
      </c>
      <c r="O62" s="1">
        <f t="shared" si="10"/>
        <v>192.909266612495</v>
      </c>
      <c r="P62" s="10">
        <v>2</v>
      </c>
    </row>
    <row r="63" spans="1:16">
      <c r="A63" s="6"/>
      <c r="D63" s="1">
        <v>2.66099829931171</v>
      </c>
      <c r="E63" s="1">
        <f t="shared" si="11"/>
        <v>187.518118819802</v>
      </c>
      <c r="F63" s="2">
        <v>3</v>
      </c>
      <c r="H63" s="1">
        <v>2.6739682587989</v>
      </c>
      <c r="I63" s="1">
        <f t="shared" si="8"/>
        <v>160.438095527934</v>
      </c>
      <c r="J63" s="10">
        <v>2</v>
      </c>
      <c r="K63" s="1">
        <v>3.16127874256418</v>
      </c>
      <c r="L63" s="1">
        <f t="shared" si="9"/>
        <v>189.676724553851</v>
      </c>
      <c r="M63" s="10">
        <v>3</v>
      </c>
      <c r="N63" s="1">
        <v>3.94211469769382</v>
      </c>
      <c r="O63" s="1">
        <f t="shared" ref="O63:O71" si="12">N65*60</f>
        <v>175.584972138077</v>
      </c>
      <c r="P63" s="10">
        <v>3</v>
      </c>
    </row>
    <row r="64" spans="1:16">
      <c r="A64" s="6"/>
      <c r="D64" s="1">
        <v>3.12530198033004</v>
      </c>
      <c r="E64" s="1">
        <f t="shared" si="11"/>
        <v>187.753338392902</v>
      </c>
      <c r="F64" s="2">
        <v>3</v>
      </c>
      <c r="H64" s="1">
        <v>2.36824648799998</v>
      </c>
      <c r="I64" s="1">
        <f t="shared" si="8"/>
        <v>142.094789279999</v>
      </c>
      <c r="J64" s="10">
        <v>2</v>
      </c>
      <c r="K64" s="1">
        <v>2.79190040922132</v>
      </c>
      <c r="L64" s="1">
        <f t="shared" si="9"/>
        <v>167.514024553279</v>
      </c>
      <c r="M64" s="10">
        <v>3</v>
      </c>
      <c r="N64" s="1">
        <v>3.18126629118852</v>
      </c>
      <c r="O64" s="1">
        <f t="shared" si="12"/>
        <v>164.409634968575</v>
      </c>
      <c r="P64" s="10">
        <v>2</v>
      </c>
    </row>
    <row r="65" spans="1:16">
      <c r="A65" s="6"/>
      <c r="D65" s="1">
        <v>3.12922230654836</v>
      </c>
      <c r="E65" s="1">
        <f t="shared" si="11"/>
        <v>163.313332870548</v>
      </c>
      <c r="F65" s="2">
        <v>2</v>
      </c>
      <c r="H65" s="1">
        <v>3.40451596761649</v>
      </c>
      <c r="I65" s="1">
        <f t="shared" si="8"/>
        <v>204.270958056989</v>
      </c>
      <c r="J65" s="10">
        <v>3</v>
      </c>
      <c r="K65" s="1">
        <v>4.25629072843028</v>
      </c>
      <c r="L65" s="1">
        <f t="shared" si="9"/>
        <v>255.377443705817</v>
      </c>
      <c r="M65" s="10">
        <v>3</v>
      </c>
      <c r="N65" s="1">
        <v>2.92641620230129</v>
      </c>
      <c r="O65" s="1">
        <f t="shared" si="12"/>
        <v>169.903011564379</v>
      </c>
      <c r="P65" s="10">
        <v>2</v>
      </c>
    </row>
    <row r="66" spans="1:16">
      <c r="A66" s="6"/>
      <c r="D66" s="1">
        <v>2.7218888811758</v>
      </c>
      <c r="E66" s="1">
        <f t="shared" si="11"/>
        <v>169.214361166127</v>
      </c>
      <c r="F66" s="2">
        <v>3</v>
      </c>
      <c r="H66" s="1">
        <v>3.58385050845999</v>
      </c>
      <c r="I66" s="1">
        <f t="shared" si="8"/>
        <v>215.031030507599</v>
      </c>
      <c r="J66" s="10">
        <v>3</v>
      </c>
      <c r="K66" s="1">
        <v>3.15732304044833</v>
      </c>
      <c r="L66" s="1">
        <f t="shared" si="9"/>
        <v>189.4393824269</v>
      </c>
      <c r="M66" s="10">
        <v>2</v>
      </c>
      <c r="N66" s="1">
        <v>2.74016058280958</v>
      </c>
      <c r="O66" s="1">
        <f t="shared" si="12"/>
        <v>128.57385817391</v>
      </c>
      <c r="P66" s="10">
        <v>3</v>
      </c>
    </row>
    <row r="67" spans="1:16">
      <c r="A67" s="6"/>
      <c r="D67" s="1">
        <v>2.82023935276878</v>
      </c>
      <c r="E67" s="1">
        <f t="shared" si="11"/>
        <v>163.85736437983</v>
      </c>
      <c r="F67" s="2">
        <v>2</v>
      </c>
      <c r="H67" s="1">
        <v>3.67633639517712</v>
      </c>
      <c r="I67" s="1">
        <f t="shared" si="8"/>
        <v>220.580183710627</v>
      </c>
      <c r="J67" s="10">
        <v>3</v>
      </c>
      <c r="K67" s="1">
        <v>3.48134567229062</v>
      </c>
      <c r="L67" s="1">
        <f t="shared" si="9"/>
        <v>208.880740337437</v>
      </c>
      <c r="M67" s="10">
        <v>2</v>
      </c>
      <c r="N67" s="1">
        <v>2.83171685940631</v>
      </c>
      <c r="O67" s="1">
        <f t="shared" si="12"/>
        <v>201.405958071329</v>
      </c>
      <c r="P67" s="10">
        <v>2</v>
      </c>
    </row>
    <row r="68" spans="1:16">
      <c r="A68" s="6"/>
      <c r="D68" s="1">
        <v>2.73095607299717</v>
      </c>
      <c r="E68" s="1">
        <f t="shared" si="11"/>
        <v>153.181260041024</v>
      </c>
      <c r="F68" s="2">
        <v>2</v>
      </c>
      <c r="H68" s="1">
        <v>2.98914267219561</v>
      </c>
      <c r="I68" s="1">
        <f t="shared" si="8"/>
        <v>179.348560331736</v>
      </c>
      <c r="J68" s="10">
        <v>2</v>
      </c>
      <c r="K68" s="1">
        <v>4.22246402925165</v>
      </c>
      <c r="L68" s="1">
        <f t="shared" si="9"/>
        <v>253.347841755099</v>
      </c>
      <c r="M68" s="10">
        <v>2</v>
      </c>
      <c r="N68" s="1">
        <v>2.14289763623183</v>
      </c>
      <c r="O68" s="1">
        <f t="shared" si="12"/>
        <v>243.001391124424</v>
      </c>
      <c r="P68" s="10">
        <v>3</v>
      </c>
    </row>
    <row r="69" spans="1:16">
      <c r="A69" s="6"/>
      <c r="D69" s="1">
        <v>2.55302100068374</v>
      </c>
      <c r="E69" s="1">
        <f t="shared" si="11"/>
        <v>146.266043520121</v>
      </c>
      <c r="F69" s="2">
        <v>2</v>
      </c>
      <c r="H69" s="1">
        <v>2.60237545018396</v>
      </c>
      <c r="I69" s="1">
        <f t="shared" si="8"/>
        <v>156.142527011038</v>
      </c>
      <c r="J69" s="10">
        <v>3</v>
      </c>
      <c r="K69" s="1">
        <v>2.73496590132317</v>
      </c>
      <c r="L69" s="1">
        <f t="shared" si="9"/>
        <v>164.09795407939</v>
      </c>
      <c r="M69" s="10">
        <v>3</v>
      </c>
      <c r="N69" s="1">
        <v>3.35676596785549</v>
      </c>
      <c r="O69" s="1">
        <f t="shared" si="12"/>
        <v>222.035580496159</v>
      </c>
      <c r="P69" s="10">
        <v>2</v>
      </c>
    </row>
    <row r="70" spans="1:16">
      <c r="A70" s="6"/>
      <c r="D70" s="1">
        <v>2.43776739200201</v>
      </c>
      <c r="E70" s="1">
        <f t="shared" si="11"/>
        <v>128.422534649893</v>
      </c>
      <c r="F70" s="2">
        <v>3</v>
      </c>
      <c r="H70" s="1">
        <v>3.79238531051482</v>
      </c>
      <c r="I70" s="1">
        <f t="shared" si="8"/>
        <v>227.543118630889</v>
      </c>
      <c r="J70" s="10">
        <v>2</v>
      </c>
      <c r="K70" s="1">
        <v>2.84202560528537</v>
      </c>
      <c r="L70" s="1">
        <f t="shared" si="9"/>
        <v>170.521536317122</v>
      </c>
      <c r="M70" s="10">
        <v>3</v>
      </c>
      <c r="N70" s="1">
        <v>4.05002318540707</v>
      </c>
      <c r="O70" s="1">
        <f t="shared" si="12"/>
        <v>186.476187460123</v>
      </c>
      <c r="P70" s="10">
        <v>3</v>
      </c>
    </row>
    <row r="71" spans="1:16">
      <c r="A71" s="6"/>
      <c r="D71" s="1">
        <v>2.14037557749822</v>
      </c>
      <c r="E71" s="1">
        <v>193.32</v>
      </c>
      <c r="F71" s="2">
        <v>2</v>
      </c>
      <c r="H71" s="1">
        <v>3.01309654493713</v>
      </c>
      <c r="I71" s="1">
        <f t="shared" si="8"/>
        <v>180.785792696228</v>
      </c>
      <c r="J71" s="10">
        <v>2</v>
      </c>
      <c r="K71" s="1">
        <v>3.60922288154346</v>
      </c>
      <c r="L71" s="1">
        <f t="shared" si="9"/>
        <v>216.553372892608</v>
      </c>
      <c r="M71" s="10">
        <v>3</v>
      </c>
      <c r="N71" s="1">
        <v>3.70059300826931</v>
      </c>
      <c r="O71" s="1">
        <f t="shared" si="12"/>
        <v>187.516918727975</v>
      </c>
      <c r="P71" s="10">
        <v>3</v>
      </c>
    </row>
    <row r="72" spans="1:16">
      <c r="A72" s="6"/>
      <c r="D72" s="1">
        <v>2.14748791811943</v>
      </c>
      <c r="E72" s="1">
        <f>D72*60</f>
        <v>128.849275087166</v>
      </c>
      <c r="F72" s="2">
        <v>3</v>
      </c>
      <c r="H72" s="1">
        <v>2.98817781774371</v>
      </c>
      <c r="I72" s="1">
        <f t="shared" si="8"/>
        <v>179.290669064623</v>
      </c>
      <c r="J72" s="10">
        <v>3</v>
      </c>
      <c r="K72" s="1">
        <v>3.257849512857</v>
      </c>
      <c r="L72" s="1">
        <f t="shared" si="9"/>
        <v>195.47097077142</v>
      </c>
      <c r="M72" s="10">
        <v>2</v>
      </c>
      <c r="N72" s="1">
        <v>3.10793645766872</v>
      </c>
      <c r="O72" s="1">
        <f>N63*60</f>
        <v>236.526881861629</v>
      </c>
      <c r="P72" s="10">
        <v>2</v>
      </c>
    </row>
    <row r="73" spans="1:16">
      <c r="A73" s="6"/>
      <c r="D73" s="1">
        <v>2.23729288408714</v>
      </c>
      <c r="E73" s="1">
        <f>D73*60</f>
        <v>134.237573045229</v>
      </c>
      <c r="F73" s="2">
        <v>3</v>
      </c>
      <c r="H73" s="1">
        <v>3.25478687280003</v>
      </c>
      <c r="I73" s="1">
        <f t="shared" si="8"/>
        <v>195.287212368002</v>
      </c>
      <c r="J73" s="10">
        <v>2</v>
      </c>
      <c r="K73" s="1">
        <v>3.08875402154929</v>
      </c>
      <c r="L73" s="1">
        <f t="shared" si="9"/>
        <v>185.325241292957</v>
      </c>
      <c r="M73" s="10">
        <v>3</v>
      </c>
      <c r="N73" s="1">
        <v>3.12528197879958</v>
      </c>
      <c r="O73" s="1">
        <f>N64*60</f>
        <v>190.875977471311</v>
      </c>
      <c r="P73" s="10">
        <v>2</v>
      </c>
    </row>
    <row r="74" spans="1:16">
      <c r="A74" s="11"/>
      <c r="D74" s="7">
        <f>SUM(D42:D73)</f>
        <v>94.0994603980851</v>
      </c>
      <c r="E74" s="7"/>
      <c r="F74" s="8"/>
      <c r="G74" s="8"/>
      <c r="H74" s="7">
        <f>SUM(H42:H73)</f>
        <v>97.1044431894692</v>
      </c>
      <c r="I74" s="7"/>
      <c r="J74" s="8"/>
      <c r="K74" s="7">
        <f>SUM(K42:K73)</f>
        <v>101.846892558933</v>
      </c>
      <c r="L74" s="7"/>
      <c r="M74" s="8"/>
      <c r="N74" s="7">
        <f>SUM(N42:N73)</f>
        <v>100.871338218892</v>
      </c>
      <c r="O74" s="7"/>
      <c r="P74" s="8"/>
    </row>
    <row r="75" spans="1:1">
      <c r="A75" s="11"/>
    </row>
    <row r="76" spans="1:1">
      <c r="A76" s="11"/>
    </row>
    <row r="77" spans="4:16">
      <c r="D77" s="3" t="s">
        <v>0</v>
      </c>
      <c r="E77" s="3"/>
      <c r="F77" s="4"/>
      <c r="G77" s="4"/>
      <c r="H77" s="3" t="s">
        <v>1</v>
      </c>
      <c r="I77" s="3"/>
      <c r="J77" s="4"/>
      <c r="K77" s="12"/>
      <c r="L77" s="12"/>
      <c r="M77" s="13"/>
      <c r="N77" s="12"/>
      <c r="O77" s="12"/>
      <c r="P77" s="13"/>
    </row>
    <row r="78" spans="2:16">
      <c r="B78" s="1" t="s">
        <v>4</v>
      </c>
      <c r="C78" s="1">
        <v>3</v>
      </c>
      <c r="F78" s="5" t="s">
        <v>12</v>
      </c>
      <c r="G78" s="5"/>
      <c r="J78" s="5" t="s">
        <v>12</v>
      </c>
      <c r="K78" s="12"/>
      <c r="L78" s="12"/>
      <c r="M78" s="14"/>
      <c r="N78" s="12"/>
      <c r="O78" s="12"/>
      <c r="P78" s="14"/>
    </row>
    <row r="79" spans="2:16">
      <c r="B79" s="1" t="s">
        <v>6</v>
      </c>
      <c r="C79" s="1">
        <v>0.5</v>
      </c>
      <c r="D79" s="1" t="s">
        <v>7</v>
      </c>
      <c r="E79" s="1" t="s">
        <v>8</v>
      </c>
      <c r="F79" s="5"/>
      <c r="G79" s="5"/>
      <c r="J79" s="5"/>
      <c r="K79" s="12"/>
      <c r="L79" s="12"/>
      <c r="M79" s="14"/>
      <c r="N79" s="12"/>
      <c r="O79" s="12"/>
      <c r="P79" s="14"/>
    </row>
    <row r="80" spans="4:16">
      <c r="D80" s="1">
        <v>2.82835659524223</v>
      </c>
      <c r="E80" s="1">
        <f>D80*60</f>
        <v>169.701395714534</v>
      </c>
      <c r="F80" s="2">
        <v>2</v>
      </c>
      <c r="H80" s="1">
        <v>2.77469800074236</v>
      </c>
      <c r="I80" s="1">
        <f>H80*60</f>
        <v>166.481880044541</v>
      </c>
      <c r="J80" s="2">
        <v>2</v>
      </c>
      <c r="K80" s="12"/>
      <c r="L80" s="12"/>
      <c r="M80" s="13"/>
      <c r="N80" s="12"/>
      <c r="O80" s="12"/>
      <c r="P80" s="13"/>
    </row>
    <row r="81" spans="4:16">
      <c r="D81" s="1">
        <v>3.19637546999446</v>
      </c>
      <c r="E81" s="1">
        <f t="shared" ref="E81:E95" si="13">D81*60</f>
        <v>191.782528199668</v>
      </c>
      <c r="F81" s="2">
        <v>3</v>
      </c>
      <c r="H81" s="1">
        <v>4.27641015934405</v>
      </c>
      <c r="I81" s="1">
        <f t="shared" ref="I81:I95" si="14">H81*60</f>
        <v>256.584609560643</v>
      </c>
      <c r="J81" s="2">
        <v>2</v>
      </c>
      <c r="K81" s="12"/>
      <c r="L81" s="12"/>
      <c r="M81" s="13"/>
      <c r="N81" s="12"/>
      <c r="O81" s="12"/>
      <c r="P81" s="13"/>
    </row>
    <row r="82" spans="4:16">
      <c r="D82" s="1">
        <v>1.93118057378388</v>
      </c>
      <c r="E82" s="1">
        <f t="shared" si="13"/>
        <v>115.870834427033</v>
      </c>
      <c r="F82" s="2">
        <v>2</v>
      </c>
      <c r="H82" s="1">
        <v>3.48306965601656</v>
      </c>
      <c r="I82" s="1">
        <f t="shared" si="14"/>
        <v>208.984179360994</v>
      </c>
      <c r="J82" s="2">
        <v>2</v>
      </c>
      <c r="K82" s="12"/>
      <c r="L82" s="12"/>
      <c r="M82" s="13"/>
      <c r="N82" s="12"/>
      <c r="O82" s="12"/>
      <c r="P82" s="13"/>
    </row>
    <row r="83" spans="4:16">
      <c r="D83" s="1">
        <v>2.75231372153078</v>
      </c>
      <c r="E83" s="1">
        <f t="shared" si="13"/>
        <v>165.138823291847</v>
      </c>
      <c r="F83" s="2">
        <v>3</v>
      </c>
      <c r="H83" s="1">
        <v>3.16301638666434</v>
      </c>
      <c r="I83" s="1">
        <f t="shared" si="14"/>
        <v>189.78098319986</v>
      </c>
      <c r="J83" s="2">
        <v>3</v>
      </c>
      <c r="K83" s="12"/>
      <c r="L83" s="12"/>
      <c r="M83" s="13"/>
      <c r="N83" s="12"/>
      <c r="O83" s="12"/>
      <c r="P83" s="13"/>
    </row>
    <row r="84" spans="4:16">
      <c r="D84" s="1">
        <v>2.4605351801637</v>
      </c>
      <c r="E84" s="1">
        <f t="shared" si="13"/>
        <v>147.632110809822</v>
      </c>
      <c r="F84" s="2">
        <v>2</v>
      </c>
      <c r="H84" s="1">
        <v>3.11424977080574</v>
      </c>
      <c r="I84" s="1">
        <f t="shared" si="14"/>
        <v>186.854986248344</v>
      </c>
      <c r="J84" s="2">
        <v>3</v>
      </c>
      <c r="K84" s="12"/>
      <c r="L84" s="12"/>
      <c r="M84" s="13"/>
      <c r="N84" s="12"/>
      <c r="O84" s="12"/>
      <c r="P84" s="13"/>
    </row>
    <row r="85" spans="4:16">
      <c r="D85" s="1">
        <v>3.3165280697413</v>
      </c>
      <c r="E85" s="1">
        <f t="shared" si="13"/>
        <v>198.991684184478</v>
      </c>
      <c r="F85" s="2">
        <v>2</v>
      </c>
      <c r="H85" s="1">
        <v>2.68085403216509</v>
      </c>
      <c r="I85" s="1">
        <f t="shared" si="14"/>
        <v>160.851241929905</v>
      </c>
      <c r="J85" s="2">
        <v>3</v>
      </c>
      <c r="K85" s="12"/>
      <c r="L85" s="12"/>
      <c r="M85" s="13"/>
      <c r="N85" s="12"/>
      <c r="O85" s="12"/>
      <c r="P85" s="13"/>
    </row>
    <row r="86" spans="4:16">
      <c r="D86" s="1">
        <v>3.08594787497888</v>
      </c>
      <c r="E86" s="1">
        <f t="shared" si="13"/>
        <v>185.156872498733</v>
      </c>
      <c r="F86" s="2">
        <v>2</v>
      </c>
      <c r="H86" s="1">
        <v>2.64041314413746</v>
      </c>
      <c r="I86" s="1">
        <f t="shared" si="14"/>
        <v>158.424788648247</v>
      </c>
      <c r="J86" s="2">
        <v>3</v>
      </c>
      <c r="K86" s="12"/>
      <c r="L86" s="12"/>
      <c r="M86" s="13"/>
      <c r="N86" s="12"/>
      <c r="O86" s="12"/>
      <c r="P86" s="13"/>
    </row>
    <row r="87" spans="4:16">
      <c r="D87" s="1">
        <v>3.02862697475131</v>
      </c>
      <c r="E87" s="1">
        <f t="shared" si="13"/>
        <v>181.717618485079</v>
      </c>
      <c r="F87" s="2">
        <v>3</v>
      </c>
      <c r="H87" s="1">
        <v>3.45977210422647</v>
      </c>
      <c r="I87" s="1">
        <f t="shared" si="14"/>
        <v>207.586326253588</v>
      </c>
      <c r="J87" s="2">
        <v>2</v>
      </c>
      <c r="K87" s="12"/>
      <c r="L87" s="12"/>
      <c r="M87" s="13"/>
      <c r="N87" s="12"/>
      <c r="O87" s="12"/>
      <c r="P87" s="13"/>
    </row>
    <row r="88" spans="4:16">
      <c r="D88" s="1">
        <v>3.2877581393873</v>
      </c>
      <c r="E88" s="1">
        <f t="shared" si="13"/>
        <v>197.265488363238</v>
      </c>
      <c r="F88" s="2">
        <v>3</v>
      </c>
      <c r="H88" s="1">
        <v>2.70384153691927</v>
      </c>
      <c r="I88" s="1">
        <f t="shared" si="14"/>
        <v>162.230492215156</v>
      </c>
      <c r="J88" s="2">
        <v>2</v>
      </c>
      <c r="K88" s="12"/>
      <c r="L88" s="12"/>
      <c r="M88" s="13"/>
      <c r="N88" s="12"/>
      <c r="O88" s="12"/>
      <c r="P88" s="13"/>
    </row>
    <row r="89" spans="4:16">
      <c r="D89" s="1">
        <v>2.71326229070594</v>
      </c>
      <c r="E89" s="1">
        <f t="shared" si="13"/>
        <v>162.795737442356</v>
      </c>
      <c r="F89" s="2">
        <v>3</v>
      </c>
      <c r="H89" s="1">
        <v>2.97326343188661</v>
      </c>
      <c r="I89" s="1">
        <f t="shared" si="14"/>
        <v>178.395805913197</v>
      </c>
      <c r="J89" s="2">
        <v>3</v>
      </c>
      <c r="K89" s="12"/>
      <c r="L89" s="12"/>
      <c r="M89" s="13"/>
      <c r="N89" s="12"/>
      <c r="O89" s="12"/>
      <c r="P89" s="13"/>
    </row>
    <row r="90" spans="4:16">
      <c r="D90" s="1">
        <v>2.83015344905765</v>
      </c>
      <c r="E90" s="1">
        <f t="shared" si="13"/>
        <v>169.809206943459</v>
      </c>
      <c r="F90" s="2">
        <v>3</v>
      </c>
      <c r="H90" s="1">
        <v>2.97255352906838</v>
      </c>
      <c r="I90" s="1">
        <f t="shared" si="14"/>
        <v>178.353211744103</v>
      </c>
      <c r="J90" s="2">
        <v>2</v>
      </c>
      <c r="K90" s="12"/>
      <c r="L90" s="12"/>
      <c r="M90" s="13"/>
      <c r="N90" s="12"/>
      <c r="O90" s="12"/>
      <c r="P90" s="13"/>
    </row>
    <row r="91" spans="4:16">
      <c r="D91" s="1">
        <v>3.47089533955047</v>
      </c>
      <c r="E91" s="1">
        <f t="shared" si="13"/>
        <v>208.253720373028</v>
      </c>
      <c r="F91" s="2">
        <v>2</v>
      </c>
      <c r="H91" s="1">
        <v>3.60336984565525</v>
      </c>
      <c r="I91" s="1">
        <f t="shared" si="14"/>
        <v>216.202190739315</v>
      </c>
      <c r="J91" s="2">
        <v>2</v>
      </c>
      <c r="K91" s="12"/>
      <c r="L91" s="12"/>
      <c r="M91" s="13"/>
      <c r="N91" s="12"/>
      <c r="O91" s="12"/>
      <c r="P91" s="13"/>
    </row>
    <row r="92" spans="4:16">
      <c r="D92" s="1">
        <v>1.89016975348507</v>
      </c>
      <c r="E92" s="1">
        <f t="shared" si="13"/>
        <v>113.410185209104</v>
      </c>
      <c r="F92" s="2">
        <v>2</v>
      </c>
      <c r="H92" s="1">
        <v>3.05339130339257</v>
      </c>
      <c r="I92" s="1">
        <f t="shared" si="14"/>
        <v>183.203478203554</v>
      </c>
      <c r="J92" s="2">
        <v>2</v>
      </c>
      <c r="K92" s="12"/>
      <c r="L92" s="12"/>
      <c r="M92" s="13"/>
      <c r="N92" s="12"/>
      <c r="O92" s="12"/>
      <c r="P92" s="13"/>
    </row>
    <row r="93" spans="4:16">
      <c r="D93" s="1">
        <v>2.42311284708072</v>
      </c>
      <c r="E93" s="1">
        <f t="shared" si="13"/>
        <v>145.386770824843</v>
      </c>
      <c r="F93" s="2">
        <v>3</v>
      </c>
      <c r="H93" s="1">
        <v>2.89642796967109</v>
      </c>
      <c r="I93" s="1">
        <f t="shared" si="14"/>
        <v>173.785678180265</v>
      </c>
      <c r="J93" s="2">
        <v>3</v>
      </c>
      <c r="K93" s="12"/>
      <c r="L93" s="12"/>
      <c r="M93" s="13"/>
      <c r="N93" s="12"/>
      <c r="O93" s="12"/>
      <c r="P93" s="13"/>
    </row>
    <row r="94" spans="4:16">
      <c r="D94" s="1">
        <v>3.19945999032547</v>
      </c>
      <c r="E94" s="1">
        <f t="shared" si="13"/>
        <v>191.967599419529</v>
      </c>
      <c r="F94" s="2">
        <v>2</v>
      </c>
      <c r="H94" s="1">
        <v>3.0989846656806</v>
      </c>
      <c r="I94" s="1">
        <f t="shared" si="14"/>
        <v>185.939079940836</v>
      </c>
      <c r="J94" s="2">
        <v>3</v>
      </c>
      <c r="K94" s="12"/>
      <c r="L94" s="12"/>
      <c r="M94" s="13"/>
      <c r="N94" s="12"/>
      <c r="O94" s="12"/>
      <c r="P94" s="13"/>
    </row>
    <row r="95" spans="4:16">
      <c r="D95" s="1">
        <v>2.7873065930693</v>
      </c>
      <c r="E95" s="1">
        <f t="shared" si="13"/>
        <v>167.238395584158</v>
      </c>
      <c r="F95" s="2">
        <v>3</v>
      </c>
      <c r="H95" s="1">
        <v>3.36473246543922</v>
      </c>
      <c r="I95" s="1">
        <f t="shared" si="14"/>
        <v>201.883947926353</v>
      </c>
      <c r="J95" s="2">
        <v>3</v>
      </c>
      <c r="K95" s="12"/>
      <c r="L95" s="12"/>
      <c r="M95" s="13"/>
      <c r="N95" s="12"/>
      <c r="O95" s="12"/>
      <c r="P95" s="13"/>
    </row>
  </sheetData>
  <mergeCells count="26">
    <mergeCell ref="D1:F1"/>
    <mergeCell ref="H1:J1"/>
    <mergeCell ref="K1:M1"/>
    <mergeCell ref="N1:P1"/>
    <mergeCell ref="D39:F39"/>
    <mergeCell ref="H39:J39"/>
    <mergeCell ref="K39:M39"/>
    <mergeCell ref="N39:P39"/>
    <mergeCell ref="D77:F77"/>
    <mergeCell ref="H77:J77"/>
    <mergeCell ref="K77:M77"/>
    <mergeCell ref="N77:P77"/>
    <mergeCell ref="A4:A36"/>
    <mergeCell ref="A42:A73"/>
    <mergeCell ref="F2:F3"/>
    <mergeCell ref="F40:F41"/>
    <mergeCell ref="F78:F79"/>
    <mergeCell ref="J2:J3"/>
    <mergeCell ref="J40:J41"/>
    <mergeCell ref="J78:J79"/>
    <mergeCell ref="M2:M3"/>
    <mergeCell ref="M40:M41"/>
    <mergeCell ref="M78:M79"/>
    <mergeCell ref="P2:P3"/>
    <mergeCell ref="P40:P41"/>
    <mergeCell ref="P78:P79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Iveysong</dc:creator>
  <cp:lastModifiedBy>SONG Aixia</cp:lastModifiedBy>
  <dcterms:created xsi:type="dcterms:W3CDTF">2022-03-09T04:03:00Z</dcterms:created>
  <dcterms:modified xsi:type="dcterms:W3CDTF">2022-04-14T04:32:14Z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4509EAD850B04DFD828325B5A9DD695C</vt:lpwstr>
  </property>
  <property fmtid="{D5CDD505-2E9C-101B-9397-08002B2CF9AE}" pid="3" name="KSOProductBuildVer">
    <vt:lpwstr>2052-11.1.0.11365</vt:lpwstr>
  </property>
  <property fmtid="{D5CDD505-2E9C-101B-9397-08002B2CF9AE}" pid="4" name="KSOReadingLayout">
    <vt:bool>true</vt:bool>
  </property>
</Properties>
</file>