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Ivo\Desktop\"/>
    </mc:Choice>
  </mc:AlternateContent>
  <xr:revisionPtr revIDLastSave="0" documentId="13_ncr:1_{FB1EC65F-3CE5-4C7B-87E1-8375029DABEF}" xr6:coauthVersionLast="47" xr6:coauthVersionMax="47" xr10:uidLastSave="{00000000-0000-0000-0000-000000000000}"/>
  <bookViews>
    <workbookView xWindow="-120" yWindow="-120" windowWidth="38640" windowHeight="21120"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 i="17" l="1"/>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2" i="17"/>
  <c r="I2" i="17"/>
  <c r="N2" i="17" s="1"/>
  <c r="O144" i="17"/>
  <c r="O146" i="17"/>
  <c r="O288" i="17"/>
  <c r="O290" i="17"/>
  <c r="O432" i="17"/>
  <c r="O434" i="17"/>
  <c r="O576" i="17"/>
  <c r="O720" i="17"/>
  <c r="N60" i="17"/>
  <c r="N73" i="17"/>
  <c r="N81" i="17"/>
  <c r="N83" i="17"/>
  <c r="N191" i="17"/>
  <c r="N193" i="17"/>
  <c r="N201" i="17"/>
  <c r="N300" i="17"/>
  <c r="N311" i="17"/>
  <c r="N313" i="17"/>
  <c r="N419" i="17"/>
  <c r="N420" i="17"/>
  <c r="N431" i="17"/>
  <c r="N527" i="17"/>
  <c r="N529" i="17"/>
  <c r="N530" i="17"/>
  <c r="N623" i="17"/>
  <c r="N625" i="17"/>
  <c r="N626" i="17"/>
  <c r="N719" i="17"/>
  <c r="N721" i="17"/>
  <c r="N722" i="17"/>
  <c r="N810" i="17"/>
  <c r="N849" i="17"/>
  <c r="N852" i="17"/>
  <c r="N888" i="17"/>
  <c r="M6" i="17"/>
  <c r="M8" i="17"/>
  <c r="M40" i="17"/>
  <c r="M43" i="17"/>
  <c r="M46" i="17"/>
  <c r="M66" i="17"/>
  <c r="M68" i="17"/>
  <c r="M70" i="17"/>
  <c r="M90" i="17"/>
  <c r="M92" i="17"/>
  <c r="M94" i="17"/>
  <c r="M114" i="17"/>
  <c r="M116" i="17"/>
  <c r="M118" i="17"/>
  <c r="M138" i="17"/>
  <c r="M140" i="17"/>
  <c r="M142" i="17"/>
  <c r="M162" i="17"/>
  <c r="M164" i="17"/>
  <c r="M166" i="17"/>
  <c r="M186" i="17"/>
  <c r="M188" i="17"/>
  <c r="M190" i="17"/>
  <c r="M210" i="17"/>
  <c r="M212" i="17"/>
  <c r="M214" i="17"/>
  <c r="M236" i="17"/>
  <c r="M238" i="17"/>
  <c r="M260" i="17"/>
  <c r="M262" i="17"/>
  <c r="M284" i="17"/>
  <c r="M286" i="17"/>
  <c r="M308" i="17"/>
  <c r="M310" i="17"/>
  <c r="M332" i="17"/>
  <c r="M334" i="17"/>
  <c r="M356" i="17"/>
  <c r="M358" i="17"/>
  <c r="M380" i="17"/>
  <c r="M382" i="17"/>
  <c r="M404" i="17"/>
  <c r="M406" i="17"/>
  <c r="M428" i="17"/>
  <c r="M430" i="17"/>
  <c r="M452" i="17"/>
  <c r="M454" i="17"/>
  <c r="M476" i="17"/>
  <c r="M478" i="17"/>
  <c r="M500" i="17"/>
  <c r="M502" i="17"/>
  <c r="M524" i="17"/>
  <c r="M526" i="17"/>
  <c r="M548" i="17"/>
  <c r="M550" i="17"/>
  <c r="M572" i="17"/>
  <c r="M574" i="17"/>
  <c r="M596" i="17"/>
  <c r="M598" i="17"/>
  <c r="M620" i="17"/>
  <c r="M622" i="17"/>
  <c r="M644" i="17"/>
  <c r="M646" i="17"/>
  <c r="M668" i="17"/>
  <c r="M670" i="17"/>
  <c r="M692" i="17"/>
  <c r="M694" i="17"/>
  <c r="M716" i="17"/>
  <c r="M718" i="17"/>
  <c r="M740" i="17"/>
  <c r="M742" i="17"/>
  <c r="M764" i="17"/>
  <c r="M766" i="17"/>
  <c r="M788" i="17"/>
  <c r="M790" i="17"/>
  <c r="M812" i="17"/>
  <c r="M814" i="17"/>
  <c r="M836" i="17"/>
  <c r="M838" i="17"/>
  <c r="M860" i="17"/>
  <c r="M862" i="17"/>
  <c r="M884" i="17"/>
  <c r="M886" i="17"/>
  <c r="M908" i="17"/>
  <c r="M910" i="17"/>
  <c r="M932" i="17"/>
  <c r="M934" i="17"/>
  <c r="M956" i="17"/>
  <c r="M958" i="17"/>
  <c r="M980" i="17"/>
  <c r="M98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J81" i="17"/>
  <c r="O81" i="17" s="1"/>
  <c r="K81" i="17"/>
  <c r="L81" i="17"/>
  <c r="M81" i="17" s="1"/>
  <c r="I82" i="17"/>
  <c r="N82" i="17" s="1"/>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I139" i="17"/>
  <c r="N139" i="17" s="1"/>
  <c r="J139" i="17"/>
  <c r="O139" i="17" s="1"/>
  <c r="K139" i="17"/>
  <c r="L139" i="17"/>
  <c r="M139" i="17" s="1"/>
  <c r="I140" i="17"/>
  <c r="N140" i="17" s="1"/>
  <c r="J140" i="17"/>
  <c r="O140" i="17" s="1"/>
  <c r="K140" i="17"/>
  <c r="L140" i="17"/>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K144" i="17"/>
  <c r="L144" i="17"/>
  <c r="M144" i="17" s="1"/>
  <c r="I145" i="17"/>
  <c r="N145" i="17" s="1"/>
  <c r="J145" i="17"/>
  <c r="O145" i="17" s="1"/>
  <c r="K145" i="17"/>
  <c r="L145" i="17"/>
  <c r="M145" i="17" s="1"/>
  <c r="I146" i="17"/>
  <c r="N146" i="17" s="1"/>
  <c r="J146" i="17"/>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I191" i="17"/>
  <c r="J191" i="17"/>
  <c r="O191" i="17" s="1"/>
  <c r="K191" i="17"/>
  <c r="L191" i="17"/>
  <c r="M191" i="17" s="1"/>
  <c r="I192" i="17"/>
  <c r="N192" i="17" s="1"/>
  <c r="J192" i="17"/>
  <c r="O192" i="17" s="1"/>
  <c r="K192" i="17"/>
  <c r="L192" i="17"/>
  <c r="M192" i="17" s="1"/>
  <c r="I193" i="17"/>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K288" i="17"/>
  <c r="L288" i="17"/>
  <c r="M288" i="17" s="1"/>
  <c r="I289" i="17"/>
  <c r="N289" i="17" s="1"/>
  <c r="J289" i="17"/>
  <c r="O289" i="17" s="1"/>
  <c r="K289" i="17"/>
  <c r="L289" i="17"/>
  <c r="M289" i="17" s="1"/>
  <c r="I290" i="17"/>
  <c r="N290" i="17" s="1"/>
  <c r="J290" i="17"/>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I311" i="17"/>
  <c r="J311" i="17"/>
  <c r="O311" i="17" s="1"/>
  <c r="K311" i="17"/>
  <c r="L311" i="17"/>
  <c r="M311" i="17" s="1"/>
  <c r="I312" i="17"/>
  <c r="N312" i="17" s="1"/>
  <c r="J312" i="17"/>
  <c r="O312" i="17" s="1"/>
  <c r="K312" i="17"/>
  <c r="L312" i="17"/>
  <c r="M312" i="17" s="1"/>
  <c r="I313" i="17"/>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J419" i="17"/>
  <c r="O419" i="17" s="1"/>
  <c r="K419" i="17"/>
  <c r="L419" i="17"/>
  <c r="M419" i="17" s="1"/>
  <c r="I420" i="17"/>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I431" i="17"/>
  <c r="J431" i="17"/>
  <c r="O431" i="17" s="1"/>
  <c r="K431" i="17"/>
  <c r="L431" i="17"/>
  <c r="M431" i="17" s="1"/>
  <c r="I432" i="17"/>
  <c r="N432" i="17" s="1"/>
  <c r="J432" i="17"/>
  <c r="K432" i="17"/>
  <c r="L432" i="17"/>
  <c r="M432" i="17" s="1"/>
  <c r="I433" i="17"/>
  <c r="N433" i="17" s="1"/>
  <c r="J433" i="17"/>
  <c r="O433" i="17" s="1"/>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I527" i="17"/>
  <c r="J527" i="17"/>
  <c r="O527" i="17" s="1"/>
  <c r="K527" i="17"/>
  <c r="L527" i="17"/>
  <c r="M527" i="17" s="1"/>
  <c r="I528" i="17"/>
  <c r="N528" i="17" s="1"/>
  <c r="J528" i="17"/>
  <c r="O528" i="17" s="1"/>
  <c r="K528" i="17"/>
  <c r="L528" i="17"/>
  <c r="M528" i="17" s="1"/>
  <c r="I529" i="17"/>
  <c r="J529" i="17"/>
  <c r="O529" i="17" s="1"/>
  <c r="K529" i="17"/>
  <c r="L529" i="17"/>
  <c r="M529" i="17" s="1"/>
  <c r="I530" i="17"/>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I623" i="17"/>
  <c r="J623" i="17"/>
  <c r="O623" i="17" s="1"/>
  <c r="K623" i="17"/>
  <c r="L623" i="17"/>
  <c r="M623" i="17" s="1"/>
  <c r="I624" i="17"/>
  <c r="N624" i="17" s="1"/>
  <c r="J624" i="17"/>
  <c r="O624" i="17" s="1"/>
  <c r="K624" i="17"/>
  <c r="L624" i="17"/>
  <c r="M624" i="17" s="1"/>
  <c r="I625" i="17"/>
  <c r="J625" i="17"/>
  <c r="O625" i="17" s="1"/>
  <c r="K625" i="17"/>
  <c r="L625" i="17"/>
  <c r="M625" i="17" s="1"/>
  <c r="I626" i="17"/>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I719" i="17"/>
  <c r="J719" i="17"/>
  <c r="O719" i="17" s="1"/>
  <c r="K719" i="17"/>
  <c r="L719" i="17"/>
  <c r="M719" i="17" s="1"/>
  <c r="I720" i="17"/>
  <c r="N720" i="17" s="1"/>
  <c r="J720" i="17"/>
  <c r="K720" i="17"/>
  <c r="L720" i="17"/>
  <c r="M720" i="17" s="1"/>
  <c r="I721" i="17"/>
  <c r="J721" i="17"/>
  <c r="O721" i="17" s="1"/>
  <c r="K721" i="17"/>
  <c r="L721" i="17"/>
  <c r="M721" i="17" s="1"/>
  <c r="I722" i="17"/>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<sst xmlns="http://schemas.openxmlformats.org/spreadsheetml/2006/main" count="11128" uniqueCount="6221">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</sst>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 kg&quot;"/>
    <numFmt numFmtId="167" formatCode="&quot;$ &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4">
    <dxf>
      <numFmt numFmtId="0" formatCode="General"/>
    </dxf>
    <dxf>
      <numFmt numFmtId="167" formatCode="&quot;$ &quot;0.00"/>
    </dxf>
    <dxf>
      <numFmt numFmtId="167" formatCode="&quot;$ &quot;0.00"/>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fill>
        <patternFill>
          <bgColor theme="4" tint="0.59996337778862885"/>
        </patternFill>
      </fill>
    </dxf>
    <dxf>
      <font>
        <b/>
        <i val="0"/>
        <sz val="11"/>
        <color theme="1"/>
        <name val="Calibri"/>
        <family val="2"/>
        <scheme val="minor"/>
      </font>
      <fill>
        <patternFill patternType="solid">
          <fgColor theme="0"/>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Blue Timeline Style" pivot="0" table="0" count="9" xr9:uid="{D4F1F8BC-8906-40B7-9ABA-5F0BD7B09C9E}">
      <tableStyleElement type="wholeTable" dxfId="13"/>
      <tableStyleElement type="headerRow" dxfId="12"/>
    </tableStyle>
  </tableStyles>
  <colors>
    <mruColors>
      <color rgb="FF7093D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bgColor theme="4" tint="-0.499984740745262"/>
            </patternFill>
          </fill>
        </dxf>
        <dxf>
          <fill>
            <patternFill patternType="solid">
              <fgColor theme="0" tint="-0.14999847407452621"/>
              <bgColor theme="0" tint="-0.14999847407452621"/>
            </patternFill>
          </fill>
        </dxf>
        <dxf>
          <fill>
            <patternFill patternType="solid">
              <fgColor theme="0"/>
              <bgColor theme="8" tint="0.39994506668294322"/>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C56C-4C31-96C0-9E43D6C09B6D}"/>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C56C-4C31-96C0-9E43D6C09B6D}"/>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C56C-4C31-96C0-9E43D6C09B6D}"/>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C56C-4C31-96C0-9E43D6C09B6D}"/>
            </c:ext>
          </c:extLst>
        </c:ser>
        <c:dLbls>
          <c:showLegendKey val="0"/>
          <c:showVal val="0"/>
          <c:showCatName val="0"/>
          <c:showSerName val="0"/>
          <c:showPercent val="0"/>
          <c:showBubbleSize val="0"/>
        </c:dLbls>
        <c:smooth val="0"/>
        <c:axId val="1365235743"/>
        <c:axId val="1891672463"/>
      </c:lineChart>
      <c:catAx>
        <c:axId val="136523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72463"/>
        <c:crosses val="autoZero"/>
        <c:auto val="1"/>
        <c:lblAlgn val="ctr"/>
        <c:lblOffset val="100"/>
        <c:noMultiLvlLbl val="0"/>
      </c:catAx>
      <c:valAx>
        <c:axId val="18916724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3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[ExcelCoffeeProject.xlsx]Country Bar Chart!Total 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5400">
            <a:solidFill>
              <a:schemeClr val="bg1"/>
            </a:solidFill>
          </a:ln>
          <a:effectLst/>
        </c:spPr>
      </c:pivotFmt>
      <c:pivotFmt>
        <c:idx val="2"/>
        <c:spPr>
          <a:solidFill>
            <a:schemeClr val="accent1">
              <a:lumMod val="75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25400">
            <a:solidFill>
              <a:schemeClr val="bg1"/>
            </a:solidFill>
          </a:ln>
          <a:effectLst/>
        </c:spPr>
      </c:pivotFmt>
      <c:pivotFmt>
        <c:idx val="6"/>
        <c:spPr>
          <a:solidFill>
            <a:schemeClr val="accent1">
              <a:lumMod val="75000"/>
            </a:schemeClr>
          </a:solidFill>
          <a:ln w="25400">
            <a:solidFill>
              <a:schemeClr val="bg1"/>
            </a:solidFill>
          </a:ln>
          <a:effectLst/>
        </c:spPr>
      </c:pivotFmt>
      <c:pivotFmt>
        <c:idx val="7"/>
        <c:spPr>
          <a:solidFill>
            <a:schemeClr val="accent1">
              <a:lumMod val="50000"/>
            </a:schemeClr>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5400">
            <a:solidFill>
              <a:schemeClr val="bg1"/>
            </a:solidFill>
          </a:ln>
          <a:effectLst/>
        </c:spPr>
      </c:pivotFmt>
      <c:pivotFmt>
        <c:idx val="10"/>
        <c:spPr>
          <a:solidFill>
            <a:schemeClr val="accent1">
              <a:lumMod val="75000"/>
            </a:schemeClr>
          </a:solidFill>
          <a:ln w="25400">
            <a:solidFill>
              <a:schemeClr val="bg1"/>
            </a:solidFill>
          </a:ln>
          <a:effectLst/>
        </c:spPr>
      </c:pivotFmt>
      <c:pivotFmt>
        <c:idx val="11"/>
        <c:spPr>
          <a:solidFill>
            <a:schemeClr val="accent1">
              <a:lumMod val="50000"/>
            </a:schemeClr>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1-3AB4-4D33-9B81-53D857C30BFF}"/>
              </c:ext>
            </c:extLst>
          </c:dPt>
          <c:dPt>
            <c:idx val="1"/>
            <c:invertIfNegative val="0"/>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3-3AB4-4D33-9B81-53D857C30BFF}"/>
              </c:ext>
            </c:extLst>
          </c:dPt>
          <c:dPt>
            <c:idx val="2"/>
            <c:invertIfNegative val="0"/>
            <c:bubble3D val="0"/>
            <c:spPr>
              <a:solidFill>
                <a:schemeClr val="accent1">
                  <a:lumMod val="50000"/>
                </a:schemeClr>
              </a:solidFill>
              <a:ln w="25400">
                <a:solidFill>
                  <a:schemeClr val="bg1"/>
                </a:solidFill>
              </a:ln>
              <a:effectLst/>
            </c:spPr>
            <c:extLst>
              <c:ext xmlns:c16="http://schemas.microsoft.com/office/drawing/2014/chart" uri="{C3380CC4-5D6E-409C-BE32-E72D297353CC}">
                <c16:uniqueId val="{00000005-3AB4-4D33-9B81-53D857C30BFF}"/>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7-BEA8-4A56-80CB-2014ACF68C0A}"/>
            </c:ext>
          </c:extLst>
        </c:ser>
        <c:dLbls>
          <c:dLblPos val="outEnd"/>
          <c:showLegendKey val="0"/>
          <c:showVal val="1"/>
          <c:showCatName val="0"/>
          <c:showSerName val="0"/>
          <c:showPercent val="0"/>
          <c:showBubbleSize val="0"/>
        </c:dLbls>
        <c:gapWidth val="182"/>
        <c:axId val="1537842847"/>
        <c:axId val="1891663823"/>
      </c:barChart>
      <c:catAx>
        <c:axId val="153784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63823"/>
        <c:crosses val="autoZero"/>
        <c:auto val="1"/>
        <c:lblAlgn val="ctr"/>
        <c:lblOffset val="100"/>
        <c:noMultiLvlLbl val="0"/>
      </c:catAx>
      <c:valAx>
        <c:axId val="1891663823"/>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[ExcelCoffeeProject.xlsx]Top 5 Customers!Total Sales</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39574475065616799"/>
          <c:y val="3.8888888888888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5400">
            <a:solidFill>
              <a:schemeClr val="bg1"/>
            </a:solidFill>
          </a:ln>
          <a:effectLst/>
        </c:spPr>
      </c:pivotFmt>
      <c:pivotFmt>
        <c:idx val="2"/>
        <c:spPr>
          <a:solidFill>
            <a:schemeClr val="accent1">
              <a:lumMod val="75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25400">
            <a:solidFill>
              <a:schemeClr val="bg1"/>
            </a:solidFill>
          </a:ln>
          <a:effectLst/>
        </c:spPr>
      </c:pivotFmt>
      <c:pivotFmt>
        <c:idx val="6"/>
        <c:spPr>
          <a:solidFill>
            <a:schemeClr val="accent1">
              <a:lumMod val="75000"/>
            </a:schemeClr>
          </a:solidFill>
          <a:ln w="25400">
            <a:solidFill>
              <a:schemeClr val="bg1"/>
            </a:solidFill>
          </a:ln>
          <a:effectLst/>
        </c:spPr>
      </c:pivotFmt>
      <c:pivotFmt>
        <c:idx val="7"/>
        <c:spPr>
          <a:solidFill>
            <a:schemeClr val="accent1">
              <a:lumMod val="50000"/>
            </a:schemeClr>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3480-498A-B45D-5C8FD2FDF6BB}"/>
            </c:ext>
          </c:extLst>
        </c:ser>
        <c:dLbls>
          <c:dLblPos val="outEnd"/>
          <c:showLegendKey val="0"/>
          <c:showVal val="1"/>
          <c:showCatName val="0"/>
          <c:showSerName val="0"/>
          <c:showPercent val="0"/>
          <c:showBubbleSize val="0"/>
        </c:dLbls>
        <c:gapWidth val="182"/>
        <c:axId val="1537842847"/>
        <c:axId val="1891663823"/>
      </c:barChart>
      <c:catAx>
        <c:axId val="153784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63823"/>
        <c:crosses val="autoZero"/>
        <c:auto val="1"/>
        <c:lblAlgn val="ctr"/>
        <c:lblOffset val="100"/>
        <c:noMultiLvlLbl val="0"/>
      </c:catAx>
      <c:valAx>
        <c:axId val="1891663823"/>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[ExcelCoffeeProject.xlsx]Total 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7C04-46FA-B283-03811C021811}"/>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7C04-46FA-B283-03811C021811}"/>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7C04-46FA-B283-03811C021811}"/>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7C04-46FA-B283-03811C021811}"/>
            </c:ext>
          </c:extLst>
        </c:ser>
        <c:dLbls>
          <c:showLegendKey val="0"/>
          <c:showVal val="0"/>
          <c:showCatName val="0"/>
          <c:showSerName val="0"/>
          <c:showPercent val="0"/>
          <c:showBubbleSize val="0"/>
        </c:dLbls>
        <c:smooth val="0"/>
        <c:axId val="1365235743"/>
        <c:axId val="1891672463"/>
      </c:lineChart>
      <c:catAx>
        <c:axId val="136523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72463"/>
        <c:crosses val="autoZero"/>
        <c:auto val="1"/>
        <c:lblAlgn val="ctr"/>
        <c:lblOffset val="100"/>
        <c:noMultiLvlLbl val="0"/>
      </c:catAx>
      <c:valAx>
        <c:axId val="18916724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3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[ExcelCoffeeProject.xlsx]Country Bar Chart!Total Sales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5400">
            <a:solidFill>
              <a:schemeClr val="bg1"/>
            </a:solidFill>
          </a:ln>
          <a:effectLst/>
        </c:spPr>
      </c:pivotFmt>
      <c:pivotFmt>
        <c:idx val="2"/>
        <c:spPr>
          <a:solidFill>
            <a:schemeClr val="accent1">
              <a:lumMod val="75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1-EE71-42F2-B04F-C4B5923FB253}"/>
              </c:ext>
            </c:extLst>
          </c:dPt>
          <c:dPt>
            <c:idx val="1"/>
            <c:invertIfNegative val="0"/>
            <c:bubble3D val="0"/>
            <c:spPr>
              <a:solidFill>
                <a:schemeClr val="accent1">
                  <a:lumMod val="75000"/>
                </a:schemeClr>
              </a:solidFill>
              <a:ln w="25400">
                <a:solidFill>
                  <a:schemeClr val="bg1"/>
                </a:solidFill>
              </a:ln>
              <a:effectLst/>
            </c:spPr>
            <c:extLst>
              <c:ext xmlns:c16="http://schemas.microsoft.com/office/drawing/2014/chart" uri="{C3380CC4-5D6E-409C-BE32-E72D297353CC}">
                <c16:uniqueId val="{00000003-EE71-42F2-B04F-C4B5923FB253}"/>
              </c:ext>
            </c:extLst>
          </c:dPt>
          <c:dPt>
            <c:idx val="2"/>
            <c:invertIfNegative val="0"/>
            <c:bubble3D val="0"/>
            <c:spPr>
              <a:solidFill>
                <a:schemeClr val="accent1">
                  <a:lumMod val="50000"/>
                </a:schemeClr>
              </a:solidFill>
              <a:ln w="25400">
                <a:solidFill>
                  <a:schemeClr val="bg1"/>
                </a:solidFill>
              </a:ln>
              <a:effectLst/>
            </c:spPr>
            <c:extLst>
              <c:ext xmlns:c16="http://schemas.microsoft.com/office/drawing/2014/chart" uri="{C3380CC4-5D6E-409C-BE32-E72D297353CC}">
                <c16:uniqueId val="{00000005-EE71-42F2-B04F-C4B5923FB253}"/>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5-8323-44C4-A332-A4EDBABFA5A7}"/>
            </c:ext>
          </c:extLst>
        </c:ser>
        <c:dLbls>
          <c:dLblPos val="outEnd"/>
          <c:showLegendKey val="0"/>
          <c:showVal val="1"/>
          <c:showCatName val="0"/>
          <c:showSerName val="0"/>
          <c:showPercent val="0"/>
          <c:showBubbleSize val="0"/>
        </c:dLbls>
        <c:gapWidth val="182"/>
        <c:axId val="1537842847"/>
        <c:axId val="1891663823"/>
      </c:barChart>
      <c:catAx>
        <c:axId val="153784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63823"/>
        <c:crosses val="autoZero"/>
        <c:auto val="1"/>
        <c:lblAlgn val="ctr"/>
        <c:lblOffset val="100"/>
        <c:noMultiLvlLbl val="0"/>
      </c:catAx>
      <c:valAx>
        <c:axId val="1891663823"/>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[ExcelCoffeeProject.xlsx]Top 5 Customers!Total Sales</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25400">
            <a:solidFill>
              <a:schemeClr val="bg1"/>
            </a:solidFill>
          </a:ln>
          <a:effectLst/>
        </c:spPr>
      </c:pivotFmt>
      <c:pivotFmt>
        <c:idx val="2"/>
        <c:spPr>
          <a:solidFill>
            <a:schemeClr val="accent1">
              <a:lumMod val="75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25400">
            <a:solidFill>
              <a:schemeClr val="bg1"/>
            </a:solidFill>
          </a:ln>
          <a:effectLst/>
        </c:spPr>
      </c:pivotFmt>
      <c:pivotFmt>
        <c:idx val="6"/>
        <c:spPr>
          <a:solidFill>
            <a:schemeClr val="accent1">
              <a:lumMod val="75000"/>
            </a:schemeClr>
          </a:solidFill>
          <a:ln w="25400">
            <a:solidFill>
              <a:schemeClr val="bg1"/>
            </a:solidFill>
          </a:ln>
          <a:effectLst/>
        </c:spPr>
      </c:pivotFmt>
      <c:pivotFmt>
        <c:idx val="7"/>
        <c:spPr>
          <a:solidFill>
            <a:schemeClr val="accent1">
              <a:lumMod val="50000"/>
            </a:schemeClr>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w="25400">
              <a:solidFill>
                <a:schemeClr val="bg1"/>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25BC-4895-B849-08FDCA5C2EEE}"/>
            </c:ext>
          </c:extLst>
        </c:ser>
        <c:dLbls>
          <c:dLblPos val="outEnd"/>
          <c:showLegendKey val="0"/>
          <c:showVal val="1"/>
          <c:showCatName val="0"/>
          <c:showSerName val="0"/>
          <c:showPercent val="0"/>
          <c:showBubbleSize val="0"/>
        </c:dLbls>
        <c:gapWidth val="182"/>
        <c:axId val="1537842847"/>
        <c:axId val="1891663823"/>
      </c:barChart>
      <c:catAx>
        <c:axId val="1537842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63823"/>
        <c:crosses val="autoZero"/>
        <c:auto val="1"/>
        <c:lblAlgn val="ctr"/>
        <c:lblOffset val="100"/>
        <c:noMultiLvlLbl val="0"/>
      </c:catAx>
      <c:valAx>
        <c:axId val="1891663823"/>
        <c:scaling>
          <c:orientation val="minMax"/>
        </c:scaling>
        <c:delete val="0"/>
        <c:axPos val="b"/>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57149</xdr:rowOff>
    </xdr:from>
    <xdr:to>
      <xdr:col>26</xdr:col>
      <xdr:colOff>0</xdr:colOff>
      <xdr:row>5</xdr:row>
      <xdr:rowOff>0</xdr:rowOff>
    </xdr:to>
    <xdr:sp macro="" textlink="">
      <xdr:nvSpPr>
        <xdr:cNvPr id="4" name="Rectangle 3">
          <a:extLst>
            <a:ext uri="{FF2B5EF4-FFF2-40B4-BE49-F238E27FC236}">
              <a16:creationId xmlns:a16="http://schemas.microsoft.com/office/drawing/2014/main" id="{144272D2-798D-2939-EADD-5E654C7F438E}"/>
            </a:ext>
          </a:extLst>
        </xdr:cNvPr>
        <xdr:cNvSpPr/>
      </xdr:nvSpPr>
      <xdr:spPr>
        <a:xfrm>
          <a:off x="117231" y="57149"/>
          <a:ext cx="15203365" cy="76346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 SALES DASHBOARD</a:t>
          </a:r>
        </a:p>
      </xdr:txBody>
    </xdr:sp>
    <xdr:clientData/>
  </xdr:twoCellAnchor>
  <xdr:twoCellAnchor>
    <xdr:from>
      <xdr:col>0</xdr:col>
      <xdr:colOff>114299</xdr:colOff>
      <xdr:row>6</xdr:row>
      <xdr:rowOff>0</xdr:rowOff>
    </xdr:from>
    <xdr:to>
      <xdr:col>16</xdr:col>
      <xdr:colOff>485774</xdr:colOff>
      <xdr:row>35</xdr:row>
      <xdr:rowOff>0</xdr:rowOff>
    </xdr:to>
    <xdr:graphicFrame macro="">
      <xdr:nvGraphicFramePr>
        <xdr:cNvPr id="5" name="Chart 4">
          <a:extLst>
            <a:ext uri="{FF2B5EF4-FFF2-40B4-BE49-F238E27FC236}">
              <a16:creationId xmlns:a16="http://schemas.microsoft.com/office/drawing/2014/main" id="{9A07DA1D-355D-476A-BCF5-70EAB49A6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36</xdr:row>
      <xdr:rowOff>0</xdr:rowOff>
    </xdr:from>
    <xdr:to>
      <xdr:col>16</xdr:col>
      <xdr:colOff>476250</xdr:colOff>
      <xdr:row>45</xdr:row>
      <xdr:rowOff>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9CA1FA22-F632-46A8-9218-71296942FF6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299" y="6726115"/>
              <a:ext cx="9601201"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381000</xdr:colOff>
      <xdr:row>40</xdr:row>
      <xdr:rowOff>0</xdr:rowOff>
    </xdr:from>
    <xdr:to>
      <xdr:col>26</xdr:col>
      <xdr:colOff>0</xdr:colOff>
      <xdr:row>45</xdr:row>
      <xdr:rowOff>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19A166C6-46CD-4A2B-AEA6-6193E5D41E0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660923" y="7488115"/>
              <a:ext cx="2659673"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36</xdr:row>
      <xdr:rowOff>9524</xdr:rowOff>
    </xdr:from>
    <xdr:to>
      <xdr:col>26</xdr:col>
      <xdr:colOff>0</xdr:colOff>
      <xdr:row>40</xdr:row>
      <xdr:rowOff>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5E53A8A6-F4F9-4DF5-8B05-E7E83EC999A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847385" y="6735639"/>
              <a:ext cx="5473211" cy="7524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40</xdr:row>
      <xdr:rowOff>0</xdr:rowOff>
    </xdr:from>
    <xdr:to>
      <xdr:col>21</xdr:col>
      <xdr:colOff>222388</xdr:colOff>
      <xdr:row>45</xdr:row>
      <xdr:rowOff>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20A80116-4C58-4A44-AEEA-261961AE5AE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847385" y="7488115"/>
              <a:ext cx="265492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19</xdr:row>
      <xdr:rowOff>0</xdr:rowOff>
    </xdr:from>
    <xdr:to>
      <xdr:col>26</xdr:col>
      <xdr:colOff>0</xdr:colOff>
      <xdr:row>35</xdr:row>
      <xdr:rowOff>0</xdr:rowOff>
    </xdr:to>
    <xdr:graphicFrame macro="">
      <xdr:nvGraphicFramePr>
        <xdr:cNvPr id="10" name="Chart 9">
          <a:extLst>
            <a:ext uri="{FF2B5EF4-FFF2-40B4-BE49-F238E27FC236}">
              <a16:creationId xmlns:a16="http://schemas.microsoft.com/office/drawing/2014/main" id="{03585BD4-9199-47A7-A9A2-7B579022D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6</xdr:row>
      <xdr:rowOff>0</xdr:rowOff>
    </xdr:from>
    <xdr:to>
      <xdr:col>26</xdr:col>
      <xdr:colOff>0</xdr:colOff>
      <xdr:row>18</xdr:row>
      <xdr:rowOff>0</xdr:rowOff>
    </xdr:to>
    <xdr:graphicFrame macro="">
      <xdr:nvGraphicFramePr>
        <xdr:cNvPr id="11" name="Chart 10">
          <a:extLst>
            <a:ext uri="{FF2B5EF4-FFF2-40B4-BE49-F238E27FC236}">
              <a16:creationId xmlns:a16="http://schemas.microsoft.com/office/drawing/2014/main" id="{AD61FD10-FEBB-40F2-95EC-CF9F75AFA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276224</xdr:colOff>
      <xdr:row>1</xdr:row>
      <xdr:rowOff>128586</xdr:rowOff>
    </xdr:from>
    <xdr:to>
      <xdr:col>18</xdr:col>
      <xdr:colOff>171450</xdr:colOff>
      <xdr:row>24</xdr:row>
      <xdr:rowOff>190499</xdr:rowOff>
    </xdr:to>
    <xdr:graphicFrame macro="">
      <xdr:nvGraphicFramePr>
        <xdr:cNvPr id="2" name="Chart 1">
          <a:extLst>
            <a:ext uri="{FF2B5EF4-FFF2-40B4-BE49-F238E27FC236}">
              <a16:creationId xmlns:a16="http://schemas.microsoft.com/office/drawing/2014/main" id="{B8E773E2-D070-0CF7-DE7F-1256D1806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276224</xdr:colOff>
      <xdr:row>25</xdr:row>
      <xdr:rowOff>114300</xdr:rowOff>
    </xdr:from>
    <xdr:to>
      <xdr:col>18</xdr:col>
      <xdr:colOff>171449</xdr:colOff>
      <xdr:row>34</xdr:row>
      <xdr:rowOff>114300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7D2641A-47CE-EDEB-D26D-EEFDD1D0D4B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29249" y="4876800"/>
              <a:ext cx="7210425" cy="1714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276225</xdr:colOff>
      <xdr:row>5</xdr:row>
      <xdr:rowOff>123826</xdr:rowOff>
    </xdr:from>
    <xdr:to>
      <xdr:col>24</xdr:col>
      <xdr:colOff>276225</xdr:colOff>
      <xdr:row>10</xdr:row>
      <xdr:rowOff>104775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E131789-0817-1250-A9A4-87E0230BEC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73250" y="1076326"/>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247648</xdr:colOff>
      <xdr:row>1</xdr:row>
      <xdr:rowOff>123826</xdr:rowOff>
    </xdr:from>
    <xdr:to>
      <xdr:col>24</xdr:col>
      <xdr:colOff>400049</xdr:colOff>
      <xdr:row>5</xdr:row>
      <xdr:rowOff>47625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A4E4ADF6-B816-882E-F555-E3B64911DD2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715873" y="314326"/>
              <a:ext cx="3810001"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247649</xdr:colOff>
      <xdr:row>5</xdr:row>
      <xdr:rowOff>123826</xdr:rowOff>
    </xdr:from>
    <xdr:to>
      <xdr:col>21</xdr:col>
      <xdr:colOff>190500</xdr:colOff>
      <xdr:row>10</xdr:row>
      <xdr:rowOff>133350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8F8A1E9-90C1-1795-1C48-08B4B752F61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15874" y="1076326"/>
              <a:ext cx="1771651"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95250</xdr:colOff>
      <xdr:row>1</xdr:row>
      <xdr:rowOff>185736</xdr:rowOff>
    </xdr:from>
    <xdr:to>
      <xdr:col>12</xdr:col>
      <xdr:colOff>390525</xdr:colOff>
      <xdr:row>21</xdr:row>
      <xdr:rowOff>114299</xdr:rowOff>
    </xdr:to>
    <xdr:graphicFrame macro="">
      <xdr:nvGraphicFramePr>
        <xdr:cNvPr id="7" name="Chart 6">
          <a:extLst>
            <a:ext uri="{FF2B5EF4-FFF2-40B4-BE49-F238E27FC236}">
              <a16:creationId xmlns:a16="http://schemas.microsoft.com/office/drawing/2014/main" id="{A186CDAE-C451-D3FF-0D02-5D4A7F5B2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95250</xdr:colOff>
      <xdr:row>1</xdr:row>
      <xdr:rowOff>185736</xdr:rowOff>
    </xdr:from>
    <xdr:to>
      <xdr:col>12</xdr:col>
      <xdr:colOff>390525</xdr:colOff>
      <xdr:row>21</xdr:row>
      <xdr:rowOff>114299</xdr:rowOff>
    </xdr:to>
    <xdr:graphicFrame macro="">
      <xdr:nvGraphicFramePr>
        <xdr:cNvPr id="2" name="Chart 1">
          <a:extLst>
            <a:ext uri="{FF2B5EF4-FFF2-40B4-BE49-F238E27FC236}">
              <a16:creationId xmlns:a16="http://schemas.microsoft.com/office/drawing/2014/main" id="{B838F90C-37D2-4CAB-B528-D4E293D61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o" refreshedDate="45184.696404861112" createdVersion="8" refreshedVersion="8" minRefreshableVersion="3" recordCount="1000" xr:uid="{2A58213D-2F6E-41D4-97F5-94D273703D6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07218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A10783-CE44-48A6-A985-2F5D45DC067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6A8D9F-60EF-49BC-B0F4-C588E46F9296}"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8">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7" count="1" selected="0">
            <x v="2"/>
          </reference>
        </references>
      </pivotArea>
    </chartFormat>
    <chartFormat chart="28" format="2">
      <pivotArea type="data" outline="0" fieldPosition="0">
        <references count="2">
          <reference field="4294967294" count="1" selected="0">
            <x v="0"/>
          </reference>
          <reference field="7" count="1" selected="0">
            <x v="0"/>
          </reference>
        </references>
      </pivotArea>
    </chartFormat>
    <chartFormat chart="28" format="3">
      <pivotArea type="data" outline="0" fieldPosition="0">
        <references count="2">
          <reference field="4294967294" count="1" selected="0">
            <x v="0"/>
          </reference>
          <reference field="7" count="1" selected="0">
            <x v="1"/>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7" count="1" selected="0">
            <x v="1"/>
          </reference>
        </references>
      </pivotArea>
    </chartFormat>
    <chartFormat chart="30" format="10">
      <pivotArea type="data" outline="0" fieldPosition="0">
        <references count="2">
          <reference field="4294967294" count="1" selected="0">
            <x v="0"/>
          </reference>
          <reference field="7" count="1" selected="0">
            <x v="0"/>
          </reference>
        </references>
      </pivotArea>
    </chartFormat>
    <chartFormat chart="3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55198A-A7F6-4D56-BFCE-BFD679A3FCC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5">
    <chartFormat chart="4" format="1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8C1BE86-18AB-4633-95A8-E70AF5C3819C}" sourceName="Size">
  <pivotTables>
    <pivotTable tabId="18" name="Total Sales"/>
    <pivotTable tabId="19" name="Total Sales"/>
    <pivotTable tabId="20" name="Total Sales"/>
  </pivotTables>
  <data>
    <tabular pivotCacheId="9072189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4BBC215-AAF8-4469-BD57-956A1A8057F5}" sourceName="Roast Type Name">
  <pivotTables>
    <pivotTable tabId="18" name="Total Sales"/>
    <pivotTable tabId="19" name="Total Sales"/>
    <pivotTable tabId="20" name="Total Sales"/>
  </pivotTables>
  <data>
    <tabular pivotCacheId="9072189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832F9D5-E1E5-43F4-9DEB-F018CD7A3B15}" sourceName="Loyalty Card">
  <pivotTables>
    <pivotTable tabId="18" name="Total Sales"/>
    <pivotTable tabId="19" name="Total Sales"/>
    <pivotTable tabId="20" name="Total Sales"/>
  </pivotTables>
  <data>
    <tabular pivotCacheId="9072189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C32FCDA-7993-45BB-A4FF-28A4E46A39D2}" cache="Slicer_Size" caption="Size" columnCount="2" style="SlicerStyleDark1" rowHeight="241300"/>
  <slicer name="Roast Type Name 1" xr10:uid="{BB816AB0-DB19-4EF9-8229-162F01B6861C}" cache="Slicer_Roast_Type_Name" caption="Roast Type Name" columnCount="3" style="SlicerStyleDark1" rowHeight="241300"/>
  <slicer name="Loyalty Card 1" xr10:uid="{48C01641-295C-409C-BE26-1A5BCDEA30F2}" cache="Slicer_Loyalty_Card" caption="Loyalty Card"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032A0AE-B313-4CB5-8D5C-797CA8BFA16E}" cache="Slicer_Size" caption="Size" columnCount="2" style="SlicerStyleDark1" rowHeight="241300"/>
  <slicer name="Roast Type Name" xr10:uid="{ABA8D327-3CDB-4C00-A8A4-77854D211CD1}" cache="Slicer_Roast_Type_Name" caption="Roast Type Name" columnCount="3" style="SlicerStyleDark1" rowHeight="241300"/>
  <slicer name="Loyalty Card" xr10:uid="{CBBC729C-947F-4F89-90A2-118BFA9262ED}"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683A8F-300C-4C68-8DEB-1A87AC40B539}" name="Orders" displayName="Orders" ref="A1:P1001" totalsRowShown="0" headerRowDxfId="11">
  <autoFilter ref="A1:P1001" xr:uid="{A1683A8F-300C-4C68-8DEB-1A87AC40B539}"/>
  <tableColumns count="16">
    <tableColumn id="1" xr3:uid="{F0E463AD-1E8D-42FE-BC6C-C45E89854BBC}" name="Order ID" dataDxfId="10"/>
    <tableColumn id="2" xr3:uid="{F5E26D30-EAB6-4ECA-B541-80CE4C3216BA}" name="Order Date" dataDxfId="9"/>
    <tableColumn id="3" xr3:uid="{9EFC71C9-47F8-4087-BB86-D05BEAACC3EB}" name="Customer ID" dataDxfId="8"/>
    <tableColumn id="4" xr3:uid="{4F57F1C7-312B-401E-A62D-D35251F9219F}" name="Product ID"/>
    <tableColumn id="5" xr3:uid="{2F0454F4-A1F9-410C-8D29-4D3C9FB3FF82}" name="Quantity" dataDxfId="7"/>
    <tableColumn id="6" xr3:uid="{5C0D2A4F-75C0-4B1A-8C72-6ADAE14D1234}" name="Customer Name" dataDxfId="6">
      <calculatedColumnFormula>_xlfn.XLOOKUP(C2,customers!$A$1:$A$1001,customers!$B$1:$B$1001,,0)</calculatedColumnFormula>
    </tableColumn>
    <tableColumn id="7" xr3:uid="{693CE811-1842-43D9-BF6C-34B58357F7E3}" name="Email" dataDxfId="5">
      <calculatedColumnFormula>IF(_xlfn.XLOOKUP(C2,customers!$A$1:$A$1001,customers!C1:C1001,,0)=0,"",(_xlfn.XLOOKUP(C2,customers!$A$1:$A$1001,customers!C1:C1001,,0)))</calculatedColumnFormula>
    </tableColumn>
    <tableColumn id="8" xr3:uid="{8B2AA033-3E7A-452F-B2E4-BA8A1A1B140C}" name="Country" dataDxfId="4">
      <calculatedColumnFormula>_xlfn.XLOOKUP(C2,customers!$A$1:$A$1001,customers!$G$1:$G$1001,,0)</calculatedColumnFormula>
    </tableColumn>
    <tableColumn id="9" xr3:uid="{8E355F65-C7C0-49C4-8805-D3AEF4BB3599}" name="Coffee Type">
      <calculatedColumnFormula>INDEX(products!$A$1:$G$49,MATCH(orders!$D2,products!$A$1:$A$49,0),MATCH(orders!I$1,products!$A$1:$G$1,0))</calculatedColumnFormula>
    </tableColumn>
    <tableColumn id="10" xr3:uid="{B1BEDFDF-359F-4C84-87BA-AA6D2ADF465F}" name="Roast Type">
      <calculatedColumnFormula>INDEX(products!$A$1:$G$49,MATCH(orders!$D2,products!$A$1:$A$49,0),MATCH(orders!J$1,products!$A$1:$G$1,0))</calculatedColumnFormula>
    </tableColumn>
    <tableColumn id="11" xr3:uid="{AAF09394-1AAB-4202-93A7-1C9E0416B225}" name="Size" dataDxfId="3">
      <calculatedColumnFormula>INDEX(products!$A$1:$G$49,MATCH(orders!$D2,products!$A$1:$A$49,0),MATCH(orders!K$1,products!$A$1:$G$1,0))</calculatedColumnFormula>
    </tableColumn>
    <tableColumn id="12" xr3:uid="{915E52DE-AFF2-40CC-BDC5-78FE6355A3D5}" name="Unit Price" dataDxfId="2">
      <calculatedColumnFormula>INDEX(products!$A$1:$G$49,MATCH(orders!$D2,products!$A$1:$A$49,0),MATCH(orders!L$1,products!$A$1:$G$1,0))</calculatedColumnFormula>
    </tableColumn>
    <tableColumn id="13" xr3:uid="{1C8421FC-4E13-4FFA-BE8E-B6C49586E862}" name="Sales" dataDxfId="1">
      <calculatedColumnFormula>L2*E2</calculatedColumnFormula>
    </tableColumn>
    <tableColumn id="14" xr3:uid="{A338164B-726E-4FE6-B503-85BD0AAC2C1D}" name="Coffe Type Name">
      <calculatedColumnFormula>IF(I2="Rob","Robusta",IF(I2="Exc","Excelsa",IF(I2="Lib","Liberica",IF(I2="Ara","Arabica",""))))</calculatedColumnFormula>
    </tableColumn>
    <tableColumn id="15" xr3:uid="{3BC6859B-18DF-4D5B-9F7B-A7AB386CCFDF}" name="Roast Type Name">
      <calculatedColumnFormula>IF(J2="M","Medium",IF(J2="L","Light",IF(J2="D","Dark","")))</calculatedColumnFormula>
    </tableColumn>
    <tableColumn id="16" xr3:uid="{F9A5886A-41B5-4461-B5FF-D701963D1978}" name="Loyalty Card" dataDxfId="0">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490C8C0-21FF-4864-A163-3601F519CFCD}" sourceName="Order Date">
  <pivotTables>
    <pivotTable tabId="18" name="Total Sales"/>
    <pivotTable tabId="19" name="Total Sales"/>
    <pivotTable tabId="20" name="Total Sales"/>
  </pivotTables>
  <state minimalRefreshVersion="6" lastRefreshVersion="6" pivotCacheId="9072189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821DBF5-F2BA-472A-8DEC-50D4F6E5F5FD}" cache="NativeTimeline_Order_Date" caption="Order Date" level="2" selectionLevel="2" scrollPosition="2021-04-16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6956999-FED4-4CB1-BF46-032726FC6967}"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D7262-9FF9-45F0-8515-CA84FF029999}">
  <sheetPr>
    <pageSetUpPr autoPageBreaks="0"/>
  </sheetPr>
  <dimension ref="A1"/>
  <sheetViews>
    <sheetView showGridLines="0" tabSelected="1" zoomScale="115" zoomScaleNormal="115" workbookViewId="0">
      <selection activeCell="AB12" sqref="AB12"/>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B89FC-1A88-4BA4-A7DE-5EC82DB6FE2A}">
  <dimension ref="A3:F48"/>
  <sheetViews>
    <sheetView workbookViewId="0">
      <selection activeCell="B6" sqref="B6"/>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DFFE7-F1B8-413D-A1D6-EBD087FB2CDB}">
  <dimension ref="A3:B6"/>
  <sheetViews>
    <sheetView workbookViewId="0">
      <selection activeCell="K9" sqref="K9"/>
    </sheetView>
  </sheetViews>
  <sheetFormatPr defaultRowHeight="15" x14ac:dyDescent="0.25"/>
  <cols>
    <col min="1" max="1" width="15.42578125" bestFit="1" customWidth="1"/>
    <col min="2" max="2" width="12.140625" bestFit="1" customWidth="1"/>
    <col min="3" max="3" width="18.7109375"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v>2798.5050000000001</v>
      </c>
    </row>
    <row r="5" spans="1:2" x14ac:dyDescent="0.25">
      <c r="A5" t="s">
        <v>318</v>
      </c>
      <c r="B5">
        <v>6696.8649999999989</v>
      </c>
    </row>
    <row r="6" spans="1:2" x14ac:dyDescent="0.25">
      <c r="A6" t="s">
        <v>19</v>
      </c>
      <c r="B6">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E96DD-49DD-4CA1-A24D-82A10CB172D8}">
  <dimension ref="A3:B8"/>
  <sheetViews>
    <sheetView workbookViewId="0">
      <selection activeCell="A4" sqref="A4"/>
    </sheetView>
  </sheetViews>
  <sheetFormatPr defaultRowHeight="15" x14ac:dyDescent="0.25"/>
  <cols>
    <col min="1" max="1" width="17.7109375" bestFit="1" customWidth="1"/>
    <col min="2" max="2" width="12.140625" bestFit="1" customWidth="1"/>
    <col min="3" max="3" width="18.7109375"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v>278.01</v>
      </c>
    </row>
    <row r="5" spans="1:2" x14ac:dyDescent="0.25">
      <c r="A5" t="s">
        <v>1598</v>
      </c>
      <c r="B5">
        <v>281.67499999999995</v>
      </c>
    </row>
    <row r="6" spans="1:2" x14ac:dyDescent="0.25">
      <c r="A6" t="s">
        <v>2587</v>
      </c>
      <c r="B6">
        <v>289.11</v>
      </c>
    </row>
    <row r="7" spans="1:2" x14ac:dyDescent="0.25">
      <c r="A7" t="s">
        <v>5765</v>
      </c>
      <c r="B7">
        <v>307.04499999999996</v>
      </c>
    </row>
    <row r="8" spans="1:2" x14ac:dyDescent="0.25">
      <c r="A8" t="s">
        <v>5114</v>
      </c>
      <c r="B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 bestFit="1" customWidth="1"/>
    <col min="14" max="14" width="17.71093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IF(I2="Rob","Robusta",IF(I2="Exc","Excelsa",IF(I2="Lib","Liberica",IF(I2="Ara","Arabica",""))))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IF(I3="Rob","Robusta",IF(I3="Exc","Excelsa",IF(I3="Lib","Liberica",IF(I3="Ara","Arabica",""))))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IF(I67="Rob","Robusta",IF(I67="Exc","Excelsa",IF(I67="Lib","Liberica",IF(I67="Ara","Arabica",""))))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IF(I131="Rob","Robusta",IF(I131="Exc","Excelsa",IF(I131="Lib","Liberica",IF(I131="Ara","Arabica",""))))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IF(I195="Rob","Robusta",IF(I195="Exc","Excelsa",IF(I195="Lib","Liberica",IF(I195="Ara","Arabica",""))))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IF(I259="Rob","Robusta",IF(I259="Exc","Excelsa",IF(I259="Lib","Liberica",IF(I259="Ara","Arabica",""))))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IF(I323="Rob","Robusta",IF(I323="Exc","Excelsa",IF(I323="Lib","Liberica",IF(I323="Ara","Arabica",""))))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IF(I451="Rob","Robusta",IF(I451="Exc","Excelsa",IF(I451="Lib","Liberica",IF(I451="Ara","Arabica",""))))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IF(I515="Rob","Robusta",IF(I515="Exc","Excelsa",IF(I515="Lib","Liberica",IF(I515="Ara","Arabica",""))))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IF(I579="Rob","Robusta",IF(I579="Exc","Excelsa",IF(I579="Lib","Liberica",IF(I579="Ara","Arabica",""))))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IF(I643="Rob","Robusta",IF(I643="Exc","Excelsa",IF(I643="Lib","Liberica",IF(I643="Ara","Arabica",""))))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IF(I707="Rob","Robusta",IF(I707="Exc","Excelsa",IF(I707="Lib","Liberica",IF(I707="Ara","Arabica",""))))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IF(I771="Rob","Robusta",IF(I771="Exc","Excelsa",IF(I771="Lib","Liberica",IF(I771="Ara","Arabica",""))))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IF(I835="Rob","Robusta",IF(I835="Exc","Excelsa",IF(I835="Lib","Liberica",IF(I835="Ara","Arabica",""))))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IF(I899="Rob","Robusta",IF(I899="Exc","Excelsa",IF(I899="Lib","Liberica",IF(I899="Ara","Arabica",""))))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Ivo</dc:creator>
  <cp:keywords/>
  <dc:description/>
  <cp:lastModifiedBy>Ivo Troncoso</cp:lastModifiedBy>
  <cp:revision/>
  <dcterms:created xsi:type="dcterms:W3CDTF">2022-11-26T09:51:45Z</dcterms:created>
  <dcterms:modified xsi:type="dcterms:W3CDTF">2023-09-16T22:50:46Z</dcterms:modified>
  <cp:category/>
  <cp:contentStatus/>
</cp:coreProperties>
</file>