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Workspace\demo-email-template\"/>
    </mc:Choice>
  </mc:AlternateContent>
  <xr:revisionPtr revIDLastSave="0" documentId="13_ncr:1_{A483452A-FFF6-40EE-91DC-25A2CF779365}" xr6:coauthVersionLast="47" xr6:coauthVersionMax="47" xr10:uidLastSave="{00000000-0000-0000-0000-000000000000}"/>
  <bookViews>
    <workbookView xWindow="-26850" yWindow="765" windowWidth="21600" windowHeight="11295" xr2:uid="{00000000-000D-0000-FFFF-FFFF00000000}"/>
  </bookViews>
  <sheets>
    <sheet name="Datos Equipo" sheetId="5" r:id="rId1"/>
    <sheet name="Lineas de atencion al cliente" sheetId="2" r:id="rId2"/>
    <sheet name="Equipo academico" sheetId="3" r:id="rId3"/>
    <sheet name="s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8" i="3"/>
  <c r="G27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<sst xmlns="http://schemas.openxmlformats.org/spreadsheetml/2006/main" count="232" uniqueCount="197">
  <si>
    <t>Departamento</t>
  </si>
  <si>
    <t>Cargo</t>
  </si>
  <si>
    <t>Nombre</t>
  </si>
  <si>
    <t>Email</t>
  </si>
  <si>
    <t>Nota</t>
  </si>
  <si>
    <t xml:space="preserve">enlace </t>
  </si>
  <si>
    <t xml:space="preserve">numero </t>
  </si>
  <si>
    <t>numero principal con asistente virtual 24 horas (no llamadas)</t>
  </si>
  <si>
    <t>https://wa.me/message/ZFPJ4F3ZWFZNO1</t>
  </si>
  <si>
    <t>numero de Fidelizacion (solo para alumnos)</t>
  </si>
  <si>
    <t>https://wa.me/qr/FAFNICQEHFDDE1</t>
  </si>
  <si>
    <t>linea atencion al cliente diplomados</t>
  </si>
  <si>
    <t>Notas</t>
  </si>
  <si>
    <t>Teléfono</t>
  </si>
  <si>
    <t>Teléfono principal iRG</t>
  </si>
  <si>
    <t>Teléfono VAL</t>
  </si>
  <si>
    <t>Teléfono salida llamadas comerciales</t>
  </si>
  <si>
    <t>NOMBRES Y APELLIDOS</t>
  </si>
  <si>
    <t>EMAIL PERSONAL</t>
  </si>
  <si>
    <t>TELEFONO MOVIL</t>
  </si>
  <si>
    <t>EMAIL IRG</t>
  </si>
  <si>
    <t>Contraseña</t>
  </si>
  <si>
    <t>MASTER</t>
  </si>
  <si>
    <t>Abigail Mora</t>
  </si>
  <si>
    <t>abigail.mora@uab.cat</t>
  </si>
  <si>
    <t>647 732818</t>
  </si>
  <si>
    <t>amora@institutoraimongaja.com</t>
  </si>
  <si>
    <t xml:space="preserve"> insrg8416</t>
  </si>
  <si>
    <t>PC / SC</t>
  </si>
  <si>
    <t>Másters Universitarios Oficiales en Psicología Clínica y de la Salud y Sexología y Terapia de Parejas</t>
  </si>
  <si>
    <t>SC</t>
  </si>
  <si>
    <t>Máster Universitario Oficial en Sexología Clínica y Terapia de Parejas</t>
  </si>
  <si>
    <t xml:space="preserve">Alicia Romero 
</t>
  </si>
  <si>
    <t>info@aliciaromerofernandez.com</t>
  </si>
  <si>
    <t>aromero@institutoraimongaja.com</t>
  </si>
  <si>
    <t>insrg7437</t>
  </si>
  <si>
    <t>DA</t>
  </si>
  <si>
    <t>Máster Universitario Oficial en Intervención en Dificultades del Aprendizaje</t>
  </si>
  <si>
    <t>Andrea Doreste</t>
  </si>
  <si>
    <t>doresteandrea@hotmail.com</t>
  </si>
  <si>
    <t>adoreste@institutoraimongaja.com</t>
  </si>
  <si>
    <t xml:space="preserve"> insrg1137</t>
  </si>
  <si>
    <t>PC</t>
  </si>
  <si>
    <t>NC</t>
  </si>
  <si>
    <t>Máster Universitario Oficial en Neuropsicología Clinica Basada en la Evidencia</t>
  </si>
  <si>
    <t>Andrés Bellido</t>
  </si>
  <si>
    <t>abellido6@gmail.com</t>
  </si>
  <si>
    <t>abellido@institutoraimongaja.com</t>
  </si>
  <si>
    <t xml:space="preserve"> insrg1877</t>
  </si>
  <si>
    <t>Máster Universitario Oficial Psicología Clínica y de la Salud</t>
  </si>
  <si>
    <t>Angels Deu</t>
  </si>
  <si>
    <t>angedeu@yahoo.es</t>
  </si>
  <si>
    <t>adeu@institutoraimongaja.com</t>
  </si>
  <si>
    <t xml:space="preserve"> insrg2149</t>
  </si>
  <si>
    <t>Anna Amor</t>
  </si>
  <si>
    <t>annaamorcuadro@gmail.com</t>
  </si>
  <si>
    <t>636 92 44 14</t>
  </si>
  <si>
    <t>aamor@institutoraimongaja.com</t>
  </si>
  <si>
    <t xml:space="preserve"> insrg3570</t>
  </si>
  <si>
    <t xml:space="preserve">Arantxa Sabanés 
</t>
  </si>
  <si>
    <t>asabanes@copc.cat</t>
  </si>
  <si>
    <t>asabanes@institutoraimongaja.com</t>
  </si>
  <si>
    <t>insrg8948</t>
  </si>
  <si>
    <t>Belén Hermoso</t>
  </si>
  <si>
    <t xml:space="preserve">belen.hermoso@uab.cat </t>
  </si>
  <si>
    <t>bhermoso@institutoraimongaja.com</t>
  </si>
  <si>
    <t xml:space="preserve"> insrg4932</t>
  </si>
  <si>
    <t>Carolina Solé</t>
  </si>
  <si>
    <t>carolinasole46@gmail.com</t>
  </si>
  <si>
    <t>csole@institutoraimongaja.com</t>
  </si>
  <si>
    <t xml:space="preserve"> insrg6242</t>
  </si>
  <si>
    <t xml:space="preserve">Coral Elizondo </t>
  </si>
  <si>
    <t>educa@coralelizondo.com</t>
  </si>
  <si>
    <t>celizondo@institutoraimongaja.com</t>
  </si>
  <si>
    <t xml:space="preserve"> insrg4876</t>
  </si>
  <si>
    <t>Diego Redolar</t>
  </si>
  <si>
    <t>diego.redolar@gmail.com</t>
  </si>
  <si>
    <t>dredolar@institutoraimongaja.com</t>
  </si>
  <si>
    <t xml:space="preserve"> insrg2090</t>
  </si>
  <si>
    <t>Gerard Martinez Vilavella</t>
  </si>
  <si>
    <t>g.martinezvilavella@gmail.com</t>
  </si>
  <si>
    <t>gmartinez@institutoraimongaja.com</t>
  </si>
  <si>
    <t xml:space="preserve"> insrg8123</t>
  </si>
  <si>
    <t xml:space="preserve">Gina Oller 
</t>
  </si>
  <si>
    <t>hola@ginaoller.com</t>
  </si>
  <si>
    <t>620 207483</t>
  </si>
  <si>
    <t>goller@institutoraimongaja.com</t>
  </si>
  <si>
    <t xml:space="preserve"> insrg7901</t>
  </si>
  <si>
    <t>Helena Vico Bondía</t>
  </si>
  <si>
    <t>helena.vico@gmail.com</t>
  </si>
  <si>
    <t>hvico@institutoraimongaja.com</t>
  </si>
  <si>
    <t xml:space="preserve"> insrg5376</t>
  </si>
  <si>
    <t>Joan Deus</t>
  </si>
  <si>
    <t>joan.deus@uab.cat</t>
  </si>
  <si>
    <t>jdeus@institutoraimongaja.com</t>
  </si>
  <si>
    <t xml:space="preserve"> insrg2382</t>
  </si>
  <si>
    <t>Juan Carlos Palomino</t>
  </si>
  <si>
    <t>jcpalominoquijorna@gmail.com</t>
  </si>
  <si>
    <t>jpalomino@institutoraimongaja.com</t>
  </si>
  <si>
    <t xml:space="preserve"> insrg6137</t>
  </si>
  <si>
    <t xml:space="preserve">Judit García
 </t>
  </si>
  <si>
    <t>judith@nuriajorba.com</t>
  </si>
  <si>
    <t>jgarcia@institutoraimongaja.com</t>
  </si>
  <si>
    <t xml:space="preserve"> insrg5795</t>
  </si>
  <si>
    <t>Julia Pérez</t>
  </si>
  <si>
    <t>vocals.juliap@gmail.com</t>
  </si>
  <si>
    <t>jperez@institutoraimongaja.com</t>
  </si>
  <si>
    <t xml:space="preserve"> insrg3579</t>
  </si>
  <si>
    <t xml:space="preserve">Lara Salguero
</t>
  </si>
  <si>
    <t>sexologialarasalguero@gmail.com</t>
  </si>
  <si>
    <t>lsalguero@institutoraimongaja.com</t>
  </si>
  <si>
    <t xml:space="preserve"> insrg5258</t>
  </si>
  <si>
    <t>Ma Luisa Regadera</t>
  </si>
  <si>
    <t xml:space="preserve"> mlregadera@isepclinic.es</t>
  </si>
  <si>
    <t>mregadera@institutoraimongaja.com</t>
  </si>
  <si>
    <t xml:space="preserve"> insrg5673</t>
  </si>
  <si>
    <t>Marcos Rios</t>
  </si>
  <si>
    <t xml:space="preserve">mrios@psi.uned.es </t>
  </si>
  <si>
    <t>mrios@institutoraimongaja.com</t>
  </si>
  <si>
    <t>insrg4251</t>
  </si>
  <si>
    <t xml:space="preserve">Marien Gadea Doménech </t>
  </si>
  <si>
    <t>marien.gadea@uv.es</t>
  </si>
  <si>
    <t>mgadea@institutoraimongaja.com</t>
  </si>
  <si>
    <t xml:space="preserve"> insrg5416</t>
  </si>
  <si>
    <t>Marina López Ruiz</t>
  </si>
  <si>
    <t>marinalopezr@gmail.com</t>
  </si>
  <si>
    <t>636 08 62 16</t>
  </si>
  <si>
    <t>mlopez@institutoraimongaja.com</t>
  </si>
  <si>
    <t xml:space="preserve"> insrg9192</t>
  </si>
  <si>
    <t>Marina Martínez Feixas</t>
  </si>
  <si>
    <t>marina.marfeix@gmail.com</t>
  </si>
  <si>
    <t>607 25 90 35</t>
  </si>
  <si>
    <t>mmartinez@institutoraimongaja.com</t>
  </si>
  <si>
    <t xml:space="preserve"> insrg4187</t>
  </si>
  <si>
    <t xml:space="preserve">Mireia Salas </t>
  </si>
  <si>
    <t>mireiasalas@telefonica.net</t>
  </si>
  <si>
    <t>msalas@institutoraimongaja.com</t>
  </si>
  <si>
    <t xml:space="preserve"> insrg8498</t>
  </si>
  <si>
    <t>PC / DA</t>
  </si>
  <si>
    <t>Másters Universitarios Oficiales en Psicología Clínica y de la Salud e Intervención en Dificultades del Aprendizaje</t>
  </si>
  <si>
    <t>Mónica Solé</t>
  </si>
  <si>
    <t>msoleclaus@telefonica.net</t>
  </si>
  <si>
    <t>msole@institutoraimongaja.com</t>
  </si>
  <si>
    <t>insrg7403</t>
  </si>
  <si>
    <t xml:space="preserve">Nuria Jorba 
</t>
  </si>
  <si>
    <t>njorba@nuriajorba.com</t>
  </si>
  <si>
    <t>njorba@institutoraimongaja.com</t>
  </si>
  <si>
    <t xml:space="preserve"> insrg6810</t>
  </si>
  <si>
    <t>Oriol García Sanmartin</t>
  </si>
  <si>
    <t>oriolgarcia@copc.cat</t>
  </si>
  <si>
    <t>654 64 05 33</t>
  </si>
  <si>
    <t>ogarcia@institutoraimongaja.com</t>
  </si>
  <si>
    <t xml:space="preserve"> insrg8980</t>
  </si>
  <si>
    <t>Másters Universitarios Oficiales en Psicología Clínica y de la Salud y Sexología Clínica y Terapia de Parejas</t>
  </si>
  <si>
    <t>Pilar López Ruíz</t>
  </si>
  <si>
    <t>pilarlopez.neuropsicologa@gmail.com</t>
  </si>
  <si>
    <t>616 572 312</t>
  </si>
  <si>
    <t>plopez@institutoraimongaja.com</t>
  </si>
  <si>
    <t xml:space="preserve"> insrg4339</t>
  </si>
  <si>
    <t xml:space="preserve">Raquel Ballesteros 
</t>
  </si>
  <si>
    <t>info@raquelballesteros.com</t>
  </si>
  <si>
    <t>rballesteros@institutoraimongaja.com</t>
  </si>
  <si>
    <t>Raul Espert</t>
  </si>
  <si>
    <t>raul.espert@uv.es</t>
  </si>
  <si>
    <t>respert@institutoraimongaja.com</t>
  </si>
  <si>
    <t xml:space="preserve"> insrg5976</t>
  </si>
  <si>
    <t>Rosabel Rodríguez</t>
  </si>
  <si>
    <t>rosabel.rodriguez@uib.es</t>
  </si>
  <si>
    <t>rrodriguez@institutoraimongaja.com</t>
  </si>
  <si>
    <t>insrg3081</t>
  </si>
  <si>
    <t xml:space="preserve">Sandra Rodriguez
</t>
  </si>
  <si>
    <t>sandrardpsicologia@gmail.com</t>
  </si>
  <si>
    <t>srodriguez@institutoraimongaja.com</t>
  </si>
  <si>
    <t xml:space="preserve"> insrg2590</t>
  </si>
  <si>
    <t>Sergio Hernández Expósito</t>
  </si>
  <si>
    <t>sexposit@ull.edu.es</t>
  </si>
  <si>
    <t>shernandez@institutoraimongaja.com</t>
  </si>
  <si>
    <t xml:space="preserve"> insrg5189</t>
  </si>
  <si>
    <t xml:space="preserve">Susanna Fernández
</t>
  </si>
  <si>
    <t xml:space="preserve"> susfermon@hotmail.com</t>
  </si>
  <si>
    <t>sfernandez@institutoraimongaja.com</t>
  </si>
  <si>
    <t xml:space="preserve"> insrg8520</t>
  </si>
  <si>
    <t>pin</t>
  </si>
  <si>
    <t>puk</t>
  </si>
  <si>
    <t>FIDELIZACION</t>
  </si>
  <si>
    <t>ISTEAC</t>
  </si>
  <si>
    <t>direccion general</t>
  </si>
  <si>
    <t>Directora</t>
  </si>
  <si>
    <t>Isabel</t>
  </si>
  <si>
    <t>demo@demo.com</t>
  </si>
  <si>
    <t>Felipe</t>
  </si>
  <si>
    <t>demo1@demo.com</t>
  </si>
  <si>
    <t>Secretario</t>
  </si>
  <si>
    <t>Soporte Tecnico</t>
  </si>
  <si>
    <t>Calidad</t>
  </si>
  <si>
    <t xml:space="preserve">Ivan Rodriguez </t>
  </si>
  <si>
    <t>soporte@institutoraimongaja.com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</si>
</sst>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u/>
      <sz val="10"/>
      <color rgb="FF0000FF"/>
      <name val="Arial"/>
    </font>
    <font>
      <sz val="10"/>
      <color theme="1"/>
      <name val="Arial"/>
      <scheme val="minor"/>
    </font>
    <font>
      <sz val="10"/>
      <color rgb="FF222222"/>
      <name val="Arial"/>
    </font>
    <font>
      <sz val="10"/>
      <color rgb="FFFFFFFF"/>
      <name val="Arial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0"/>
      <color rgb="FF000000"/>
      <name val="Aptos"/>
    </font>
    <font>
      <sz val="11"/>
      <color theme="1"/>
      <name val="Arial"/>
    </font>
    <font>
      <u/>
      <sz val="11"/>
      <color rgb="FF000000"/>
      <name val="Arial"/>
    </font>
    <font>
      <sz val="11"/>
      <color rgb="FF222222"/>
      <name val="Arial"/>
    </font>
    <font>
      <u/>
      <sz val="11"/>
      <color rgb="FF000000"/>
      <name val="Arial"/>
    </font>
    <font>
      <u/>
      <sz val="10"/>
      <color rgb="FF000000"/>
      <name val="Verdana"/>
    </font>
    <font>
      <sz val="10"/>
      <color rgb="FF222222"/>
      <name val="Verdana"/>
    </font>
    <font>
      <u/>
      <sz val="11"/>
      <color rgb="FF000000"/>
      <name val="Arial"/>
    </font>
    <font>
      <sz val="11"/>
      <color rgb="FF222222"/>
      <name val="&quot;Google Sans&quot;"/>
    </font>
    <font>
      <u/>
      <sz val="10"/>
      <color rgb="FF000000"/>
      <name val="Verdana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1" fillId="4" borderId="1" xfId="0" applyFont="1" applyFill="1" applyBorder="1"/>
    <xf numFmtId="0" fontId="4" fillId="0" borderId="0" xfId="0" applyFont="1"/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4" fillId="0" borderId="1" xfId="0" applyFont="1" applyBorder="1"/>
    <xf numFmtId="0" fontId="5" fillId="2" borderId="1" xfId="0" applyFont="1" applyFill="1" applyBorder="1"/>
    <xf numFmtId="0" fontId="6" fillId="0" borderId="0" xfId="0" applyFont="1"/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/>
    <xf numFmtId="0" fontId="9" fillId="0" borderId="0" xfId="0" applyFont="1"/>
    <xf numFmtId="0" fontId="8" fillId="0" borderId="1" xfId="0" applyFont="1" applyBorder="1" applyAlignment="1">
      <alignment horizontal="left" vertical="top"/>
    </xf>
    <xf numFmtId="0" fontId="10" fillId="2" borderId="1" xfId="0" applyFont="1" applyFill="1" applyBorder="1"/>
    <xf numFmtId="0" fontId="11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3" fillId="2" borderId="1" xfId="0" applyFont="1" applyFill="1" applyBorder="1"/>
    <xf numFmtId="0" fontId="14" fillId="0" borderId="1" xfId="0" applyFont="1" applyBorder="1" applyAlignment="1">
      <alignment horizontal="left"/>
    </xf>
    <xf numFmtId="0" fontId="15" fillId="2" borderId="0" xfId="0" applyFont="1" applyFill="1"/>
    <xf numFmtId="0" fontId="16" fillId="2" borderId="0" xfId="0" applyFont="1" applyFill="1"/>
    <xf numFmtId="0" fontId="7" fillId="0" borderId="0" xfId="0" applyFont="1" applyAlignment="1">
      <alignment horizontal="left"/>
    </xf>
    <xf numFmtId="0" fontId="17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8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19" fillId="2" borderId="1" xfId="0" applyFont="1" applyFill="1" applyBorder="1"/>
    <xf numFmtId="0" fontId="16" fillId="2" borderId="1" xfId="0" applyFont="1" applyFill="1" applyBorder="1"/>
    <xf numFmtId="0" fontId="11" fillId="2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/>
    </xf>
    <xf numFmtId="0" fontId="23" fillId="0" borderId="0" xfId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oporte@institutoraimongaja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a.me/qr/FAFNICQEHFDDE1" TargetMode="External"/><Relationship Id="rId1" Type="http://schemas.openxmlformats.org/officeDocument/2006/relationships/hyperlink" Target="https://wa.me/message/ZFPJ4F3ZWFZNO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raquelballesteros.com" TargetMode="External"/><Relationship Id="rId3" Type="http://schemas.openxmlformats.org/officeDocument/2006/relationships/hyperlink" Target="mailto:asabanes@institutoraimongaja.com" TargetMode="External"/><Relationship Id="rId7" Type="http://schemas.openxmlformats.org/officeDocument/2006/relationships/hyperlink" Target="mailto:msole@institutoraimongaja.com" TargetMode="External"/><Relationship Id="rId2" Type="http://schemas.openxmlformats.org/officeDocument/2006/relationships/hyperlink" Target="mailto:asabanes@copc.cat" TargetMode="External"/><Relationship Id="rId1" Type="http://schemas.openxmlformats.org/officeDocument/2006/relationships/hyperlink" Target="mailto:info@aliciaromerofernandez.com" TargetMode="External"/><Relationship Id="rId6" Type="http://schemas.openxmlformats.org/officeDocument/2006/relationships/hyperlink" Target="mailto:judith@nuriajorba.com" TargetMode="External"/><Relationship Id="rId5" Type="http://schemas.openxmlformats.org/officeDocument/2006/relationships/hyperlink" Target="mailto:hola@ginaoller.com" TargetMode="External"/><Relationship Id="rId4" Type="http://schemas.openxmlformats.org/officeDocument/2006/relationships/hyperlink" Target="http://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EC17-067D-4B50-8BDA-6C48DA86083B}">
  <dimension ref="A1:D4"/>
  <sheetViews>
    <sheetView tabSelected="1" workbookViewId="0">
      <selection activeCell="H10" sqref="H10"/>
    </sheetView>
  </sheetViews>
  <sheetFormatPr baseColWidth="10" defaultRowHeight="12.75"/>
  <sheetData>
    <row r="1" spans="1:4" s="38" customFormat="1">
      <c r="A1" s="38" t="s">
        <v>0</v>
      </c>
      <c r="B1" s="38" t="s">
        <v>1</v>
      </c>
      <c r="C1" s="38" t="s">
        <v>2</v>
      </c>
      <c r="D1" s="38" t="s">
        <v>3</v>
      </c>
    </row>
    <row r="2" spans="1:4" ht="13.5" customHeight="1">
      <c r="A2" s="40" t="s">
        <v>194</v>
      </c>
      <c r="B2" s="40" t="s">
        <v>193</v>
      </c>
      <c r="C2" s="40" t="s">
        <v>195</v>
      </c>
      <c r="D2" s="41" t="s">
        <v>196</v>
      </c>
    </row>
    <row r="3" spans="1:4">
      <c r="A3" s="40" t="s">
        <v>186</v>
      </c>
      <c r="B3" s="39" t="s">
        <v>187</v>
      </c>
      <c r="C3" s="39" t="s">
        <v>188</v>
      </c>
      <c r="D3" s="39" t="s">
        <v>189</v>
      </c>
    </row>
    <row r="4" spans="1:4">
      <c r="A4" s="40" t="s">
        <v>186</v>
      </c>
      <c r="B4" s="39" t="s">
        <v>192</v>
      </c>
      <c r="C4" s="39" t="s">
        <v>190</v>
      </c>
      <c r="D4" s="39" t="s">
        <v>191</v>
      </c>
    </row>
  </sheetData>
  <hyperlinks>
    <hyperlink ref="D2" r:id="rId1" xr:uid="{699621E7-1DC2-45F4-897C-B1BB66D442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G10"/>
  <sheetViews>
    <sheetView workbookViewId="0"/>
  </sheetViews>
  <sheetFormatPr baseColWidth="10" defaultColWidth="12.5703125" defaultRowHeight="15.75" customHeight="1"/>
  <cols>
    <col min="2" max="2" width="49.5703125" customWidth="1"/>
    <col min="3" max="3" width="37.42578125" customWidth="1"/>
  </cols>
  <sheetData>
    <row r="1" spans="2:7">
      <c r="B1" s="1" t="s">
        <v>4</v>
      </c>
      <c r="C1" s="1" t="s">
        <v>5</v>
      </c>
      <c r="D1" s="1" t="s">
        <v>6</v>
      </c>
    </row>
    <row r="2" spans="2:7">
      <c r="B2" s="2" t="s">
        <v>7</v>
      </c>
      <c r="C2" s="3" t="s">
        <v>8</v>
      </c>
      <c r="D2" s="1">
        <v>34722237599</v>
      </c>
    </row>
    <row r="3" spans="2:7">
      <c r="B3" s="4" t="s">
        <v>9</v>
      </c>
      <c r="C3" s="3" t="s">
        <v>10</v>
      </c>
      <c r="D3" s="1">
        <v>34722239743</v>
      </c>
    </row>
    <row r="4" spans="2:7">
      <c r="D4" s="5">
        <v>722238344</v>
      </c>
    </row>
    <row r="5" spans="2:7">
      <c r="B5" s="6" t="s">
        <v>11</v>
      </c>
    </row>
    <row r="7" spans="2:7">
      <c r="C7" s="7" t="s">
        <v>12</v>
      </c>
      <c r="D7" s="7" t="s">
        <v>13</v>
      </c>
    </row>
    <row r="8" spans="2:7">
      <c r="C8" s="8" t="s">
        <v>14</v>
      </c>
      <c r="D8" s="9">
        <v>930460554</v>
      </c>
      <c r="G8" s="10"/>
    </row>
    <row r="9" spans="2:7">
      <c r="C9" s="8" t="s">
        <v>15</v>
      </c>
      <c r="D9" s="8">
        <v>960664211</v>
      </c>
    </row>
    <row r="10" spans="2:7">
      <c r="C10" s="8" t="s">
        <v>16</v>
      </c>
      <c r="D10" s="9">
        <v>930460798</v>
      </c>
    </row>
  </sheetData>
  <hyperlinks>
    <hyperlink ref="C2" r:id="rId1" xr:uid="{00000000-0004-0000-0100-000000000000}"/>
    <hyperlink ref="C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68"/>
  <sheetViews>
    <sheetView workbookViewId="0"/>
  </sheetViews>
  <sheetFormatPr baseColWidth="10" defaultColWidth="12.5703125" defaultRowHeight="15.75" customHeight="1"/>
  <cols>
    <col min="1" max="1" width="23.42578125" customWidth="1"/>
    <col min="2" max="2" width="34.42578125" customWidth="1"/>
    <col min="3" max="3" width="17.7109375" customWidth="1"/>
    <col min="4" max="4" width="32.28515625" customWidth="1"/>
    <col min="5" max="5" width="13" customWidth="1"/>
    <col min="6" max="6" width="9.42578125" customWidth="1"/>
  </cols>
  <sheetData>
    <row r="1" spans="1:26" ht="24" customHeight="1">
      <c r="A1" s="11" t="s">
        <v>17</v>
      </c>
      <c r="B1" s="11" t="s">
        <v>18</v>
      </c>
      <c r="C1" s="11" t="s">
        <v>19</v>
      </c>
      <c r="D1" s="11" t="s">
        <v>20</v>
      </c>
      <c r="E1" s="1" t="s">
        <v>21</v>
      </c>
      <c r="F1" s="11" t="s">
        <v>22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24" customHeight="1">
      <c r="A2" s="13" t="s">
        <v>23</v>
      </c>
      <c r="B2" s="13" t="s">
        <v>24</v>
      </c>
      <c r="C2" s="14" t="s">
        <v>25</v>
      </c>
      <c r="D2" s="15" t="s">
        <v>26</v>
      </c>
      <c r="E2" s="16" t="s">
        <v>27</v>
      </c>
      <c r="F2" s="13" t="s">
        <v>28</v>
      </c>
      <c r="G2" s="12" t="s">
        <v>29</v>
      </c>
      <c r="H2" s="5" t="s">
        <v>30</v>
      </c>
      <c r="I2" s="12" t="s">
        <v>31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4" customHeight="1">
      <c r="A3" s="17" t="s">
        <v>32</v>
      </c>
      <c r="B3" s="18" t="s">
        <v>33</v>
      </c>
      <c r="C3" s="14">
        <v>627989432</v>
      </c>
      <c r="D3" s="15" t="s">
        <v>34</v>
      </c>
      <c r="E3" s="15" t="s">
        <v>35</v>
      </c>
      <c r="F3" s="13" t="s">
        <v>30</v>
      </c>
      <c r="G3" s="12" t="str">
        <f t="shared" ref="G3:G25" si="0">VLOOKUP(F3,H$2:I$5,2,FALSE())</f>
        <v>Máster Universitario Oficial en Sexología Clínica y Terapia de Parejas</v>
      </c>
      <c r="H3" s="5" t="s">
        <v>36</v>
      </c>
      <c r="I3" s="12" t="s">
        <v>37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24" customHeight="1">
      <c r="A4" s="14" t="s">
        <v>38</v>
      </c>
      <c r="B4" s="14" t="s">
        <v>39</v>
      </c>
      <c r="C4" s="14">
        <v>697244755</v>
      </c>
      <c r="D4" s="15" t="s">
        <v>40</v>
      </c>
      <c r="E4" s="15" t="s">
        <v>41</v>
      </c>
      <c r="F4" s="13" t="s">
        <v>42</v>
      </c>
      <c r="G4" s="12" t="str">
        <f t="shared" si="0"/>
        <v>Máster Universitario Oficial Psicología Clínica y de la Salud</v>
      </c>
      <c r="H4" s="5" t="s">
        <v>43</v>
      </c>
      <c r="I4" s="12" t="s">
        <v>44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" customHeight="1">
      <c r="A5" s="19" t="s">
        <v>45</v>
      </c>
      <c r="B5" s="20" t="s">
        <v>46</v>
      </c>
      <c r="C5" s="20">
        <v>679967777</v>
      </c>
      <c r="D5" s="15" t="s">
        <v>47</v>
      </c>
      <c r="E5" s="15" t="s">
        <v>48</v>
      </c>
      <c r="F5" s="13" t="s">
        <v>36</v>
      </c>
      <c r="G5" s="12" t="str">
        <f t="shared" si="0"/>
        <v>Máster Universitario Oficial en Intervención en Dificultades del Aprendizaje</v>
      </c>
      <c r="H5" s="5" t="s">
        <v>42</v>
      </c>
      <c r="I5" s="12" t="s">
        <v>49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4" customHeight="1">
      <c r="A6" s="21" t="s">
        <v>50</v>
      </c>
      <c r="B6" s="13" t="s">
        <v>51</v>
      </c>
      <c r="C6" s="13">
        <v>972842311</v>
      </c>
      <c r="D6" s="15" t="s">
        <v>52</v>
      </c>
      <c r="E6" s="15" t="s">
        <v>53</v>
      </c>
      <c r="F6" s="13" t="s">
        <v>42</v>
      </c>
      <c r="G6" s="12" t="str">
        <f t="shared" si="0"/>
        <v>Máster Universitario Oficial Psicología Clínica y de la Salud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4" customHeight="1">
      <c r="A7" s="22" t="s">
        <v>54</v>
      </c>
      <c r="B7" s="13" t="s">
        <v>55</v>
      </c>
      <c r="C7" s="23" t="s">
        <v>56</v>
      </c>
      <c r="D7" s="15" t="s">
        <v>57</v>
      </c>
      <c r="E7" s="15" t="s">
        <v>58</v>
      </c>
      <c r="F7" s="13" t="s">
        <v>42</v>
      </c>
      <c r="G7" s="12" t="str">
        <f t="shared" si="0"/>
        <v>Máster Universitario Oficial Psicología Clínica y de la Salud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24" customHeight="1">
      <c r="A8" s="17" t="s">
        <v>59</v>
      </c>
      <c r="B8" s="24" t="s">
        <v>60</v>
      </c>
      <c r="C8" s="14">
        <v>6307123116</v>
      </c>
      <c r="D8" s="25" t="s">
        <v>61</v>
      </c>
      <c r="E8" s="26" t="s">
        <v>62</v>
      </c>
      <c r="F8" s="13" t="s">
        <v>30</v>
      </c>
      <c r="G8" s="12" t="str">
        <f t="shared" si="0"/>
        <v>Máster Universitario Oficial en Sexología Clínica y Terapia de Parejas</v>
      </c>
      <c r="H8" s="27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4" customHeight="1">
      <c r="A9" s="13" t="s">
        <v>63</v>
      </c>
      <c r="B9" s="13" t="s">
        <v>64</v>
      </c>
      <c r="C9" s="13">
        <v>687959024</v>
      </c>
      <c r="D9" s="15" t="s">
        <v>65</v>
      </c>
      <c r="E9" s="15" t="s">
        <v>66</v>
      </c>
      <c r="F9" s="13" t="s">
        <v>42</v>
      </c>
      <c r="G9" s="12" t="str">
        <f t="shared" si="0"/>
        <v>Máster Universitario Oficial Psicología Clínica y de la Salud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4" customHeight="1">
      <c r="A10" s="19" t="s">
        <v>67</v>
      </c>
      <c r="B10" s="20" t="s">
        <v>68</v>
      </c>
      <c r="C10" s="20">
        <v>617725653</v>
      </c>
      <c r="D10" s="15" t="s">
        <v>69</v>
      </c>
      <c r="E10" s="15" t="s">
        <v>70</v>
      </c>
      <c r="F10" s="13" t="s">
        <v>36</v>
      </c>
      <c r="G10" s="12" t="str">
        <f t="shared" si="0"/>
        <v>Máster Universitario Oficial en Intervención en Dificultades del Aprendizaje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4" customHeight="1">
      <c r="A11" s="19" t="s">
        <v>71</v>
      </c>
      <c r="B11" s="20" t="s">
        <v>72</v>
      </c>
      <c r="C11" s="20">
        <v>633903059</v>
      </c>
      <c r="D11" s="15" t="s">
        <v>73</v>
      </c>
      <c r="E11" s="15" t="s">
        <v>74</v>
      </c>
      <c r="F11" s="13" t="s">
        <v>36</v>
      </c>
      <c r="G11" s="12" t="str">
        <f t="shared" si="0"/>
        <v>Máster Universitario Oficial en Intervención en Dificultades del Aprendizaje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4" customHeight="1">
      <c r="A12" s="19" t="s">
        <v>75</v>
      </c>
      <c r="B12" s="24" t="s">
        <v>76</v>
      </c>
      <c r="C12" s="20">
        <v>661329266</v>
      </c>
      <c r="D12" s="15" t="s">
        <v>77</v>
      </c>
      <c r="E12" s="15" t="s">
        <v>78</v>
      </c>
      <c r="F12" s="13" t="s">
        <v>36</v>
      </c>
      <c r="G12" s="12" t="str">
        <f t="shared" si="0"/>
        <v>Máster Universitario Oficial en Intervención en Dificultades del Aprendizaje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24" customHeight="1">
      <c r="A13" s="22" t="s">
        <v>79</v>
      </c>
      <c r="B13" s="12" t="s">
        <v>80</v>
      </c>
      <c r="C13" s="13">
        <v>650280360</v>
      </c>
      <c r="D13" s="15" t="s">
        <v>81</v>
      </c>
      <c r="E13" s="15" t="s">
        <v>82</v>
      </c>
      <c r="F13" s="13" t="s">
        <v>42</v>
      </c>
      <c r="G13" s="12" t="str">
        <f t="shared" si="0"/>
        <v>Máster Universitario Oficial Psicología Clínica y de la Salud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4" customHeight="1">
      <c r="A14" s="17" t="s">
        <v>83</v>
      </c>
      <c r="B14" s="24" t="s">
        <v>84</v>
      </c>
      <c r="C14" s="28" t="s">
        <v>85</v>
      </c>
      <c r="D14" s="15" t="s">
        <v>86</v>
      </c>
      <c r="E14" s="15" t="s">
        <v>87</v>
      </c>
      <c r="F14" s="13" t="s">
        <v>30</v>
      </c>
      <c r="G14" s="12" t="str">
        <f t="shared" si="0"/>
        <v>Máster Universitario Oficial en Sexología Clínica y Terapia de Parejas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24" customHeight="1">
      <c r="A15" s="29" t="s">
        <v>88</v>
      </c>
      <c r="B15" s="29" t="s">
        <v>89</v>
      </c>
      <c r="C15" s="13"/>
      <c r="D15" s="15" t="s">
        <v>90</v>
      </c>
      <c r="E15" s="15" t="s">
        <v>91</v>
      </c>
      <c r="F15" s="13" t="s">
        <v>43</v>
      </c>
      <c r="G15" s="12" t="str">
        <f t="shared" si="0"/>
        <v>Máster Universitario Oficial en Neuropsicología Clinica Basada en la Evidencia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24" customHeight="1">
      <c r="A16" s="13" t="s">
        <v>92</v>
      </c>
      <c r="B16" s="13" t="s">
        <v>93</v>
      </c>
      <c r="C16" s="13">
        <v>696922078</v>
      </c>
      <c r="D16" s="15" t="s">
        <v>94</v>
      </c>
      <c r="E16" s="15" t="s">
        <v>95</v>
      </c>
      <c r="F16" s="13" t="s">
        <v>42</v>
      </c>
      <c r="G16" s="12" t="str">
        <f t="shared" si="0"/>
        <v>Máster Universitario Oficial Psicología Clínica y de la Salud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24" customHeight="1">
      <c r="A17" s="19" t="s">
        <v>96</v>
      </c>
      <c r="B17" s="20" t="s">
        <v>97</v>
      </c>
      <c r="C17" s="20">
        <v>627472440</v>
      </c>
      <c r="D17" s="15" t="s">
        <v>98</v>
      </c>
      <c r="E17" s="15" t="s">
        <v>99</v>
      </c>
      <c r="F17" s="13" t="s">
        <v>36</v>
      </c>
      <c r="G17" s="12" t="str">
        <f t="shared" si="0"/>
        <v>Máster Universitario Oficial en Intervención en Dificultades del Aprendizaje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24" customHeight="1">
      <c r="A18" s="17" t="s">
        <v>100</v>
      </c>
      <c r="B18" s="24" t="s">
        <v>101</v>
      </c>
      <c r="C18" s="14">
        <v>604905526</v>
      </c>
      <c r="D18" s="15" t="s">
        <v>102</v>
      </c>
      <c r="E18" s="15" t="s">
        <v>103</v>
      </c>
      <c r="F18" s="13" t="s">
        <v>30</v>
      </c>
      <c r="G18" s="12" t="str">
        <f t="shared" si="0"/>
        <v>Máster Universitario Oficial en Sexología Clínica y Terapia de Parejas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4" customHeight="1">
      <c r="A19" s="19" t="s">
        <v>104</v>
      </c>
      <c r="B19" s="20" t="s">
        <v>105</v>
      </c>
      <c r="C19" s="20">
        <v>652251064</v>
      </c>
      <c r="D19" s="15" t="s">
        <v>106</v>
      </c>
      <c r="E19" s="15" t="s">
        <v>107</v>
      </c>
      <c r="F19" s="13" t="s">
        <v>36</v>
      </c>
      <c r="G19" s="12" t="str">
        <f t="shared" si="0"/>
        <v>Máster Universitario Oficial en Intervención en Dificultades del Aprendizaje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4" customHeight="1">
      <c r="A20" s="17" t="s">
        <v>108</v>
      </c>
      <c r="B20" s="14" t="s">
        <v>109</v>
      </c>
      <c r="C20" s="14">
        <v>717702902</v>
      </c>
      <c r="D20" s="15" t="s">
        <v>110</v>
      </c>
      <c r="E20" s="15" t="s">
        <v>111</v>
      </c>
      <c r="F20" s="13" t="s">
        <v>30</v>
      </c>
      <c r="G20" s="12" t="str">
        <f t="shared" si="0"/>
        <v>Máster Universitario Oficial en Sexología Clínica y Terapia de Parejas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4" customHeight="1">
      <c r="A21" s="19" t="s">
        <v>112</v>
      </c>
      <c r="B21" s="19" t="s">
        <v>113</v>
      </c>
      <c r="C21" s="20">
        <v>655680130</v>
      </c>
      <c r="D21" s="15" t="s">
        <v>114</v>
      </c>
      <c r="E21" s="15" t="s">
        <v>115</v>
      </c>
      <c r="F21" s="13" t="s">
        <v>36</v>
      </c>
      <c r="G21" s="12" t="str">
        <f t="shared" si="0"/>
        <v>Máster Universitario Oficial en Intervención en Dificultades del Aprendizaje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4" customHeight="1">
      <c r="A22" s="19" t="s">
        <v>116</v>
      </c>
      <c r="B22" s="20" t="s">
        <v>117</v>
      </c>
      <c r="C22" s="20">
        <v>649900651</v>
      </c>
      <c r="D22" s="15" t="s">
        <v>118</v>
      </c>
      <c r="E22" s="15" t="s">
        <v>119</v>
      </c>
      <c r="F22" s="13" t="s">
        <v>36</v>
      </c>
      <c r="G22" s="12" t="str">
        <f t="shared" si="0"/>
        <v>Máster Universitario Oficial en Intervención en Dificultades del Aprendizaje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24" customHeight="1">
      <c r="A23" s="30" t="s">
        <v>120</v>
      </c>
      <c r="B23" s="29" t="s">
        <v>121</v>
      </c>
      <c r="C23" s="19">
        <v>626534454</v>
      </c>
      <c r="D23" s="15" t="s">
        <v>122</v>
      </c>
      <c r="E23" s="15" t="s">
        <v>123</v>
      </c>
      <c r="F23" s="13" t="s">
        <v>43</v>
      </c>
      <c r="G23" s="12" t="str">
        <f t="shared" si="0"/>
        <v>Máster Universitario Oficial en Neuropsicología Clinica Basada en la Evidencia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24" customHeight="1">
      <c r="A24" s="13" t="s">
        <v>124</v>
      </c>
      <c r="B24" s="13" t="s">
        <v>125</v>
      </c>
      <c r="C24" s="13" t="s">
        <v>126</v>
      </c>
      <c r="D24" s="15" t="s">
        <v>127</v>
      </c>
      <c r="E24" s="15" t="s">
        <v>128</v>
      </c>
      <c r="F24" s="13" t="s">
        <v>42</v>
      </c>
      <c r="G24" s="12" t="str">
        <f t="shared" si="0"/>
        <v>Máster Universitario Oficial Psicología Clínica y de la Salud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4" customHeight="1">
      <c r="A25" s="22" t="s">
        <v>129</v>
      </c>
      <c r="B25" s="13" t="s">
        <v>130</v>
      </c>
      <c r="C25" s="13" t="s">
        <v>131</v>
      </c>
      <c r="D25" s="15" t="s">
        <v>132</v>
      </c>
      <c r="E25" s="15" t="s">
        <v>133</v>
      </c>
      <c r="F25" s="13" t="s">
        <v>42</v>
      </c>
      <c r="G25" s="12" t="str">
        <f t="shared" si="0"/>
        <v>Máster Universitario Oficial Psicología Clínica y de la Salud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24" customHeight="1">
      <c r="A26" s="13" t="s">
        <v>134</v>
      </c>
      <c r="B26" s="13" t="s">
        <v>135</v>
      </c>
      <c r="C26" s="13">
        <v>656361249</v>
      </c>
      <c r="D26" s="15" t="s">
        <v>136</v>
      </c>
      <c r="E26" s="15" t="s">
        <v>137</v>
      </c>
      <c r="F26" s="13" t="s">
        <v>138</v>
      </c>
      <c r="G26" s="12" t="s">
        <v>139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24" customHeight="1">
      <c r="A27" s="22" t="s">
        <v>140</v>
      </c>
      <c r="B27" s="31" t="s">
        <v>141</v>
      </c>
      <c r="C27" s="32">
        <v>606322307</v>
      </c>
      <c r="D27" s="33" t="s">
        <v>142</v>
      </c>
      <c r="E27" s="34" t="s">
        <v>143</v>
      </c>
      <c r="F27" s="13" t="s">
        <v>42</v>
      </c>
      <c r="G27" s="12" t="str">
        <f t="shared" ref="G27:G28" si="1">VLOOKUP(F27,H$2:I$5,2,FALSE())</f>
        <v>Máster Universitario Oficial Psicología Clínica y de la Salud</v>
      </c>
      <c r="H27" s="27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24" customHeight="1">
      <c r="A28" s="17" t="s">
        <v>144</v>
      </c>
      <c r="B28" s="14" t="s">
        <v>145</v>
      </c>
      <c r="C28" s="14">
        <v>617135233</v>
      </c>
      <c r="D28" s="15" t="s">
        <v>146</v>
      </c>
      <c r="E28" s="15" t="s">
        <v>147</v>
      </c>
      <c r="F28" s="13" t="s">
        <v>30</v>
      </c>
      <c r="G28" s="12" t="str">
        <f t="shared" si="1"/>
        <v>Máster Universitario Oficial en Sexología Clínica y Terapia de Parejas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24" customHeight="1">
      <c r="A29" s="22" t="s">
        <v>148</v>
      </c>
      <c r="B29" s="22" t="s">
        <v>149</v>
      </c>
      <c r="C29" s="19" t="s">
        <v>150</v>
      </c>
      <c r="D29" s="15" t="s">
        <v>151</v>
      </c>
      <c r="E29" s="15" t="s">
        <v>152</v>
      </c>
      <c r="F29" s="13" t="s">
        <v>28</v>
      </c>
      <c r="G29" s="12" t="s">
        <v>153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24" customHeight="1">
      <c r="A30" s="29" t="s">
        <v>154</v>
      </c>
      <c r="B30" s="29" t="s">
        <v>155</v>
      </c>
      <c r="C30" s="13" t="s">
        <v>156</v>
      </c>
      <c r="D30" s="15" t="s">
        <v>157</v>
      </c>
      <c r="E30" s="15" t="s">
        <v>158</v>
      </c>
      <c r="F30" s="13" t="s">
        <v>43</v>
      </c>
      <c r="G30" s="12" t="str">
        <f t="shared" ref="G30:G36" si="2">VLOOKUP(F30,H$2:I$5,2,FALSE())</f>
        <v>Máster Universitario Oficial en Neuropsicología Clinica Basada en la Evidencia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24" customHeight="1">
      <c r="A31" s="17" t="s">
        <v>159</v>
      </c>
      <c r="B31" s="24" t="s">
        <v>160</v>
      </c>
      <c r="C31" s="14">
        <v>636373181</v>
      </c>
      <c r="D31" s="15" t="s">
        <v>161</v>
      </c>
      <c r="E31" s="15" t="s">
        <v>27</v>
      </c>
      <c r="F31" s="13" t="s">
        <v>30</v>
      </c>
      <c r="G31" s="12" t="str">
        <f t="shared" si="2"/>
        <v>Máster Universitario Oficial en Sexología Clínica y Terapia de Parejas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24" customHeight="1">
      <c r="A32" s="13" t="s">
        <v>162</v>
      </c>
      <c r="B32" s="13" t="s">
        <v>163</v>
      </c>
      <c r="C32" s="13">
        <v>963864615</v>
      </c>
      <c r="D32" s="15" t="s">
        <v>164</v>
      </c>
      <c r="E32" s="15" t="s">
        <v>165</v>
      </c>
      <c r="F32" s="13" t="s">
        <v>43</v>
      </c>
      <c r="G32" s="12" t="str">
        <f t="shared" si="2"/>
        <v>Máster Universitario Oficial en Neuropsicología Clinica Basada en la Evidencia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24" customHeight="1">
      <c r="A33" s="19" t="s">
        <v>166</v>
      </c>
      <c r="B33" s="20" t="s">
        <v>167</v>
      </c>
      <c r="C33" s="20">
        <v>647068068</v>
      </c>
      <c r="D33" s="15" t="s">
        <v>168</v>
      </c>
      <c r="E33" s="15" t="s">
        <v>169</v>
      </c>
      <c r="F33" s="13" t="s">
        <v>36</v>
      </c>
      <c r="G33" s="12" t="str">
        <f t="shared" si="2"/>
        <v>Máster Universitario Oficial en Intervención en Dificultades del Aprendizaje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24" customHeight="1">
      <c r="A34" s="22" t="s">
        <v>170</v>
      </c>
      <c r="B34" s="13" t="s">
        <v>171</v>
      </c>
      <c r="C34" s="13">
        <v>671438457</v>
      </c>
      <c r="D34" s="15" t="s">
        <v>172</v>
      </c>
      <c r="E34" s="15" t="s">
        <v>173</v>
      </c>
      <c r="F34" s="13" t="s">
        <v>42</v>
      </c>
      <c r="G34" s="12" t="str">
        <f t="shared" si="2"/>
        <v>Máster Universitario Oficial Psicología Clínica y de la Salud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24" customHeight="1">
      <c r="A35" s="35" t="s">
        <v>174</v>
      </c>
      <c r="B35" s="35" t="s">
        <v>175</v>
      </c>
      <c r="C35" s="36">
        <v>6678741578</v>
      </c>
      <c r="D35" s="15" t="s">
        <v>176</v>
      </c>
      <c r="E35" s="15" t="s">
        <v>177</v>
      </c>
      <c r="F35" s="13" t="s">
        <v>43</v>
      </c>
      <c r="G35" s="12" t="str">
        <f t="shared" si="2"/>
        <v>Máster Universitario Oficial en Neuropsicología Clinica Basada en la Evidencia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24" customHeight="1">
      <c r="A36" s="17" t="s">
        <v>178</v>
      </c>
      <c r="B36" s="14" t="s">
        <v>179</v>
      </c>
      <c r="C36" s="14">
        <v>647011542</v>
      </c>
      <c r="D36" s="15" t="s">
        <v>180</v>
      </c>
      <c r="E36" s="15" t="s">
        <v>181</v>
      </c>
      <c r="F36" s="13" t="s">
        <v>30</v>
      </c>
      <c r="G36" s="12" t="str">
        <f t="shared" si="2"/>
        <v>Máster Universitario Oficial en Sexología Clínica y Terapia de Parejas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24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24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24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24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24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24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24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24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24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24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24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24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24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24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24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24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24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24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24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24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24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24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24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24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24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24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24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24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24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24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24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24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24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24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24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24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24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24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24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24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24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24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24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24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24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24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24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24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24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24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24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24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24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24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24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24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24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24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24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24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24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24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24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24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24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24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24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24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24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24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24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24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24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24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24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24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24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24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24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24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24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24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24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24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24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24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24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24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24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24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24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24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24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24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24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24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24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24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24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24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24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24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24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24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24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24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24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24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24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24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24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24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24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24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24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24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24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24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24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24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24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24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24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24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24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24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24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24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24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24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24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24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24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24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24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24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24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24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24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24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24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24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24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24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24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24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24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24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24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24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24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24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24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24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24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24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24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24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24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24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24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24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24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24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24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24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24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24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24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24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24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24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24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24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24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24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24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24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24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24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24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24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24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24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24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24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24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24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24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24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24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24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24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24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24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24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24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24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24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24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24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24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24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24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24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24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24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24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24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24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24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24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24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24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24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24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24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24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24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24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24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24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24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24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24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24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24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24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24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24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24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24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24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24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24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24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24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24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24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24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24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24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24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24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24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24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24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24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24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24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24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24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24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24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24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24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24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24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24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24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24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24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24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24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24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24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24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24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24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24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24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24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24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24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24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24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24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24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24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24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24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24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24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24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24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24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24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24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24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24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24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24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24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24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24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24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24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24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24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24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24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24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24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24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24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24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24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24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24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24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24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24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24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24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24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24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24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24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24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24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24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24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24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24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24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24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24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24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24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24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24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24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24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24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24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24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24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24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24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24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24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24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24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24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24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24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24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24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24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24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24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24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24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24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24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24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24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24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24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24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24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24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24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24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24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24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24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24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24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24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24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24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24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24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24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24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24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24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24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24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24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24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24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24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24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24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24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24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24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24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24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24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24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24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24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24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24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24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24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24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24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24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24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24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24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24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24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24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24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24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24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24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24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24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24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24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24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24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24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24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24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24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24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24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24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24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24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24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24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24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24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24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24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24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24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24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24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24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24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24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24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24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24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24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24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24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24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24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24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24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24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24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24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24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24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24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24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24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24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24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24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24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24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24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24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24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24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24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24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24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24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24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24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24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24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24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24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24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24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24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24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24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24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24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24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24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24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24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24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24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24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24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24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24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24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24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24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24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24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24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24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24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24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24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24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24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24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24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24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24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24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24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24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24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24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24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24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24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24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24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24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24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24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24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24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24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24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24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24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24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24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24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24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24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24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24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24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24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24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24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24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24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24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24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24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24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24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24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24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24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24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24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24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24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24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24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24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24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24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24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24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24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24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24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24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24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24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24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24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24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24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24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24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24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24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24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24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24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24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24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24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24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24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24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24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24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24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24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24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24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24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24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24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24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24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24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24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24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24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24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24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24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24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24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24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24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24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24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24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24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24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24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24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24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24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24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24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24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24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24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24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24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24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24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24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24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24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24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24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24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24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24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24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24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24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24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24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24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24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24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24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24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24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24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24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24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24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24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24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24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24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24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24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24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24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24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24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24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24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24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24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24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24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24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24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24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24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24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24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24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24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24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24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24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24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24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24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24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24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24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24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24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24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24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24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24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24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24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24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24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24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24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24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24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24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24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24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24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24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24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24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24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24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24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24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24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24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24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24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24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24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24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24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24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24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24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24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24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24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24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24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24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24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24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24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24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24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24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24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24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24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24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24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24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24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24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24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24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24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24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24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24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24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24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24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24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24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24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24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24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24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24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24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24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24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24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24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24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24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24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24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24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24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24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24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24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24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24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24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24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24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24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24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24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24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24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24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24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24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24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24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24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24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24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24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24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24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24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24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24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24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24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24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24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24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24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24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24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24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24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24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24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24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24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24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24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24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24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24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24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24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24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24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24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24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24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24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24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24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24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24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24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24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24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24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24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24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24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24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24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24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24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24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24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24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24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24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24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24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24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24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24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24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24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24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24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24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24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24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24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24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24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24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24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24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24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24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24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24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24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24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24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24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24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24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24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24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24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24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24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24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24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24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24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24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24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24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24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24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24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24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24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24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24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24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24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24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24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24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24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24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24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24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24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24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24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24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24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24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24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24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24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24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24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24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24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24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24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24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24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24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24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24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24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24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24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24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24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24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24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24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24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24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24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24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24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24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24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24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24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24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24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</sheetData>
  <hyperlinks>
    <hyperlink ref="B3" r:id="rId1" xr:uid="{00000000-0004-0000-0200-000000000000}"/>
    <hyperlink ref="B8" r:id="rId2" xr:uid="{00000000-0004-0000-0200-000001000000}"/>
    <hyperlink ref="D8" r:id="rId3" xr:uid="{00000000-0004-0000-0200-000002000000}"/>
    <hyperlink ref="B12" r:id="rId4" xr:uid="{00000000-0004-0000-0200-000003000000}"/>
    <hyperlink ref="B14" r:id="rId5" xr:uid="{00000000-0004-0000-0200-000004000000}"/>
    <hyperlink ref="B18" r:id="rId6" xr:uid="{00000000-0004-0000-0200-000005000000}"/>
    <hyperlink ref="D27" r:id="rId7" xr:uid="{00000000-0004-0000-0200-000006000000}"/>
    <hyperlink ref="B31" r:id="rId8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"/>
  <sheetViews>
    <sheetView workbookViewId="0"/>
  </sheetViews>
  <sheetFormatPr baseColWidth="10" defaultColWidth="12.5703125" defaultRowHeight="15.75" customHeight="1"/>
  <sheetData>
    <row r="1" spans="1:4">
      <c r="B1" s="37"/>
      <c r="C1" s="37" t="s">
        <v>182</v>
      </c>
      <c r="D1" s="37" t="s">
        <v>183</v>
      </c>
    </row>
    <row r="2" spans="1:4">
      <c r="A2" s="5" t="s">
        <v>184</v>
      </c>
      <c r="B2" s="37">
        <v>722239743</v>
      </c>
      <c r="C2" s="37">
        <v>734</v>
      </c>
      <c r="D2" s="37">
        <v>51482971</v>
      </c>
    </row>
    <row r="3" spans="1:4">
      <c r="A3" s="5" t="s">
        <v>185</v>
      </c>
      <c r="B3" s="5">
        <v>613122261</v>
      </c>
      <c r="C3" s="5">
        <v>5945</v>
      </c>
      <c r="D3" s="5">
        <v>87213484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Equipo</vt:lpstr>
      <vt:lpstr>Lineas de atencion al cliente</vt:lpstr>
      <vt:lpstr>Equipo academico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Rodriguez Gomez</dc:creator>
  <cp:lastModifiedBy>Ivan Rodriguez Gomez</cp:lastModifiedBy>
  <dcterms:created xsi:type="dcterms:W3CDTF">2024-02-07T11:40:57Z</dcterms:created>
  <dcterms:modified xsi:type="dcterms:W3CDTF">2024-02-07T13:50:49Z</dcterms:modified>
</cp:coreProperties>
</file>