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cnc\"/>
    </mc:Choice>
  </mc:AlternateContent>
  <xr:revisionPtr revIDLastSave="0" documentId="13_ncr:1_{31AA1E98-2F94-43B9-8E89-7AC214F2212B}" xr6:coauthVersionLast="46" xr6:coauthVersionMax="46" xr10:uidLastSave="{00000000-0000-0000-0000-000000000000}"/>
  <bookViews>
    <workbookView xWindow="4395" yWindow="3465" windowWidth="56910" windowHeight="15885" xr2:uid="{5C29859C-95AB-4677-8B73-A9D626038C23}"/>
  </bookViews>
  <sheets>
    <sheet name="cnc-universal-input" sheetId="2" r:id="rId1"/>
    <sheet name="Tabelle1" sheetId="1" r:id="rId2"/>
  </sheets>
  <definedNames>
    <definedName name="ExterneDaten_1" localSheetId="0" hidden="1">'cnc-universal-input'!$A$1:$G$43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2" l="1"/>
  <c r="B48" i="2"/>
  <c r="B4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23A2A2-91BE-4693-A0AA-232D3583F34E}" keepAlive="1" name="Abfrage - cnc-universal-input" description="Verbindung mit der Abfrage 'cnc-universal-input' in der Arbeitsmappe." type="5" refreshedVersion="6" background="1" saveData="1">
    <dbPr connection="Provider=Microsoft.Mashup.OleDb.1;Data Source=$Workbook$;Location=cnc-universal-input;Extended Properties=&quot;&quot;" command="SELECT * FROM [cnc-universal-input]"/>
  </connection>
</connections>
</file>

<file path=xl/sharedStrings.xml><?xml version="1.0" encoding="utf-8"?>
<sst xmlns="http://schemas.openxmlformats.org/spreadsheetml/2006/main" count="300" uniqueCount="197">
  <si>
    <t>Column1</t>
  </si>
  <si>
    <t>Column2</t>
  </si>
  <si>
    <t>Column3</t>
  </si>
  <si>
    <t>Column4</t>
  </si>
  <si>
    <t>Column5</t>
  </si>
  <si>
    <t>Column6</t>
  </si>
  <si>
    <t>Column7</t>
  </si>
  <si>
    <t/>
  </si>
  <si>
    <t>Item</t>
  </si>
  <si>
    <t>Qty</t>
  </si>
  <si>
    <t>Reference(s)</t>
  </si>
  <si>
    <t>Value</t>
  </si>
  <si>
    <t>LibPart</t>
  </si>
  <si>
    <t>Footprint</t>
  </si>
  <si>
    <t>Datasheet</t>
  </si>
  <si>
    <t>BZ1</t>
  </si>
  <si>
    <t>Buzzer</t>
  </si>
  <si>
    <t>Device:Buzzer</t>
  </si>
  <si>
    <t>Buzzer_Beeper:Buzzer_TDK_PS1240P02BT_D12.2mm_H6.5mm</t>
  </si>
  <si>
    <t>~</t>
  </si>
  <si>
    <t>30pF</t>
  </si>
  <si>
    <t>Device:C_Small</t>
  </si>
  <si>
    <t>Capacitor_SMD:C_0805_2012Metric</t>
  </si>
  <si>
    <t>C3</t>
  </si>
  <si>
    <t>150uF</t>
  </si>
  <si>
    <t>Device:CP_Small</t>
  </si>
  <si>
    <t>Capacitor_SMD:CP_Elec_6.3x7.7</t>
  </si>
  <si>
    <t>100nF</t>
  </si>
  <si>
    <t>10uF</t>
  </si>
  <si>
    <t>Capacitor_SMD:CP_Elec_4x5.4</t>
  </si>
  <si>
    <t>220uF</t>
  </si>
  <si>
    <t>10nF</t>
  </si>
  <si>
    <t>LEDO</t>
  </si>
  <si>
    <t>Device:LED_Small</t>
  </si>
  <si>
    <t>Diode_SMD:D_0805_2012Metric</t>
  </si>
  <si>
    <t>LEDB</t>
  </si>
  <si>
    <t>D17</t>
  </si>
  <si>
    <t>BZX84C 5V1</t>
  </si>
  <si>
    <t>Diode:BZX84Cxx</t>
  </si>
  <si>
    <t>Diode_SMD:D_SOT-23_ANK</t>
  </si>
  <si>
    <t>https://diotec.com/tl_files/diotec/files/pdf/datasheets/bzx84c2v4.pdf</t>
  </si>
  <si>
    <t>B240F</t>
  </si>
  <si>
    <t>Device:D_Schottky_Small</t>
  </si>
  <si>
    <t>Diode_SMD:D_2114_3652Metric</t>
  </si>
  <si>
    <t>BAT54A</t>
  </si>
  <si>
    <t>Diode:BAT54A</t>
  </si>
  <si>
    <t>Package_TO_SOT_SMD:SOT-23</t>
  </si>
  <si>
    <t>http://www.diodes.com/_files/datasheets/ds11005.pdf</t>
  </si>
  <si>
    <t>3PT</t>
  </si>
  <si>
    <t>Connector:Screw_Terminal_01x03</t>
  </si>
  <si>
    <t>TerminalBlock_RND:TerminalBlock_RND_205-00013_1x03_P5.00mm_Horizontal</t>
  </si>
  <si>
    <t>J9</t>
  </si>
  <si>
    <t>AVR-ISP-6</t>
  </si>
  <si>
    <t>Connector:AVR-ISP-6</t>
  </si>
  <si>
    <t>Connector_PinHeader_2.54mm:PinHeader_2x03_P2.54mm_Vertical_SMD</t>
  </si>
  <si>
    <t xml:space="preserve"> ~</t>
  </si>
  <si>
    <t>2PT</t>
  </si>
  <si>
    <t>Connector:Screw_Terminal_01x02</t>
  </si>
  <si>
    <t>TerminalBlock_RND:TerminalBlock_RND_205-00001_1x02_P5.00mm_Horizontal</t>
  </si>
  <si>
    <t>J11</t>
  </si>
  <si>
    <t>8PT</t>
  </si>
  <si>
    <t>Connector:Screw_Terminal_01x08</t>
  </si>
  <si>
    <t>TerminalBlock_RND:TerminalBlock_RND_205-00007_1x08_P5.00mm_Horizontal</t>
  </si>
  <si>
    <t>J12</t>
  </si>
  <si>
    <t>USB_B_Mini</t>
  </si>
  <si>
    <t>cnc-universal-input-rescue:USB_B_Mini-Connector</t>
  </si>
  <si>
    <t>Connector_USB:USB_Mini-B_Lumberg_2486_01_Horizontal</t>
  </si>
  <si>
    <t>68uH</t>
  </si>
  <si>
    <t>Device:L_Small</t>
  </si>
  <si>
    <t>Inductor_SMD:L_6.3x6.3_H3</t>
  </si>
  <si>
    <t>2N7002</t>
  </si>
  <si>
    <t>Transistor_FET:2N7002</t>
  </si>
  <si>
    <t>https://www.fairchildsemi.com/datasheets/2N/2N7002.pdf</t>
  </si>
  <si>
    <t>R1</t>
  </si>
  <si>
    <t>330</t>
  </si>
  <si>
    <t>Device:R_Small</t>
  </si>
  <si>
    <t>Resistor_SMD:R_0805_2012Metric</t>
  </si>
  <si>
    <t>10K</t>
  </si>
  <si>
    <t>R35</t>
  </si>
  <si>
    <t>6.8K</t>
  </si>
  <si>
    <t>1K</t>
  </si>
  <si>
    <t>R72</t>
  </si>
  <si>
    <t>4.7K</t>
  </si>
  <si>
    <t>R73</t>
  </si>
  <si>
    <t>1.5K</t>
  </si>
  <si>
    <t>R74</t>
  </si>
  <si>
    <t>9.1K</t>
  </si>
  <si>
    <t>10KP4</t>
  </si>
  <si>
    <t>Device:R_Pack04</t>
  </si>
  <si>
    <t>Resistor_SMD:R_Array_Convex_4x1206</t>
  </si>
  <si>
    <t>470P4</t>
  </si>
  <si>
    <t>4.7KP4</t>
  </si>
  <si>
    <t>SW1</t>
  </si>
  <si>
    <t>RESET</t>
  </si>
  <si>
    <t>Switch:SW_Push</t>
  </si>
  <si>
    <t>Button_Switch_SMD:SW_SPST_B3S-1000</t>
  </si>
  <si>
    <t>SW2</t>
  </si>
  <si>
    <t>BTN</t>
  </si>
  <si>
    <t>U1</t>
  </si>
  <si>
    <t>ATmega328PB</t>
  </si>
  <si>
    <t>MCU_Microchip_ATmega:ATmega328P-AU</t>
  </si>
  <si>
    <t>Package_QFP:TQFP-32_7x7mm_P0.8mm</t>
  </si>
  <si>
    <t>http://ww1.microchip.com/downloads/en/DeviceDoc/ATmega328_P%20AVR%20MCU%20with%20picoPower%20Technology%20Data%20Sheet%2040001984A.pdf</t>
  </si>
  <si>
    <t>74HC595</t>
  </si>
  <si>
    <t>74xx:74HC595</t>
  </si>
  <si>
    <t>Package_SO:SOIC-16_3.9x9.9mm_P1.27mm</t>
  </si>
  <si>
    <t>http://www.ti.com/lit/ds/symlink/sn74hc595.pdf</t>
  </si>
  <si>
    <t>U5</t>
  </si>
  <si>
    <t>4051</t>
  </si>
  <si>
    <t>4xxx:4051</t>
  </si>
  <si>
    <t>http://www.intersil.com/content/dam/Intersil/documents/cd40/cd4051bms-52bms-53bms.pdf</t>
  </si>
  <si>
    <t>TS2596S</t>
  </si>
  <si>
    <t>IvyBit:TS2596S</t>
  </si>
  <si>
    <t>Package_SO:SOP-8_3.9x4.9mm_P1.27mm</t>
  </si>
  <si>
    <t>U8</t>
  </si>
  <si>
    <t>LM7321</t>
  </si>
  <si>
    <t>Amplifier_Operational:AD8001AR</t>
  </si>
  <si>
    <t>Package_SO:SOIC-8_3.9x4.9mm_P1.27mm</t>
  </si>
  <si>
    <t>https://cdn-reichelt.de/documents/datenblatt/A200/LM7321-TI.pdf</t>
  </si>
  <si>
    <t>SFH617A-4</t>
  </si>
  <si>
    <t>Isolator:SFH617A-4</t>
  </si>
  <si>
    <t>Package_DIP:DIP-4_W7.62mm</t>
  </si>
  <si>
    <t>http://www.vishay.com/docs/83740/sfh617a.pdf</t>
  </si>
  <si>
    <t>U18</t>
  </si>
  <si>
    <t>CH340G</t>
  </si>
  <si>
    <t>Interface_USB:CH340G</t>
  </si>
  <si>
    <t>http://www.datasheet5.com/pdf-local-2195953</t>
  </si>
  <si>
    <t>Y1</t>
  </si>
  <si>
    <t>18.432Mhz</t>
  </si>
  <si>
    <t>Device:Crystal_Small</t>
  </si>
  <si>
    <t>Crystal:Crystal_HC49-4H_Vertical</t>
  </si>
  <si>
    <t>Y2</t>
  </si>
  <si>
    <t>12MHz</t>
  </si>
  <si>
    <t>1</t>
  </si>
  <si>
    <t>2</t>
  </si>
  <si>
    <t>4</t>
  </si>
  <si>
    <t>C1, C2, C11, C12</t>
  </si>
  <si>
    <t>3</t>
  </si>
  <si>
    <t>13</t>
  </si>
  <si>
    <t>C4, C8, C9, C13, C14, C16, C17, C18, C19, C20, C21, C23, C26</t>
  </si>
  <si>
    <t>5</t>
  </si>
  <si>
    <t>6</t>
  </si>
  <si>
    <t>C5, C10, C22, C25, C27, C28</t>
  </si>
  <si>
    <t>C6, C7</t>
  </si>
  <si>
    <t>7</t>
  </si>
  <si>
    <t>C15, C24</t>
  </si>
  <si>
    <t>8</t>
  </si>
  <si>
    <t>9</t>
  </si>
  <si>
    <t>D1, D2, D3, D4, D5, D6, D7, D8, D19</t>
  </si>
  <si>
    <t>10</t>
  </si>
  <si>
    <t>D9, D10, D11, D12, D13, D14, D15, D16, D18, D22</t>
  </si>
  <si>
    <t>11</t>
  </si>
  <si>
    <t>D20, D21</t>
  </si>
  <si>
    <t>12</t>
  </si>
  <si>
    <t>D23, D24, D25, D26</t>
  </si>
  <si>
    <t>J1, J2, J3, J4, J5, J6, J7, J8</t>
  </si>
  <si>
    <t>14</t>
  </si>
  <si>
    <t>15</t>
  </si>
  <si>
    <t>J10, J13, J14</t>
  </si>
  <si>
    <t>16</t>
  </si>
  <si>
    <t>17</t>
  </si>
  <si>
    <t>18</t>
  </si>
  <si>
    <t>L1, L2</t>
  </si>
  <si>
    <t>19</t>
  </si>
  <si>
    <t>Q1, Q11, Q12, Q13</t>
  </si>
  <si>
    <t>20</t>
  </si>
  <si>
    <t>21</t>
  </si>
  <si>
    <t>R17, R34, R65, R68, R69, R70, R71</t>
  </si>
  <si>
    <t>22</t>
  </si>
  <si>
    <t>23</t>
  </si>
  <si>
    <t>R60, R64, R75</t>
  </si>
  <si>
    <t>24</t>
  </si>
  <si>
    <t>R66, R67</t>
  </si>
  <si>
    <t>25</t>
  </si>
  <si>
    <t>26</t>
  </si>
  <si>
    <t>27</t>
  </si>
  <si>
    <t>28</t>
  </si>
  <si>
    <t>RN1, RN2</t>
  </si>
  <si>
    <t>29</t>
  </si>
  <si>
    <t>RN3, RN4, RN5, RN6, RN11, RN12</t>
  </si>
  <si>
    <t>30</t>
  </si>
  <si>
    <t>RN7, RN8, RN9, RN10</t>
  </si>
  <si>
    <t>31</t>
  </si>
  <si>
    <t>32</t>
  </si>
  <si>
    <t>33</t>
  </si>
  <si>
    <t>34</t>
  </si>
  <si>
    <t>U2, U3, U4</t>
  </si>
  <si>
    <t>35</t>
  </si>
  <si>
    <t>36</t>
  </si>
  <si>
    <t>U6, U19</t>
  </si>
  <si>
    <t>37</t>
  </si>
  <si>
    <t>38</t>
  </si>
  <si>
    <t>U9, U10, U11, U12, U13, U14, U15, U16</t>
  </si>
  <si>
    <t>39</t>
  </si>
  <si>
    <t>40</t>
  </si>
  <si>
    <t>41</t>
  </si>
  <si>
    <t>2.2K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</si>
</sst>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2" fillId="3" borderId="0" xfId="2" applyNumberFormat="1"/>
    <xf numFmtId="0" fontId="0" fillId="0" borderId="0" xfId="0" applyNumberFormat="1" applyAlignment="1">
      <alignment horizontal="left"/>
    </xf>
    <xf numFmtId="0" fontId="1" fillId="2" borderId="0" xfId="1" applyNumberFormat="1"/>
  </cellXfs>
  <cellStyles count="3">
    <cellStyle name="Neutral" xfId="2" builtinId="28"/>
    <cellStyle name="Schlecht" xfId="1" builtinId="27"/>
    <cellStyle name="Standard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5FF5D1A5-8101-416E-9560-26266C6B1F4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7D8EF9-90E8-4F45-8C1D-5058C3E7C8E2}" name="cnc_universal_input" displayName="cnc_universal_input" ref="A1:G43" tableType="queryTable" totalsRowShown="0">
  <autoFilter ref="A1:G43" xr:uid="{A1D57807-B739-4E47-AD4E-01FF1E1AB1A4}"/>
  <tableColumns count="7">
    <tableColumn id="1" xr3:uid="{F6492E7C-09F5-4AFD-85DD-DFFB1E0575E5}" uniqueName="1" name="Column1" queryTableFieldId="1" dataDxfId="6"/>
    <tableColumn id="2" xr3:uid="{3C78C6A5-3EF4-4792-852E-0405E74A10FD}" uniqueName="2" name="Column2" queryTableFieldId="2" dataDxfId="5"/>
    <tableColumn id="3" xr3:uid="{4A9B2FB5-9063-45FA-B7BF-5FF36E5B3858}" uniqueName="3" name="Column3" queryTableFieldId="3" dataDxfId="4"/>
    <tableColumn id="4" xr3:uid="{BE0C3F47-3FC5-4446-8A62-967236CE7F63}" uniqueName="4" name="Column4" queryTableFieldId="4" dataDxfId="3"/>
    <tableColumn id="5" xr3:uid="{DFB70154-1E8D-475B-8C82-609BBB921F4A}" uniqueName="5" name="Column5" queryTableFieldId="5" dataDxfId="2"/>
    <tableColumn id="6" xr3:uid="{7CD74299-0E9C-4779-9ECD-B77D40385AD2}" uniqueName="6" name="Column6" queryTableFieldId="6" dataDxfId="1"/>
    <tableColumn id="7" xr3:uid="{A02A3B8A-97B3-48D1-8367-7051C917B3A9}" uniqueName="7" name="Column7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D4BB-F2D2-4587-9051-F34AC5EA3C9C}">
  <dimension ref="A1:G49"/>
  <sheetViews>
    <sheetView tabSelected="1" workbookViewId="0">
      <selection activeCell="B3" activeCellId="2" sqref="B42 B35:B40 B3:B33"/>
    </sheetView>
  </sheetViews>
  <sheetFormatPr baseColWidth="10" defaultRowHeight="15" x14ac:dyDescent="0.25"/>
  <cols>
    <col min="1" max="1" width="22.42578125" bestFit="1" customWidth="1"/>
    <col min="2" max="2" width="12.7109375" customWidth="1"/>
    <col min="3" max="3" width="51.85546875" bestFit="1" customWidth="1"/>
    <col min="4" max="4" width="13.42578125" bestFit="1" customWidth="1"/>
    <col min="5" max="5" width="46.5703125" bestFit="1" customWidth="1"/>
    <col min="6" max="6" width="72" bestFit="1" customWidth="1"/>
    <col min="7" max="7" width="8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</row>
    <row r="3" spans="1:7" x14ac:dyDescent="0.25">
      <c r="A3" s="4" t="s">
        <v>133</v>
      </c>
      <c r="B3" s="1" t="s">
        <v>133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</row>
    <row r="4" spans="1:7" x14ac:dyDescent="0.25">
      <c r="A4" s="4" t="s">
        <v>134</v>
      </c>
      <c r="B4" s="1" t="s">
        <v>135</v>
      </c>
      <c r="C4" s="1" t="s">
        <v>136</v>
      </c>
      <c r="D4" s="1" t="s">
        <v>20</v>
      </c>
      <c r="E4" s="1" t="s">
        <v>21</v>
      </c>
      <c r="F4" s="1" t="s">
        <v>22</v>
      </c>
      <c r="G4" s="1" t="s">
        <v>19</v>
      </c>
    </row>
    <row r="5" spans="1:7" x14ac:dyDescent="0.25">
      <c r="A5" s="4" t="s">
        <v>137</v>
      </c>
      <c r="B5" s="1" t="s">
        <v>133</v>
      </c>
      <c r="C5" s="1" t="s">
        <v>23</v>
      </c>
      <c r="D5" s="1" t="s">
        <v>24</v>
      </c>
      <c r="E5" s="1" t="s">
        <v>25</v>
      </c>
      <c r="F5" s="1" t="s">
        <v>26</v>
      </c>
      <c r="G5" s="1" t="s">
        <v>19</v>
      </c>
    </row>
    <row r="6" spans="1:7" x14ac:dyDescent="0.25">
      <c r="A6" s="4" t="s">
        <v>135</v>
      </c>
      <c r="B6" s="1" t="s">
        <v>138</v>
      </c>
      <c r="C6" s="1" t="s">
        <v>139</v>
      </c>
      <c r="D6" s="1" t="s">
        <v>27</v>
      </c>
      <c r="E6" s="1" t="s">
        <v>21</v>
      </c>
      <c r="F6" s="1" t="s">
        <v>22</v>
      </c>
      <c r="G6" s="1" t="s">
        <v>19</v>
      </c>
    </row>
    <row r="7" spans="1:7" x14ac:dyDescent="0.25">
      <c r="A7" s="4" t="s">
        <v>140</v>
      </c>
      <c r="B7" s="1" t="s">
        <v>141</v>
      </c>
      <c r="C7" s="1" t="s">
        <v>142</v>
      </c>
      <c r="D7" s="1" t="s">
        <v>28</v>
      </c>
      <c r="E7" s="1" t="s">
        <v>25</v>
      </c>
      <c r="F7" s="1" t="s">
        <v>29</v>
      </c>
      <c r="G7" s="1" t="s">
        <v>19</v>
      </c>
    </row>
    <row r="8" spans="1:7" x14ac:dyDescent="0.25">
      <c r="A8" s="4" t="s">
        <v>141</v>
      </c>
      <c r="B8" s="1" t="s">
        <v>134</v>
      </c>
      <c r="C8" s="1" t="s">
        <v>143</v>
      </c>
      <c r="D8" s="1" t="s">
        <v>30</v>
      </c>
      <c r="E8" s="1" t="s">
        <v>25</v>
      </c>
      <c r="F8" s="1" t="s">
        <v>26</v>
      </c>
      <c r="G8" s="1" t="s">
        <v>19</v>
      </c>
    </row>
    <row r="9" spans="1:7" x14ac:dyDescent="0.25">
      <c r="A9" s="4" t="s">
        <v>144</v>
      </c>
      <c r="B9" s="3">
        <v>2</v>
      </c>
      <c r="C9" s="1" t="s">
        <v>145</v>
      </c>
      <c r="D9" s="1" t="s">
        <v>31</v>
      </c>
      <c r="E9" s="1" t="s">
        <v>21</v>
      </c>
      <c r="F9" s="1" t="s">
        <v>22</v>
      </c>
      <c r="G9" s="1" t="s">
        <v>19</v>
      </c>
    </row>
    <row r="10" spans="1:7" x14ac:dyDescent="0.25">
      <c r="A10" s="4" t="s">
        <v>146</v>
      </c>
      <c r="B10" s="1" t="s">
        <v>147</v>
      </c>
      <c r="C10" s="1" t="s">
        <v>148</v>
      </c>
      <c r="D10" s="1" t="s">
        <v>32</v>
      </c>
      <c r="E10" s="1" t="s">
        <v>33</v>
      </c>
      <c r="F10" s="1" t="s">
        <v>34</v>
      </c>
      <c r="G10" s="1" t="s">
        <v>19</v>
      </c>
    </row>
    <row r="11" spans="1:7" x14ac:dyDescent="0.25">
      <c r="A11" s="4" t="s">
        <v>147</v>
      </c>
      <c r="B11" s="1" t="s">
        <v>149</v>
      </c>
      <c r="C11" s="1" t="s">
        <v>150</v>
      </c>
      <c r="D11" s="1" t="s">
        <v>35</v>
      </c>
      <c r="E11" s="1" t="s">
        <v>33</v>
      </c>
      <c r="F11" s="1" t="s">
        <v>34</v>
      </c>
      <c r="G11" s="1" t="s">
        <v>19</v>
      </c>
    </row>
    <row r="12" spans="1:7" x14ac:dyDescent="0.25">
      <c r="A12" s="4" t="s">
        <v>149</v>
      </c>
      <c r="B12" s="1" t="s">
        <v>133</v>
      </c>
      <c r="C12" s="1" t="s">
        <v>36</v>
      </c>
      <c r="D12" s="1" t="s">
        <v>37</v>
      </c>
      <c r="E12" s="1" t="s">
        <v>38</v>
      </c>
      <c r="F12" s="1" t="s">
        <v>39</v>
      </c>
      <c r="G12" s="1" t="s">
        <v>40</v>
      </c>
    </row>
    <row r="13" spans="1:7" x14ac:dyDescent="0.25">
      <c r="A13" s="4" t="s">
        <v>151</v>
      </c>
      <c r="B13" s="1" t="s">
        <v>134</v>
      </c>
      <c r="C13" s="1" t="s">
        <v>152</v>
      </c>
      <c r="D13" s="1" t="s">
        <v>41</v>
      </c>
      <c r="E13" s="1" t="s">
        <v>42</v>
      </c>
      <c r="F13" s="1" t="s">
        <v>43</v>
      </c>
      <c r="G13" s="1" t="s">
        <v>19</v>
      </c>
    </row>
    <row r="14" spans="1:7" x14ac:dyDescent="0.25">
      <c r="A14" s="4" t="s">
        <v>153</v>
      </c>
      <c r="B14" s="1" t="s">
        <v>135</v>
      </c>
      <c r="C14" s="1" t="s">
        <v>154</v>
      </c>
      <c r="D14" s="1" t="s">
        <v>44</v>
      </c>
      <c r="E14" s="1" t="s">
        <v>45</v>
      </c>
      <c r="F14" s="1" t="s">
        <v>46</v>
      </c>
      <c r="G14" s="1" t="s">
        <v>47</v>
      </c>
    </row>
    <row r="15" spans="1:7" x14ac:dyDescent="0.25">
      <c r="A15" s="4" t="s">
        <v>138</v>
      </c>
      <c r="B15" s="1" t="s">
        <v>146</v>
      </c>
      <c r="C15" s="1" t="s">
        <v>155</v>
      </c>
      <c r="D15" s="1" t="s">
        <v>48</v>
      </c>
      <c r="E15" s="1" t="s">
        <v>49</v>
      </c>
      <c r="F15" s="1" t="s">
        <v>50</v>
      </c>
      <c r="G15" s="1" t="s">
        <v>19</v>
      </c>
    </row>
    <row r="16" spans="1:7" x14ac:dyDescent="0.25">
      <c r="A16" s="4" t="s">
        <v>156</v>
      </c>
      <c r="B16" s="1" t="s">
        <v>133</v>
      </c>
      <c r="C16" s="1" t="s">
        <v>51</v>
      </c>
      <c r="D16" s="1" t="s">
        <v>52</v>
      </c>
      <c r="E16" s="1" t="s">
        <v>53</v>
      </c>
      <c r="F16" s="1" t="s">
        <v>54</v>
      </c>
      <c r="G16" s="1" t="s">
        <v>55</v>
      </c>
    </row>
    <row r="17" spans="1:7" x14ac:dyDescent="0.25">
      <c r="A17" s="4" t="s">
        <v>157</v>
      </c>
      <c r="B17" s="1" t="s">
        <v>137</v>
      </c>
      <c r="C17" s="1" t="s">
        <v>158</v>
      </c>
      <c r="D17" s="1" t="s">
        <v>56</v>
      </c>
      <c r="E17" s="1" t="s">
        <v>57</v>
      </c>
      <c r="F17" s="1" t="s">
        <v>58</v>
      </c>
      <c r="G17" s="1" t="s">
        <v>19</v>
      </c>
    </row>
    <row r="18" spans="1:7" x14ac:dyDescent="0.25">
      <c r="A18" s="4" t="s">
        <v>159</v>
      </c>
      <c r="B18" s="1" t="s">
        <v>133</v>
      </c>
      <c r="C18" s="1" t="s">
        <v>59</v>
      </c>
      <c r="D18" s="1" t="s">
        <v>60</v>
      </c>
      <c r="E18" s="1" t="s">
        <v>61</v>
      </c>
      <c r="F18" s="1" t="s">
        <v>62</v>
      </c>
      <c r="G18" s="1" t="s">
        <v>19</v>
      </c>
    </row>
    <row r="19" spans="1:7" x14ac:dyDescent="0.25">
      <c r="A19" s="4" t="s">
        <v>160</v>
      </c>
      <c r="B19" s="1" t="s">
        <v>133</v>
      </c>
      <c r="C19" s="1" t="s">
        <v>63</v>
      </c>
      <c r="D19" s="1" t="s">
        <v>64</v>
      </c>
      <c r="E19" s="1" t="s">
        <v>65</v>
      </c>
      <c r="F19" s="1" t="s">
        <v>66</v>
      </c>
      <c r="G19" s="1" t="s">
        <v>19</v>
      </c>
    </row>
    <row r="20" spans="1:7" x14ac:dyDescent="0.25">
      <c r="A20" s="4" t="s">
        <v>161</v>
      </c>
      <c r="B20" s="1" t="s">
        <v>134</v>
      </c>
      <c r="C20" s="1" t="s">
        <v>162</v>
      </c>
      <c r="D20" s="1" t="s">
        <v>67</v>
      </c>
      <c r="E20" s="1" t="s">
        <v>68</v>
      </c>
      <c r="F20" s="1" t="s">
        <v>69</v>
      </c>
      <c r="G20" s="1" t="s">
        <v>19</v>
      </c>
    </row>
    <row r="21" spans="1:7" x14ac:dyDescent="0.25">
      <c r="A21" s="4" t="s">
        <v>163</v>
      </c>
      <c r="B21" s="1" t="s">
        <v>135</v>
      </c>
      <c r="C21" s="1" t="s">
        <v>164</v>
      </c>
      <c r="D21" s="1" t="s">
        <v>70</v>
      </c>
      <c r="E21" s="1" t="s">
        <v>71</v>
      </c>
      <c r="F21" s="1" t="s">
        <v>46</v>
      </c>
      <c r="G21" s="1" t="s">
        <v>72</v>
      </c>
    </row>
    <row r="22" spans="1:7" x14ac:dyDescent="0.25">
      <c r="A22" s="4" t="s">
        <v>165</v>
      </c>
      <c r="B22" s="1" t="s">
        <v>133</v>
      </c>
      <c r="C22" s="1" t="s">
        <v>73</v>
      </c>
      <c r="D22" s="1" t="s">
        <v>74</v>
      </c>
      <c r="E22" s="1" t="s">
        <v>75</v>
      </c>
      <c r="F22" s="1" t="s">
        <v>76</v>
      </c>
      <c r="G22" s="1" t="s">
        <v>19</v>
      </c>
    </row>
    <row r="23" spans="1:7" x14ac:dyDescent="0.25">
      <c r="A23" s="4" t="s">
        <v>166</v>
      </c>
      <c r="B23" s="1" t="s">
        <v>144</v>
      </c>
      <c r="C23" s="1" t="s">
        <v>167</v>
      </c>
      <c r="D23" s="1" t="s">
        <v>77</v>
      </c>
      <c r="E23" s="1" t="s">
        <v>75</v>
      </c>
      <c r="F23" s="1" t="s">
        <v>76</v>
      </c>
      <c r="G23" s="1" t="s">
        <v>19</v>
      </c>
    </row>
    <row r="24" spans="1:7" x14ac:dyDescent="0.25">
      <c r="A24" s="4" t="s">
        <v>168</v>
      </c>
      <c r="B24" s="1" t="s">
        <v>133</v>
      </c>
      <c r="C24" s="1" t="s">
        <v>78</v>
      </c>
      <c r="D24" s="1" t="s">
        <v>79</v>
      </c>
      <c r="E24" s="1" t="s">
        <v>75</v>
      </c>
      <c r="F24" s="1" t="s">
        <v>76</v>
      </c>
      <c r="G24" s="1" t="s">
        <v>19</v>
      </c>
    </row>
    <row r="25" spans="1:7" x14ac:dyDescent="0.25">
      <c r="A25" s="4" t="s">
        <v>169</v>
      </c>
      <c r="B25" s="1" t="s">
        <v>137</v>
      </c>
      <c r="C25" s="1" t="s">
        <v>170</v>
      </c>
      <c r="D25" s="1" t="s">
        <v>80</v>
      </c>
      <c r="E25" s="1" t="s">
        <v>75</v>
      </c>
      <c r="F25" s="1" t="s">
        <v>76</v>
      </c>
      <c r="G25" s="1" t="s">
        <v>19</v>
      </c>
    </row>
    <row r="26" spans="1:7" x14ac:dyDescent="0.25">
      <c r="A26" s="4" t="s">
        <v>171</v>
      </c>
      <c r="B26" s="1" t="s">
        <v>134</v>
      </c>
      <c r="C26" s="1" t="s">
        <v>172</v>
      </c>
      <c r="D26" s="1" t="s">
        <v>196</v>
      </c>
      <c r="E26" s="1" t="s">
        <v>75</v>
      </c>
      <c r="F26" s="1" t="s">
        <v>76</v>
      </c>
      <c r="G26" s="1" t="s">
        <v>19</v>
      </c>
    </row>
    <row r="27" spans="1:7" x14ac:dyDescent="0.25">
      <c r="A27" s="4" t="s">
        <v>173</v>
      </c>
      <c r="B27" s="1" t="s">
        <v>133</v>
      </c>
      <c r="C27" s="1" t="s">
        <v>81</v>
      </c>
      <c r="D27" s="1" t="s">
        <v>82</v>
      </c>
      <c r="E27" s="1" t="s">
        <v>75</v>
      </c>
      <c r="F27" s="1" t="s">
        <v>76</v>
      </c>
      <c r="G27" s="1" t="s">
        <v>19</v>
      </c>
    </row>
    <row r="28" spans="1:7" x14ac:dyDescent="0.25">
      <c r="A28" s="4" t="s">
        <v>174</v>
      </c>
      <c r="B28" s="1" t="s">
        <v>133</v>
      </c>
      <c r="C28" s="1" t="s">
        <v>83</v>
      </c>
      <c r="D28" s="1" t="s">
        <v>84</v>
      </c>
      <c r="E28" s="1" t="s">
        <v>75</v>
      </c>
      <c r="F28" s="1" t="s">
        <v>76</v>
      </c>
      <c r="G28" s="1" t="s">
        <v>19</v>
      </c>
    </row>
    <row r="29" spans="1:7" x14ac:dyDescent="0.25">
      <c r="A29" s="4" t="s">
        <v>175</v>
      </c>
      <c r="B29" s="1" t="s">
        <v>133</v>
      </c>
      <c r="C29" s="1" t="s">
        <v>85</v>
      </c>
      <c r="D29" s="1" t="s">
        <v>86</v>
      </c>
      <c r="E29" s="1" t="s">
        <v>75</v>
      </c>
      <c r="F29" s="1" t="s">
        <v>76</v>
      </c>
      <c r="G29" s="1" t="s">
        <v>19</v>
      </c>
    </row>
    <row r="30" spans="1:7" x14ac:dyDescent="0.25">
      <c r="A30" s="4" t="s">
        <v>176</v>
      </c>
      <c r="B30" s="1" t="s">
        <v>134</v>
      </c>
      <c r="C30" s="1" t="s">
        <v>177</v>
      </c>
      <c r="D30" s="1" t="s">
        <v>87</v>
      </c>
      <c r="E30" s="1" t="s">
        <v>88</v>
      </c>
      <c r="F30" s="1" t="s">
        <v>89</v>
      </c>
      <c r="G30" s="1" t="s">
        <v>19</v>
      </c>
    </row>
    <row r="31" spans="1:7" x14ac:dyDescent="0.25">
      <c r="A31" s="4" t="s">
        <v>178</v>
      </c>
      <c r="B31" s="1" t="s">
        <v>141</v>
      </c>
      <c r="C31" s="1" t="s">
        <v>179</v>
      </c>
      <c r="D31" s="1" t="s">
        <v>90</v>
      </c>
      <c r="E31" s="1" t="s">
        <v>88</v>
      </c>
      <c r="F31" s="1" t="s">
        <v>89</v>
      </c>
      <c r="G31" s="1" t="s">
        <v>19</v>
      </c>
    </row>
    <row r="32" spans="1:7" x14ac:dyDescent="0.25">
      <c r="A32" s="4" t="s">
        <v>180</v>
      </c>
      <c r="B32" s="1" t="s">
        <v>135</v>
      </c>
      <c r="C32" s="1" t="s">
        <v>181</v>
      </c>
      <c r="D32" s="1" t="s">
        <v>91</v>
      </c>
      <c r="E32" s="1" t="s">
        <v>88</v>
      </c>
      <c r="F32" s="1" t="s">
        <v>89</v>
      </c>
      <c r="G32" s="1" t="s">
        <v>19</v>
      </c>
    </row>
    <row r="33" spans="1:7" x14ac:dyDescent="0.25">
      <c r="A33" s="4" t="s">
        <v>182</v>
      </c>
      <c r="B33" s="1" t="s">
        <v>133</v>
      </c>
      <c r="C33" s="1" t="s">
        <v>92</v>
      </c>
      <c r="D33" s="1" t="s">
        <v>93</v>
      </c>
      <c r="E33" s="1" t="s">
        <v>94</v>
      </c>
      <c r="F33" s="1" t="s">
        <v>95</v>
      </c>
      <c r="G33" s="1" t="s">
        <v>19</v>
      </c>
    </row>
    <row r="34" spans="1:7" x14ac:dyDescent="0.25">
      <c r="A34" s="4" t="s">
        <v>183</v>
      </c>
      <c r="B34" s="1" t="s">
        <v>133</v>
      </c>
      <c r="C34" s="1" t="s">
        <v>96</v>
      </c>
      <c r="D34" s="1" t="s">
        <v>97</v>
      </c>
      <c r="E34" s="1" t="s">
        <v>94</v>
      </c>
      <c r="F34" s="1" t="s">
        <v>95</v>
      </c>
      <c r="G34" s="1" t="s">
        <v>19</v>
      </c>
    </row>
    <row r="35" spans="1:7" x14ac:dyDescent="0.25">
      <c r="A35" s="4" t="s">
        <v>184</v>
      </c>
      <c r="B35" s="1" t="s">
        <v>133</v>
      </c>
      <c r="C35" s="1" t="s">
        <v>98</v>
      </c>
      <c r="D35" s="1" t="s">
        <v>99</v>
      </c>
      <c r="E35" s="1" t="s">
        <v>100</v>
      </c>
      <c r="F35" s="1" t="s">
        <v>101</v>
      </c>
      <c r="G35" s="1" t="s">
        <v>102</v>
      </c>
    </row>
    <row r="36" spans="1:7" x14ac:dyDescent="0.25">
      <c r="A36" s="4" t="s">
        <v>185</v>
      </c>
      <c r="B36" s="1" t="s">
        <v>137</v>
      </c>
      <c r="C36" s="1" t="s">
        <v>186</v>
      </c>
      <c r="D36" s="1" t="s">
        <v>103</v>
      </c>
      <c r="E36" s="1" t="s">
        <v>104</v>
      </c>
      <c r="F36" s="1" t="s">
        <v>105</v>
      </c>
      <c r="G36" s="1" t="s">
        <v>106</v>
      </c>
    </row>
    <row r="37" spans="1:7" x14ac:dyDescent="0.25">
      <c r="A37" s="4" t="s">
        <v>187</v>
      </c>
      <c r="B37" s="1" t="s">
        <v>133</v>
      </c>
      <c r="C37" s="1" t="s">
        <v>107</v>
      </c>
      <c r="D37" s="1" t="s">
        <v>108</v>
      </c>
      <c r="E37" s="1" t="s">
        <v>109</v>
      </c>
      <c r="F37" s="1" t="s">
        <v>105</v>
      </c>
      <c r="G37" s="1" t="s">
        <v>110</v>
      </c>
    </row>
    <row r="38" spans="1:7" x14ac:dyDescent="0.25">
      <c r="A38" s="4" t="s">
        <v>188</v>
      </c>
      <c r="B38" s="1" t="s">
        <v>134</v>
      </c>
      <c r="C38" s="1" t="s">
        <v>189</v>
      </c>
      <c r="D38" s="1" t="s">
        <v>111</v>
      </c>
      <c r="E38" s="1" t="s">
        <v>112</v>
      </c>
      <c r="F38" s="1" t="s">
        <v>113</v>
      </c>
      <c r="G38" s="1" t="s">
        <v>7</v>
      </c>
    </row>
    <row r="39" spans="1:7" x14ac:dyDescent="0.25">
      <c r="A39" s="4" t="s">
        <v>190</v>
      </c>
      <c r="B39" s="1" t="s">
        <v>133</v>
      </c>
      <c r="C39" s="1" t="s">
        <v>114</v>
      </c>
      <c r="D39" s="1" t="s">
        <v>115</v>
      </c>
      <c r="E39" s="1" t="s">
        <v>116</v>
      </c>
      <c r="F39" s="1" t="s">
        <v>117</v>
      </c>
      <c r="G39" s="1" t="s">
        <v>118</v>
      </c>
    </row>
    <row r="40" spans="1:7" x14ac:dyDescent="0.25">
      <c r="A40" s="4" t="s">
        <v>191</v>
      </c>
      <c r="B40" s="1" t="s">
        <v>146</v>
      </c>
      <c r="C40" s="1" t="s">
        <v>192</v>
      </c>
      <c r="D40" s="1" t="s">
        <v>119</v>
      </c>
      <c r="E40" s="1" t="s">
        <v>120</v>
      </c>
      <c r="F40" s="1" t="s">
        <v>121</v>
      </c>
      <c r="G40" s="1" t="s">
        <v>122</v>
      </c>
    </row>
    <row r="41" spans="1:7" x14ac:dyDescent="0.25">
      <c r="A41" s="2" t="s">
        <v>193</v>
      </c>
      <c r="B41" s="1" t="s">
        <v>133</v>
      </c>
      <c r="C41" s="1" t="s">
        <v>123</v>
      </c>
      <c r="D41" s="1" t="s">
        <v>124</v>
      </c>
      <c r="E41" s="1" t="s">
        <v>125</v>
      </c>
      <c r="F41" s="1" t="s">
        <v>105</v>
      </c>
      <c r="G41" s="1" t="s">
        <v>126</v>
      </c>
    </row>
    <row r="42" spans="1:7" x14ac:dyDescent="0.25">
      <c r="A42" s="4" t="s">
        <v>194</v>
      </c>
      <c r="B42" s="1" t="s">
        <v>133</v>
      </c>
      <c r="C42" s="1" t="s">
        <v>127</v>
      </c>
      <c r="D42" s="1" t="s">
        <v>128</v>
      </c>
      <c r="E42" s="1" t="s">
        <v>129</v>
      </c>
      <c r="F42" s="1" t="s">
        <v>130</v>
      </c>
      <c r="G42" s="1" t="s">
        <v>19</v>
      </c>
    </row>
    <row r="43" spans="1:7" x14ac:dyDescent="0.25">
      <c r="A43" s="4" t="s">
        <v>195</v>
      </c>
      <c r="B43" s="1" t="s">
        <v>133</v>
      </c>
      <c r="C43" s="1" t="s">
        <v>131</v>
      </c>
      <c r="D43" s="1" t="s">
        <v>132</v>
      </c>
      <c r="E43" s="1" t="s">
        <v>129</v>
      </c>
      <c r="F43" s="1" t="s">
        <v>130</v>
      </c>
      <c r="G43" s="1" t="s">
        <v>19</v>
      </c>
    </row>
    <row r="47" spans="1:7" x14ac:dyDescent="0.25">
      <c r="A47">
        <v>176.71</v>
      </c>
      <c r="B47">
        <f>A47/10</f>
        <v>17.670999999999999</v>
      </c>
    </row>
    <row r="48" spans="1:7" x14ac:dyDescent="0.25">
      <c r="A48">
        <v>41.5</v>
      </c>
      <c r="B48">
        <f>A48/10</f>
        <v>4.1500000000000004</v>
      </c>
    </row>
    <row r="49" spans="2:2" x14ac:dyDescent="0.25">
      <c r="B49">
        <f>SUM(B47:B48)</f>
        <v>21.820999999999998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55CC1-44FA-4376-A999-600BFC5FA3BB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D A A B Q S w M E F A A C A A g A e H V n U t m h 3 V + k A A A A 9 Q A A A B I A H A B D b 2 5 m a W c v U G F j a 2 F n Z S 5 4 b W w g o h g A K K A U A A A A A A A A A A A A A A A A A A A A A A A A A A A A h Y 8 x D o I w G I W v Q r r T l h o T J D 9 l U D d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O 8 o H g e M 0 y B T A x y b b 4 9 G + c + 2 x 8 I y 7 5 2 f a d 4 o c L V G s g U g b w v 8 A d Q S w M E F A A C A A g A e H V n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h 1 Z 1 J t S L H + + Q A A A N A B A A A T A B w A R m 9 y b X V s Y X M v U 2 V j d G l v b j E u b S C i G A A o o B Q A A A A A A A A A A A A A A A A A A A A A A A A A A A B 1 j 8 F q w z A M h u + B v I N x L w m 4 g W T r C i 0 5 p d 1 x M J r b s k P m a J 2 H I w d b D i u l b 7 M 3 2 Y v N I 4 w x a H S R 9 E n 8 v + R A k j L I D l P O t 3 E U R + 6 t t d C x B Z c o l x 7 V C N a 1 e q l w 8 M R Z y T R Q H L E Q j x 6 0 h k A q N 2 Y 7 I 3 0 P S M m 9 0 p B V B i k 0 L u H 7 T T N Y 8 x 4 M X O O D Y n N F N Z N u 5 K l 4 2 o F W v S K w J R d c s M p o 3 6 M r 1 4 L t U Z p O 4 b H M i 1 U h g r M h O N B J Q / l X Z g 8 G 4 T k V 0 3 E L X p 8 G 9 v W J H V j 8 O b t u X 8 J O b V t 0 r 8 b 2 k 3 j Y A Z d M j 4 j z m U 8 0 D + Y U J o z g g y 6 C / f J i h t / M 8 N s Z v p r h d z N 8 / Y 9 f 0 j h S e O 3 L 7 T d Q S w E C L Q A U A A I A C A B 4 d W d S 2 a H d X 6 Q A A A D 1 A A A A E g A A A A A A A A A A A A A A A A A A A A A A Q 2 9 u Z m l n L 1 B h Y 2 t h Z 2 U u e G 1 s U E s B A i 0 A F A A C A A g A e H V n U g / K 6 a u k A A A A 6 Q A A A B M A A A A A A A A A A A A A A A A A 8 A A A A F t D b 2 5 0 Z W 5 0 X 1 R 5 c G V z X S 5 4 b W x Q S w E C L Q A U A A I A C A B 4 d W d S b U i x / v k A A A D Q A Q A A E w A A A A A A A A A A A A A A A A D h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C w A A A A A A A M s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5 j L X V u a X Z l c n N h b C 1 p b n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u Y 1 9 1 b m l 2 Z X J z Y W x f a W 5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3 V D E z O j Q z O j Q 5 L j g z N z Q 1 O T B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M t d W 5 p d m V y c 2 F s L W l u c H V 0 L 0 F 1 d G 9 S Z W 1 v d m V k Q 2 9 s d W 1 u c z E u e 0 N v b H V t b j E s M H 0 m c X V v d D s s J n F 1 b 3 Q 7 U 2 V j d G l v b j E v Y 2 5 j L X V u a X Z l c n N h b C 1 p b n B 1 d C 9 B d X R v U m V t b 3 Z l Z E N v b H V t b n M x L n t D b 2 x 1 b W 4 y L D F 9 J n F 1 b 3 Q 7 L C Z x d W 9 0 O 1 N l Y 3 R p b 2 4 x L 2 N u Y y 1 1 b m l 2 Z X J z Y W w t a W 5 w d X Q v Q X V 0 b 1 J l b W 9 2 Z W R D b 2 x 1 b W 5 z M S 5 7 Q 2 9 s d W 1 u M y w y f S Z x d W 9 0 O y w m c X V v d D t T Z W N 0 a W 9 u M S 9 j b m M t d W 5 p d m V y c 2 F s L W l u c H V 0 L 0 F 1 d G 9 S Z W 1 v d m V k Q 2 9 s d W 1 u c z E u e 0 N v b H V t b j Q s M 3 0 m c X V v d D s s J n F 1 b 3 Q 7 U 2 V j d G l v b j E v Y 2 5 j L X V u a X Z l c n N h b C 1 p b n B 1 d C 9 B d X R v U m V t b 3 Z l Z E N v b H V t b n M x L n t D b 2 x 1 b W 4 1 L D R 9 J n F 1 b 3 Q 7 L C Z x d W 9 0 O 1 N l Y 3 R p b 2 4 x L 2 N u Y y 1 1 b m l 2 Z X J z Y W w t a W 5 w d X Q v Q X V 0 b 1 J l b W 9 2 Z W R D b 2 x 1 b W 5 z M S 5 7 Q 2 9 s d W 1 u N i w 1 f S Z x d W 9 0 O y w m c X V v d D t T Z W N 0 a W 9 u M S 9 j b m M t d W 5 p d m V y c 2 F s L W l u c H V 0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5 j L X V u a X Z l c n N h b C 1 p b n B 1 d C 9 B d X R v U m V t b 3 Z l Z E N v b H V t b n M x L n t D b 2 x 1 b W 4 x L D B 9 J n F 1 b 3 Q 7 L C Z x d W 9 0 O 1 N l Y 3 R p b 2 4 x L 2 N u Y y 1 1 b m l 2 Z X J z Y W w t a W 5 w d X Q v Q X V 0 b 1 J l b W 9 2 Z W R D b 2 x 1 b W 5 z M S 5 7 Q 2 9 s d W 1 u M i w x f S Z x d W 9 0 O y w m c X V v d D t T Z W N 0 a W 9 u M S 9 j b m M t d W 5 p d m V y c 2 F s L W l u c H V 0 L 0 F 1 d G 9 S Z W 1 v d m V k Q 2 9 s d W 1 u c z E u e 0 N v b H V t b j M s M n 0 m c X V v d D s s J n F 1 b 3 Q 7 U 2 V j d G l v b j E v Y 2 5 j L X V u a X Z l c n N h b C 1 p b n B 1 d C 9 B d X R v U m V t b 3 Z l Z E N v b H V t b n M x L n t D b 2 x 1 b W 4 0 L D N 9 J n F 1 b 3 Q 7 L C Z x d W 9 0 O 1 N l Y 3 R p b 2 4 x L 2 N u Y y 1 1 b m l 2 Z X J z Y W w t a W 5 w d X Q v Q X V 0 b 1 J l b W 9 2 Z W R D b 2 x 1 b W 5 z M S 5 7 Q 2 9 s d W 1 u N S w 0 f S Z x d W 9 0 O y w m c X V v d D t T Z W N 0 a W 9 u M S 9 j b m M t d W 5 p d m V y c 2 F s L W l u c H V 0 L 0 F 1 d G 9 S Z W 1 v d m V k Q 2 9 s d W 1 u c z E u e 0 N v b H V t b j Y s N X 0 m c X V v d D s s J n F 1 b 3 Q 7 U 2 V j d G l v b j E v Y 2 5 j L X V u a X Z l c n N h b C 1 p b n B 1 d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m M t d W 5 p d m V y c 2 F s L W l u c H V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u Y y 1 1 b m l 2 Z X J z Y W w t a W 5 w d X Q v V H l w J T I w J U M z J U E 0 b m R l c m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/ H 8 T 5 j n o E m Y u g Z 3 x I x f y Q A A A A A C A A A A A A A Q Z g A A A A E A A C A A A A A 9 o k 7 Q L I l v / 0 j w 4 s e g z 0 J 1 Q R 6 Y q s u w J C X y F r x a O k e O N A A A A A A O g A A A A A I A A C A A A A D 1 Z q h Y n Q W z U 9 u d 1 q 7 J D C D K Q 6 6 p 9 O x s 5 N k n U c y B B V Y 3 k V A A A A D F T T H U n O o I F w t N 6 m i Q j 1 M B 8 m R e g 0 a k K P v Q Y + C c m X u X x s w I B 7 L 4 8 Y R 6 e f a m o 5 n 8 4 U P 2 k m n E v a Z 2 p e / 1 2 d 8 Y U H K i g J p S i v o B J 6 d e E 0 B / h T 7 + 1 U A A A A A k h G J g X u 3 Z E o 2 Z R 0 1 r U u X V 6 x Q m Y w U k 0 w p M u 9 l K K c X q M E 4 F l 6 D j H a 0 z J a K d R i U l o 3 e N E V p e m V K P U W O O g f 6 U E K k h < / D a t a M a s h u p > 
</file>

<file path=customXml/itemProps1.xml><?xml version="1.0" encoding="utf-8"?>
<ds:datastoreItem xmlns:ds="http://schemas.openxmlformats.org/officeDocument/2006/customXml" ds:itemID="{6E50797E-D67E-4ED0-8469-90B18906C4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cnc-universal-input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Hammer</dc:creator>
  <cp:lastModifiedBy>Alexander Hammer</cp:lastModifiedBy>
  <dcterms:created xsi:type="dcterms:W3CDTF">2021-03-07T13:43:26Z</dcterms:created>
  <dcterms:modified xsi:type="dcterms:W3CDTF">2021-03-07T16:45:04Z</dcterms:modified>
</cp:coreProperties>
</file>