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_categories_surface_en" sheetId="1" r:id="rId4"/>
    <sheet state="visible" name="D_categories_en" sheetId="2" r:id="rId5"/>
    <sheet state="visible" name="Pivot Table 6" sheetId="3" r:id="rId6"/>
    <sheet state="visible" name="D_categories_surface_fr" sheetId="4" r:id="rId7"/>
    <sheet state="visible" name="D_categories_fr" sheetId="5" r:id="rId8"/>
    <sheet state="visible" name="all" sheetId="6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<sst xmlns="http://schemas.openxmlformats.org/spreadsheetml/2006/main" count="16783" uniqueCount="4672">
  <si>
    <t>passge_id</t>
  </si>
  <si>
    <t>node_id</t>
  </si>
  <si>
    <t>numChildren</t>
  </si>
  <si>
    <t>edge_tag</t>
  </si>
  <si>
    <t>edge_id</t>
  </si>
  <si>
    <t>edge</t>
  </si>
  <si>
    <t>composite</t>
  </si>
  <si>
    <t>simple_adverb</t>
  </si>
  <si>
    <t>negation</t>
  </si>
  <si>
    <t>modal_aux</t>
  </si>
  <si>
    <t>word_count</t>
  </si>
  <si>
    <t>adjective</t>
  </si>
  <si>
    <t>discontinuous</t>
  </si>
  <si>
    <t>PP</t>
  </si>
  <si>
    <t>verb or VP</t>
  </si>
  <si>
    <t>preposition (like without)</t>
  </si>
  <si>
    <t>adverbial phrase</t>
  </si>
  <si>
    <t>UNA</t>
  </si>
  <si>
    <t>Q</t>
  </si>
  <si>
    <t>N/NP</t>
  </si>
  <si>
    <t>comparative/superlative</t>
  </si>
  <si>
    <t>particle</t>
  </si>
  <si>
    <t>D</t>
  </si>
  <si>
    <t>1.36-&gt;1.35</t>
  </si>
  <si>
    <t>Without</t>
  </si>
  <si>
    <t>1.63-&gt;1.71</t>
  </si>
  <si>
    <t>especially</t>
  </si>
  <si>
    <t>1.74-&gt;1.124</t>
  </si>
  <si>
    <t>extremely</t>
  </si>
  <si>
    <t>1.44-&gt;1.45</t>
  </si>
  <si>
    <t>infinitely</t>
  </si>
  <si>
    <t>1.2-&gt;1.22</t>
  </si>
  <si>
    <t>[E pretty] [C closely]</t>
  </si>
  <si>
    <t>1.78-&gt;1.81</t>
  </si>
  <si>
    <t>in bulk</t>
  </si>
  <si>
    <t>1.92-&gt;1.111</t>
  </si>
  <si>
    <t>would</t>
  </si>
  <si>
    <t>1.2-&gt;1.67</t>
  </si>
  <si>
    <t>could</t>
  </si>
  <si>
    <t>1.2-&gt;1.68</t>
  </si>
  <si>
    <t>still</t>
  </si>
  <si>
    <t>1.70-&gt;1.76</t>
  </si>
  <si>
    <t>greatly</t>
  </si>
  <si>
    <t>1.10-&gt;1.15</t>
  </si>
  <si>
    <t>undeniable</t>
  </si>
  <si>
    <t>1.33-&gt;1.35</t>
  </si>
  <si>
    <t>can</t>
  </si>
  <si>
    <t>1.43-&gt;1.48</t>
  </si>
  <si>
    <t>unearthly</t>
  </si>
  <si>
    <t>1.64-&gt;1.68</t>
  </si>
  <si>
    <t>had to</t>
  </si>
  <si>
    <t>1.44-&gt;1.46</t>
  </si>
  <si>
    <t>[R at] [C first]</t>
  </si>
  <si>
    <t>1.111-&gt;1.115</t>
  </si>
  <si>
    <t>intermittent</t>
  </si>
  <si>
    <t>1.122-&gt;1.129</t>
  </si>
  <si>
    <t>[C [E fair] ... [C* dealings] ] [N and] [C honest]</t>
  </si>
  <si>
    <t>1.148-&gt;1.150</t>
  </si>
  <si>
    <t>1.2-&gt;1.7</t>
  </si>
  <si>
    <t>likewise</t>
  </si>
  <si>
    <t>1.35-&gt;1.40</t>
  </si>
  <si>
    <t>1.35-&gt;1.51</t>
  </si>
  <si>
    <t>[R with] [E startling] [C swiftness]</t>
  </si>
  <si>
    <t>1.2-&gt;1.54</t>
  </si>
  <si>
    <t>respectively</t>
  </si>
  <si>
    <t>1.85-&gt;1.94</t>
  </si>
  <si>
    <t>able</t>
  </si>
  <si>
    <t>1.2-&gt;1.3</t>
  </si>
  <si>
    <t>[C One] [R after] [C another]</t>
  </si>
  <si>
    <t>1.12-&gt;1.15</t>
  </si>
  <si>
    <t>profoundly</t>
  </si>
  <si>
    <t>1.67-&gt;1.68</t>
  </si>
  <si>
    <t>dead ... earnest</t>
  </si>
  <si>
    <t>1.99-&gt;1.116</t>
  </si>
  <si>
    <t>deeply</t>
  </si>
  <si>
    <t>1.111-&gt;1.114</t>
  </si>
  <si>
    <t>1.12-&gt;1.13</t>
  </si>
  <si>
    <t>[R With] [E inexhaustible] [C zest]</t>
  </si>
  <si>
    <t>1.12-&gt;1.22</t>
  </si>
  <si>
    <t>took</t>
  </si>
  <si>
    <t>1.103-&gt;1.106</t>
  </si>
  <si>
    <t>n't</t>
  </si>
  <si>
    <t>1.122-&gt;1.124</t>
  </si>
  <si>
    <t>[R in] [C essence]</t>
  </si>
  <si>
    <t>1.127-&gt;1.132</t>
  </si>
  <si>
    <t>1.182-&gt;1.206</t>
  </si>
  <si>
    <t>for good</t>
  </si>
  <si>
    <t>1.240-&gt;1.245</t>
  </si>
  <si>
    <t>universal</t>
  </si>
  <si>
    <t>1.25-&gt;1.28</t>
  </si>
  <si>
    <t>1.50-&gt;1.54</t>
  </si>
  <si>
    <t>[E no] [C longer]</t>
  </si>
  <si>
    <t>1.88-&gt;1.93</t>
  </si>
  <si>
    <t>[E entirely] [C new]</t>
  </si>
  <si>
    <t>1.97-&gt;1.101</t>
  </si>
  <si>
    <t>again</t>
  </si>
  <si>
    <t>1.58-&gt;1.62</t>
  </si>
  <si>
    <t>combined</t>
  </si>
  <si>
    <t>1.88-&gt;1.102</t>
  </si>
  <si>
    <t>1.114-&gt;1.115</t>
  </si>
  <si>
    <t>together</t>
  </si>
  <si>
    <t>1.16-&gt;1.19</t>
  </si>
  <si>
    <t>beginning</t>
  </si>
  <si>
    <t>1.47-&gt;1.51</t>
  </si>
  <si>
    <t>[E most] [C scrupulous]</t>
  </si>
  <si>
    <t>1.76-&gt;1.85</t>
  </si>
  <si>
    <t>violently</t>
  </si>
  <si>
    <t>1.109-&gt;1.111</t>
  </si>
  <si>
    <t>apparently</t>
  </si>
  <si>
    <t>1.135-&gt;1.138</t>
  </si>
  <si>
    <t>unable</t>
  </si>
  <si>
    <t>1.8-&gt;1.9</t>
  </si>
  <si>
    <t>1.2-&gt;1.15</t>
  </si>
  <si>
    <t>might</t>
  </si>
  <si>
    <t>1.28-&gt;1.36</t>
  </si>
  <si>
    <t>1.59-&gt;1.63</t>
  </si>
  <si>
    <t>new</t>
  </si>
  <si>
    <t>1.87-&gt;1.91</t>
  </si>
  <si>
    <t>immense</t>
  </si>
  <si>
    <t>1.12-&gt;1.16</t>
  </si>
  <si>
    <t>English</t>
  </si>
  <si>
    <t>1.129-&gt;1.139</t>
  </si>
  <si>
    <t>just</t>
  </si>
  <si>
    <t>1.120-&gt;1.143</t>
  </si>
  <si>
    <t>successively</t>
  </si>
  <si>
    <t>1.195-&gt;1.200</t>
  </si>
  <si>
    <t>ever</t>
  </si>
  <si>
    <t>1.16-&gt;1.18</t>
  </si>
  <si>
    <t>fully</t>
  </si>
  <si>
    <t>1.38-&gt;1.42</t>
  </si>
  <si>
    <t>shrewd</t>
  </si>
  <si>
    <t>1.45-&gt;1.46</t>
  </si>
  <si>
    <t>No</t>
  </si>
  <si>
    <t>1.59-&gt;1.60</t>
  </si>
  <si>
    <t>no</t>
  </si>
  <si>
    <t>1.72-&gt;1.82</t>
  </si>
  <si>
    <t>made</t>
  </si>
  <si>
    <t>1.72-&gt;1.83</t>
  </si>
  <si>
    <t>1.72-&gt;1.84</t>
  </si>
  <si>
    <t>Atlantic</t>
  </si>
  <si>
    <t>1.87-&gt;1.86</t>
  </si>
  <si>
    <t>without</t>
  </si>
  <si>
    <t>1.94-&gt;1.86</t>
  </si>
  <si>
    <t>1.122-&gt;1.123</t>
  </si>
  <si>
    <t>strong</t>
  </si>
  <si>
    <t>1.129-&gt;1.131</t>
  </si>
  <si>
    <t>1.143-&gt;1.145</t>
  </si>
  <si>
    <t>1.64-&gt;1.74</t>
  </si>
  <si>
    <t>[R with] [E perfect] [C steadiness]</t>
  </si>
  <si>
    <t>1.2-&gt;1.33</t>
  </si>
  <si>
    <t>occurred</t>
  </si>
  <si>
    <t>1.35-&gt;1.37</t>
  </si>
  <si>
    <t>scarcely</t>
  </si>
  <si>
    <t>1.35-&gt;1.39</t>
  </si>
  <si>
    <t>[F on] [E the] [C whole]</t>
  </si>
  <si>
    <t>1.46-&gt;1.51</t>
  </si>
  <si>
    <t>had it not been for</t>
  </si>
  <si>
    <t>1.5-&gt;1.10</t>
  </si>
  <si>
    <t>quite</t>
  </si>
  <si>
    <t>1.14-&gt;1.18</t>
  </si>
  <si>
    <t>hastened</t>
  </si>
  <si>
    <t>1.23-&gt;1.27</t>
  </si>
  <si>
    <t>1.23-&gt;1.29</t>
  </si>
  <si>
    <t>1.23-&gt;1.30</t>
  </si>
  <si>
    <t>immediate</t>
  </si>
  <si>
    <t>1.44-&gt;1.48</t>
  </si>
  <si>
    <t>1.44-&gt;1.53</t>
  </si>
  <si>
    <t>[R with] [C impunity] [U .]</t>
  </si>
  <si>
    <t>1.49-&gt;1.55</t>
  </si>
  <si>
    <t>1.62-&gt;1.66</t>
  </si>
  <si>
    <t>1.62-&gt;1.69</t>
  </si>
  <si>
    <t>abruptly</t>
  </si>
  <si>
    <t>1.55-&gt;1.61</t>
  </si>
  <si>
    <t>1.55-&gt;1.62</t>
  </si>
  <si>
    <t>not</t>
  </si>
  <si>
    <t>1.68-&gt;1.74</t>
  </si>
  <si>
    <t>half</t>
  </si>
  <si>
    <t>1.77-&gt;1.82</t>
  </si>
  <si>
    <t>no choice</t>
  </si>
  <si>
    <t>proceeded</t>
  </si>
  <si>
    <t>1.24-&gt;1.26</t>
  </si>
  <si>
    <t>1.24-&gt;1.27</t>
  </si>
  <si>
    <t>1.64-&gt;1.75</t>
  </si>
  <si>
    <t>[E so] [C perfectly]</t>
  </si>
  <si>
    <t>1.80-&gt;1.84</t>
  </si>
  <si>
    <t>1.97-&gt;1.99</t>
  </si>
  <si>
    <t>must</t>
  </si>
  <si>
    <t>1.108-&gt;1.110</t>
  </si>
  <si>
    <t>uncommon</t>
  </si>
  <si>
    <t>1.138-&gt;1.143</t>
  </si>
  <si>
    <t>needed</t>
  </si>
  <si>
    <t>1.14-&gt;1.20</t>
  </si>
  <si>
    <t>all over</t>
  </si>
  <si>
    <t>1.54-&gt;1.59</t>
  </si>
  <si>
    <t>1.110-&gt;1.111</t>
  </si>
  <si>
    <t>supposedly</t>
  </si>
  <si>
    <t>1.23-&gt;1.35</t>
  </si>
  <si>
    <t>become</t>
  </si>
  <si>
    <t>1.23-&gt;1.36</t>
  </si>
  <si>
    <t>[C more] [N and] [C more]</t>
  </si>
  <si>
    <t>1.48-&gt;1.50</t>
  </si>
  <si>
    <t>straight out</t>
  </si>
  <si>
    <t>1.51-&gt;1.55</t>
  </si>
  <si>
    <t>[R at] [E all] [C cost]</t>
  </si>
  <si>
    <t>1.130-&gt;1.140</t>
  </si>
  <si>
    <t>busy</t>
  </si>
  <si>
    <t>1.2-&gt;1.5</t>
  </si>
  <si>
    <t>perfectly</t>
  </si>
  <si>
    <t>1.25-&gt;1.26</t>
  </si>
  <si>
    <t>how</t>
  </si>
  <si>
    <t>1.25-&gt;1.29</t>
  </si>
  <si>
    <t>1.62-&gt;1.63</t>
  </si>
  <si>
    <t>Finding</t>
  </si>
  <si>
    <t>1,gerund, modifier</t>
  </si>
  <si>
    <t>1.42-&gt;1.43</t>
  </si>
  <si>
    <t>not quite</t>
  </si>
  <si>
    <t>1.20-&gt;1.47</t>
  </si>
  <si>
    <t>completely</t>
  </si>
  <si>
    <t>1.67-&gt;1.69</t>
  </si>
  <si>
    <t>1.4-&gt;1.5</t>
  </si>
  <si>
    <t>only</t>
  </si>
  <si>
    <t>1.4-&gt;1.6</t>
  </si>
  <si>
    <t>two</t>
  </si>
  <si>
    <t>1.4-&gt;1.7</t>
  </si>
  <si>
    <t>possible</t>
  </si>
  <si>
    <t>1.38-&gt;1.43</t>
  </si>
  <si>
    <t>colossal</t>
  </si>
  <si>
    <t>1.55-&gt;1.64</t>
  </si>
  <si>
    <t>tremendous</t>
  </si>
  <si>
    <t>1.55-&gt;1.65</t>
  </si>
  <si>
    <t>motor</t>
  </si>
  <si>
    <t>1.5-&gt;1.12</t>
  </si>
  <si>
    <t>1.15-&gt;1.17</t>
  </si>
  <si>
    <t>1.15-&gt;1.18</t>
  </si>
  <si>
    <t>1.39-&gt;1.53</t>
  </si>
  <si>
    <t>[C less] [R than]</t>
  </si>
  <si>
    <t>1.69-&gt;1.71</t>
  </si>
  <si>
    <t>1.63-&gt;1.67</t>
  </si>
  <si>
    <t>1.103-&gt;1.105</t>
  </si>
  <si>
    <t>[R in] [C turn]</t>
  </si>
  <si>
    <t>1.103-&gt;1.108</t>
  </si>
  <si>
    <t>will</t>
  </si>
  <si>
    <t>1.123-&gt;1.126</t>
  </si>
  <si>
    <t>1.19-&gt;1.20</t>
  </si>
  <si>
    <t>formal</t>
  </si>
  <si>
    <t>1.30-&gt;1.34</t>
  </si>
  <si>
    <t>public</t>
  </si>
  <si>
    <t>1.40-&gt;1.42</t>
  </si>
  <si>
    <t>transoceanic</t>
  </si>
  <si>
    <t>1.47-&gt;1.57</t>
  </si>
  <si>
    <t>1.47-&gt;1.58</t>
  </si>
  <si>
    <t>1.64-&gt;1.65</t>
  </si>
  <si>
    <t>1.64-&gt;1.66</t>
  </si>
  <si>
    <t>1.78-&gt;1.80</t>
  </si>
  <si>
    <t>1.83-&gt;1.94</t>
  </si>
  <si>
    <t>1.83-&gt;1.97</t>
  </si>
  <si>
    <t>enough</t>
  </si>
  <si>
    <t>1.111-&gt;1.120</t>
  </si>
  <si>
    <t>constant</t>
  </si>
  <si>
    <t>1.37-&gt;1.49</t>
  </si>
  <si>
    <t>ultimately</t>
  </si>
  <si>
    <t>1.3-&gt;1.8</t>
  </si>
  <si>
    <t>1.27-&gt;1.33</t>
  </si>
  <si>
    <t>got</t>
  </si>
  <si>
    <t>1.10-&gt;1.14</t>
  </si>
  <si>
    <t>[C did me the honor] [R of]</t>
  </si>
  <si>
    <t>1.51-&gt;1.53</t>
  </si>
  <si>
    <t>Well</t>
  </si>
  <si>
    <t>1.121-&gt;1.123</t>
  </si>
  <si>
    <t>1.128-&gt;1.136</t>
  </si>
  <si>
    <t>1.128-&gt;1.138</t>
  </si>
  <si>
    <t>1.167-&gt;1.173</t>
  </si>
  <si>
    <t>no matter what</t>
  </si>
  <si>
    <t>1.7-&gt;1.9</t>
  </si>
  <si>
    <t>1.7-&gt;1.10</t>
  </si>
  <si>
    <t>1.7-&gt;1.11</t>
  </si>
  <si>
    <t>longer</t>
  </si>
  <si>
    <t>1.14-&gt;1.16</t>
  </si>
  <si>
    <t>let</t>
  </si>
  <si>
    <t>1.13-&gt;1.20</t>
  </si>
  <si>
    <t>[C one] [R by] [C one]</t>
  </si>
  <si>
    <t>forced</t>
  </si>
  <si>
    <t>1.49-&gt;1.50</t>
  </si>
  <si>
    <t>1.7-&gt;1.18</t>
  </si>
  <si>
    <t>totally</t>
  </si>
  <si>
    <t>1.24-&gt;1.30</t>
  </si>
  <si>
    <t>1.87-&gt;1.90</t>
  </si>
  <si>
    <t>almost</t>
  </si>
  <si>
    <t>beyond</t>
  </si>
  <si>
    <t>1.9-&gt;1.22</t>
  </si>
  <si>
    <t>1.8-&gt;1.11</t>
  </si>
  <si>
    <t>1.21-&gt;1.23</t>
  </si>
  <si>
    <t>1.32-&gt;1.35</t>
  </si>
  <si>
    <t>more</t>
  </si>
  <si>
    <t>1.65-&gt;1.69</t>
  </si>
  <si>
    <t>basically</t>
  </si>
  <si>
    <t>1.65-&gt;1.70</t>
  </si>
  <si>
    <t>[E cast] [U -] [C iron]</t>
  </si>
  <si>
    <t>1.94-&gt;1.113</t>
  </si>
  <si>
    <t>1.94-&gt;1.124</t>
  </si>
  <si>
    <t>[R for] [E long] [C intervals] [U .]</t>
  </si>
  <si>
    <t>1.25-&gt;1.27</t>
  </si>
  <si>
    <t>already</t>
  </si>
  <si>
    <t>1.46-&gt;1.52</t>
  </si>
  <si>
    <t>[E would] [F be] [C inclined]</t>
  </si>
  <si>
    <t>1.7-&gt;1.19</t>
  </si>
  <si>
    <t>often</t>
  </si>
  <si>
    <t>1.7-&gt;1.20</t>
  </si>
  <si>
    <t>reaches</t>
  </si>
  <si>
    <t>1.81-&gt;1.83</t>
  </si>
  <si>
    <t>1.79-&gt;1.85</t>
  </si>
  <si>
    <t>[R with] [E invariable] [C success]</t>
  </si>
  <si>
    <t>1.100-&gt;1.102</t>
  </si>
  <si>
    <t>difficulty</t>
  </si>
  <si>
    <t>1.111-&gt;1.116</t>
  </si>
  <si>
    <t>[C clean] [E [C* vessels] [R through] ]</t>
  </si>
  <si>
    <t>1.12-&gt;1.18</t>
  </si>
  <si>
    <t>[E ten] [C times]</t>
  </si>
  <si>
    <t>[E [E ten] [C times] ] [C more]</t>
  </si>
  <si>
    <t>1.67-&gt;1.70</t>
  </si>
  <si>
    <t>1.10-&gt;1.12</t>
  </si>
  <si>
    <t>becomes</t>
  </si>
  <si>
    <t>1.10-&gt;1.13</t>
  </si>
  <si>
    <t>1.29-&gt;1.30</t>
  </si>
  <si>
    <t>no longer</t>
  </si>
  <si>
    <t>1.62-&gt;1.72</t>
  </si>
  <si>
    <t>1.62-&gt;1.74</t>
  </si>
  <si>
    <t>simultaneously</t>
  </si>
  <si>
    <t>1.26-&gt;1.46</t>
  </si>
  <si>
    <t>1.18-&gt;1.20</t>
  </si>
  <si>
    <t>1.22-&gt;1.24</t>
  </si>
  <si>
    <t>wanted</t>
  </si>
  <si>
    <t>1.32-&gt;1.33</t>
  </si>
  <si>
    <t>1.47-&gt;1.49</t>
  </si>
  <si>
    <t>do</t>
  </si>
  <si>
    <t>1.52-&gt;1.54</t>
  </si>
  <si>
    <t>raucously</t>
  </si>
  <si>
    <t>1.2-&gt;1.8</t>
  </si>
  <si>
    <t>hotly</t>
  </si>
  <si>
    <t>1.13-&gt;1.17</t>
  </si>
  <si>
    <t>fine old</t>
  </si>
  <si>
    <t>free</t>
  </si>
  <si>
    <t>1.55-&gt;1.56</t>
  </si>
  <si>
    <t>impressive</t>
  </si>
  <si>
    <t>precisely</t>
  </si>
  <si>
    <t>1.173-&gt;1.176</t>
  </si>
  <si>
    <t>Why</t>
  </si>
  <si>
    <t>1.173-&gt;1.177</t>
  </si>
  <si>
    <t>1.222-&gt;1.226</t>
  </si>
  <si>
    <t>gradually</t>
  </si>
  <si>
    <t>1.222-&gt;1.227</t>
  </si>
  <si>
    <t>1.230-&gt;1.239</t>
  </si>
  <si>
    <t>1.230-&gt;1.240</t>
  </si>
  <si>
    <t>1.263-&gt;1.265</t>
  </si>
  <si>
    <t>never</t>
  </si>
  <si>
    <t>1.268-&gt;1.274</t>
  </si>
  <si>
    <t>1.279-&gt;1.280</t>
  </si>
  <si>
    <t>Could</t>
  </si>
  <si>
    <t>1.279-&gt;1.281</t>
  </si>
  <si>
    <t>1.3-&gt;1.5</t>
  </si>
  <si>
    <t>1.3-&gt;1.6</t>
  </si>
  <si>
    <t>1.4-&gt;1.9</t>
  </si>
  <si>
    <t>purely</t>
  </si>
  <si>
    <t>1.58-&gt;1.61</t>
  </si>
  <si>
    <t>1.64-&gt;1.77</t>
  </si>
  <si>
    <t>chiefly</t>
  </si>
  <si>
    <t>1.110-&gt;1.112</t>
  </si>
  <si>
    <t>threatened</t>
  </si>
  <si>
    <t>under way</t>
  </si>
  <si>
    <t>1.93-&gt;1.96</t>
  </si>
  <si>
    <t>energetically</t>
  </si>
  <si>
    <t>1.34-&gt;1.35</t>
  </si>
  <si>
    <t>1.34-&gt;1.36</t>
  </si>
  <si>
    <t>further</t>
  </si>
  <si>
    <t>1.53-&gt;1.54</t>
  </si>
  <si>
    <t>Not</t>
  </si>
  <si>
    <t>1.80-&gt;1.83</t>
  </si>
  <si>
    <t>constantly</t>
  </si>
  <si>
    <t>1.50-&gt;1.80</t>
  </si>
  <si>
    <t>intense</t>
  </si>
  <si>
    <t>[C Not] [E even]</t>
  </si>
  <si>
    <t>1.69-&gt;1.72</t>
  </si>
  <si>
    <t>1.82-&gt;1.92</t>
  </si>
  <si>
    <t>1.103-&gt;1.104</t>
  </si>
  <si>
    <t>nothing more than</t>
  </si>
  <si>
    <t>[E would] [C like]</t>
  </si>
  <si>
    <t>1.30-&gt;1.38</t>
  </si>
  <si>
    <t>1.30-&gt;1.40</t>
  </si>
  <si>
    <t>pleased</t>
  </si>
  <si>
    <t>1.19-&gt;1.21</t>
  </si>
  <si>
    <t>no more</t>
  </si>
  <si>
    <t>1.61-&gt;1.64</t>
  </si>
  <si>
    <t>[R at] [C last]</t>
  </si>
  <si>
    <t>1.70-&gt;1.73</t>
  </si>
  <si>
    <t>1.76-&gt;1.79</t>
  </si>
  <si>
    <t>sole</t>
  </si>
  <si>
    <t>1.20-&gt;1.21</t>
  </si>
  <si>
    <t>badly</t>
  </si>
  <si>
    <t>1.20-&gt;1.22</t>
  </si>
  <si>
    <t>needing</t>
  </si>
  <si>
    <t>1.27-&gt;1.30</t>
  </si>
  <si>
    <t>nothing more</t>
  </si>
  <si>
    <t>1.32-&gt;1.39</t>
  </si>
  <si>
    <t>1.63-&gt;1.66</t>
  </si>
  <si>
    <t>1.79-&gt;1.80</t>
  </si>
  <si>
    <t>another</t>
  </si>
  <si>
    <t>may</t>
  </si>
  <si>
    <t>1.43-&gt;1.50</t>
  </si>
  <si>
    <t>1.62-&gt;1.64</t>
  </si>
  <si>
    <t>ll</t>
  </si>
  <si>
    <t>1.3-&gt;1.9</t>
  </si>
  <si>
    <t>1.3-&gt;1.10</t>
  </si>
  <si>
    <t>have to</t>
  </si>
  <si>
    <t>1.24-&gt;1.29</t>
  </si>
  <si>
    <t>[E [R by] [C way] [R of] ] [E the] [C Antipodes] [U .]</t>
  </si>
  <si>
    <t>1.2-&gt;1.10</t>
  </si>
  <si>
    <t>[R in] [E an] [E impatient] [C voice] [U .]</t>
  </si>
  <si>
    <t>1.33-&gt;1.36</t>
  </si>
  <si>
    <t>genuinely</t>
  </si>
  <si>
    <t>1.46-&gt;1.49</t>
  </si>
  <si>
    <t>born</t>
  </si>
  <si>
    <t>[R on] [C principle]</t>
  </si>
  <si>
    <t>1.58-&gt;1.59</t>
  </si>
  <si>
    <t>habitually</t>
  </si>
  <si>
    <t>rarely</t>
  </si>
  <si>
    <t>1.72-&gt;1.73</t>
  </si>
  <si>
    <t>very</t>
  </si>
  <si>
    <t>1.40-&gt;1.43</t>
  </si>
  <si>
    <t>seasoned</t>
  </si>
  <si>
    <t>1.55-&gt;1.57</t>
  </si>
  <si>
    <t>1.55-&gt;1.59</t>
  </si>
  <si>
    <t>[R with] [E acrobatic] [C agility]</t>
  </si>
  <si>
    <t>1.55-&gt;1.63</t>
  </si>
  <si>
    <t>[C up] [N and] [C down]</t>
  </si>
  <si>
    <t>1.95-&gt;1.100</t>
  </si>
  <si>
    <t>came</t>
  </si>
  <si>
    <t>1.124-&gt;1.125</t>
  </si>
  <si>
    <t>poorly</t>
  </si>
  <si>
    <t>1.140-&gt;1.145</t>
  </si>
  <si>
    <t>practical</t>
  </si>
  <si>
    <t>1.152-&gt;1.155</t>
  </si>
  <si>
    <t>1.169-&gt;1.170</t>
  </si>
  <si>
    <t>what</t>
  </si>
  <si>
    <t>1, as in what a fine day</t>
  </si>
  <si>
    <t>1.21-&gt;1.22</t>
  </si>
  <si>
    <t>[E Not] [C once]</t>
  </si>
  <si>
    <t>no matter</t>
  </si>
  <si>
    <t>1.74-&gt;1.84</t>
  </si>
  <si>
    <t>[R in] [E perfect] [C contentment]</t>
  </si>
  <si>
    <t>1.111-&gt;1.113</t>
  </si>
  <si>
    <t>1.111-&gt;1.117</t>
  </si>
  <si>
    <t>in him</t>
  </si>
  <si>
    <t>Please</t>
  </si>
  <si>
    <t>one</t>
  </si>
  <si>
    <t>1.20-&gt;1.25</t>
  </si>
  <si>
    <t>[R in] [E the] [E third] [C person]</t>
  </si>
  <si>
    <t>1.35-&gt;1.38</t>
  </si>
  <si>
    <t>feverishly</t>
  </si>
  <si>
    <t>1.15-&gt;1.16</t>
  </si>
  <si>
    <t>Ordinarily</t>
  </si>
  <si>
    <t>[C whether] [N or] [C not]</t>
  </si>
  <si>
    <t>1.72-&gt;1.74</t>
  </si>
  <si>
    <t>1.72-&gt;1.79</t>
  </si>
  <si>
    <t>[R as] [C easily] [R as]</t>
  </si>
  <si>
    <t>1.88-&gt;1.91</t>
  </si>
  <si>
    <t>good</t>
  </si>
  <si>
    <t>1.88-&gt;1.92</t>
  </si>
  <si>
    <t>reason</t>
  </si>
  <si>
    <t>1.100-&gt;1.106</t>
  </si>
  <si>
    <t>most</t>
  </si>
  <si>
    <t>[E a] [E third] [C time]</t>
  </si>
  <si>
    <t>Yes</t>
  </si>
  <si>
    <t>As</t>
  </si>
  <si>
    <t>1.68-&gt;1.79</t>
  </si>
  <si>
    <t>serenely</t>
  </si>
  <si>
    <t>1.86-&gt;1.88</t>
  </si>
  <si>
    <t>have</t>
  </si>
  <si>
    <t>1.86-&gt;1.89</t>
  </si>
  <si>
    <t>1.104-&gt;1.106</t>
  </si>
  <si>
    <t>[C* Pack] [E can]</t>
  </si>
  <si>
    <t>1.126-&gt;1.128</t>
  </si>
  <si>
    <t>1.126-&gt;1.129</t>
  </si>
  <si>
    <t>bother</t>
  </si>
  <si>
    <t>1.132-&gt;1.133</t>
  </si>
  <si>
    <t>1.145-&gt;1.156</t>
  </si>
  <si>
    <t>ventured</t>
  </si>
  <si>
    <t>1.161-&gt;1.163</t>
  </si>
  <si>
    <t>1.201-&gt;1.205</t>
  </si>
  <si>
    <t>1.234-&gt;1.236</t>
  </si>
  <si>
    <t>1.248-&gt;1.250</t>
  </si>
  <si>
    <t>1.272-&gt;1.275</t>
  </si>
  <si>
    <t>1.287-&gt;1.289</t>
  </si>
  <si>
    <t>1.287-&gt;1.297</t>
  </si>
  <si>
    <t>certainly</t>
  </si>
  <si>
    <t>1.285-&gt;1.306</t>
  </si>
  <si>
    <t>evasively</t>
  </si>
  <si>
    <t>1.337-&gt;1.343</t>
  </si>
  <si>
    <t>really</t>
  </si>
  <si>
    <t>1.350-&gt;1.351</t>
  </si>
  <si>
    <t>slightly</t>
  </si>
  <si>
    <t>1.350-&gt;1.352</t>
  </si>
  <si>
    <t>less</t>
  </si>
  <si>
    <t>1.345-&gt;1.355</t>
  </si>
  <si>
    <t>that 's all</t>
  </si>
  <si>
    <t>1.368-&gt;1.380</t>
  </si>
  <si>
    <t>placidly</t>
  </si>
  <si>
    <t>1.41-&gt;1.62</t>
  </si>
  <si>
    <t>1.82-&gt;1.83</t>
  </si>
  <si>
    <t>[E a] ... [C one]</t>
  </si>
  <si>
    <t>1.100-&gt;1.104</t>
  </si>
  <si>
    <t>1.110-&gt;1.114</t>
  </si>
  <si>
    <t>just the same</t>
  </si>
  <si>
    <t>over</t>
  </si>
  <si>
    <t>1.30-&gt;1.33</t>
  </si>
  <si>
    <t>want</t>
  </si>
  <si>
    <t>1.52-&gt;1.56</t>
  </si>
  <si>
    <t>1.19-&gt;1.23</t>
  </si>
  <si>
    <t>in a flash</t>
  </si>
  <si>
    <t>1.30-&gt;1.35</t>
  </si>
  <si>
    <t>1.42-&gt;1.51</t>
  </si>
  <si>
    <t>expertly</t>
  </si>
  <si>
    <t>1.49-&gt;1.51</t>
  </si>
  <si>
    <t>1.56-&gt;1.58</t>
  </si>
  <si>
    <t>left</t>
  </si>
  <si>
    <t>1.92-&gt;1.93</t>
  </si>
  <si>
    <t>sufficient</t>
  </si>
  <si>
    <t>1.48-&gt;1.51</t>
  </si>
  <si>
    <t>[R in] [E the] [C presence]</t>
  </si>
  <si>
    <t>[R In] [C person]</t>
  </si>
  <si>
    <t>considerable</t>
  </si>
  <si>
    <t>1.86-&gt;1.87</t>
  </si>
  <si>
    <t>well</t>
  </si>
  <si>
    <t>1.4-&gt;1.8</t>
  </si>
  <si>
    <t>1.20-&gt;1.23</t>
  </si>
  <si>
    <t>all due</t>
  </si>
  <si>
    <t>as</t>
  </si>
  <si>
    <t>1.6-&gt;1.10</t>
  </si>
  <si>
    <t>proper</t>
  </si>
  <si>
    <t>d</t>
  </si>
  <si>
    <t>1.66-&gt;1.68</t>
  </si>
  <si>
    <t>1.84-&gt;1.89</t>
  </si>
  <si>
    <t>1.84-&gt;1.90</t>
  </si>
  <si>
    <t>1.17-&gt;1.19</t>
  </si>
  <si>
    <t>Aye</t>
  </si>
  <si>
    <t>1.69-&gt;1.81</t>
  </si>
  <si>
    <t>[R with] [E [P increasing] [A* speed] ] [C speed]</t>
  </si>
  <si>
    <t>majestically</t>
  </si>
  <si>
    <t>1.32-&gt;1.45</t>
  </si>
  <si>
    <t>[R in] [C succession]</t>
  </si>
  <si>
    <t>1.60-&gt;1.61</t>
  </si>
  <si>
    <t>tightly</t>
  </si>
  <si>
    <t>1.24-&gt;1.25</t>
  </si>
  <si>
    <t>all</t>
  </si>
  <si>
    <t>1.54-&gt;1.55</t>
  </si>
  <si>
    <t>[E three] [C times]</t>
  </si>
  <si>
    <t>1.130-&gt;1.139</t>
  </si>
  <si>
    <t>[E one] [E more] [C time] [U .]</t>
  </si>
  <si>
    <t>1.2-&gt;1.12</t>
  </si>
  <si>
    <t>1.18-&gt;1.19</t>
  </si>
  <si>
    <t>1.44-&gt;1.52</t>
  </si>
  <si>
    <t>[E more] [C swiftly]</t>
  </si>
  <si>
    <t>1.72-&gt;1.102</t>
  </si>
  <si>
    <t>[R at] [E full] [C steam]</t>
  </si>
  <si>
    <t>1.57-&gt;1.60</t>
  </si>
  <si>
    <t>1.85-&gt;1.104</t>
  </si>
  <si>
    <t>[C [E [C out] [R of] ] [C faith] ] [U ,] [C [E not] [C reason] ]</t>
  </si>
  <si>
    <t>1.155-&gt;1.156</t>
  </si>
  <si>
    <t>[R on] [E his] [C way]</t>
  </si>
  <si>
    <t>1.177-&gt;1.181</t>
  </si>
  <si>
    <t>1.188-&gt;1.192</t>
  </si>
  <si>
    <t>1.198-&gt;1.200</t>
  </si>
  <si>
    <t>1.15-&gt;1.20</t>
  </si>
  <si>
    <t>1.79-&gt;1.81</t>
  </si>
  <si>
    <t>1.123-&gt;1.124</t>
  </si>
  <si>
    <t>1.123-&gt;1.125</t>
  </si>
  <si>
    <t>1.138-&gt;1.146</t>
  </si>
  <si>
    <t>1.35-&gt;1.41</t>
  </si>
  <si>
    <t>[R with] [E scrupulous] [C care]</t>
  </si>
  <si>
    <t>1.71-&gt;1.73</t>
  </si>
  <si>
    <t>first</t>
  </si>
  <si>
    <t>1.92-&gt;1.97</t>
  </si>
  <si>
    <t>1.92-&gt;1.98</t>
  </si>
  <si>
    <t>1.31-&gt;1.35</t>
  </si>
  <si>
    <t>1.31-&gt;1.38</t>
  </si>
  <si>
    <t>fivescore</t>
  </si>
  <si>
    <t>1.31-&gt;1.39</t>
  </si>
  <si>
    <t>1.59-&gt;1.62</t>
  </si>
  <si>
    <t>lone</t>
  </si>
  <si>
    <t>1.72-&gt;1.75</t>
  </si>
  <si>
    <t>utterly</t>
  </si>
  <si>
    <t>1.2-&gt;1.9</t>
  </si>
  <si>
    <t>carefully</t>
  </si>
  <si>
    <t>1.31-&gt;1.33</t>
  </si>
  <si>
    <t>1.31-&gt;1.37</t>
  </si>
  <si>
    <t>1.31-&gt;1.40</t>
  </si>
  <si>
    <t>better</t>
  </si>
  <si>
    <t>1.57-&gt;1.59</t>
  </si>
  <si>
    <t>hand</t>
  </si>
  <si>
    <t>1.98-&gt;1.100</t>
  </si>
  <si>
    <t>breech</t>
  </si>
  <si>
    <t>1.106-&gt;1.107</t>
  </si>
  <si>
    <t>1.113-&gt;1.107</t>
  </si>
  <si>
    <t>1.136-&gt;1.148</t>
  </si>
  <si>
    <t>1.136-&gt;1.167</t>
  </si>
  <si>
    <t>[R without] [E the] [E least] [C bother] [U .]</t>
  </si>
  <si>
    <t>1.18-&gt;1.22</t>
  </si>
  <si>
    <t>1.17-&gt;1.20</t>
  </si>
  <si>
    <t>1.28-&gt;1.43</t>
  </si>
  <si>
    <t>[R to] [E a] [E high] [C degree]</t>
  </si>
  <si>
    <t>1.50-&gt;1.51</t>
  </si>
  <si>
    <t>it took</t>
  </si>
  <si>
    <t>truly</t>
  </si>
  <si>
    <t>exceptionally</t>
  </si>
  <si>
    <t>about</t>
  </si>
  <si>
    <t>powerfully</t>
  </si>
  <si>
    <t>1.36-&gt;1.38</t>
  </si>
  <si>
    <t>[E* he] [R in] [C manner]</t>
  </si>
  <si>
    <t>1.42-&gt;1.44</t>
  </si>
  <si>
    <t>1.52-&gt;1.53</t>
  </si>
  <si>
    <t>[R above] [C all]</t>
  </si>
  <si>
    <t>1.2-&gt;1.13</t>
  </si>
  <si>
    <t>1.2-&gt;1.16</t>
  </si>
  <si>
    <t>wise</t>
  </si>
  <si>
    <t>1.25-&gt;1.45</t>
  </si>
  <si>
    <t>[E all] [R by] [C himself]</t>
  </si>
  <si>
    <t>[E no] [C better]</t>
  </si>
  <si>
    <t>1.68-&gt;1.70</t>
  </si>
  <si>
    <t>1.76-&gt;1.78</t>
  </si>
  <si>
    <t>ready</t>
  </si>
  <si>
    <t>1.16-&gt;1.17</t>
  </si>
  <si>
    <t>1.23-&gt;1.25</t>
  </si>
  <si>
    <t>definite</t>
  </si>
  <si>
    <t>[E an] [C opportunity]</t>
  </si>
  <si>
    <t>1.95-&gt;1.98</t>
  </si>
  <si>
    <t>1.95-&gt;1.107</t>
  </si>
  <si>
    <t>[R back] [R in] [E the] [C days] [E [A* days] [R when] [A [E this] [C town] ] [T still] [S belonged] [A [R to] [C France] [U .] ] ]</t>
  </si>
  <si>
    <t>[C Little] [R by] [C little]</t>
  </si>
  <si>
    <t>developed</t>
  </si>
  <si>
    <t>[R with] [E great] [E natural] [C lyricism]</t>
  </si>
  <si>
    <t>1.55-&gt;1.60</t>
  </si>
  <si>
    <t>[E the] [C form]</t>
  </si>
  <si>
    <t>1.36-&gt;1.43</t>
  </si>
  <si>
    <t>1.54-&gt;1.60</t>
  </si>
  <si>
    <t>ask</t>
  </si>
  <si>
    <t>1.54-&gt;1.61</t>
  </si>
  <si>
    <t>1.69-&gt;1.70</t>
  </si>
  <si>
    <t>[E the] [C longer]</t>
  </si>
  <si>
    <t>flatly</t>
  </si>
  <si>
    <t>1.25-&gt;1.30</t>
  </si>
  <si>
    <t>1.38-&gt;1.39</t>
  </si>
  <si>
    <t>[C alone] [E [R on] [C board] ]</t>
  </si>
  <si>
    <t>1.38-&gt;1.47</t>
  </si>
  <si>
    <t>1.65-&gt;1.71</t>
  </si>
  <si>
    <t>felt</t>
  </si>
  <si>
    <t>1.65-&gt;1.72</t>
  </si>
  <si>
    <t>compelled</t>
  </si>
  <si>
    <t>1.33-&gt;1.41</t>
  </si>
  <si>
    <t>[E Quite] [C naturally]</t>
  </si>
  <si>
    <t>1.73-&gt;1.78</t>
  </si>
  <si>
    <t>various</t>
  </si>
  <si>
    <t>1.93-&gt;1.95</t>
  </si>
  <si>
    <t>1.100-&gt;1.99</t>
  </si>
  <si>
    <t>much</t>
  </si>
  <si>
    <t>1.105-&gt;1.109</t>
  </si>
  <si>
    <t>[E more] [C closely] [U .]</t>
  </si>
  <si>
    <t>1.4-&gt;1.14</t>
  </si>
  <si>
    <t>1.4-&gt;1.15</t>
  </si>
  <si>
    <t>1.31-&gt;1.34</t>
  </si>
  <si>
    <t>particular</t>
  </si>
  <si>
    <t>1.39-&gt;1.42</t>
  </si>
  <si>
    <t>so</t>
  </si>
  <si>
    <t>1.16-&gt;1.22</t>
  </si>
  <si>
    <t>[R in] [E [C one] [R of] ] [E his] [E standard] [C gestures]</t>
  </si>
  <si>
    <t>1.38-&gt;1.41</t>
  </si>
  <si>
    <t>himself</t>
  </si>
  <si>
    <t>1.49-&gt;1.52</t>
  </si>
  <si>
    <t>Just</t>
  </si>
  <si>
    <t>1.49-&gt;1.53</t>
  </si>
  <si>
    <t>maybe</t>
  </si>
  <si>
    <t>1.32-&gt;1.36</t>
  </si>
  <si>
    <t>should</t>
  </si>
  <si>
    <t>1.32-&gt;1.37</t>
  </si>
  <si>
    <t>easily</t>
  </si>
  <si>
    <t>ought to be</t>
  </si>
  <si>
    <t>1.5-&gt;1.8</t>
  </si>
  <si>
    <t>1.21-&gt;1.26</t>
  </si>
  <si>
    <t>1.56-&gt;1.62</t>
  </si>
  <si>
    <t>1.108-&gt;1.109</t>
  </si>
  <si>
    <t>1.120-&gt;1.130</t>
  </si>
  <si>
    <t>1.16-&gt;1.23</t>
  </si>
  <si>
    <t>clean</t>
  </si>
  <si>
    <t>1.29-&gt;1.34</t>
  </si>
  <si>
    <t>1.63-&gt;1.65</t>
  </si>
  <si>
    <t>1.67-&gt;1.80</t>
  </si>
  <si>
    <t>1.107-&gt;1.109</t>
  </si>
  <si>
    <t>1.107-&gt;1.111</t>
  </si>
  <si>
    <t>1.129-&gt;1.135</t>
  </si>
  <si>
    <t>1.146-&gt;1.148</t>
  </si>
  <si>
    <t>1.153-&gt;1.158</t>
  </si>
  <si>
    <t>merely</t>
  </si>
  <si>
    <t>1.187-&gt;1.192</t>
  </si>
  <si>
    <t>1.213-&gt;1.215</t>
  </si>
  <si>
    <t>1.213-&gt;1.216</t>
  </si>
  <si>
    <t>1.213-&gt;1.218</t>
  </si>
  <si>
    <t>1.236-&gt;1.253</t>
  </si>
  <si>
    <t>So</t>
  </si>
  <si>
    <t>1.3-&gt;1.13</t>
  </si>
  <si>
    <t>[R in] [E a] [E bantering] [C tone]</t>
  </si>
  <si>
    <t>1.4-&gt;1.22</t>
  </si>
  <si>
    <t>1.4-&gt;1.23</t>
  </si>
  <si>
    <t>keep on</t>
  </si>
  <si>
    <t>1.43-&gt;1.44</t>
  </si>
  <si>
    <t>[R with] [E a] [C conviction] [E [A* conviction] [P backed] [A [R by] [E factual] [C logic] ] ]</t>
  </si>
  <si>
    <t>1.74-&gt;1.78</t>
  </si>
  <si>
    <t>powerful</t>
  </si>
  <si>
    <t>1.115-&gt;1.118</t>
  </si>
  <si>
    <t>1.115-&gt;1.119</t>
  </si>
  <si>
    <t>penetrating</t>
  </si>
  <si>
    <t>1.27-&gt;1.31</t>
  </si>
  <si>
    <t>1.27-&gt;1.32</t>
  </si>
  <si>
    <t>such</t>
  </si>
  <si>
    <t>needs</t>
  </si>
  <si>
    <t>takes</t>
  </si>
  <si>
    <t>1.98-&gt;1.101</t>
  </si>
  <si>
    <t>incalculable</t>
  </si>
  <si>
    <t>1.115-&gt;1.106</t>
  </si>
  <si>
    <t>1.24-&gt;1.28</t>
  </si>
  <si>
    <t>1.4-&gt;1.13</t>
  </si>
  <si>
    <t>1.35-&gt;1.36</t>
  </si>
  <si>
    <t>1.48-&gt;1.49</t>
  </si>
  <si>
    <t>Let</t>
  </si>
  <si>
    <t>1.87-&gt;1.95</t>
  </si>
  <si>
    <t>1.87-&gt;1.96</t>
  </si>
  <si>
    <t>1.87-&gt;1.98</t>
  </si>
  <si>
    <t>1.87-&gt;1.99</t>
  </si>
  <si>
    <t>1.246-&gt;1.249</t>
  </si>
  <si>
    <t>tantamount</t>
  </si>
  <si>
    <t>1.254-&gt;1.256</t>
  </si>
  <si>
    <t>1.267-&gt;1.279</t>
  </si>
  <si>
    <t>1.6-&gt;1.8</t>
  </si>
  <si>
    <t>1.6-&gt;1.9</t>
  </si>
  <si>
    <t>[E the] [C foggiest]</t>
  </si>
  <si>
    <t>1.22-&gt;1.25</t>
  </si>
  <si>
    <t>About</t>
  </si>
  <si>
    <t>1.33-&gt;1.34</t>
  </si>
  <si>
    <t>1.39-&gt;1.43</t>
  </si>
  <si>
    <t>1.47-&gt;1.54</t>
  </si>
  <si>
    <t>actually</t>
  </si>
  <si>
    <t>1.92-&gt;1.91</t>
  </si>
  <si>
    <t>1.104-&gt;1.103</t>
  </si>
  <si>
    <t>1.124-&gt;1.136</t>
  </si>
  <si>
    <t>[R with] [E equal] [C pressure]</t>
  </si>
  <si>
    <t>1.142-&gt;1.154</t>
  </si>
  <si>
    <t>perfect</t>
  </si>
  <si>
    <t>1.157-&gt;1.160</t>
  </si>
  <si>
    <t>each other</t>
  </si>
  <si>
    <t>1.162-&gt;1.163</t>
  </si>
  <si>
    <t>allow</t>
  </si>
  <si>
    <t>1.169-&gt;1.168</t>
  </si>
  <si>
    <t>1.188-&gt;1.189</t>
  </si>
  <si>
    <t>1.199-&gt;1.200</t>
  </si>
  <si>
    <t>growing</t>
  </si>
  <si>
    <t>1.199-&gt;1.201</t>
  </si>
  <si>
    <t>1.325-&gt;1.327</t>
  </si>
  <si>
    <t>1.325-&gt;1.330</t>
  </si>
  <si>
    <t>[F as] [C flat]</t>
  </si>
  <si>
    <t>1.334-&gt;1.336</t>
  </si>
  <si>
    <t>1.334-&gt;1.337</t>
  </si>
  <si>
    <t>proportionate</t>
  </si>
  <si>
    <t>1.50-&gt;1.58</t>
  </si>
  <si>
    <t>1.73-&gt;1.90</t>
  </si>
  <si>
    <t>need</t>
  </si>
  <si>
    <t>1.54-&gt;1.64</t>
  </si>
  <si>
    <t>were</t>
  </si>
  <si>
    <t>1.67-&gt;1.71</t>
  </si>
  <si>
    <t>[R with] [E the] [C speed] [E [R of] [E an] [E express] [C train] ]</t>
  </si>
  <si>
    <t>1.90-&gt;1.92</t>
  </si>
  <si>
    <t>1.90-&gt;1.96</t>
  </si>
  <si>
    <t>indeed</t>
  </si>
  <si>
    <t>1.90-&gt;1.100</t>
  </si>
  <si>
    <t>1.117-&gt;1.118</t>
  </si>
  <si>
    <t>1.117-&gt;1.119</t>
  </si>
  <si>
    <t>1.117-&gt;1.120</t>
  </si>
  <si>
    <t>willing</t>
  </si>
  <si>
    <t>1.156-&gt;1.167</t>
  </si>
  <si>
    <t>1.156-&gt;1.168</t>
  </si>
  <si>
    <t>1.156-&gt;1.171</t>
  </si>
  <si>
    <t>1.156-&gt;1.172</t>
  </si>
  <si>
    <t>1.175-&gt;1.176</t>
  </si>
  <si>
    <t>IMPLICIT</t>
  </si>
  <si>
    <t>1.193-&gt;1.196</t>
  </si>
  <si>
    <t>1.201-&gt;1.202</t>
  </si>
  <si>
    <t>1.219-&gt;1.233</t>
  </si>
  <si>
    <t>hesitating</t>
  </si>
  <si>
    <t>1.251-&gt;1.253</t>
  </si>
  <si>
    <t>1.251-&gt;1.254</t>
  </si>
  <si>
    <t>1.251-&gt;1.255</t>
  </si>
  <si>
    <t>1.266-&gt;1.267</t>
  </si>
  <si>
    <t>unconsciously</t>
  </si>
  <si>
    <t>nothing</t>
  </si>
  <si>
    <t>other</t>
  </si>
  <si>
    <t>1.11-&gt;1.13</t>
  </si>
  <si>
    <t>1.11-&gt;1.18</t>
  </si>
  <si>
    <t>1.21-&gt;1.28</t>
  </si>
  <si>
    <t>[E no] [C further]</t>
  </si>
  <si>
    <t>1.43-&gt;1.49</t>
  </si>
  <si>
    <t>1.51-&gt;1.54</t>
  </si>
  <si>
    <t>1.64-&gt;1.71</t>
  </si>
  <si>
    <t>1.64-&gt;1.73</t>
  </si>
  <si>
    <t>[E more] [C emphatically]</t>
  </si>
  <si>
    <t>1.80-&gt;1.85</t>
  </si>
  <si>
    <t>1.91-&gt;1.94</t>
  </si>
  <si>
    <t>1.106-&gt;1.108</t>
  </si>
  <si>
    <t>1.65-&gt;1.68</t>
  </si>
  <si>
    <t>1.97-&gt;1.100</t>
  </si>
  <si>
    <t>1.56-&gt;1.110</t>
  </si>
  <si>
    <t>1.18-&gt;1.21</t>
  </si>
  <si>
    <t>1.41-&gt;1.43</t>
  </si>
  <si>
    <t>1.44-&gt;1.49</t>
  </si>
  <si>
    <t>1.89-&gt;1.90</t>
  </si>
  <si>
    <t>Anxious</t>
  </si>
  <si>
    <t>1.112-&gt;1.117</t>
  </si>
  <si>
    <t>1.112-&gt;1.118</t>
  </si>
  <si>
    <t>1.122-&gt;1.127</t>
  </si>
  <si>
    <t>[C right] [U -] [N and] [U -] [C left]</t>
  </si>
  <si>
    <t>1.121-&gt;1.137</t>
  </si>
  <si>
    <t>1.142-&gt;1.143</t>
  </si>
  <si>
    <t>1.6-&gt;1.11</t>
  </si>
  <si>
    <t>1.2-&gt;1.21</t>
  </si>
  <si>
    <t>1.2-&gt;1.18</t>
  </si>
  <si>
    <t>[R with] [E prodigious] [C speed]</t>
  </si>
  <si>
    <t>1.51-&gt;1.56</t>
  </si>
  <si>
    <t>unwilling</t>
  </si>
  <si>
    <t>instead</t>
  </si>
  <si>
    <t>unanimously</t>
  </si>
  <si>
    <t>1.14-&gt;1.17</t>
  </si>
  <si>
    <t>likely</t>
  </si>
  <si>
    <t>1.40-&gt;1.44</t>
  </si>
  <si>
    <t>1.40-&gt;1.45</t>
  </si>
  <si>
    <t>1.80-&gt;1.91</t>
  </si>
  <si>
    <t>finally</t>
  </si>
  <si>
    <t>1.3-&gt;1.7</t>
  </si>
  <si>
    <t>[E amazingly] [C wide]</t>
  </si>
  <si>
    <t>1.17-&gt;1.18</t>
  </si>
  <si>
    <t>a bit</t>
  </si>
  <si>
    <t>1.11-&gt;1.33</t>
  </si>
  <si>
    <t>1.11-&gt;1.34</t>
  </si>
  <si>
    <t>remain</t>
  </si>
  <si>
    <t>1.68-&gt;1.83</t>
  </si>
  <si>
    <t>[R by] [E fifty] [C percent]</t>
  </si>
  <si>
    <t>1.59-&gt;1.88</t>
  </si>
  <si>
    <t>had an ... shot at</t>
  </si>
  <si>
    <t>1.59-&gt;1.89</t>
  </si>
  <si>
    <t>excellent</t>
  </si>
  <si>
    <t>hardly</t>
  </si>
  <si>
    <t>least</t>
  </si>
  <si>
    <t>1.42-&gt;1.33</t>
  </si>
  <si>
    <t>come rain or come shine</t>
  </si>
  <si>
    <t>1.84-&gt;1.86</t>
  </si>
  <si>
    <t>eagerly</t>
  </si>
  <si>
    <t>1.113-&gt;1.114</t>
  </si>
  <si>
    <t>[E how many] [C times]</t>
  </si>
  <si>
    <t>1.113-&gt;1.118</t>
  </si>
  <si>
    <t>shared</t>
  </si>
  <si>
    <t>1.146-&gt;1.158</t>
  </si>
  <si>
    <t>1.146-&gt;1.159</t>
  </si>
  <si>
    <t>1.146-&gt;1.160</t>
  </si>
  <si>
    <t>densely</t>
  </si>
  <si>
    <t>nearly</t>
  </si>
  <si>
    <t>went</t>
  </si>
  <si>
    <t>1.231-&gt;1.234</t>
  </si>
  <si>
    <t>as ever</t>
  </si>
  <si>
    <t>1.227-&gt;1.236</t>
  </si>
  <si>
    <t>kept</t>
  </si>
  <si>
    <t>1.227-&gt;1.241</t>
  </si>
  <si>
    <t>[R in] [E a] [E calm] [C tone]</t>
  </si>
  <si>
    <t>1.250-&gt;1.257</t>
  </si>
  <si>
    <t>kindly</t>
  </si>
  <si>
    <t>1.250-&gt;1.258</t>
  </si>
  <si>
    <t>stop</t>
  </si>
  <si>
    <t>1.261-&gt;1.265</t>
  </si>
  <si>
    <t>farther</t>
  </si>
  <si>
    <t>1.3-&gt;1.4</t>
  </si>
  <si>
    <t>1, as in what a nice day</t>
  </si>
  <si>
    <t>1.30-&gt;1.31</t>
  </si>
  <si>
    <t>1.55-&gt;1.58</t>
  </si>
  <si>
    <t>[E a] [C chorus] [R of]</t>
  </si>
  <si>
    <t>held</t>
  </si>
  <si>
    <t>1.60-&gt;1.64</t>
  </si>
  <si>
    <t>remained</t>
  </si>
  <si>
    <t>1.2-&gt;1.4</t>
  </si>
  <si>
    <t>1.46-&gt;1.48</t>
  </si>
  <si>
    <t>marvelous</t>
  </si>
  <si>
    <t>1.56-&gt;1.68</t>
  </si>
  <si>
    <t>1.76-&gt;1.82</t>
  </si>
  <si>
    <t>spent</t>
  </si>
  <si>
    <t>1.100-&gt;1.101</t>
  </si>
  <si>
    <t>[E [E A] [C hundred] ] [C times]</t>
  </si>
  <si>
    <t>1.28-&gt;1.32</t>
  </si>
  <si>
    <t>1.40-&gt;1.41</t>
  </si>
  <si>
    <t>Can</t>
  </si>
  <si>
    <t>t</t>
  </si>
  <si>
    <t>1.45-&gt;1.48</t>
  </si>
  <si>
    <t>1.45-&gt;1.50</t>
  </si>
  <si>
    <t>[R at] [C random]</t>
  </si>
  <si>
    <t>1.57-&gt;1.66</t>
  </si>
  <si>
    <t>1.75-&gt;1.78</t>
  </si>
  <si>
    <t>1.75-&gt;1.79</t>
  </si>
  <si>
    <t>1.86-&gt;1.91</t>
  </si>
  <si>
    <t>1.86-&gt;1.93</t>
  </si>
  <si>
    <t>[R since] [C then]</t>
  </si>
  <si>
    <t>1.111-&gt;1.112</t>
  </si>
  <si>
    <t>1.115-&gt;1.117</t>
  </si>
  <si>
    <t>[E too] [C long]</t>
  </si>
  <si>
    <t>1.142-&gt;1.147</t>
  </si>
  <si>
    <t>[E even] [C better]</t>
  </si>
  <si>
    <t>1.153-&gt;1.157</t>
  </si>
  <si>
    <t>1.164-&gt;1.167</t>
  </si>
  <si>
    <t>1.171-&gt;1.172</t>
  </si>
  <si>
    <t>naturally</t>
  </si>
  <si>
    <t>1.178-&gt;1.182</t>
  </si>
  <si>
    <t>swiftly</t>
  </si>
  <si>
    <t>1.184-&gt;1.187</t>
  </si>
  <si>
    <t>1.207-&gt;1.210</t>
  </si>
  <si>
    <t>1.207-&gt;1.211</t>
  </si>
  <si>
    <t>long</t>
  </si>
  <si>
    <t>1.11-&gt;1.15</t>
  </si>
  <si>
    <t>1.11-&gt;1.17</t>
  </si>
  <si>
    <t>blindly</t>
  </si>
  <si>
    <t>[C how] [E else]</t>
  </si>
  <si>
    <t>1.20-&gt;1.24</t>
  </si>
  <si>
    <t>1.31-&gt;1.36</t>
  </si>
  <si>
    <t>automatically</t>
  </si>
  <si>
    <t>pretty</t>
  </si>
  <si>
    <t>1.41-&gt;1.44</t>
  </si>
  <si>
    <t>1.53-&gt;1.61</t>
  </si>
  <si>
    <t>1.51-&gt;1.58</t>
  </si>
  <si>
    <t>[E more] [C decisive]</t>
  </si>
  <si>
    <t>1.51-&gt;1.61</t>
  </si>
  <si>
    <t>westward</t>
  </si>
  <si>
    <t>1.85-&gt;1.89</t>
  </si>
  <si>
    <t>best</t>
  </si>
  <si>
    <t>1.97-&gt;1.98</t>
  </si>
  <si>
    <t>keep</t>
  </si>
  <si>
    <t>1.147-&gt;1.152</t>
  </si>
  <si>
    <t>1.22-&gt;1.29</t>
  </si>
  <si>
    <t>became</t>
  </si>
  <si>
    <t>1.33-&gt;1.37</t>
  </si>
  <si>
    <t>hideously</t>
  </si>
  <si>
    <t>1.83-&gt;1.84</t>
  </si>
  <si>
    <t>[E [E Twenty] [C times] ] [E a] [C day]</t>
  </si>
  <si>
    <t>1.120-&gt;1.122</t>
  </si>
  <si>
    <t>intolerable</t>
  </si>
  <si>
    <t>1.132-&gt;1.134</t>
  </si>
  <si>
    <t>[E twenty] [C times] [R over]</t>
  </si>
  <si>
    <t>[E so] [C intense]</t>
  </si>
  <si>
    <t>1.154-&gt;1.161</t>
  </si>
  <si>
    <t>bound to</t>
  </si>
  <si>
    <t>1.59-&gt;1.61</t>
  </si>
  <si>
    <t>sharply</t>
  </si>
  <si>
    <t>suddenly</t>
  </si>
  <si>
    <t>1.75-&gt;1.85</t>
  </si>
  <si>
    <t>[R in] [E quick] [C succession]</t>
  </si>
  <si>
    <t>1.90-&gt;1.91</t>
  </si>
  <si>
    <t>at the risk of</t>
  </si>
  <si>
    <t>1.98-&gt;1.102</t>
  </si>
  <si>
    <t>leave</t>
  </si>
  <si>
    <t>1.145-&gt;1.146</t>
  </si>
  <si>
    <t>1.145-&gt;1.147</t>
  </si>
  <si>
    <t>remotely</t>
  </si>
  <si>
    <t>1.177-&gt;1.178</t>
  </si>
  <si>
    <t>[E the] [E least] [C bit]</t>
  </si>
  <si>
    <t>grew</t>
  </si>
  <si>
    <t>1.82-&gt;1.84</t>
  </si>
  <si>
    <t>steadily</t>
  </si>
  <si>
    <t>1.82-&gt;1.85</t>
  </si>
  <si>
    <t>[R over] [E a] [C year]</t>
  </si>
  <si>
    <t>1.88-&gt;1.103</t>
  </si>
  <si>
    <t>[E all] [R at] [C once]</t>
  </si>
  <si>
    <t>1.109-&gt;1.114</t>
  </si>
  <si>
    <t>1.109-&gt;1.115</t>
  </si>
  <si>
    <t>[E so] [C stupidly]</t>
  </si>
  <si>
    <t>[R With] [E typical] [E human] [C fickleness]</t>
  </si>
  <si>
    <t>had n't been for</t>
  </si>
  <si>
    <t>1.81-&gt;1.88</t>
  </si>
  <si>
    <t>characteristic</t>
  </si>
  <si>
    <t>1.77-&gt;1.94</t>
  </si>
  <si>
    <t>1.77-&gt;1.95</t>
  </si>
  <si>
    <t>futile</t>
  </si>
  <si>
    <t>1.3-&gt;1.11</t>
  </si>
  <si>
    <t>1.32-&gt;1.34</t>
  </si>
  <si>
    <t>1.60-&gt;1.63</t>
  </si>
  <si>
    <t>[R to] [E this] [C effect]</t>
  </si>
  <si>
    <t>1.47-&gt;1.50</t>
  </si>
  <si>
    <t>1.99-&gt;1.123</t>
  </si>
  <si>
    <t>1.99-&gt;1.124</t>
  </si>
  <si>
    <t>give</t>
  </si>
  <si>
    <t>1.99-&gt;1.125</t>
  </si>
  <si>
    <t>three</t>
  </si>
  <si>
    <t>1.133-&gt;1.137</t>
  </si>
  <si>
    <t>given</t>
  </si>
  <si>
    <t>1.33-&gt;1.40</t>
  </si>
  <si>
    <t>[R with] [E renewed] [C care]</t>
  </si>
  <si>
    <t>1.89-&gt;1.94</t>
  </si>
  <si>
    <t>1.89-&gt;1.95</t>
  </si>
  <si>
    <t>acceptable</t>
  </si>
  <si>
    <t>1.8-&gt;1.13</t>
  </si>
  <si>
    <t>[R at] [E half] [C steam]</t>
  </si>
  <si>
    <t>1.23-&gt;1.28</t>
  </si>
  <si>
    <t>great</t>
  </si>
  <si>
    <t>1.113-&gt;1.115</t>
  </si>
  <si>
    <t>1.113-&gt;1.116</t>
  </si>
  <si>
    <t>1.137-&gt;1.144</t>
  </si>
  <si>
    <t>1.28-&gt;1.40</t>
  </si>
  <si>
    <t>decisively</t>
  </si>
  <si>
    <t>1.50-&gt;1.55</t>
  </si>
  <si>
    <t>1.79-&gt;1.84</t>
  </si>
  <si>
    <t>1.50-&gt;1.56</t>
  </si>
  <si>
    <t>[C little] [R by] [C little]</t>
  </si>
  <si>
    <t>[E just] [C barely]</t>
  </si>
  <si>
    <t>1.28-&gt;1.27</t>
  </si>
  <si>
    <t>general</t>
  </si>
  <si>
    <t>1.39-&gt;1.40</t>
  </si>
  <si>
    <t>Perhaps</t>
  </si>
  <si>
    <t>1.18-&gt;1.23</t>
  </si>
  <si>
    <t>expected</t>
  </si>
  <si>
    <t>none</t>
  </si>
  <si>
    <t>1.14-&gt;1.22</t>
  </si>
  <si>
    <t>[R after] [C all]</t>
  </si>
  <si>
    <t>[E too] [C hastily]</t>
  </si>
  <si>
    <t>1.37-&gt;1.38</t>
  </si>
  <si>
    <t>What</t>
  </si>
  <si>
    <t>1.46-&gt;1.47</t>
  </si>
  <si>
    <t>1.46-&gt;1.50</t>
  </si>
  <si>
    <t>1.73-&gt;1.61</t>
  </si>
  <si>
    <t>we</t>
  </si>
  <si>
    <t>1.87-&gt;1.61</t>
  </si>
  <si>
    <t>1.96-&gt;1.101</t>
  </si>
  <si>
    <t>1.135-&gt;1.137</t>
  </si>
  <si>
    <t>1.154-&gt;1.157</t>
  </si>
  <si>
    <t>Quite so</t>
  </si>
  <si>
    <t>1.167-&gt;1.170</t>
  </si>
  <si>
    <t>1.180-&gt;1.188</t>
  </si>
  <si>
    <t>1.206-&gt;1.208</t>
  </si>
  <si>
    <t>1.219-&gt;1.221</t>
  </si>
  <si>
    <t>1.235-&gt;1.237</t>
  </si>
  <si>
    <t>1.235-&gt;1.240</t>
  </si>
  <si>
    <t>right</t>
  </si>
  <si>
    <t>1.247-&gt;1.249</t>
  </si>
  <si>
    <t>How</t>
  </si>
  <si>
    <t>1.259-&gt;1.262</t>
  </si>
  <si>
    <t>[E the] [C honor]</t>
  </si>
  <si>
    <t>1.277-&gt;1.279</t>
  </si>
  <si>
    <t>1.277-&gt;1.280</t>
  </si>
  <si>
    <t>1.15-&gt;1.32</t>
  </si>
  <si>
    <t>passage_id</t>
  </si>
  <si>
    <t>label</t>
  </si>
  <si>
    <t>terminal</t>
  </si>
  <si>
    <t>parent_id</t>
  </si>
  <si>
    <t>parent_type</t>
  </si>
  <si>
    <t>parent_edge_id</t>
  </si>
  <si>
    <t>refined_type</t>
  </si>
  <si>
    <t>text</t>
  </si>
  <si>
    <t>text_reduced</t>
  </si>
  <si>
    <t>text_reduced1</t>
  </si>
  <si>
    <t>FN</t>
  </si>
  <si>
    <t>1.1-&gt;1.36</t>
  </si>
  <si>
    <t>[D* Without] [P getting into] [A [E those] [C rumors] [E [R that] [H [A* rumors] [P upset] [A civilians] [A [R in] [E the] [C seaports] ] ] [L and] [H [A* rumors] [P deranged] [A [E the] [E public] [C mind] ] [G even] [A [E far] [C inland] ] ] ] ]</t>
  </si>
  <si>
    <t>[D*][P][A]</t>
  </si>
  <si>
    <t>D*PA</t>
  </si>
  <si>
    <t>1.1-&gt;1.63</t>
  </si>
  <si>
    <t>description</t>
  </si>
  <si>
    <t>[F it] [G must be said] [F that] [A [E professional] [C seamen] ] [F were] [D especially] [P alarmed]</t>
  </si>
  <si>
    <t>[F][G][F][A][F][D][P]</t>
  </si>
  <si>
    <t>ADP</t>
  </si>
  <si>
    <t>1.1-&gt;1.74</t>
  </si>
  <si>
    <t>degree</t>
  </si>
  <si>
    <t>[A [C [C [C Traders] [U ,] [C shipowners] [U ,] [C [C captains] [R of] [E vessels] ] [U ,] [C skippers] [U ,] [N and] [C [E master] [C mariners] ] ] [E [R from] [C [C Europe] [N and] [C America] ] ] ] [U ,] [C [E naval] [C officers] [E [R from] [E every] [C country] ] ] [U ,] [N and] [C [S at their heels] [A [E the] [E various] [E national] [C governments] [E [R on] [E these] [E two] [C continents] ] ] ] ] [U ,] [F were] [F all] [D extremely] [P disturbed] [A [R by] [E the] [C business] [U .] ]</t>
  </si>
  <si>
    <t>[A][U][F][F][D][P][A]</t>
  </si>
  <si>
    <t>ADPA</t>
  </si>
  <si>
    <t>1.27-&gt;1.44</t>
  </si>
  <si>
    <t>[A* object] [D infinitely] [S [C bigger] [N and] [C faster] ] [A [R than] [E any] [C whale] [U .] ]</t>
  </si>
  <si>
    <t>[A*][D][S][A]</t>
  </si>
  <si>
    <t>A*DSA</t>
  </si>
  <si>
    <t>1.1-&gt;1.2</t>
  </si>
  <si>
    <t>[A [E The] [E relevant] [C data] [E [R on] [E this] [C apparition] ] [U ,] [E [A* data] [R as] [P recorded] [A [R in] [E various] [C logbooks] ] ] ] [U ,] [P agreed] [D [E pretty] [C closely] ] [A [R as to] [C [C [E the] [C structure] [R of] [E [E the] [C [C object] [N or] [C creature] ] [E [E in] [C question] ] ] ] [U ,] [C [E its] [E unprecedented] [C speed] [R of] [E movement] ] [U ,] [C [E its] [E startling] [E locomotive] [C power] ] [U ,] [N and] [C [E the] [E unique] [C vitality] [E [A* vitality] [R with which] [A it] [G seemed] [F to] [F be] [S gifted] ] ] ] ]</t>
  </si>
  <si>
    <t>[A][U][P][D][A]</t>
  </si>
  <si>
    <t>APDA</t>
  </si>
  <si>
    <t>1.1-&gt;1.78</t>
  </si>
  <si>
    <t>[A it] [P exceeded] [D in bulk] [A [E any] [C whale] [E [A* whale] [T previously] [P classified] [A [R by] [C science] ] ] ]</t>
  </si>
  <si>
    <t>[A][P][D][A]</t>
  </si>
  <si>
    <t>1.1-&gt;1.92</t>
  </si>
  <si>
    <t>mood</t>
  </si>
  <si>
    <t>[A [E No] [C naturalist] [U ,] [E [C [N neither] [C Cuvier] [N nor] [C Lacépède] ] [U ,] [C [N neither] [C Professor Dumeril] [N nor] [C Professor de Quatrefages] ] ] ] [U ,] [D would] [F have] [P accepted] [A [S [E the] [C existence] ] [A [R of] [C [A [A [E such] [E a] [C monster] ] [S sight] ] [S unseen] ] [F -] [E [A* monster] [G specifically] [U ,] [S unseen] [A [R by] [E their] [E own] [E scientific] [C eyes] [U .] ] ] ] ]</t>
  </si>
  <si>
    <t>[A][U][D][F][P][A]</t>
  </si>
  <si>
    <t>[A [E [H [P Striking] [A [E an] [C average] [R of] [E [C observations] [E [A* observations] [P taken] [A [R at] [E different] [C times] ] ] ] ] ... [A* you] ] [F -] [H [P rejecting] [A [E those] [E timid] [C estimates] [E [A* estimates] [R that] [P gave] [A [E the] [C object] ] [A [E [E a] [C length] ] [R of] [E 200] [C feet] ] ] ] ... [A* you] ] [U ,] [L and] [H [P ignoring] [A [E those] [E exaggerated] [C views] [E [A* views] [R that] [P saw] [A it] [A [R as] [C [C [E a] [C mile] [E wide] ] [N and] [C [C* mile] [E three] [E long] ] ] ] ] ] ... [A* you] ] ] [F -] [C you] ] [D could] [D still] [P assert] [A [R that] [A [E this] [E phenomenal] [C creature] ] [D greatly] [P exceeded] [A [E the] [C dimensions] [R of] [E [C anything] [E [A* anything] [T then] [P known] [A [R to] [C ichthyologists] ] ] ] ] ]</t>
  </si>
  <si>
    <t>[A][D][D][P][A]</t>
  </si>
  <si>
    <t>ADDPA</t>
  </si>
  <si>
    <t>aspectual</t>
  </si>
  <si>
    <t>1.2-&gt;1.70</t>
  </si>
  <si>
    <t>[R that] [A [E this] [E phenomenal] [C creature] ] [D greatly] [P exceeded] [A [E the] [C dimensions] [R of] [E [C anything] [E [A* anything] [T then] [P known] [A [R to] [C ichthyologists] ] ] ] ]</t>
  </si>
  <si>
    <t>[R][A][D][P][A]</t>
  </si>
  <si>
    <t>1.1-&gt;1.10</t>
  </si>
  <si>
    <t>[A this] [F was] [S [E an] ... [C fact] ] [D undeniable]</t>
  </si>
  <si>
    <t>[A][F][S][D]</t>
  </si>
  <si>
    <t>ASD</t>
  </si>
  <si>
    <t>1.1-&gt;1.33</t>
  </si>
  <si>
    <t>[A you] [D can] [P understand] [A [E the] [E worldwide] [C excitement] [E [A* excitement] [P caused] [A [A IMPLICIT] [R by] [P [E this] ... [C apparition] ] [D unearthly] ] ] ]</t>
  </si>
  <si>
    <t>[A][D][P][A]</t>
  </si>
  <si>
    <t>[A IMPLICIT] [R by] [P [E this] ... [C apparition] ] [D unearthly]</t>
  </si>
  <si>
    <t>[A][R][P][D]</t>
  </si>
  <si>
    <t>APD</t>
  </si>
  <si>
    <t>1.1-&gt;1.64</t>
  </si>
  <si>
    <t>[A [E that] [C charge] ] [D had to] [F be] [P dropped] [U .]</t>
  </si>
  <si>
    <t>[A][D][F][P][U</t>
  </si>
  <si>
    <t>1.1-&gt;1.44</t>
  </si>
  <si>
    <t>[A Captain Baker] [D [R at] [C first] ] [P thought] [A [A he] [F was] [S [R in] [E the] [C presence] ] [A [R of] [E an] [E unknown] [C reef] ] ]</t>
  </si>
  <si>
    <t>1.105-&gt;1.111</t>
  </si>
  <si>
    <t>[R to] [P [E the] ... [C eruptions] ] [D intermittent] ... [A [R of] [E a] [C geyser] ]</t>
  </si>
  <si>
    <t>[R][P][D][A]</t>
  </si>
  <si>
    <t>PDA</t>
  </si>
  <si>
    <t>1.1-&gt;1.122</t>
  </si>
  <si>
    <t>[A [E [E the] [C Governor] ] [C Higginson] ] [F had] [D [C [E fair] ... [C* dealings] ] [N and] [C honest] ] [P dealings] [A [R with] [E some] [E aquatic] [C mammal] [U ,] [E [A IMPLICIT] [A* mammal] [T [E until] [C then] ] [P unknown] ] [U ,] [E [A* mammal] [R that] [D could] [P spurt] [A [R from] [E its] [C blowholes] ] [A [C waterspouts] [E [A IMPLICIT] [A* waterspouts] [P mixed] [A [R with] [C [C air] [N and] [C steam] [U .] ] ] ] ] ] ]</t>
  </si>
  <si>
    <t>[A][F][D][P][A]</t>
  </si>
  <si>
    <t>1.135-&gt;1.148</t>
  </si>
  <si>
    <t>[A* mammal] [R that] [D could] [P spurt] [A [R from] [E its] [C blowholes] ] [A [C waterspouts] [E [A IMPLICIT] [A* waterspouts] [P mixed] [A [R with] [C [C air] [N and] [C steam] [U .] ] ] ] ]</t>
  </si>
  <si>
    <t>[A*][R][D][P][A][A]</t>
  </si>
  <si>
    <t>A*DPAA</t>
  </si>
  <si>
    <t>[A [E Similar] [C events] ] [F were] [D likewise] [P observed] [A [R in] [E Pacific] [C seas] ] [U ,] [T [R on] [C July 23] [E [R of] [E the] [E same] [C year] ] ] [U ,] [A [R by] [E the] [C Christopher Columbus] [E [R from] [E the] [C West India ... Pacific Steam Navigation Co] [U &amp;] ] ]</t>
  </si>
  <si>
    <t>[A][F][D][P][A][U][T][U][A]</t>
  </si>
  <si>
    <t>ADPAA</t>
  </si>
  <si>
    <t>1.1-&gt;1.35</t>
  </si>
  <si>
    <t>[A [E this] [E extraordinary] [C cetacean] ] [D could] [P transfer] [A itself] [A [R from] [C [E one] [C locality] ] [R to] [C [C* locality] [E another] ] ] [D [R with] [E startling] [C swiftness] ]</t>
  </si>
  <si>
    <t>[A][D][P][A][A][D]</t>
  </si>
  <si>
    <t>ADPAAD</t>
  </si>
  <si>
    <t>[T [E Fifteen] [C days] [E later] ] [A [R and] [E 2,000] [C leagues] [E farther] ] [U ,] [A [C [E the] [C Helvetia] [E [R from] [E the] [C Compagnie Nationale] ] ] [N and] [C [E the] [C Shannon] [E [R from] [E the] [E Royal Mail] [C line] ] ] ] ... [D respectively] [P signaled] [A each other] [A [R that] [A [E the] [C monster] ] [F had] [F been] [P sighted] [A [C [R in] [E latitude] [C 42 15 ... north] [U °] ] [U '] [N and] [C [R* in] [E longitude] [C 60 35 ... west] [U °] ... [U '] [E [R of] [E the] [C meridian] [R of] [E Greenwich] ] ] ] ]</t>
  </si>
  <si>
    <t>[T][A][U][A][D][P][A][A]</t>
  </si>
  <si>
    <t>AADPAA</t>
  </si>
  <si>
    <t>1.1-&gt;1.85</t>
  </si>
  <si>
    <t>[A [R From] [E their] [E simultaneous] [C observations] ] [U ,] [A they] [F were] [D able] [F to] [P estimate] [A [E the] [E mammal] [F 's] [E minimum] [C length] ] [A [R at] [E [C more] [R than] ] [E 350] [E English] [C feet] ]</t>
  </si>
  <si>
    <t>[A][U][A][F][D][F][P][A][A]</t>
  </si>
  <si>
    <t>[D [C One] [R after] [C another] ] [U ,] [A [E [C reports] ... [E [A* reports] [R that] [F would] [D profoundly] [P affect] [A [E public] [C opinion] ] ] ] [U :] [C [C [A [E new] [C observations] ] [P taken] [A [R by] [E [E the] [E transatlantic] [C liner] ] [C Pereire] ] ] [U ,] [C [A [E the] [E [E Inman] [C line] ] [R 's] [C Etna] ] [P running afoul] [A [R of] [E the] [C monster] ] ] [U ,] [C [A [E an] [E official] [C report] ] [P drawn up] [A [R by] [C officers] [R on] [E [E [E the] [E French] [C frigate] ] [C Normandy] ] ] ] [U ,] [C [A [D dead ... earnest] [U -] ... [P reckonings] ... [A* staff] ] [P obtained] [A [R by] [E the] [E general] [C staff] [R of] [E Commodore Fitz ... James] [U -] ] [A [R aboard] [E the] [C Lord Clyde] ] ] ] ] [P arrived]</t>
  </si>
  <si>
    <t>[D][U][A][P]</t>
  </si>
  <si>
    <t>DAP</t>
  </si>
  <si>
    <t>1.9-&gt;1.12</t>
  </si>
  <si>
    <t>[A* reports] [R that] [F would] [D profoundly] [P affect] [A [E public] [C opinion] ]</t>
  </si>
  <si>
    <t>[A*][R][F][D][P][A]</t>
  </si>
  <si>
    <t>A*DPA</t>
  </si>
  <si>
    <t>1.66-&gt;1.67</t>
  </si>
  <si>
    <t>[D dead ... earnest] [U -] ... [P reckonings] ... [A* staff]</t>
  </si>
  <si>
    <t>[D][U][P][A*</t>
  </si>
  <si>
    <t>DPA*</t>
  </si>
  <si>
    <t>1.1-&gt;1.99</t>
  </si>
  <si>
    <t>[A IMPLICIT] [A [E such] [E serious] [U ,] [E practical] [C countries] [R as] [E [C England] [U ,] [C America] [U ,] [N and] [C Germany] ] ] [F were] [D deeply] [P concerned] [U .]</t>
  </si>
  <si>
    <t>[A][A][F][D][P][U</t>
  </si>
  <si>
    <t>AADP</t>
  </si>
  <si>
    <t>[A* kraken] [R whose] [A tentacles] [D could] [P entwine] [A [E a] [E [E 500] [U -] [C ton] ] [C craft] ]</t>
  </si>
  <si>
    <t>[A*][R][A][D][P][A]</t>
  </si>
  <si>
    <t>A*ADPA</t>
  </si>
  <si>
    <t>1.1-&gt;1.12</t>
  </si>
  <si>
    <t>[D [R With] [E inexhaustible] [C zest] ] [U ,] [A [E the] [E popular] [C press] ] [D took] [P potshots] [A [C [R at] [E feature] [C articles] [E [R from] [C the Geographic Institute] [R of] [E Brazil] ] [U ,] [E [R* from] [C the Royal Academy of Science] [R in] [E Berlin] ] [U ,] [E the British Association] [U ,] [E [R* from] [C the Smithsonian Institution] [R in] [E Washington ... D.C] [U ,] ] ] [U .] [U ,] [C [R at] [C discussions] [E [R in] [C The Indian Archipelago] ] [U ,] [E [R in] [C Cosmos] [E [A* Cosmos] [P published] [A [R by] [C Father Moigno] ] ] ] [U ,] [E [R in] [C Petermann 's Mittheilungen,2] ] ] [N and] [C [R at] [E scientific] [C chronicles] [E [R in] [E the] [E great] [E [C French] [N and] [C foreign] ] [C newspapers] ] ] ]</t>
  </si>
  <si>
    <t>[D][U][A][D][P][A]</t>
  </si>
  <si>
    <t>DADPA</t>
  </si>
  <si>
    <t>support</t>
  </si>
  <si>
    <t>1.93-&gt;1.103</t>
  </si>
  <si>
    <t>[A nature] [F does] [D n't] [P make leaps]</t>
  </si>
  <si>
    <t>[A][F][D][P]</t>
  </si>
  <si>
    <t>[A* writers] [P maintaining] [D [R in] [C essence] ] [A [R that] [U "] [A nature] [F does] [D n't] [P make] [A lunatics] ]</t>
  </si>
  <si>
    <t>[A*][P][D][A]</t>
  </si>
  <si>
    <t>A*PDA</t>
  </si>
  <si>
    <t>[R that] [U "] [A nature] [F does] [D n't] [P make] [A lunatics]</t>
  </si>
  <si>
    <t>[R][U][A][F][D][P][A]</t>
  </si>
  <si>
    <t>1.1-&gt;1.182</t>
  </si>
  <si>
    <t>[A [R in] [E a] [E [E much] [U -] [C feared] ] [E satirical] [C journal] ] [U ,] [A [E an] [C article] [E [R by] [E its] [E most] [E popular] [C columnist] ] ] [P finished off] [A [E the] [C monster] ] [D for good]</t>
  </si>
  <si>
    <t>[A][U][A][P][A][D]</t>
  </si>
  <si>
    <t>AAPAD</t>
  </si>
  <si>
    <t>1.232-&gt;1.240</t>
  </si>
  <si>
    <t>[A IMPLICIT] [R amid] [P [E a] ... [C burst of laughter] ] [D universal]</t>
  </si>
  <si>
    <t>1.1-&gt;1.25</t>
  </si>
  <si>
    <t>[A it] [F did] [D n't] [G seem] [S due] [A [A* it] [R for] [P resurrection] ]</t>
  </si>
  <si>
    <t>[A][F][D][G][S][A]</t>
  </si>
  <si>
    <t>ADSA</t>
  </si>
  <si>
    <t>1.1-&gt;1.50</t>
  </si>
  <si>
    <t>negation,aspectual</t>
  </si>
  <si>
    <t>[T now] [A it] [F was] [D [E no] [C longer] ] [S [E an] [C issue] ] [A [R of] [A [E a] [E scientific] [C problem] ] [F to] [F be] [P solved] ]</t>
  </si>
  <si>
    <t>[T][A][F][D][S][A]</t>
  </si>
  <si>
    <t>1.1-&gt;1.88</t>
  </si>
  <si>
    <t>[A [E The] [C question] ] [P took an ... turn] [D [E entirely] [C new] ]</t>
  </si>
  <si>
    <t>[A][P][D]</t>
  </si>
  <si>
    <t>1.1-&gt;1.97</t>
  </si>
  <si>
    <t>frequency</t>
  </si>
  <si>
    <t>[A [E The] [C monster] ] [D again] [P became] [A [C [C [E an] [C islet] ] [U ,] [C [E* an] [C rock] ] [U ,] [N or] [C [E* an] [C reef] ] ] [U ,] [R but] [E [E a] [E runaway] [C reef] [U ,] [E [A* reef] [S [C unfixed] [N and] [C elusive] [U .] ] ] ] ]</t>
  </si>
  <si>
    <t>1.57-&gt;1.58</t>
  </si>
  <si>
    <t>[R Under] [P [E the] ... [C efforts] ] [D combined] ... [A [C [R of] [C wind] ] [N and] [C [R* of] [E [E 400] [U -] [C horsepower] ] [C steam] ] ]</t>
  </si>
  <si>
    <t>[A [R Without] [E the] [E high] [C quality] [E [R of] [E its] [C hull] ] ] [U ,] [A [E the] [C Moravian] ] [D would] [G surely] [F have] [P split open] [A [R from] [E this] [C collision] ]</t>
  </si>
  <si>
    <t>[A][U][A][D][G][F][P][A]</t>
  </si>
  <si>
    <t>AADPA</t>
  </si>
  <si>
    <t>[P* gone] [D together] [A [R with] [E those] [E 237] [C passengers] [E [A* passengers] [A it] [F was] [P bringing back] [A [R from] [C Canada] [U .] ] ] ]</t>
  </si>
  <si>
    <t>[][D][A]</t>
  </si>
  <si>
    <t>DA</t>
  </si>
  <si>
    <t>1.1-&gt;1.16</t>
  </si>
  <si>
    <t>[A day] [F was] [D beginning] [F to] [P break]</t>
  </si>
  <si>
    <t>[A][F][D][F][P]</t>
  </si>
  <si>
    <t>1.41-&gt;1.47</t>
  </si>
  <si>
    <t>[A* They] [R with] [P [E the] ... [C care] ] [D [E most] [C scrupulous] ]</t>
  </si>
  <si>
    <t>[A*][R][P][D]</t>
  </si>
  <si>
    <t>A*PD</t>
  </si>
  <si>
    <t>1.1-&gt;1.76</t>
  </si>
  <si>
    <t>[A [E those] [C sheets] [E [R of] [C water] ] ] [F had] [F been] [D violently] [P churned]</t>
  </si>
  <si>
    <t>[A][F][F][D][P]</t>
  </si>
  <si>
    <t>1.101-&gt;1.109</t>
  </si>
  <si>
    <t>[A IMPLICIT] [A* [E the] [C Moravian] ] [D apparently] [P undamaged]</t>
  </si>
  <si>
    <t>[A][A*[E][C]][D][P]</t>
  </si>
  <si>
    <t>AA*DP</t>
  </si>
  <si>
    <t>1.1-&gt;1.135</t>
  </si>
  <si>
    <t>negation,description</t>
  </si>
  <si>
    <t>[A* [F Had] [A it] [P run afoul] [A [C [R of] [E an] [E underwater] [C rock] ] [N or] [C [R* of] [E the] [C wreckage] [E [R of] [E some] [E enormous] [E derelict] [C ship] ] ] ] ] [A They] [F were] [D unable] [F to] [P say]</t>
  </si>
  <si>
    <t>[A*[F][A][P][A]][A][F][D][F][P]</t>
  </si>
  <si>
    <t>A*APAADP</t>
  </si>
  <si>
    <t>[A* occurrence] [D extremely] [S serious] [A [R in] [C itself] ]</t>
  </si>
  <si>
    <t>[A IMPLICIT] [A [E This] [C occurrence] [U ,] [E [A* occurrence] [D extremely] [S serious] [A [R in] [C itself] ] ] ] [U ,] [D might] [G perhaps] [F have] [F been] [P forgotten] [A [R like] [E [E so] [C many] ] [C others] ]</t>
  </si>
  <si>
    <t>[A][A][U][D][G][F][F][P][A]</t>
  </si>
  <si>
    <t>1.1-&gt;1.28</t>
  </si>
  <si>
    <t>[T [E three] [C weeks] [R later] ] [A it] [F had] [D n't] [F been] [P reenacted] [A [R under] [E identical] [C conditions] ]</t>
  </si>
  <si>
    <t>[T][A][F][D][F][P][A]</t>
  </si>
  <si>
    <t>[R by] [P [E this] ... [C ramming] ] [D new]</t>
  </si>
  <si>
    <t>[R][P][D]</t>
  </si>
  <si>
    <t>PD</t>
  </si>
  <si>
    <t>1.46-&gt;1.87</t>
  </si>
  <si>
    <t>[A IMPLICIT] [P [E an] ... [C uproar] [U .] ] [D immense]</t>
  </si>
  <si>
    <t>[A [E that] ... [C shipowner] ] [S famous] [D English] ... [U ,] [A* Cunard]</t>
  </si>
  <si>
    <t>[A][S][D][U][A*</t>
  </si>
  <si>
    <t>ASDA*</t>
  </si>
  <si>
    <t>1.124-&gt;1.129</t>
  </si>
  <si>
    <t>[A* Cunard Co] [R whose] [A [E [E mail] [U -] [C carrying] ] [C charter] ] [F had] [D just] [F been] [P renewed]</t>
  </si>
  <si>
    <t>[A*C][R][A][F][D][F][P]</t>
  </si>
  <si>
    <t>A*ADP</t>
  </si>
  <si>
    <t>1.1-&gt;1.120</t>
  </si>
  <si>
    <t>[T [R In] [C 1853] ] [A [E the] [C Cunard Co] [U .] [U ,] [E [A* Cunard Co] [R whose] [A [E [E mail] [U -] [C carrying] ] [C charter] ] [F had] [D just] [F been] [P renewed] ] ] [U ,] [D successively] [P added] [A [R to] [E its] [C assets] ] [A [C [C [E the] [C Arabia] ] [U ,] [C [E the] [C Persia] ] [U ,] [C [E the] [C China] ] [U ,] [C [E the] [C Scotia] ] [U ,] [C [E the] [C Java] ] [U ,] [N and] [C [E the] [C Russia] ] ] [U ,] [E [S IMPLICIT] [A all] [A [C [C ships] [E [A* ships] [R of] [S [E top] [C speed] ] ] ] [N and] [U ,] [C [E [R after] [E the] [C Great Eastern] ] [U ,] [C [A* ships] [S [C* ships] [E the] [E biggest] ] [D ever] [A [A* ships] [F to] [P plow] [A [E the] [C seas] ] ] ] ] ] ] ]</t>
  </si>
  <si>
    <t>[T][A][U][D][P][A][A]</t>
  </si>
  <si>
    <t>1.189-&gt;1.195</t>
  </si>
  <si>
    <t>[A* ships] [S [C* ships] [E the] [E biggest] ] [D ever] [A [A* ships] [F to] [P plow] [A [E the] [C seas] ] ]</t>
  </si>
  <si>
    <t>[A*][S][D][A]</t>
  </si>
  <si>
    <t>A*SDA</t>
  </si>
  <si>
    <t>[A everyone] [D can] [D fully] [P understand] [A [S [E the] [C importance] ] [A [R of] [E this] [E maritime] [E transportation] [C company] [U ,] [E [A* company] [S known] [A [E the] [C world] [R over] ] [A [A* company] [R for] [P [E its] ... [C management] ] [D shrewd] ] ] ] ]</t>
  </si>
  <si>
    <t>1.32-&gt;1.38</t>
  </si>
  <si>
    <t>[A* company] [R for] [P [E its] ... [C management] ] [D shrewd]</t>
  </si>
  <si>
    <t>1.1-&gt;1.45</t>
  </si>
  <si>
    <t>[D No] [A [E transoceanic] [E navigational] [C undertaking] ] [F has] [F been] [P conducted] [A [R with] [E more] [C ability] ]</t>
  </si>
  <si>
    <t>[D][A][F][F][P][A]</t>
  </si>
  <si>
    <t>DAPA</t>
  </si>
  <si>
    <t>1.1-&gt;1.59</t>
  </si>
  <si>
    <t>[D no] [A [E business] [C dealings] ] [F have] [F been] [P crowned] [A [R with] [E greater] [C success] ]</t>
  </si>
  <si>
    <t>1.1-&gt;1.72</t>
  </si>
  <si>
    <t>[T [R In] [E twenty ... six] [U -] ... [C years] ] [A [E Cunard] [C ships] ] [F have] [D made] [D 2,000] [D Atlantic] [P crossings]</t>
  </si>
  <si>
    <t>[T][A][F][D][D][D][P]</t>
  </si>
  <si>
    <t>ADDDP</t>
  </si>
  <si>
    <t>quantity</t>
  </si>
  <si>
    <t>1.1-&gt;1.87</t>
  </si>
  <si>
    <t>[D* without] [F so much as] [A [E a] [C voyage] ] [P canceled]</t>
  </si>
  <si>
    <t>[D*][F][A][P]</t>
  </si>
  <si>
    <t>D*AP</t>
  </si>
  <si>
    <t>[D strong] [P competition] [A [R from] [C France] ]</t>
  </si>
  <si>
    <t>[D][P][A]</t>
  </si>
  <si>
    <t>DPA</t>
  </si>
  <si>
    <t>1.1-&gt;1.129</t>
  </si>
  <si>
    <t>[A passengers] [D still] [P choose] [A [E the] [E Cunard] [C line] [E [R in preference to] [E all] [C others] ] ]</t>
  </si>
  <si>
    <t>1.1-&gt;1.143</t>
  </si>
  <si>
    <t>[A IMPLICIT] [A* [A passengers] [D still] [P choose] [A [E the] [E Cunard] [C line] [E [R in preference to] [E all] [C others] ] ] ] [D can] [F be] [P seen] [A [R in] [P [E a] ... [C survey] ] [T recent] ... [A [R of] [E official] [C documents] ] ]</t>
  </si>
  <si>
    <t>[A][A*[A][D][P][A]][D][F][P][A]</t>
  </si>
  <si>
    <t>AA*ADPADPA</t>
  </si>
  <si>
    <t>[A [E Its] [E paddle] [C wheels] ] [F were] [P churning] [A [E the] [C sea] ] [D [R with] [E perfect] [C steadiness] ]</t>
  </si>
  <si>
    <t>[A][F][P][A][D]</t>
  </si>
  <si>
    <t>APAD</t>
  </si>
  <si>
    <t>[T [R At] [C 4 ... 17] [U :] ... [E [R in] [E the] [C afternoon] ] ] [U ,] [A [R during] [P [E a] [E high] [C tea] ] [A [R for] [C passengers] [E [A* passengers] [P gathered] [A [R in] [E the] [E main] [C lounge] ] ] ] ] [U ,] [P [E a] [C collision] ] [D occurred]</t>
  </si>
  <si>
    <t>[T][U][A][U][P][D]</t>
  </si>
  <si>
    <t>[A IMPLICIT] [A* collision] [D scarcely] [P noticeable] [D [F on] [E the] [C whole] ]</t>
  </si>
  <si>
    <t>[A][A*][D][P][D]</t>
  </si>
  <si>
    <t>AA*DPD</t>
  </si>
  <si>
    <t>mood,degree</t>
  </si>
  <si>
    <t>[A [E The] [C Scotia] ] [F had] [D n't] [P run afoul] [A [R of] [C something] ]</t>
  </si>
  <si>
    <t>1.1-&gt;1.46</t>
  </si>
  <si>
    <t>[A nobody] [A [R on] [C board] ] [D would] [F have] [F been] [P disturbed] [A [R by] [C it] ]</t>
  </si>
  <si>
    <t>[A][A][D][F][F][P][A]</t>
  </si>
  <si>
    <t>condition,negation</t>
  </si>
  <si>
    <t>[D had it not been for] [P [E the] [C shouts] ] [A [R of] [C crewmen] [E [R in] [E the] [C hold] ] [U ,] [E [A* crewmen] [R who] [P climbed] [A [R on] [C deck] ] ] ]</t>
  </si>
  <si>
    <t>1.1-&gt;1.5</t>
  </si>
  <si>
    <t>[A [E the] [C passengers] ] [F were] [D quite] [P frightened]</t>
  </si>
  <si>
    <t>1.1-&gt;1.14</t>
  </si>
  <si>
    <t>[A [E Captain] [C Anderson] ] [D hastened] [F to] [P reassure] [A them]</t>
  </si>
  <si>
    <t>[A][D][F][P][A]</t>
  </si>
  <si>
    <t>1.1-&gt;1.23</t>
  </si>
  <si>
    <t>[G In fact] [U ,] [A there] [D could] [F be] [D no] [D immediate] [S danger]</t>
  </si>
  <si>
    <t>[G][U][A][D][F][D][D][S]</t>
  </si>
  <si>
    <t>ADDDS</t>
  </si>
  <si>
    <t>[A [E the] [C Scotia] ] [D could] [P brave] [A [E any] [C leak] ] [D [R with] [C impunity] [U .] ]</t>
  </si>
  <si>
    <t>[A][D][P][A][D]</t>
  </si>
  <si>
    <t>ADPAD</t>
  </si>
  <si>
    <t>1.1-&gt;1.49</t>
  </si>
  <si>
    <t>[G Fortunately] [A [E this] [C compartment] ] [F did] [D n't] [S contain] [A [E the] [C boilers] ]</t>
  </si>
  <si>
    <t>[G][A][F][D][S][A]</t>
  </si>
  <si>
    <t>1.1-&gt;1.62</t>
  </si>
  <si>
    <t>[A [E their] [C furnaces] ] [D would] [F have] [F been] [D abruptly] [P extinguished] [U .]</t>
  </si>
  <si>
    <t>[A][D][F][F][D][P][U</t>
  </si>
  <si>
    <t>ADDP</t>
  </si>
  <si>
    <t>1.1-&gt;1.55</t>
  </si>
  <si>
    <t>[A IMPLICIT] [A [E Such] [E a] [C leak] ] [D could] [D not] [F be] [P patched]</t>
  </si>
  <si>
    <t>[A][A][D][D][F][P]</t>
  </si>
  <si>
    <t>AADDP</t>
  </si>
  <si>
    <t>1.1-&gt;1.68</t>
  </si>
  <si>
    <t>[A [E its] [E paddle] [C wheels] ] [D half] [P swamped] ... [A* Scotia]</t>
  </si>
  <si>
    <t>[A][D][P][A*</t>
  </si>
  <si>
    <t>ADPA*</t>
  </si>
  <si>
    <t>1.1-&gt;1.77</t>
  </si>
  <si>
    <t>[A [E the] [C Scotia] ] [F had] [D no choice] [F but] [F to] [P continue] [A [E its] [C voyage] ]</t>
  </si>
  <si>
    <t>[A][F][D][F][F][P][A]</t>
  </si>
  <si>
    <t>[A [E The] [C engineers] ] ... [D proceeded] [F to] [P inspect] [A [E the] [C Scotia] [U ,] [E [A* Scotia] [R which] [F had] [F been] [P put] [A [R in] [E dry] [C dock] ] ] ]</t>
  </si>
  <si>
    <t>1.1-&gt;1.24</t>
  </si>
  <si>
    <t>[A They] [D could] [D n't] [P believe] [A [E their] [C eyes] ]</t>
  </si>
  <si>
    <t>[A [E This] [C breach] [E [R in] [E the] [E sheet] [C iron] ] ] [F was] [D [E so] [C perfectly] ] [P formed]</t>
  </si>
  <si>
    <t>1.1-&gt;1.80</t>
  </si>
  <si>
    <t>[A [E no] [C punch] ] [D could] [F have] [P done] [A [E a] [E cleaner] [C job] ] [A [R of] [C it] ]</t>
  </si>
  <si>
    <t>[A][D][F][P][A][A]</t>
  </si>
  <si>
    <t>[A it] [D must] [F have] [F been] [P produced] [A [R by] [E a] [E perforating] [C tool] [E [A* tool] [R of] [D uncommon] [S toughness] ] ]</t>
  </si>
  <si>
    <t>[A][D][F][F][P][A]</t>
  </si>
  <si>
    <t>[A* tool] [R of] [D uncommon] [S toughness]</t>
  </si>
  <si>
    <t>[A*][R][D][S]</t>
  </si>
  <si>
    <t>A*DS</t>
  </si>
  <si>
    <t>1.1-&gt;1.138</t>
  </si>
  <si>
    <t>[A [E this] [C tool] ] [F had] [D needed] [F to] [P withdraw] [A itself] [A [R by] [E a] [E backward] [C motion] [E [A IMPLICIT] [A* motion] [G truly] [P inexplicable] [U .] ] ]</t>
  </si>
  <si>
    <t>[A][F][D][F][P][A][A]</t>
  </si>
  <si>
    <t>1.11-&gt;1.14</t>
  </si>
  <si>
    <t>[R in] [P arousing] [A [E public] [C passions] ] [D all over] [T again]</t>
  </si>
  <si>
    <t>[R][P][A][D][T]</t>
  </si>
  <si>
    <t>PAD</t>
  </si>
  <si>
    <t>1.1-&gt;1.54</t>
  </si>
  <si>
    <t>[A [E This] [E outrageous] [C animal] ] [D had to] [P shoulder] [A [C responsibility] [E [R for] [E all] [E derelict] [C vessels] [U ,] [E [A* vessels] [R whose] [A numbers] [F are] [G unfortunately] [S considerable] ] ] ]</t>
  </si>
  <si>
    <t>1.101-&gt;1.110</t>
  </si>
  <si>
    <t>[A* [C [E steam] ... [C* ships] ] [N or] [C [E sailing] [C ships] ] ] [D supposedly] [P lost] [A [R with] [C all hands] ]</t>
  </si>
  <si>
    <t>[A*][D][P][A]</t>
  </si>
  <si>
    <t>[G thanks to it] [U ,] [A [A IMPLICIT] [P travel] [A [R between] [E the] [E various] [C continents] ] ] [F had] [D become] [D [C more] [N and] [C more] ] [S dangerous]</t>
  </si>
  <si>
    <t>[G][U][A][F][D][D][S]</t>
  </si>
  <si>
    <t>ADDS</t>
  </si>
  <si>
    <t>comparative</t>
  </si>
  <si>
    <t>1.1-&gt;1.48</t>
  </si>
  <si>
    <t>[A* public] [P demanded] [D straight out] [A [A IMPLICIT] [R that] [U ,] [D [R at] [E all] [C cost] ] [U ,] [A [E the] [C seas] ] [F be] [P purged] [A [R of] [E this] [E [P fearsome] [A* cetacean] ] [C cetacean] [U .] ] ]</t>
  </si>
  <si>
    <t>[A IMPLICIT] [R that] [U ,] [D [R at] [E all] [C cost] ] [U ,] [A [E the] [C seas] ] [F be] [P purged] [A [R of] [E this] [E [P fearsome] [A* cetacean] ] [C cetacean] [U .] ]</t>
  </si>
  <si>
    <t>[A][R][U][D][U][A][F][P][A]</t>
  </si>
  <si>
    <t>ADAPA</t>
  </si>
  <si>
    <t>1.1-&gt;1.130</t>
  </si>
  <si>
    <t>[T [R In] [E the] [C meantime] ] ... [A I] [F was] [D busy] [P classifying] [A [E my] [E [C mineralogical] [U ,] [C botanical] [U ,] [N and] [C zoological] ] [C treasures] ]</t>
  </si>
  <si>
    <t>[T][A][F][D][P][A]</t>
  </si>
  <si>
    <t>[A I] [F was] [D perfectly] [S abreast] [A [R of] [E this] [C question] [U ,] [E [A* question] [R which] [S was] [A [E the] [E big] [C news] [E [R of] [E the] [C day] ] ] ] ]</t>
  </si>
  <si>
    <t>[A][F][D][S][A]</t>
  </si>
  <si>
    <t>[D how] [S could] [A I] [D not] [F have] [F been]</t>
  </si>
  <si>
    <t>[D][S][A][D][F][F</t>
  </si>
  <si>
    <t>DSAD</t>
  </si>
  <si>
    <t>[D Finding] [A it] [S impossible] [A [F to] [P form] [A [E any] [C views] ] [U ,] [A* I] ] [A* I]</t>
  </si>
  <si>
    <t>[D][A][S][A][A*</t>
  </si>
  <si>
    <t>DASAA*</t>
  </si>
  <si>
    <t>[A* people] [D not quite] [S in their right minds]</t>
  </si>
  <si>
    <t>[A*][D][S]</t>
  </si>
  <si>
    <t>1.1-&gt;1.20</t>
  </si>
  <si>
    <t>[A [E The] [C hypothesis] [E [R of] [C [C [E a] [E drifting] [C islet] ] [N or] [C [R* of] [E an] [E elusive] [C reef] ] ] ] [U ,] [E [A* hypothesis] [P put forward] [A [R by] [C people] [E [A* people] [D not quite] [S in their right minds] ] ] ] ] [U ,] [F was] [D completely] [P eliminated]</t>
  </si>
  <si>
    <t>[A][U][F][D][P]</t>
  </si>
  <si>
    <t>1.1-&gt;1.67</t>
  </si>
  <si>
    <t>[D how] [D could] [A it] [P move about] [A [R with] [E such] [E prodigious] [C speed] [U ?] ]</t>
  </si>
  <si>
    <t>[D][D][A][P][A]</t>
  </si>
  <si>
    <t>DDAPA</t>
  </si>
  <si>
    <t>[D only] [D two] [D possible] [P solutions] [A [R to] [E the] [C question] ]</t>
  </si>
  <si>
    <t>[D][D][D][P][A]</t>
  </si>
  <si>
    <t>DDDPA</t>
  </si>
  <si>
    <t>[A [E a] [C monster] ] [R of] [D colossal] [S strength]</t>
  </si>
  <si>
    <t>[A][R][D][S]</t>
  </si>
  <si>
    <t>ADS</t>
  </si>
  <si>
    <t>1.52-&gt;1.55</t>
  </si>
  <si>
    <t>[A [E an] [U "] [E underwater] [C boat] ] [U "] [R of] [D tremendous] [D motor] [S power] [U .]</t>
  </si>
  <si>
    <t>[A][U][R][D][D][S][U</t>
  </si>
  <si>
    <t>[A IMPLICIT] [A [E the] [E latter] [C hypothesis] ] [F was] [D completely] [P admissible]</t>
  </si>
  <si>
    <t>[A][A][F][D][P]</t>
  </si>
  <si>
    <t>1.1-&gt;1.15</t>
  </si>
  <si>
    <t>[A it] [D could] [D n't] [P stand up] [A [R to] [C inquiries] [E [A IMPLICIT] [A* inquiries] [P conducted] [A [R in] [E both] [C [C [E the] [E New] [C World] ] [N and] [C [C* World] [E the] [E Old] ] ] ] ] ]</t>
  </si>
  <si>
    <t>1.1-&gt;1.39</t>
  </si>
  <si>
    <t>[A [R That] [A [E a] [E private] [C individual] ] [F had] [A [E such] [E a] [C mechanism] ] [S at his disposal] ] [F was] [D [C less] [R than] ] [S probable]</t>
  </si>
  <si>
    <t>[A][F][D][S]</t>
  </si>
  <si>
    <t>1.1-&gt;1.69</t>
  </si>
  <si>
    <t>[A how] [D could] [A he] [F have] [P built] [A it] [A [R in] [C secret] [U ?] ]</t>
  </si>
  <si>
    <t>[A][D][A][F][P][A][A]</t>
  </si>
  <si>
    <t>ADAPAA</t>
  </si>
  <si>
    <t>[A [E Only] [E some] [C government] ] [D could] [S own] [A [E such] [E an] [C engine] [E [R of] [C destruction] ] ]</t>
  </si>
  <si>
    <t>[A][D][S][A]</t>
  </si>
  <si>
    <t>1.49-&gt;1.63</t>
  </si>
  <si>
    <t>[A [E some] [C nation] ] [D could] [F have] [F been] [P testing] [A [E such] [E a] [E fearsome] [C machine] ]</t>
  </si>
  <si>
    <t>1.96-&gt;1.103</t>
  </si>
  <si>
    <t>[A* ram] [R which] [D [R in] [C turn] ] [D will] [P lead] [A [R to] [A [E the] [C world] ] [P putting its foot down] ]</t>
  </si>
  <si>
    <t>[A*][R][D][D][P][A]</t>
  </si>
  <si>
    <t>A*DDPA</t>
  </si>
  <si>
    <t>1.120-&gt;1.123</t>
  </si>
  <si>
    <t>[P IMPLICIT] [A it] [D will] [U .]</t>
  </si>
  <si>
    <t>[P][A][D][U</t>
  </si>
  <si>
    <t>1.13-&gt;1.19</t>
  </si>
  <si>
    <t>[D formal] [P denials] [A [R from] [E the] [E various] [C governments] ]</t>
  </si>
  <si>
    <t>[A IMPLICIT] [P [E the] ... [C interest] ] [D public]</t>
  </si>
  <si>
    <t>[A IMPLICIT] [D transoceanic] [P travel]</t>
  </si>
  <si>
    <t>[A][D][P]</t>
  </si>
  <si>
    <t>1.1-&gt;1.47</t>
  </si>
  <si>
    <t>[A IMPLICIT] [A [S [E the] [C sincerity] ] [A [R of] [E these] [C governments] ] ] [D could] [D not] [F be] [P doubted]</t>
  </si>
  <si>
    <t>[D how] [D could] [A [P [E the] [C assembly] ] [A [R of] [E this] [E underwater] [C boat] ] ] [F have] [P escaped] [A [A IMPLICIT] [D public] [P notice] ]</t>
  </si>
  <si>
    <t>[D][D][A][F][P][A]</t>
  </si>
  <si>
    <t>1.64-&gt;1.78</t>
  </si>
  <si>
    <t>[A IMPLICIT] [D public] [P notice]</t>
  </si>
  <si>
    <t>1.1-&gt;1.83</t>
  </si>
  <si>
    <t>[A [A IMPLICIT] [P Keeping] [A [E a] [C secret] ] [A [R under] [E such] [C circumstances] ] ] [D would] [F be] [S difficult] [D enough] [A [R for] [E an] [C individual] ]</t>
  </si>
  <si>
    <t>[A][D][F][S][D][A]</t>
  </si>
  <si>
    <t>ADSDA</t>
  </si>
  <si>
    <t>[A* nation] [R whose] [A [E every] [C [A* nation] [P move] ] ] [F is] [P [R under] ... [C surveillance] ] [D constant] ... [A [R by] [E rival] [C powers] [U .] ]</t>
  </si>
  <si>
    <t>[A*][R][A][F][P][D][A]</t>
  </si>
  <si>
    <t>A*APDA</t>
  </si>
  <si>
    <t>1.1-&gt;1.37</t>
  </si>
  <si>
    <t>[A IMPLICIT] [A [E [E the] [C hypothesis] [R of] ] [E an] [E underwater] [C Monitor] ] [F was] [D ultimately] [P rejected] [U .]</t>
  </si>
  <si>
    <t>1.1-&gt;1.3</t>
  </si>
  <si>
    <t>[A [E the] [C monster] ] [P surfaced] [D again]</t>
  </si>
  <si>
    <t>1.1-&gt;1.27</t>
  </si>
  <si>
    <t>[A [E the] [E human] [C imagination] ] [T soon] [D got] [P caught up] [A [R in] [E the] [E most] [E ridiculous] [E ichthyological] [C fantasies] [U .] ]</t>
  </si>
  <si>
    <t>[A][T][D][P][A]</t>
  </si>
  <si>
    <t>[A [E several] [C people] ] [D [C did me the honor] [R of] ] [P consulting] [A me] [A [R on] [E the] [C phenomenon] [E [R in] [C question] ] ]</t>
  </si>
  <si>
    <t>[A][D][P][A][A]</t>
  </si>
  <si>
    <t>1.1-&gt;1.51</t>
  </si>
  <si>
    <t>[A IMPLICIT] [D Well] [P received] [A [R in] [E scholarly] [C circles] ] [U ,] [A* [E this] [C book] ]</t>
  </si>
  <si>
    <t>[A][D][P][A][U][A*]</t>
  </si>
  <si>
    <t>ADPAA*</t>
  </si>
  <si>
    <t>[A I] [D could] [P deny] [A [E the] [C reality] [E [R of] [E the] [C business] ] ]</t>
  </si>
  <si>
    <t>1.118-&gt;1.121</t>
  </si>
  <si>
    <t>[A IMPLICIT] [D no] [P comment]</t>
  </si>
  <si>
    <t>1.1-&gt;1.128</t>
  </si>
  <si>
    <t>[T soon] [U ,] [A [E [P pinned to the wall] [U ,] [A* I] ] [C I] ] [D had to] [P explain myself] [D straight out]</t>
  </si>
  <si>
    <t>[T][U][A][D][P][D]</t>
  </si>
  <si>
    <t>ADPD</t>
  </si>
  <si>
    <t>1.141-&gt;1.167</t>
  </si>
  <si>
    <t>[A* Pierre Aronnax] [F to] [P formulate] [A [E his] [C views] ] [D no matter what] [U .]</t>
  </si>
  <si>
    <t>[A*P][F][P][A][D][U</t>
  </si>
  <si>
    <t>A*PPAD</t>
  </si>
  <si>
    <t>1.1-&gt;1.7</t>
  </si>
  <si>
    <t>[A I] [D could] [D no] [D longer] [P hold my tongue]</t>
  </si>
  <si>
    <t>[A][D][D][D][P]</t>
  </si>
  <si>
    <t>cause</t>
  </si>
  <si>
    <t>[A I] [D let] [A it] [P wag]</t>
  </si>
  <si>
    <t>[A][D][A][P]</t>
  </si>
  <si>
    <t>ADAP</t>
  </si>
  <si>
    <t>[A IMPLICIT] [P examining] [A [E these] [E different] [C hypotheses] ] [D [C one] [R by] [C one] ]</t>
  </si>
  <si>
    <t>[A][P][A][D]</t>
  </si>
  <si>
    <t>1.4-&gt;1.25</t>
  </si>
  <si>
    <t>[A we] [F are] [D forced] ... [F to] [P accept] [A [S [E the] [C existence] ] [A [R of] [E an] [E [D extremely] [S powerful] ... [A* animal] ] [E marine] [C animal] [U .] ] ]</t>
  </si>
  <si>
    <t>[A][F][D][F][P][A]</t>
  </si>
  <si>
    <t>1.45-&gt;1.49</t>
  </si>
  <si>
    <t>[D extremely] [S powerful] ... [A* animal]</t>
  </si>
  <si>
    <t>[D][S][A*</t>
  </si>
  <si>
    <t>DSA*</t>
  </si>
  <si>
    <t>1.6-&gt;1.7</t>
  </si>
  <si>
    <t>[A [E [E The] [E deepest] [C parts] [R of] ] [E the] [C ocean] ] [F are] [D totally] [S unknown] [A [R to] [C us] ]</t>
  </si>
  <si>
    <t>1.6-&gt;1.24</t>
  </si>
  <si>
    <t>[A [E No] [C soundings] ] [F have] [F been] [D able] [F to] [P reach] [A them]</t>
  </si>
  <si>
    <t>[A][F][F][D][F][P][A]</t>
  </si>
  <si>
    <t>1.6-&gt;1.87</t>
  </si>
  <si>
    <t>[A It] [F 's] [D almost] [D beyond] [P conjecture] [U .]</t>
  </si>
  <si>
    <t>[A][F][D][D][P][U</t>
  </si>
  <si>
    <t>[A [E the] [C solution] [E [R to] [E this] [C problem] [E [A* problem] [P submitted] [A [R to] [C me] ] ] ] ] [D can] [P [C take the form] [R of] ] [A [E a] [C choice] [E [R between] [E two] [C alternatives] [U .] ] ]</t>
  </si>
  <si>
    <t>[P* know] [A* [E every] [C variety] [E [R of] [C creature] [E [A* creature] [P populating] [A [E our] [C planet] ] ] ] ] [A we] [F do] [D not] [U .]</t>
  </si>
  <si>
    <t>[P*][A*][A][F][D][U</t>
  </si>
  <si>
    <t>P*A*AD</t>
  </si>
  <si>
    <t>[A we] [F do] [D not] [P know] [A [E every] [C one] [E [R of] [C them] ] ]</t>
  </si>
  <si>
    <t>1.5-&gt;1.21</t>
  </si>
  <si>
    <t>[A nature] [D still] [P keeps] [A [E ichthyological] [C secrets] ] [A [R from] [C us] ]</t>
  </si>
  <si>
    <t>1.5-&gt;1.32</t>
  </si>
  <si>
    <t>[A nothing] [F is] [D more] [S admissible]</t>
  </si>
  <si>
    <t>[A* animals] [R with] [S [E a] ... [C constitution] ] [D basically] [U '] [D [E cast] [U -] [C iron] ] [U ']</t>
  </si>
  <si>
    <t>[A*][R][S][D][U][D][U</t>
  </si>
  <si>
    <t>A*SDD</t>
  </si>
  <si>
    <t>[A* animals] [R which] [A [C [E some] [C development] [E [R or] [C other] ] ] [U ,] [C [E an] [C urge] ] [N or] [C [E a] [C whim] [E if you prefer] ] ] [U ,] [D can] [P bring] [A [R to] [E [E the] [E upper] [C level] [R of] ] [E the] [C ocean] ] [D [R for] [E long] [C intervals] [U .] ]</t>
  </si>
  <si>
    <t>[A*][R][A][U][D][P][A][D]</t>
  </si>
  <si>
    <t>A*ADPAD</t>
  </si>
  <si>
    <t>1.6-&gt;1.25</t>
  </si>
  <si>
    <t>[A we] [D must] [P look for] [A [E the] [C animal] [E [R in] [C question] ] ] [A [R among] [E those] [E marine] [C creatures] [E [A IMPLICIT] [A* creatures] [D already] [P cataloged] ] ]</t>
  </si>
  <si>
    <t>[A IMPLICIT] [A* creatures] [D already] [P cataloged]</t>
  </si>
  <si>
    <t>[A][A*][D][P]</t>
  </si>
  <si>
    <t>1.6-&gt;1.46</t>
  </si>
  <si>
    <t>[A [R in] [E this] [C event] ] [A I] [D [E would] [F be] [C inclined] ] [F to] [P accept] [A [S [E the] [C existence] ] [A [R of] [E a] [E giant] [C narwhale] [U .] ] ]</t>
  </si>
  <si>
    <t>[A][A][D][F][P][A]</t>
  </si>
  <si>
    <t>[A [C [E The] [E common] [C narwhale] ] [U ,] [N or] [C [E* The] [E sea] [C unicorn] ] ] [U ,] [D often] [D reaches] [S [E a] [C length] ] [A [R of] [E sixty] [C feet] ]</t>
  </si>
  <si>
    <t>[A][U][D][D][S][A]</t>
  </si>
  <si>
    <t>ADDSA</t>
  </si>
  <si>
    <t>1.6-&gt;1.81</t>
  </si>
  <si>
    <t>[A It] [D would] [S have] [A [C [E the] [C proportions] [E [A* proportions] [P determined] [A [R by] [E the] [C officers] [E [R of] [E the] [C Shannon] ] ] ] ] [U ,] [C [E the] [C instrument] [E [A* instrument] [S needed] [A [A IMPLICIT] [F to] [P perforate] [A [E the] [C Scotia] ] ] ] ] [U ,] [N and] [C [A* It] [S [E the] [C power] ] [A [F to] [P pierce] [A [E a] [E [C steamer] [R 's] ] [C hull] [U .] ] ] ] ]</t>
  </si>
  <si>
    <t>1.74-&gt;1.79</t>
  </si>
  <si>
    <t>[A* whales] [R which] [A [E the] [C narwhale] ] [P attacks] [D [R with] [E invariable] [C success] ]</t>
  </si>
  <si>
    <t>[A*][R][A][P][D]</t>
  </si>
  <si>
    <t>A*APD</t>
  </si>
  <si>
    <t>1.5-&gt;1.100</t>
  </si>
  <si>
    <t>[A IMPLICIT] [P* wrenched] [D difficulty]</t>
  </si>
  <si>
    <t>[A][P*][D]</t>
  </si>
  <si>
    <t>AP*D</t>
  </si>
  <si>
    <t>1.108-&gt;1.111</t>
  </si>
  <si>
    <t>[A* vessels] [R that] [A narwhales] [F have] [P pierced] [D [C clean] [E [C* vessels] [R through] ] ]</t>
  </si>
  <si>
    <t>[A*][R][A][F][P][D]</t>
  </si>
  <si>
    <t>1.7-&gt;1.12</t>
  </si>
  <si>
    <t>[A [E this] [C weapon] ] [F to] [F be] [D [E ten] [C times] ] [S stronger]</t>
  </si>
  <si>
    <t>[A][F][F][D][S]</t>
  </si>
  <si>
    <t>degree,comparative</t>
  </si>
  <si>
    <t>[A [E the] [C animal] ] [D [E [E ten] [C times] ] [C more] ] [S powerful]</t>
  </si>
  <si>
    <t>[A][D][S]</t>
  </si>
  <si>
    <t>1.6-&gt;1.67</t>
  </si>
  <si>
    <t>[A you] [P get] [D just] [A [E the] [C collision] [E [A* collision] [A we] [P need] [A [A* collision] [F to] [P cause] [A [E the] [E [P specified] [A* catastrophe] ] [C catastrophe] [U .] ] ] ] ]</t>
  </si>
  <si>
    <t>[A information] [D becomes] [D more] [S abundant]</t>
  </si>
  <si>
    <t>[A][D][D][S]</t>
  </si>
  <si>
    <t>1.19-&gt;1.24</t>
  </si>
  <si>
    <t>[A* unicorn] [R of] [D colossal] [S dimensions]</t>
  </si>
  <si>
    <t>1.5-&gt;1.29</t>
  </si>
  <si>
    <t>aspectual,negation</t>
  </si>
  <si>
    <t>[A* unicorn] [D no longer] [S armed] [A [R with] [E a] [E mere] [C lance] ]</t>
  </si>
  <si>
    <t>1.52-&gt;1.62</t>
  </si>
  <si>
    <t>[A* warships] [R whose] [A [C [E* warships] [C mass] ] [N and] [C [E* warships] [E motor] [C power] ] ] [A it] [D would] [P possess] [D simultaneously] [U .]</t>
  </si>
  <si>
    <t>[A*][R][A][A][D][P][D][U</t>
  </si>
  <si>
    <t>A*AADPD</t>
  </si>
  <si>
    <t>1.6-&gt;1.26</t>
  </si>
  <si>
    <t>[A which] ... [F is] [D still] [S possible] [U !] [U "]</t>
  </si>
  <si>
    <t>[A][F][D][S][U][U</t>
  </si>
  <si>
    <t>1.1-&gt;1.18</t>
  </si>
  <si>
    <t>[A I] [D could] ... [P* protect] [A* dignity]</t>
  </si>
  <si>
    <t>[A][D][P*][A*</t>
  </si>
  <si>
    <t>ADP*A*</t>
  </si>
  <si>
    <t>1.1-&gt;1.22</t>
  </si>
  <si>
    <t>[A I] [D wanted] [F to] [P protect] [A [E my] [E professorial] [C dignity] ]</t>
  </si>
  <si>
    <t>1.1-&gt;1.32</t>
  </si>
  <si>
    <t>[A* I] [D not] [P lay ... open] [A myself] ... [A [R to] [P laughter] [A [R from] [E the] [C Americans] [U ,] [E [R who] [L when] [H [A they] [D do] [P laugh] ] [U ,] [H [A* they] [P laugh] [D raucously] ] ] ] ]</t>
  </si>
  <si>
    <t>[A*][D][P][A][A]</t>
  </si>
  <si>
    <t>1.44-&gt;1.47</t>
  </si>
  <si>
    <t>[A they] [D do] [P laugh]</t>
  </si>
  <si>
    <t>[A* they] [P laugh] [D raucously]</t>
  </si>
  <si>
    <t>[A*][P][D]</t>
  </si>
  <si>
    <t>[A IMPLICIT] [A [E My] [C article] ] [F was] [D hotly] [P debated]</t>
  </si>
  <si>
    <t>[A IMPLICIT] [P [E a] ... [C uproar] ] [D fine old]</t>
  </si>
  <si>
    <t>1.32-&gt;1.40</t>
  </si>
  <si>
    <t>[R for] [D free] [P play] [A [R of] [E the] [C imagination] ]</t>
  </si>
  <si>
    <t>[R][D][P][A]</t>
  </si>
  <si>
    <t>[D impressive] [P visions] [A [R of] [E unearthly] [C creatures] ]</t>
  </si>
  <si>
    <t>1.1-&gt;1.65</t>
  </si>
  <si>
    <t>[A [E the] [C sea] ] [S is] [D precisely] [A [E their] [E best] [C medium] ]</t>
  </si>
  <si>
    <t>[A][S][D][A]</t>
  </si>
  <si>
    <t>ASDA</t>
  </si>
  <si>
    <t>1.1-&gt;1.173</t>
  </si>
  <si>
    <t>[S IMPLICIT] [A IMPLICIT] [D Why] [D not]</t>
  </si>
  <si>
    <t>[S][A][D][D]</t>
  </si>
  <si>
    <t>SADD</t>
  </si>
  <si>
    <t>1.218-&gt;1.222</t>
  </si>
  <si>
    <t>[A* mold] [R that] [A time] [F has] [D gradually] [D made] [S smaller]</t>
  </si>
  <si>
    <t>[A*][R][A][F][D][D][S]</t>
  </si>
  <si>
    <t>A*ADDS</t>
  </si>
  <si>
    <t>1.1-&gt;1.230</t>
  </si>
  <si>
    <t>[A [R With] [E its] [E [A IMPLICIT] [P untold] [A* depths] ] [C depths] ] [U ,] [D could] [D n't] [A [E the] [C sea] ... [E [E this] [C sea] [E [H [A* sea] [R that] [D never] [P changes] ] [L while] [H [A [E the] [E land] [C masses] ] [P undergo] [D almost] [A [E continuous] [C alteration] ] ] ] ] ] [P keep alive] [A [E such] [E huge] [C specimens] [E [R of] [C life] ] [E [R from] [E another] [C age] ] ] [U ,]</t>
  </si>
  <si>
    <t>[A][U][D][D][A][P][A][U</t>
  </si>
  <si>
    <t>ADDAPA</t>
  </si>
  <si>
    <t>1.262-&gt;1.263</t>
  </si>
  <si>
    <t>negation,frequency</t>
  </si>
  <si>
    <t>[A* sea] [R that] [D never] [P changes]</t>
  </si>
  <si>
    <t>[A*][R][D][P]</t>
  </si>
  <si>
    <t>A*DP</t>
  </si>
  <si>
    <t>1.262-&gt;1.268</t>
  </si>
  <si>
    <t>[A [E the] [E land] [C masses] ] [P undergo] [D almost] [A [E continuous] [C alteration] ]</t>
  </si>
  <si>
    <t>1.1-&gt;1.279</t>
  </si>
  <si>
    <t>[D Could] [D n't] [A [E the] [C heart] [E [R of] [E the] [C ocean] ] ] [P hide] [A [E the] [C last] ]</t>
  </si>
  <si>
    <t>[A I] [D must] [D n't] [P let] [A [A [E these] [C fantasies] ] [P run away] [A [R with] [C me] ] ]</t>
  </si>
  <si>
    <t>1.1-&gt;1.4</t>
  </si>
  <si>
    <t>[A [E some] ... [C* people] ] [P saw] [A it] [D purely] [A [R as] [E a] [E scientific] [C problem] [E [A IMPLICIT] [A* problem] [F to] [F be] [P solved] ] ]</t>
  </si>
  <si>
    <t>[A][P][A][D][A]</t>
  </si>
  <si>
    <t>APADA</t>
  </si>
  <si>
    <t>[A IMPLICIT] [R of] [D transoceanic] [P travel]</t>
  </si>
  <si>
    <t>[A][R][D][P]</t>
  </si>
  <si>
    <t>[A [E The] [E [C industrial] [N and] [C commercial] ] [C newspapers] ] [P dealt] [A [R with] [E the] [C question] ] [D chiefly] [A [R from] [E this] [C viewpoint] ]</t>
  </si>
  <si>
    <t>1.98-&gt;1.110</t>
  </si>
  <si>
    <t>[A* companies] [U -] [R who] [D threatened] [F to] [P raise] [A [E their] [E premium] [C rates] ]</t>
  </si>
  <si>
    <t>[A*][U][R][D][F][P][A]</t>
  </si>
  <si>
    <t>[A [R In] [C New York] ] [P preparations] [F were] [D under way] [A [R for] [E an] [C expedition] [E [A IMPLICIT] [A* expedition] [P designed] [A [A IMPLICIT] [F to] [P chase] [A [E this] [C narwhale] ] ] ] ]</t>
  </si>
  <si>
    <t>[A][P][F][D][A]</t>
  </si>
  <si>
    <t>1.87-&gt;1.93</t>
  </si>
  <si>
    <t>[A* Farragut] [R who] [P pressed ... forward] [D energetically] ... [A [A* Farragut] [R with] [P [E the] [C arming] ] [A [R of] [E his] [C frigate] [U .] ] ]</t>
  </si>
  <si>
    <t>[A*][R][P][D][A]</t>
  </si>
  <si>
    <t>1.1-&gt;1.13</t>
  </si>
  <si>
    <t>[A IMPLICIT] [P [E a] [C decision] ] [F had] [F been] [D made] [A [A IMPLICIT] [F to] [P chase] [A [E the] [C monster] ] ]</t>
  </si>
  <si>
    <t>[A][P][F][F][D][A]</t>
  </si>
  <si>
    <t>[A* monster] [D no] [D further] [P appearances]</t>
  </si>
  <si>
    <t>[A*][D][D][P]</t>
  </si>
  <si>
    <t>A*DDP</t>
  </si>
  <si>
    <t>1.1-&gt;1.53</t>
  </si>
  <si>
    <t>[D Not] [A [E a] [E single] [C ship] ] [P encountered] [A it]</t>
  </si>
  <si>
    <t>[D][A][P][A]</t>
  </si>
  <si>
    <t>[A People] [F were] [D constantly] [P babbling] [A [R about] [E the] [C creature] ] [U ,] [G even] [A [R via] [E the] [E Atlantic] [C Cable] ]</t>
  </si>
  <si>
    <t>[A][F][D][P][A][U][G][A]</t>
  </si>
  <si>
    <t>1.44-&gt;1.50</t>
  </si>
  <si>
    <t>[R that] [A [E the] [C Tampico] [U ,] [E [E a] [C steamer] [E [R on] [E the] [E San Francisco] [C line] ] [E [A* steamer] [P sailing] [A [R from] [C California] ] [A [R to] [C Shanghai] ] ] ] ] [U ,] [F had] [P sighted] [A [E the] [C animal] ] [D again] [U ,] [T [E three] [C weeks] [R before] ] [A [R in] [E the] [E northerly] [C seas] [E [R of] [E the] [C Pacific] [U .] ] ]</t>
  </si>
  <si>
    <t>[R][A][U][F][P][A][D][U][T][A]</t>
  </si>
  <si>
    <t>[A IMPLICIT] [D intense] [P excitement]</t>
  </si>
  <si>
    <t>negation,degree</t>
  </si>
  <si>
    <t>[D [C Not] [E even] ] [A [A IMPLICIT] [P [E a] ... [C breather] ] [T [E 24] [U -] [C hour] ] ] [F was] [P granted] [A [R to] [E Commander] [C Farragut] ]</t>
  </si>
  <si>
    <t>[D][A][F][P][A]</t>
  </si>
  <si>
    <t>[D Not] [A [E a] [C crewman] ] [F was] [S missing] [A [R from] [E his] [C post] ]</t>
  </si>
  <si>
    <t>[D][A][F][S][A]</t>
  </si>
  <si>
    <t>DASA</t>
  </si>
  <si>
    <t>[A he] [D needed] [D only] [F to] [P [C fire] [N and] [C stoke] ] [A [E his] [C furnaces] ]</t>
  </si>
  <si>
    <t>[A][D][D][F][P][A]</t>
  </si>
  <si>
    <t>1.1-&gt;1.82</t>
  </si>
  <si>
    <t>[A [E [E Half] [E a] [C day] [R 's] ] [C delay] ] [D would] [F have] [F been] [S unforgivable]</t>
  </si>
  <si>
    <t>[A][D][F][F][S]</t>
  </si>
  <si>
    <t>1.98-&gt;1.103</t>
  </si>
  <si>
    <t>negation,comparative</t>
  </si>
  <si>
    <t>[A* Farragut] [D nothing more than] [F to] [P go forth] [U .]</t>
  </si>
  <si>
    <t>[A*][D][F][P][U</t>
  </si>
  <si>
    <t>1.12-&gt;1.14</t>
  </si>
  <si>
    <t>[A you] [D [E would] [C like] ] [F to] [P join] [A [P [E the] [C expedition] ] [A [R on] [E the] [C Abraham Lincoln] ] ]</t>
  </si>
  <si>
    <t>1.12-&gt;1.30</t>
  </si>
  <si>
    <t>[A [E the] [C government] [E [R of] [E the] [C Union] ] ] [D will] [F be] [D pleased] [F to] [P regard] [A you] [A [R as] [A [C France] [R 's] ] [P representative] ] [A [A IMPLICIT] [R in] [P [E this] [C undertaking] ] ]</t>
  </si>
  <si>
    <t>[A][D][F][D][F][P][A][A][A]</t>
  </si>
  <si>
    <t>ADDPAAA</t>
  </si>
  <si>
    <t>1.1-&gt;1.19</t>
  </si>
  <si>
    <t>[A I] [D no more] [P dreamed] [A [C [A* I] [R of] [P chasing] [A [E the] [C unicorn] ] ] [N than] [C [A* I] [R of] [P trying] [A [R for] [E the] [E Northwest] [C Passage] ] ] ]</t>
  </si>
  <si>
    <t>1.1-&gt;1.61</t>
  </si>
  <si>
    <t>[A I] [P understood] [D [R at] [C last] ] [A [R that] [A [C [A* I] [S [E my] ... [C vocation] ] [D true] ] [U ,] [C [A* I] [S [E my] ... [C purpose] ] [D sole] ... [A [R in] [C life] ] ] ] [U ,] [S was] [A [R to] [H [P hunt down] [A [E this] [E disturbing] [C monster] ] ] [L and] [H [A* I] [P rid] [A [E the] [C world] ] [A [R of] [C it] [U .] ] ] ] ]</t>
  </si>
  <si>
    <t>[A* I] [S [E my] ... [C vocation] ] [D true]</t>
  </si>
  <si>
    <t>[A*][S][D]</t>
  </si>
  <si>
    <t>A*SD</t>
  </si>
  <si>
    <t>1.69-&gt;1.76</t>
  </si>
  <si>
    <t>[A* I] [S [E my] ... [C purpose] ] [D sole] ... [A [R in] [C life] ]</t>
  </si>
  <si>
    <t>1.16-&gt;1.20</t>
  </si>
  <si>
    <t>[A* I] [D badly] [D needing] [S [E a] [C rest] ]</t>
  </si>
  <si>
    <t>[A*][D][D][S]</t>
  </si>
  <si>
    <t>A*DDS</t>
  </si>
  <si>
    <t>[A I] [P wanted] [D nothing more] [F than] [A [A* I] [F to] [P see] [A [C [E my] [C country] ] ... [C [E my] [C friends] ] [U ,] [C [E my] [E modest] [C quarters] [E [R by] [E the] [E Botanical] [C Gardens] ] ] [U ,] [C [E my] [E dearly] [E beloved] [C collections] ] ] [D again] [U ,] ]</t>
  </si>
  <si>
    <t>[A][P][D][F][A]</t>
  </si>
  <si>
    <t>[A* I] [F to] [P see] [A [C [E my] [C country] ] ... [C [E my] [C friends] ] [U ,] [C [E my] [E modest] [C quarters] [E [R by] [E the] [E Botanical] [C Gardens] ] ] [U ,] [C [E my] [E dearly] [E beloved] [C collections] ] ] [D again] [U ,]</t>
  </si>
  <si>
    <t>[A*][F][P][A][D][U</t>
  </si>
  <si>
    <t>A*PAD</t>
  </si>
  <si>
    <t>[T now] [A nothing] [D could] [P hold ... back] [A me]</t>
  </si>
  <si>
    <t>[T][A][D][P][A]</t>
  </si>
  <si>
    <t>1.1-&gt;1.79</t>
  </si>
  <si>
    <t>[A* I] [D another] [P thought] [A [R of] [C [C exhaustion] [U ,] [C friends] [U ,] [N or] [C collections] ] ]</t>
  </si>
  <si>
    <t>[A [E our] [C unicorn] ] [D may] [F be] [S gracious] [D enough] [A [F to] [P take] [A me] [A [R toward] [E the] [C coast] [E [R of] [C France] ] ] ]</t>
  </si>
  <si>
    <t>1.4-&gt;1.43</t>
  </si>
  <si>
    <t>[A [E That] [E fine] [C animal] ] [D may] [G even] [D let] [A itself] [F be] [P captured] [A [R in] [E European] [C seas] ] [U -] [G as a personal favor to me]</t>
  </si>
  <si>
    <t>[A][D][G][D][A][F][P][A][U][G</t>
  </si>
  <si>
    <t>1.4-&gt;1.62</t>
  </si>
  <si>
    <t>[A I] [D 'll] [P bring back] [A [R to] [E the] [C Museum] [E [R of] [E Natural] [C History] ] ] [A [E [E [R at] [C least] ] [E half] [E a] [C meter] [R of] ] [E its] [E ivory] [C lance] [U !] [U "] ]</t>
  </si>
  <si>
    <t>[T [R in] [E the] [C meantime] ] [A I] [D would] [D have to] [P look for] [A [E this] [C narwhale] ] [A [R in] [E the] [E northern] [E Pacific] [C Ocean] ]</t>
  </si>
  <si>
    <t>[T][A][D][D][P][A][A]</t>
  </si>
  <si>
    <t>ADDPAA</t>
  </si>
  <si>
    <t>[A* I] [P returning] [A [F to] [C France] ] [D [E [R by] [C way] [R of] ] [E the] [C Antipodes] [U .] ]</t>
  </si>
  <si>
    <t>[A*][P][A][D]</t>
  </si>
  <si>
    <t>[U "] [A [G Conseil] ] [U !] [U "] [A I] [P called] [D [R in] [E an] [E impatient] [C voice] [U .] ]</t>
  </si>
  <si>
    <t>[U][A][U][U][A][P][D]</t>
  </si>
  <si>
    <t>AAPD</t>
  </si>
  <si>
    <t>[A* boy] [R whom] [A I] [D genuinely] [P liked]</t>
  </si>
  <si>
    <t>[A*][R][A][D][P]</t>
  </si>
  <si>
    <t>[A* Conseil] [S [E a] ... [C stoic] ] [D born]</t>
  </si>
  <si>
    <t>1.1-&gt;1.52</t>
  </si>
  <si>
    <t>[A* Conseil] [S punctilious] [D [R on] [C principle] ]</t>
  </si>
  <si>
    <t>1.1-&gt;1.58</t>
  </si>
  <si>
    <t>[A* Conseil] [D habitually] [P hardworking]</t>
  </si>
  <si>
    <t>[A*][D][P]</t>
  </si>
  <si>
    <t>[A* Conseil] [D rarely] [P startled] [A [R by] [E [C life] [R 's] ] [C surprises] ]</t>
  </si>
  <si>
    <t>[A* Conseil] [D very] [S skillful] [A [R with] [E his] [C hands] ]</t>
  </si>
  <si>
    <t>[A* Conseil] [S [E a] ... [C specialist] ] [D seasoned] ... [A [R in] [E biological] [C classification] ]</t>
  </si>
  <si>
    <t>[A* enthusiast] [R who] [D could] [P run] [D [R with] [E acrobatic] [C agility] ] [D [C up] [N and] [C down] ] [A [E the] [E whole] [C ladder] [E [R of] [C branches] [U ,] [C groups] [U ,] [C classes] [U ,] [C subclasses] [U ,] [C orders] [U ,] [C families] [U ,] [C genera] [U ,] [C subgenera] [U ,] [C species] [U ,] [N and] [C varieties] ] ]</t>
  </si>
  <si>
    <t>[A*][R][D][P][D][D][A]</t>
  </si>
  <si>
    <t>A*DPDDA</t>
  </si>
  <si>
    <t>1.1-&gt;1.95</t>
  </si>
  <si>
    <t>[A there] [A [E his] [C science] ] [D came] [S [R to] [E a] [C halt] ]</t>
  </si>
  <si>
    <t>[A][A][D][S]</t>
  </si>
  <si>
    <t>AADS</t>
  </si>
  <si>
    <t>1.1-&gt;1.124</t>
  </si>
  <si>
    <t>[D Well] [P versed] [A [R in] [E the] [C theory] [E [R of] [C classification] ] ] [U ,] [A* he]</t>
  </si>
  <si>
    <t>[D][P][A][U][A*</t>
  </si>
  <si>
    <t>DPAA*</t>
  </si>
  <si>
    <t>[A he] [F was] [D poorly] [P versed] [A [A IMPLICIT] [R in] [P [E its] ... [C application] ] [D practical] ]</t>
  </si>
  <si>
    <t>1.135-&gt;1.140</t>
  </si>
  <si>
    <t>[A IMPLICIT] [R in] [P [E its] ... [C application] ] [D practical]</t>
  </si>
  <si>
    <t>1.149-&gt;1.152</t>
  </si>
  <si>
    <t>[R that] [A he] [D could] [P tell] [A [E a] [E sperm] [C whale] ] [A [R from] [E a] [E baleen] [C whale] ]</t>
  </si>
  <si>
    <t>[R][A][D][P][A][A]</t>
  </si>
  <si>
    <t>1.1-&gt;1.169</t>
  </si>
  <si>
    <t>[A* he] [D what] [A [E a] ... [C lad] [U !] ] [S [C fine] [U ,] [C gallant] ]</t>
  </si>
  <si>
    <t>[A*][D][A][S]</t>
  </si>
  <si>
    <t>A*DAS</t>
  </si>
  <si>
    <t>1.1-&gt;1.21</t>
  </si>
  <si>
    <t>[D [E Not] [C once] ] [F did] [A he] [P comment] [A [R on] [C [C [E the] [C length] ] [N or] [C [E the] [C hardships] ] ] [E [R of] [E a] [C journey] ] ]</t>
  </si>
  <si>
    <t>[D][F][A][P][A]</t>
  </si>
  <si>
    <t>1.54-&gt;1.67</t>
  </si>
  <si>
    <t>[D no matter] [D how] [S far off] [A it] [F was]</t>
  </si>
  <si>
    <t>[D][D][S][A][F</t>
  </si>
  <si>
    <t>DDSA</t>
  </si>
  <si>
    <t>[A He] [P went] [A [C here] [U ,] [C there] [U ,] [N and] [C everywhere] ] [D [R in] [E perfect] [C contentment] ]</t>
  </si>
  <si>
    <t>1.1-&gt;1.111</t>
  </si>
  <si>
    <t>[A* he] [S had] [D n't] [A [E a] [C nerve] ... [E [E not] [E [E a] [C sign] [R of] ] [C nerves] ] [U -] [E [E the] [E mental] [C type] ] ] [D in him] [U ,] ... [U ,] [G I mean] [U .]</t>
  </si>
  <si>
    <t>[A*][S][D][A][D][U][U][G][U</t>
  </si>
  <si>
    <t>A*SDAD</t>
  </si>
  <si>
    <t>1.1-&gt;1.34</t>
  </si>
  <si>
    <t>[A IMPLICIT] [D Please] [P forgive] [A me] [A [R for] [E this] [E [S underhanded] [A* way] ] [C way] [E [A* me] [R of] [P admitting] [A [A I] [F had] [P turned] [T forty] [U .] ] ] ]</t>
  </si>
  <si>
    <t>[A Conseil] [F had] [D one] [S flaw]</t>
  </si>
  <si>
    <t>[A he] [D only] [P addressed] [A me] [D [R in] [E the] [E third] [C person] ]</t>
  </si>
  <si>
    <t>[R where] [A it] [D got] [S tiresome] [U .]</t>
  </si>
  <si>
    <t>[R][A][D][S][U</t>
  </si>
  <si>
    <t>[A* I] [D feverishly] [P beginning] [A [A* I] [P [E my] [C preparations] ] [A [R for] [C departure] [U .] ] ]</t>
  </si>
  <si>
    <t>[D Ordinarily] [U ,] [A I] [T never] [P asked] [A [D [C whether] [N or] [C not] ] [F it] [P suited] [A him] [A [A* him] [F to] [P go] [A [R with] [C me] ] [A [R on] [E my] [C journeys] ] ] ]</t>
  </si>
  <si>
    <t>[D][U][A][T][P][A]</t>
  </si>
  <si>
    <t>1.15-&gt;1.21</t>
  </si>
  <si>
    <t>mood,negation</t>
  </si>
  <si>
    <t>[D [C whether] [N or] [C not] ] [F it] [P suited] [A him] [A [A* him] [F to] [P go] [A [R with] [C me] ] [A [R on] [E my] [C journeys] ] ]</t>
  </si>
  <si>
    <t>[D][F][P][A][A]</t>
  </si>
  <si>
    <t>DPAA</t>
  </si>
  <si>
    <t>1.45-&gt;1.52</t>
  </si>
  <si>
    <t>[A* expedition] [R that] [D could] [P drag on] [T indefinitely]</t>
  </si>
  <si>
    <t>[A*][R][D][P][T]</t>
  </si>
  <si>
    <t>[A* animal] [R that] [D could] [P sink] [A [E a] [C frigate] ] [D [R as] [C easily] [R as] ] [A [E a] [E walnut] [C shell] ]</t>
  </si>
  <si>
    <t>[A*][R][D][P][A][D][A]</t>
  </si>
  <si>
    <t>A*DPADA</t>
  </si>
  <si>
    <t>comparative,description</t>
  </si>
  <si>
    <t>[F There] [F was] [D good] [D reason] [P [R to] [C stop] [N and] [C think] ] [U ,] [G even] [A [R for] [A [E the] [C world] [R 's] ] [D most] [S emotionless] [A man] ]</t>
  </si>
  <si>
    <t>[F][F][D][D][P][U][G][A]</t>
  </si>
  <si>
    <t>DDPA</t>
  </si>
  <si>
    <t>1.88-&gt;1.100</t>
  </si>
  <si>
    <t>[R for] [A [E the] [C world] [R 's] ] [D most] [S emotionless] [A man]</t>
  </si>
  <si>
    <t>[R][A][D][S][A]</t>
  </si>
  <si>
    <t>1.1-&gt;1.110</t>
  </si>
  <si>
    <t>[A What] [D would] [A Conseil] [P say] [U ?]</t>
  </si>
  <si>
    <t>[A][D][A][P][U</t>
  </si>
  <si>
    <t>[A [G Conseil] ] [U !] [U "] [A I] [P called] [D [E a] [E third] [C time] ]</t>
  </si>
  <si>
    <t>[A][U][U][A][P][D]</t>
  </si>
  <si>
    <t>[A IMPLICIT] [P* summon] [D Yes] [U ,] [G my boy]</t>
  </si>
  <si>
    <t>[A][P*][D][U][G</t>
  </si>
  <si>
    <t>1.68-&gt;1.69</t>
  </si>
  <si>
    <t>[A IMPLICIT] [D As] [G master] [P wishes]</t>
  </si>
  <si>
    <t>[A][D][G][P]</t>
  </si>
  <si>
    <t>[A [A IMPLICIT] [D As] [G master] [P wishes] ] [U ,] [U "] [A Conseil] [P replied] [D serenely]</t>
  </si>
  <si>
    <t>1.85-&gt;1.86</t>
  </si>
  <si>
    <t>[A We] [D have] [D n't] [T [E a] [C moment] ] [F to] [P lose]</t>
  </si>
  <si>
    <t>[A][D][D][T][F][P]</t>
  </si>
  <si>
    <t>[P* Pack] [A you] [D [C* Pack] [E can] ]</t>
  </si>
  <si>
    <t>[P*][A][D]</t>
  </si>
  <si>
    <t>P*AD</t>
  </si>
  <si>
    <t>1.85-&gt;1.126</t>
  </si>
  <si>
    <t>[A* you] [A* [C [E my] [E traveling] [C kit] ] [U ,] [C [E my] [C suits] ] [U ,] [C [E* my] [C shirts] ] [U ,] [N and] [C [E* my] [C socks] ] ] [U ,] [F do] [D n't] [D bother] [P counting]</t>
  </si>
  <si>
    <t>[A*][A*][U][F][D][D][P]</t>
  </si>
  <si>
    <t>A*A*DDP</t>
  </si>
  <si>
    <t>1.85-&gt;1.132</t>
  </si>
  <si>
    <t>[A* you] [D just] [P squeeze ... in] [A [C it] [E all] ]</t>
  </si>
  <si>
    <t>1.1-&gt;1.145</t>
  </si>
  <si>
    <t>[A [S What about] [A [E [C master] [R 's] ] [C collections] ] ] [U ?] [U "] [A Conseil] [D ventured] [F to] [P observe]</t>
  </si>
  <si>
    <t>[A][U][U][A][D][F][P]</t>
  </si>
  <si>
    <t>1.1-&gt;1.161</t>
  </si>
  <si>
    <t>[A We] [D 'll] [P deal] [A [R with] [C them] ] [T later]</t>
  </si>
  <si>
    <t>[A][D][P][A][T]</t>
  </si>
  <si>
    <t>1.1-&gt;1.201</t>
  </si>
  <si>
    <t>[A [E The] [C hotel] ] [D will] [S keep] [A them] [A [R for] [C us] ]</t>
  </si>
  <si>
    <t>[A][D][S][A][A]</t>
  </si>
  <si>
    <t>ADSAA</t>
  </si>
  <si>
    <t>1.233-&gt;1.234</t>
  </si>
  <si>
    <t>[A They] [D 'll] [P feed] [A it]</t>
  </si>
  <si>
    <t>1.233-&gt;1.248</t>
  </si>
  <si>
    <t>[A we] [D 'll] [P leave] [A [A IMPLICIT] [A* we] [P instructions] [A [A IMPLICIT] [F to] [P ship] [A [E the] [E whole] [C menagerie] ] [A [R to] [C France] ] ] ]</t>
  </si>
  <si>
    <t>1.270-&gt;1.272</t>
  </si>
  <si>
    <t>[A we] [F are] [D n't] [P returning] [A [R to] [C Paris] ]</t>
  </si>
  <si>
    <t>1.286-&gt;1.287</t>
  </si>
  <si>
    <t>[P* returning] [A* Paris] [D Yes] [U ,] [A we] [F are] [U .] [U .] [U .] [D certainly]</t>
  </si>
  <si>
    <t>[P*][A*][D][U][A][F][U][U][U][D]</t>
  </si>
  <si>
    <t>P*A*DAD</t>
  </si>
  <si>
    <t>1.1-&gt;1.285</t>
  </si>
  <si>
    <t>[A [H [P* returning] [A* Paris] [D Yes] [U ,] [A we] [F are] [U .] [U .] [U .] [D certainly] ] ... [L but] [L after] [H [A we] [P make] [A [E a] [C detour] ] ] ] [U .] [U .] [U .] [U ,] [U "] [A I] [P replied] [D evasively] [U ,] [U "]</t>
  </si>
  <si>
    <t>[A][U][U][U][U][U][A][P][D][U][U</t>
  </si>
  <si>
    <t>1.336-&gt;1.337</t>
  </si>
  <si>
    <t>[F Oh] [U ,] [A it] [F 's] [S nothing] [D really]</t>
  </si>
  <si>
    <t>[F][U][A][F][S][D]</t>
  </si>
  <si>
    <t>1.347-&gt;1.350</t>
  </si>
  <si>
    <t>[A* route] [D slightly] [D less] [S direct]</t>
  </si>
  <si>
    <t>comparative,degree</t>
  </si>
  <si>
    <t>1.336-&gt;1.345</t>
  </si>
  <si>
    <t>[S IMPLICIT] [A* detour] [A [E A] [C route] [E [A* route] [D slightly] [D less] [S direct] ] ] [U ,] [D that 's all]</t>
  </si>
  <si>
    <t>[S][A*][A][U][D]</t>
  </si>
  <si>
    <t>SA*AD</t>
  </si>
  <si>
    <t>1.1-&gt;1.368</t>
  </si>
  <si>
    <t>[A [F As] [G master] [P thinks] [A [A IMPLICIT] [S best] ] ] [U ,] [U "] [A Conseil] [P replied] [D placidly] [U .]</t>
  </si>
  <si>
    <t>[A][U][U][A][P][D][U</t>
  </si>
  <si>
    <t>1.6-&gt;1.41</t>
  </si>
  <si>
    <t>[A [E The] [C author] [E [R of] [E a] [E [E two] [U -] [C volume] ] [C work] [U ,] [E [R in] [C quarto] ] [U ,] [E [R on] [C The Mysteries of the Great Ocean Depths] ] ] ] [F has] [D no] [P excuse] [A [A* author] [R for] [D not] [P setting sail] [A [R with] [E Commander] [C Farragut] ] ]</t>
  </si>
  <si>
    <t>1.41-&gt;1.64</t>
  </si>
  <si>
    <t>[A* author] [R for] [D not] [P setting sail] [A [R with] [E Commander] [C Farragut] ]</t>
  </si>
  <si>
    <t>[A*][R][D][P][A]</t>
  </si>
  <si>
    <t>1.6-&gt;1.82</t>
  </si>
  <si>
    <t>[A* mission] [D [E a] ... [C one] ] [S dangerous]</t>
  </si>
  <si>
    <t>1.6-&gt;1.88</t>
  </si>
  <si>
    <t>[A We] [F do] [D n't] [P know] [A [A where] [A it] [F will] [P take] [A us] ]</t>
  </si>
  <si>
    <t>1.6-&gt;1.100</t>
  </si>
  <si>
    <t>[A [E These] [C beasts] ] [D can] [F be] [D quite] [P unpredictable]</t>
  </si>
  <si>
    <t>[A][D][F][D][P]</t>
  </si>
  <si>
    <t>1.6-&gt;1.110</t>
  </si>
  <si>
    <t>[A we] [F 're] [P going] [D just the same]</t>
  </si>
  <si>
    <t>[A][F][P][D]</t>
  </si>
  <si>
    <t>[A* Conseil] [P think] [A it] [D over]</t>
  </si>
  <si>
    <t>1.22-&gt;1.30</t>
  </si>
  <si>
    <t>[A I] [F do] [D n't] [D want] [F to] [P hide] [A anything] [A [R from] [C you] ]</t>
  </si>
  <si>
    <t>[A][F][D][D][F][P][A][A]</t>
  </si>
  <si>
    <t>[R from which] [A people] [F do] [D n't] [T always] [P come back]</t>
  </si>
  <si>
    <t>[R][A][F][D][T][P]</t>
  </si>
  <si>
    <t>[A IMPLICIT] [D As] [G master] [P wishes] [U .] [U "]</t>
  </si>
  <si>
    <t>[A][D][G][P][U][U</t>
  </si>
  <si>
    <t>[A Conseil] [P did] [A them] [D in a flash]</t>
  </si>
  <si>
    <t>1.26-&gt;1.30</t>
  </si>
  <si>
    <t>[A [E the] [C lad] ] [F had] [D n't] [P missed] [A [E a] [C thing] ]</t>
  </si>
  <si>
    <t>1.1-&gt;1.42</t>
  </si>
  <si>
    <t>[A he] [P classified] [A [C shirts] [N and] [C suits] ] ... [D* expertly]</t>
  </si>
  <si>
    <t>[A][P][A][D*</t>
  </si>
  <si>
    <t>APAD*</t>
  </si>
  <si>
    <t>1.1-&gt;1.56</t>
  </si>
  <si>
    <t>[A I] [D left] [P instructions] [A [R for] [P shipping] [A [E my] [C containers] [E [R of] [C [C [E stuffed] [C animals] ] [N and] [C [E dried] [C plants] ] ] ] ] [A [R to] [C Paris] [U ,] [E France] ] ]</t>
  </si>
  <si>
    <t>1.85-&gt;1.92</t>
  </si>
  <si>
    <t>[A* line] [D sufficient] [F to] [P cover] [A [E the] [C babirusa] ]</t>
  </si>
  <si>
    <t>[A*][D][F][P][A]</t>
  </si>
  <si>
    <t>[A I] [P stood] [D [R in] [E the] [C presence] ] [A [R of] [E a] [E [S smart ... looking] [U -] ... [A* officer] ] [C officer] [E [A* officer] [R who] [P extended] [A [E his] [C hand] ] [A [R to] [C me] [U .] ] ] ]</t>
  </si>
  <si>
    <t>[A IMPLICIT] [S IMPLICIT] [A* Farragut] [U ?] [U "] [U "] [D [R In] [C person] ]</t>
  </si>
  <si>
    <t>[A][S][A*][U][U][U][D]</t>
  </si>
  <si>
    <t>ASA*D</t>
  </si>
  <si>
    <t>[A [E The] [C Abraham Lincoln] ] [F had] [F been] [D perfectly] [P [C chosen] [N and] [C fitted out] ] [A [R for] [E its] [E new] [C [A* Abraham Lincoln] [P assignment] ] ]</t>
  </si>
  <si>
    <t>[A][F][F][D][P][A]</t>
  </si>
  <si>
    <t>1.66-&gt;1.80</t>
  </si>
  <si>
    <t>[A* Abraham Lincoln] [P [E a] ... [C speed] ] [D considerable]</t>
  </si>
  <si>
    <t>1.1-&gt;1.86</t>
  </si>
  <si>
    <t>[A* speed] [D still] [D not] [S enough]</t>
  </si>
  <si>
    <t>[A I] [F was] [D well] [S satisfied] [A [R with] [E my] [C cabin] [U ,] [E [H [A* cabin] [R which] [F was] [S located] [A [R in] [E the] [C stern] ] ] [L and] [H [A* cabin] [R* which] [P opened] [A [R into] [E [E the] [C officers] ] [U '] [C mess] [U .] ] ] ] ]</t>
  </si>
  <si>
    <t>[A We] [F 'll] [F be] [D quite] [S comfortable] [A here]</t>
  </si>
  <si>
    <t>[A][F][F][D][S][A]</t>
  </si>
  <si>
    <t>[A IMPLICIT] [R With] [D all due] [S respect] [G to master]</t>
  </si>
  <si>
    <t>[A][R][D][S][G</t>
  </si>
  <si>
    <t>1.19-&gt;1.32</t>
  </si>
  <si>
    <t>[U "] [A* We] [D as] [S comfortable] [D as] [A [S* comfortable] [A [E a] [E hermit] [C crab] ] [A [R inside] [E the] [C shell] [E [R of] [E a] [C whelk] [U .] [U "] ] ] ]</t>
  </si>
  <si>
    <t>[U][A*][D][S][D][A]</t>
  </si>
  <si>
    <t>A*DSDA</t>
  </si>
  <si>
    <t>1.2-&gt;1.6</t>
  </si>
  <si>
    <t>[R to] [P [E the] ... [C stowing] ] [D proper] ... [A [R of] [E our] [C luggage] ]</t>
  </si>
  <si>
    <t>[A I] [D 'd] [F been] [P delayed] [T [R by] [C [C [E [E a] [C quarter] [R of] ] [E an] [C hour] ] [N or] [C [C* [E [E a] [C quarter] [R of] ] [E an] [C hour] ] [E [E even] [C less] ] ] ] ]</t>
  </si>
  <si>
    <t>[A][D][F][P][T]</t>
  </si>
  <si>
    <t>[A [E the] [C frigate] ] [D would] [F have] [P gone] [D without] [A me]</t>
  </si>
  <si>
    <t>[A][D][F][P][D][A]</t>
  </si>
  <si>
    <t>ADPDA</t>
  </si>
  <si>
    <t>1.1-&gt;1.66</t>
  </si>
  <si>
    <t>[A I] [D would] [F have] [P missed out] [A [R on] [A [E this] ... [C expedition] [U ,] [E [A* expedition] [R whose] [A [S true] [A story] ] [D might] [D well] [P meet] [A [R with] [E some] [C [A IMPLICIT] [P skepticism] [U .] ] ] ] ] [S [C unearthly] [U ,] [C extraordinary] [U ,] [N and] [C inconceivable] ] ]</t>
  </si>
  <si>
    <t>1.73-&gt;1.84</t>
  </si>
  <si>
    <t>[A* expedition] [R whose] [A [S true] [A story] ] [D might] [D well] [P meet] [A [R with] [E some] [C [A IMPLICIT] [P skepticism] [U .] ] ]</t>
  </si>
  <si>
    <t>[A*][R][A][D][D][P][A]</t>
  </si>
  <si>
    <t>A*ADDPA</t>
  </si>
  <si>
    <t>[A [E Commander] [C Farragut] ] [F did] [D n't] [D want] [F to] [P waste] [T [C [E a] [E single] [C day] ] [U ,] [N or] [C [E even] [E a] [E single] [C hour] ] ]</t>
  </si>
  <si>
    <t>[A][F][D][D][F][P][T]</t>
  </si>
  <si>
    <t>1.29-&gt;1.32</t>
  </si>
  <si>
    <t>[A IMPLICIT] [A* seas] [R where] [A [E the] [C animal] ] [F had] [D just] [F been] [P sighted]</t>
  </si>
  <si>
    <t>[A][A*][R][A][F][D][F][P]</t>
  </si>
  <si>
    <t>AA*ADP</t>
  </si>
  <si>
    <t>[A* we] [S* up to pressure] [D Aye] [U ,] [G sir]</t>
  </si>
  <si>
    <t>[A*][S*][D][U][G</t>
  </si>
  <si>
    <t>A*S*D</t>
  </si>
  <si>
    <t>[A [E The] [C blades] [E [R of] [E the] [C propeller] ] ] [P churned] [A [E the] [C waves] ] [D [R with] [E [P increasing] [A* speed] ] [C speed] ]</t>
  </si>
  <si>
    <t>[A [E the] [C Abraham Lincoln] ] [P moved out] [D majestically] [A [R amid] [E a] [E [E spectator] [U -] [C laden] ] [C escort] [E [R of] [E some] [E 100] [C [C ferries] [N and] [C tenders] ] ] ]</t>
  </si>
  <si>
    <t>[A [E [P Departing] [A [R from] [E 500,000] [C throats] ] ... [A* cheers] ] [U ,] [E three] [C cheers] ] [P burst forth] [D [R in] [C succession] ]</t>
  </si>
  <si>
    <t>[D tightly] [P packed] [A* masses]</t>
  </si>
  <si>
    <t>[D][P][A*</t>
  </si>
  <si>
    <t>1.8-&gt;1.24</t>
  </si>
  <si>
    <t>[A* coast] [D all] [P loaded down] [A [R with] [E country] [C homes] ]</t>
  </si>
  <si>
    <t>[A* Abraham Lincoln] [D [E three] [C times] ] [P [C lowering] [N and] [C hoisting] ] [A [E the] [E American] [C flag] [U ,] [E [R whose] [A [E* flag] [E thirty ... nine] [U -] ... [C stars] ] [P gleamed] [A [R from] [E the] [C gaff] [E [R of] [E the] [E mizzen] [C sail] ] ] ] ]</t>
  </si>
  <si>
    <t>frequency,comparative</t>
  </si>
  <si>
    <t>[A* strip] [R where] [A [E [C thousands] [R of] ] [C spectators] ] [P acclaimed] [A us] [D [E one] [E more] [C time] [U .] ]</t>
  </si>
  <si>
    <t>[A*][R][A][P][A][D]</t>
  </si>
  <si>
    <t>A*APAD</t>
  </si>
  <si>
    <t>[A [E The] [C escort] [E [R of] [C [C boats] [N and] [C tenders] ] ] ] [D still] [P followed] [A [E the] [C frigate] ]</t>
  </si>
  <si>
    <t>[A* escort] [D only] [P left] [A us]</t>
  </si>
  <si>
    <t>description,comparative</t>
  </si>
  <si>
    <t>[A [E the] [C propeller] ] [P churned] [A [E the] [C waves] ] [D [E more] [C swiftly] ]</t>
  </si>
  <si>
    <t>[T [R at] [E eight] [C o'clock] [E [R in] [E the] [C evening] ] ] ... [A we] [P ran] [D [R at] [E full] [C steam] ] [A [R onto] [E the] [E dark] [C waters] [E [R of] [E the] [C Atlantic] [U .] ] ]</t>
  </si>
  <si>
    <t>[T][A][P][D][A]</t>
  </si>
  <si>
    <t>1.1-&gt;1.57</t>
  </si>
  <si>
    <t>[A he] [F did] [D n't] [P allow] [A [A IMPLICIT] [A [E [E the] [C animal] [R 's] ] [C existence] ] [F to] [F be] [P disputed] [A [R aboard] [E his] [C vessel] ] ]</t>
  </si>
  <si>
    <t>[A [E certain] [E pious] [C women] ] [P believe] [A [R in] [E the] [C leviathan] [E [R from] [E the] [C Book] [E [R of] [C Job] ] ] ] [U -] [D [C [E [C out] [R of] ] [C faith] ] [U ,] [C [E not] [C reason] ] ]</t>
  </si>
  <si>
    <t>[A][P][A][U][D]</t>
  </si>
  <si>
    <t>1.1-&gt;1.155</t>
  </si>
  <si>
    <t>[A* man] [D [R on] [E his] [C way] ] [F to] [P fight] [A [P [E an] [C encounter] ] [A [R with] [E the] [C dragon] [E [A* dragon] [P devastating] [A [E the] [C island] ] ] ] ]</t>
  </si>
  <si>
    <t>1.1-&gt;1.177</t>
  </si>
  <si>
    <t>[A [E Commander] [C Farragut] ] [D would] [P slay] [A [E the] [C narwhale] ]</t>
  </si>
  <si>
    <t>1.1-&gt;1.188</t>
  </si>
  <si>
    <t>[A [E the] [C narwhale] ] [D would] [P slay] [A [E Commander] [C Farragut] ]</t>
  </si>
  <si>
    <t>1.1-&gt;1.198</t>
  </si>
  <si>
    <t>[S IMPLICIT] [D No] [A [C middle] [E [R of] [E the] [C road] ] ] [A [R for] [E these] [C two] [U .] ]</t>
  </si>
  <si>
    <t>[S][D][A][A]</t>
  </si>
  <si>
    <t>SDAA</t>
  </si>
  <si>
    <t>[A IMPLICIT] [A [H [A They] ... [P [C chatting] [U ,] [C discussing] [U ,] [C arguing] ] ] [U ,] [H [A* They] [P calculating] [A [E the] [E different] [C chances] [E [A IMPLICIT] [R of] [P [E an] [C encounter] ] ] ] ] [U ,] [L and] [H [A* They] [P observing] [A [E the] [E vast] [C expanse] [E [R of] [E the] [C ocean] ] ] ] ] [D could] [F be] [P heard]</t>
  </si>
  <si>
    <t>[A][A][D][F][P]</t>
  </si>
  <si>
    <t>1.73-&gt;1.79</t>
  </si>
  <si>
    <t>[A* one] [R who] [D would] [F have] [P cursed] [A [E such] [C toil] ] [A [R under] [E any] [E other] [C circumstances] ]</t>
  </si>
  <si>
    <t>[A*][R][D][F][P][A][A]</t>
  </si>
  <si>
    <t>1.117-&gt;1.123</t>
  </si>
  <si>
    <t>[A* feet] [D could] [D n't] [P hold still] [A [R on] [E the] [C planking] [E [R of] [E the] [C deck] [E below] ] ]</t>
  </si>
  <si>
    <t>[A*][D][D][P][A]</t>
  </si>
  <si>
    <t>[A [E [E the] [C Abraham Lincoln] [R 's] ] [C stempost] ] [F had] [D n't] [G even] [P cut] [A [E the] [E suspected] [C waters] [E [R of] [E the] [C Pacific] [U .] ] ]</t>
  </si>
  <si>
    <t>[A][F][D][G][P][A]</t>
  </si>
  <si>
    <t>[A [E the] [C crew] ] [U ,] [F they] [D only] [P wanted] [A [H [A* crew] [F to] [P encounter] [A [E the] [C unicorn] ] ] [U ,] [H [A* crew] [P harpoon] [A it] ] [U ,] [H [A* crew] [P haul] [A it] [A [R on] [C board] ] ] [U ,] [L and] [H [A* crew] [P carve ... up] [A it] ] ]</t>
  </si>
  <si>
    <t>[A][U][F][D][P][A]</t>
  </si>
  <si>
    <t>[A They] [P surveyed] [A [E the] [C sea] ] [D [R with] [E scrupulous] [C care] ]</t>
  </si>
  <si>
    <t>[A* man] [R who] [D first] [P sighted] [A [E the] [C animal] ]</t>
  </si>
  <si>
    <t>[G I ... ll let the reader decide whether] [U '] ... [A eyes] [D got] [D proper] [P exercise] [A [R aboard] [E the] [C Abraham Lincoln] [U .] ]</t>
  </si>
  <si>
    <t>[G][U][A][D][D][P][A]</t>
  </si>
  <si>
    <t>[G As for me] [U ,] [A I] [F did] [D n't] [P lag behind] [A [E the] [C others] ]</t>
  </si>
  <si>
    <t>[G][U][A][F][D][P][A]</t>
  </si>
  <si>
    <t>1.1-&gt;1.31</t>
  </si>
  <si>
    <t>[A [E Our] [C frigate] ] [D would] [F have] [F had] [D fivescore] [D good] [S reasons] [A [R for] [P renaming] [A itself] [A [E the] [C Argus] ] [U ,] [A [R after] [E that] [E mythological] [C beast] [E [R with] [E 100] [C eyes] ] ] ]</t>
  </si>
  <si>
    <t>[A][D][F][F][D][D][S][A]</t>
  </si>
  <si>
    <t>ADDDSA</t>
  </si>
  <si>
    <t>[S [E The] ... [C rebel] ] [D lone] ... [A [R among] [C us] ] [F was] [A [C Conseil] [U ,] [E [H [A* Conseil] [R who] [G seemed] [D utterly] [S uninterested] [A [R in] [E the] [C question] [E [A* question] [P exciting] [A us] ] ] ] [L and] [H [A* Conseil] [F was] [S out of step] [A [R with] [E the] [E general] [C enthusiasm] [E [R on] [C board] [U .] ] ] ] ] ]</t>
  </si>
  <si>
    <t>[S][D][A][F][A]</t>
  </si>
  <si>
    <t>1.71-&gt;1.72</t>
  </si>
  <si>
    <t>[A* Conseil] [R who] [G seemed] [D utterly] [S uninterested] [A [R in] [E the] [C question] [E [A* question] [P exciting] [A us] ] ]</t>
  </si>
  <si>
    <t>[A*][R][G][D][S][A]</t>
  </si>
  <si>
    <t>[G As I said] [U ,] [A [E Commander] [C Farragut] ] [F had] [D carefully] [P equipped] [A [E his] [C ship] ] [A [R with] [A [E all] [E the] [C gear] [E [A* gear] [S needed] ] ] [F to] [P fish] [A [R for] [E a] [E gigantic] [C cetacean] ] ]</t>
  </si>
  <si>
    <t>[G][U][A][F][D][P][A][A]</t>
  </si>
  <si>
    <t>[A IMPLICIT] [D No] [A [E whaling] [C vessel] ] [D could] [F have] [F been] [D better] [S armed]</t>
  </si>
  <si>
    <t>[A][D][A][D][F][F][D][S]</t>
  </si>
  <si>
    <t>ADADDS</t>
  </si>
  <si>
    <t>[A IMPLICIT] [D hand] [U -] [P hurled] [A* harpoon]</t>
  </si>
  <si>
    <t>[A][D][U][P][A*</t>
  </si>
  <si>
    <t>1.94-&gt;1.98</t>
  </si>
  <si>
    <t>[A IMPLICIT] [D breech] [U -] [P loading] [A* cannon]</t>
  </si>
  <si>
    <t>1.105-&gt;1.106</t>
  </si>
  <si>
    <t>[A* cannon] [D very] [S heavy] [A [R of] [C barrel] ]</t>
  </si>
  <si>
    <t>1.1-&gt;1.136</t>
  </si>
  <si>
    <t>[A [E [A IMPLICIT] [P Made] [A [R in] [C America] ] ... [A* instrument] ] [U ,] [E this] [E valuable] [C instrument] ] [D could] [P fire] [A [E a] [E [E four] [U -] [C kilogram] ] [E conical] [C projectile] ] [A [E [E an] [E average] [C distance] [R of] ] [E sixteen] [C kilometers] ] [D [R without] [E the] [E least] [C bother] [U .] ]</t>
  </si>
  <si>
    <t>[A [E the] [C Abraham Lincoln] ] [F was] [D n't] [S lacking] [A [E [R in] [C means] [R of] ] [C destruction] ]</t>
  </si>
  <si>
    <t>[A it] [F had] [S better] [D still]</t>
  </si>
  <si>
    <t>[A* Canadian] [R who] [F had] [D no] [S equal] [A [R in] [E his] [E dangerous] [C trade] ]</t>
  </si>
  <si>
    <t>[A*][R][F][D][S][A]</t>
  </si>
  <si>
    <t>[A [E [C Dexterity] [U ,] [C coolness] [U ,] [C bravery] [U ,] [N and] [C cunning] ] ... [C virtues] ] [F were] ... [A he] [P possessed] [D [R to] [E a] [E high] [C degree] ]</t>
  </si>
  <si>
    <t>[A][F][A][P][D]</t>
  </si>
  <si>
    <t>[D it took] [A [C [E a] [E [D truly] [P crafty] ... [A* whale] ] [E baleen] [C whale] ] [N or] [C [E an] [E [D exceptionally] [S astute] ... [A* whale] ] [E sperm] [C whale] ] ] [F to] [P elude] [A [E the] [C thrusts] [E [R of] [E his] [C harpoon] [U .] ] ]</t>
  </si>
  <si>
    <t>1.53-&gt;1.55</t>
  </si>
  <si>
    <t>[D truly] [P crafty] ... [A* whale]</t>
  </si>
  <si>
    <t>[D exceptionally] [S astute] ... [A* whale]</t>
  </si>
  <si>
    <t>[A Ned Land] [F was] [D about] [T [E forty] [C years] ] [S old]</t>
  </si>
  <si>
    <t>[A][F][D][T][S]</t>
  </si>
  <si>
    <t>1.1-&gt;1.30</t>
  </si>
  <si>
    <t>[A he] [F was] [D powerfully] [S built]</t>
  </si>
  <si>
    <t>[A* he] [S serious] [D [E* he] [R in] [C manner] ]</t>
  </si>
  <si>
    <t>[A* he] [D not] [D very] [S sociable]</t>
  </si>
  <si>
    <t>[A* he] [D quite] [S [E ill] [U -] [C tempered] ] [A [A* he] [R when] [P crossed] ]</t>
  </si>
  <si>
    <t>[P* caught] [A* [E the] [C attention] ] [D [R above] [C all] ] [A [E the] [C strength] [E [R of] [E his] [C gaze] ] [U ,] [E [A* strength] [R which] [P gave] [A [E a] [E unique] [C emphasis] ] [A [R to] [E his] [E facial] [C appearance] [U .] ] ] ]</t>
  </si>
  <si>
    <t>[P*][A*][D][A]</t>
  </si>
  <si>
    <t>P*A*DA</t>
  </si>
  <si>
    <t>[A [E Commander] [C Farragut] ] [U ,] [G [R to] [E my] [C thinking] ] [U ,] [F had] [D made] [P [E a] ... [C move] ] [D wise] ... [A [A* Farragut] [R in] [P hiring on] [A [E this] [C man] ] ]</t>
  </si>
  <si>
    <t>[A][U][G][U][F][D][P][D][A]</t>
  </si>
  <si>
    <t>[A [C [R With] [E his] [C eye] ] [N and] [C [R* With] [E his] [E [P throwing] [A* arm] [A* he] ] [C arm] [U ,] ] ] [A he] [F was] [S worth] [A [E the] [E whole] [C crew] ] [D [E all] [R by] [C himself] ]</t>
  </si>
  <si>
    <t>[A][A][F][S][A][D]</t>
  </si>
  <si>
    <t>AASAD</t>
  </si>
  <si>
    <t>[A I] [D can] [P do] [D [E no] [C better] ] [A [R than] [F to] [P compare] [A him] [A [R with] [E a] [E powerful] [C telescope] [E [A* telescope] [R that] [D could] [P double] [A [R as] [E a] [C cannon] [E [A* cannon] [T always] [D ready] [F to] [P fire] [U .] ] ] ] ] ]</t>
  </si>
  <si>
    <t>[A][D][P][D][A]</t>
  </si>
  <si>
    <t>comparative,negation</t>
  </si>
  <si>
    <t>1.63-&gt;1.68</t>
  </si>
  <si>
    <t>[A* telescope] [R that] [D could] [P double] [A [R as] [E a] [C cannon] [E [A* cannon] [T always] [D ready] [F to] [P fire] [U .] ] ]</t>
  </si>
  <si>
    <t>1.72-&gt;1.76</t>
  </si>
  <si>
    <t>[A* cannon] [T always] [D ready] [F to] [P fire] [U .]</t>
  </si>
  <si>
    <t>[A*][T][D][F][P][U</t>
  </si>
  <si>
    <t>[D as] [S unsociable] [D as] [A Ned Land] [F was]</t>
  </si>
  <si>
    <t>[D][S][D][A][F</t>
  </si>
  <si>
    <t>DSDA</t>
  </si>
  <si>
    <t>[A I] [D must] [P admit] [A [A he] [P took a ... liking] [D definite] ... [A [R to] [C me] ] ]</t>
  </si>
  <si>
    <t>[A he] [P took a ... liking] [D definite] ... [A [R to] [C me] ]</t>
  </si>
  <si>
    <t>[F It] [F was] [D [E an] [C opportunity] ] [A [R for] [C him] ] [F to] [P speak] ... [A [E that] [E old] [E Rabelaisian] [C dialect] [E [A* dialect] [T still] [P used] [A [R in] [E some] [E Canadian] [C provinces] ] ] ]</t>
  </si>
  <si>
    <t>[F][F][D][A][F][P][A]</t>
  </si>
  <si>
    <t>[A they] [S were] [D already] [A [E a] [C line] [E [R of] [E [S bold] [A* fishermen] ] [C fishermen] ] ] [D [R back] [R in] [E the] [C days] [E [A* days] [R when] [A [E this] [C town] ] [T still] [S belonged] [A [R to] [C France] [U .] ] ] ]</t>
  </si>
  <si>
    <t>[A][S][D][A][D]</t>
  </si>
  <si>
    <t>ASDAD</t>
  </si>
  <si>
    <t>[D [C Little] [R by] [C little] ] [A Ned] [D developed] [A [E a] [C taste] ] [P [R for] [C chatting] ]</t>
  </si>
  <si>
    <t>[D][A][D][A][P]</t>
  </si>
  <si>
    <t>DADAP</t>
  </si>
  <si>
    <t>[A He] [P described] [A [C [E his] [E fishing] [C trips] ] [N and] [C [E his] [C battles] ] ] [D [R with] [E great] [E natural] [C lyricism] ]</t>
  </si>
  <si>
    <t>[A [E His] [C tales] ] [P took on] [D [E the] [C form] ] [A [R of] [E an] [E epic] [C poem] ]</t>
  </si>
  <si>
    <t>[A* comradeship] [P [C born] [N and] [C cemented] ] [A [R during] ... [E [E the] [E most] [C frightful] ] [C crises] ] [D only]</t>
  </si>
  <si>
    <t>[F Ah] [U ,] [G my gallant Ned] [U !] [A I] [D ask] [D only] [F to] [P live] [T [E 100] [C years] [E more] ]</t>
  </si>
  <si>
    <t>[F][U][G][U][A][D][D][F][P][T]</t>
  </si>
  <si>
    <t>1.53-&gt;1.69</t>
  </si>
  <si>
    <t>[D [E the] [C longer] ] [F to] [P remember] [A you] [U !]</t>
  </si>
  <si>
    <t>[D][F][P][A][U</t>
  </si>
  <si>
    <t>[A I] [D must] [P admit] [A [R that] [A he] [D flatly] [F did] [D n't] [P believe] [A [R in] [E the] [C unicorn] ] ]</t>
  </si>
  <si>
    <t>1.21-&gt;1.25</t>
  </si>
  <si>
    <t>[R that] [A he] [D flatly] [F did] [D n't] [P believe] [A [R in] [E the] [C unicorn] ]</t>
  </si>
  <si>
    <t>[R][A][D][F][D][P][A]</t>
  </si>
  <si>
    <t>1.1-&gt;1.38</t>
  </si>
  <si>
    <t>[D [C alone] [E [R on] [C board] ] ] [U ,] [A he] [F did] [D n't] [P share] [A [E the] [E general] [C conviction] ]</t>
  </si>
  <si>
    <t>[D][U][A][F][D][P][A]</t>
  </si>
  <si>
    <t>[R for which] [T [E one] [C day] ] [A I] [D felt] [D compelled] [F to] [P take ... to task] [A him] ... [U .]</t>
  </si>
  <si>
    <t>[R][T][A][D][D][F][P][A][U</t>
  </si>
  <si>
    <t>1.28-&gt;1.33</t>
  </si>
  <si>
    <t>[R whose] [A depths] [T [R to] [E this] [C day] ] [F are] [D beyond] [P [E the] [C reach] ] [A [R of] [E human] [C eyes] ]</t>
  </si>
  <si>
    <t>[R][A][T][F][D][P][A]</t>
  </si>
  <si>
    <t>[D [E Quite] [C naturally] ] [U ,] [A I] [P led] [A [E our] [C conversation] ] [A [E [C around] [R to] ] [E the] [E giant] [C unicorn] ]</t>
  </si>
  <si>
    <t>[D][U][A][P][A][A]</t>
  </si>
  <si>
    <t>DAPAA</t>
  </si>
  <si>
    <t>[A [E our] [C expedition] [R 's] ] [D various] [S chances] [A [R for] [C [C success] [N or] [C failure] ] ]</t>
  </si>
  <si>
    <t>1.91-&gt;1.93</t>
  </si>
  <si>
    <t>[A Ned] [D just] [D let] [A me] [P talk]</t>
  </si>
  <si>
    <t>[A][D][D][A][P]</t>
  </si>
  <si>
    <t>ADDAP</t>
  </si>
  <si>
    <t>1.89-&gt;1.91</t>
  </si>
  <si>
    <t>[R that] [H [A Ned] [D just] [D let] [A me] [P talk] ] [L without] [H [A* Ned] [D* without] [P saying] [D much] [F himself] ]</t>
  </si>
  <si>
    <t>[A*][D*][P][D][F</t>
  </si>
  <si>
    <t>A*D*PD</t>
  </si>
  <si>
    <t>1.91-&gt;1.100</t>
  </si>
  <si>
    <t>[A* Ned] [D* without] [P saying] [D much] [F himself]</t>
  </si>
  <si>
    <t>1.1-&gt;1.105</t>
  </si>
  <si>
    <t>[A I] [P pressed] [A him] [D [E more] [C closely] [U .] ]</t>
  </si>
  <si>
    <t>[G Ned] ... [D how] [D can] [A you] [T still] [P doubt] [A [S [E the] [C reality] ] [A [R of] [E this] [C cetacean] [E [A* cetacean] [A we] [P 're after] ] ] ]</t>
  </si>
  <si>
    <t>[G][D][D][A][T][P][A]</t>
  </si>
  <si>
    <t>1.3-&gt;1.31</t>
  </si>
  <si>
    <t>[F Do] [A you] [D have] [P [E any] ... [C reasons] ] [D particular] ... [A [A* you] [F for] [F being] [D so] [S skeptical] [U ?] [U "] ]</t>
  </si>
  <si>
    <t>[F][A][D][P][D][A]</t>
  </si>
  <si>
    <t>[A* you] [F for] [F being] [D so] [S skeptical] [U ?] [U "]</t>
  </si>
  <si>
    <t>[A*][F][F][D][S][U][U</t>
  </si>
  <si>
    <t>[A* harpooner] [P slapped] [A [E his] [E broad] [C forehead] ] [D [R in] [E [C one] [R of] ] [E his] [E standard] [C gestures] ]</t>
  </si>
  <si>
    <t>[A* harpooner] [F to] [P collect] [D himself]</t>
  </si>
  <si>
    <t>[A*][F][P][D]</t>
  </si>
  <si>
    <t>[P IMPLICIT] [A IMPLICIT] [D Just] [D maybe] [U ,] [G Professor Aronnax] [U .] [U "]</t>
  </si>
  <si>
    <t>[P][A][D][D][U][G][U][U</t>
  </si>
  <si>
    <t>PADD</t>
  </si>
  <si>
    <t>1.6-&gt;1.32</t>
  </si>
  <si>
    <t>[A [E your] [C mind] ] [D should] [D easily] [P accept] [A [E this] [C hypothesis] [E [R of] [E an] [E enormous] [C cetacean] ] ]</t>
  </si>
  <si>
    <t>1.6-&gt;1.49</t>
  </si>
  <si>
    <t>[A you] [D ought to be] [A [E the] [E last] [C one] ] [F to] [P doubt] [A it] [A [R under] [E these] [C circumstances] [U !] [U "] ]</t>
  </si>
  <si>
    <t>[A That] [F 's] [D just] [A where] [A you] [F 're] [P mistaken] [U ,] [G professor]</t>
  </si>
  <si>
    <t>[A][F][D][A][A][F][P][U][G</t>
  </si>
  <si>
    <t>ADAAP</t>
  </si>
  <si>
    <t>1.4-&gt;1.21</t>
  </si>
  <si>
    <t>[A [E The] [E common] [C man] ] [D may] [T still] [P believe] [A [C [R in] [E fabulous] [C comets] [E [A* comets] [P crossing] [A [E outer] [C space] ] ] ] [U ,] [N or] [C [R in] [E prehistoric] [C monsters] [E [A* monsters] [P living] [A [R at] [E [E the] [C earth] [R 's] ] [C core] ] ] ] ]</t>
  </si>
  <si>
    <t>[A][D][T][P][A]</t>
  </si>
  <si>
    <t>1.4-&gt;1.56</t>
  </si>
  <si>
    <t>[A [C astronomers] [N and] [C geologists] ] [F do] [D n't] [P swallow] [A [E such] [E fairy] [C tales] ]</t>
  </si>
  <si>
    <t>1.4-&gt;1.108</t>
  </si>
  <si>
    <t>[D no matter] [D how] [S [C powerful] [N and] [C [E well] [C armed] ] ] [A they] [F were]</t>
  </si>
  <si>
    <t>1.4-&gt;1.120</t>
  </si>
  <si>
    <t>[A [N neither] [C [E their] [C tails] ] [N or] [C [E their] [C tusks] ] ] [D could] [P puncture] [A [E the] [E [E sheet] [U -] [C iron] ] [C plates] [E [R of] [E a] [C steamer] [U .] [U "] ] ]</t>
  </si>
  <si>
    <t>[R that] [A [E narwhale] [C tusks] ] [F have] [P run ... through] [D clean]</t>
  </si>
  <si>
    <t>[R][A][F][P][D]</t>
  </si>
  <si>
    <t>1.28-&gt;1.29</t>
  </si>
  <si>
    <t>[P IMPLICIT] [A* tusks] [A [E Wooden] [C ships] ] [D maybe]</t>
  </si>
  <si>
    <t>[P][A*][A][D]</t>
  </si>
  <si>
    <t>PA*AD</t>
  </si>
  <si>
    <t>1.28-&gt;1.63</t>
  </si>
  <si>
    <t>[A I] [D 'll] [P deny] [A [R that] [A [C [E baleen] [C whales] ] [U ,] [C [E sperm] [C whales] ] [U ,] [N or] [C unicorns] ] [D can] [P do] [A [E any] [E such] [C thing] ] ]</t>
  </si>
  <si>
    <t>[R that] [A [C [E baleen] [C whales] ] [U ,] [C [E sperm] [C whales] ] [U ,] [N or] [C unicorns] ] [D can] [P do] [A [E any] [E such] [C thing] ]</t>
  </si>
  <si>
    <t>[A IMPLICIT] [P* Listen] [D No] [U ,] [D no] [U ,] [G professor]</t>
  </si>
  <si>
    <t>[A][P*][D][U][D][U][G</t>
  </si>
  <si>
    <t>AP*DD</t>
  </si>
  <si>
    <t>1.106-&gt;1.129</t>
  </si>
  <si>
    <t>[S IMPLICIT] [A [E Some] [E gigantic] [C devilfish] ] [D maybe]</t>
  </si>
  <si>
    <t>[S][A][D]</t>
  </si>
  <si>
    <t>SAD</t>
  </si>
  <si>
    <t>[A* devilfish] [G Even] [D less] [S likely] [U ,] [G Ned]</t>
  </si>
  <si>
    <t>[A*][G][D][S][U][G</t>
  </si>
  <si>
    <t>1.145-&gt;1.153</t>
  </si>
  <si>
    <t>[A [E The] [C devilfish] ] [S is] [D merely] [A [E a] [C mollusk] ]</t>
  </si>
  <si>
    <t>1.145-&gt;1.187</t>
  </si>
  <si>
    <t>[A [E The] [C devilfish] ] [F does] [D n't] [S belong] [A [R to] [E [E the] ... [C branch] ] [C vertebrate] ]</t>
  </si>
  <si>
    <t>1.145-&gt;1.213</t>
  </si>
  <si>
    <t>[A it] [D would] [D still] [F be] [D utterly] [S harmless] [A [R to] [C ships] [E [R like] [C [C [E the] [C Scotia] ] [N or] [C [E the] [C Abraham Lincoln] ] ] ] ]</t>
  </si>
  <si>
    <t>[A][D][D][F][D][S][A]</t>
  </si>
  <si>
    <t>1.145-&gt;1.236</t>
  </si>
  <si>
    <t>[A IMPLICIT] [A [E the] [C feats] [E [C [R of] [C krakens] ] [N or] [C [R* of] [E other] [C monsters] [E [R of] [E that] [C ilk] ] ] ] ] [D must] [F be] [P relegated] [A [E [R to] [E the] [C realm] [R of] ] [C fiction] [U .] [U "] ]</t>
  </si>
  <si>
    <t>[D So] [U ,] [G Mr ... Naturalist] [U .] ... [A you] [F 'll] [D just] [D keep on] [P believing] [A [R in] [S [E the] [C existence] ] [A [R of] [E some] [E [S enormous] [A* cetacean] ] [C cetacean] ] ]</t>
  </si>
  <si>
    <t>[D][U][G][U][A][F][D][D][P][A]</t>
  </si>
  <si>
    <t>DADDPA</t>
  </si>
  <si>
    <t>[A [D So] [U ,] [G Mr ... Naturalist] [U .] ... [A you] [F 'll] [D just] [D keep on] [P believing] [A [R in] [S [E the] [C existence] ] [A [R of] [E some] [E [S enormous] [A* cetacean] ] [C cetacean] ] ] ] [U ,] [U "] [A Ned Land] [P continued] [D [R in] [E a] [E bantering] [C tone] ] [U ,] [U "]</t>
  </si>
  <si>
    <t>[A][U][U][A][P][D][U][U</t>
  </si>
  <si>
    <t>[D Yes] [U ,] [G Ned] ... [A I] [P believe] [A [R in] [S [E the] [C existence] ] [A [R of] [E a] [C mammal] [E [C [A* mammal] [R with] [S [E a] ... [C constitution] ] [D powerful] ] [U ,] [C [A* mammal] [P belonging] [A [R to] [E [E the] ... [C branch] ] [C vertebrate] ] [A [R like] [C [C [E baleen] [C whales] ] [U ,] [C [E sperm] [C whales] ] [U ,] [N or] [C dolphins] ] ] ] [U ,] [N and] [C [A* mammal] [P armed] [A [R with] [E a] [C tusk] [E [A* tusk] [P made] [A [R of] [C horn] ] ] [E [A* tusk] [R that] [F has] [D tremendous] [D penetrating] [S power] [U .] [U "] ] ] ] ] ] ]</t>
  </si>
  <si>
    <t>[D][U][G][A][P][A]</t>
  </si>
  <si>
    <t>[A [D Yes] [U ,] [G Ned] ... [A I] [P believe] [A [R in] [S [E the] [C existence] ] [A [R of] [E a] [C mammal] [E [C [A* mammal] [R with] [S [E a] ... [C constitution] ] [D powerful] ] [U ,] [C [A* mammal] [P belonging] [A [R to] [E [E the] ... [C branch] ] [C vertebrate] ] [A [R like] [C [C [E baleen] [C whales] ] [U ,] [C [E sperm] [C whales] ] [U ,] [N or] [C dolphins] ] ] ] [U ,] [N and] [C [A* mammal] [P armed] [A [R with] [E a] [C tusk] [E [A* tusk] [P made] [A [R of] [C horn] ] ] [E [A* tusk] [R that] [F has] [D tremendous] [D penetrating] [S power] [U .] [U "] ] ] ] ] ] ] ] [U ,] [A I] [P repeat] [A it] [D [R with] [E a] [C conviction] [E [A* conviction] [P backed] [A [R by] [E factual] [C logic] ] ] ] [U .]</t>
  </si>
  <si>
    <t>[A][U][A][P][A][D][U</t>
  </si>
  <si>
    <t>1.73-&gt;1.74</t>
  </si>
  <si>
    <t>[A* mammal] [R with] [S [E a] ... [C constitution] ] [D powerful]</t>
  </si>
  <si>
    <t>[A*][R][S][D]</t>
  </si>
  <si>
    <t>1.106-&gt;1.115</t>
  </si>
  <si>
    <t>[A* tusk] [R that] [F has] [D tremendous] [D penetrating] [S power] [U .] [U "]</t>
  </si>
  <si>
    <t>[A*][R][F][D][D][S][U][U</t>
  </si>
  <si>
    <t>[A IMPLICIT] [A* man] [R who] [F does] [D n't] [D want] [F to] [F be] [P convinced] [U .]</t>
  </si>
  <si>
    <t>[A][A*][R][F][D][D][F][F][P][U</t>
  </si>
  <si>
    <t>AA*DDP</t>
  </si>
  <si>
    <t>[A IMPLICIT] [P Note] [D well] [U ,] [G my fine Canadian]</t>
  </si>
  <si>
    <t>[A][P][D][U][G</t>
  </si>
  <si>
    <t>1.4-&gt;1.18</t>
  </si>
  <si>
    <t>[D such] [A [E an] [C animal] ] [P exists]</t>
  </si>
  <si>
    <t>[D][A][P]</t>
  </si>
  <si>
    <t>1.4-&gt;1.57</t>
  </si>
  <si>
    <t>[A it] [D needs] [F to] [S have] [A [E a] [C constitution] [E [E so] [C solid] ] ]</t>
  </si>
  <si>
    <t>[A][D][F][S][A]</t>
  </si>
  <si>
    <t>1.96-&gt;1.98</t>
  </si>
  <si>
    <t>[F it] [D takes] [D incalculable] [S strength] [A [H [A IMPLICIT] [D just] [F to] [P live] [A [R in] [E those] [E deep] [C strata] ] ] [L and] [H [A IMPLICIT] [D* just] [P withstand] [A [E their] [C pressure] [U .] [U "] ] ] ]</t>
  </si>
  <si>
    <t>[F][D][D][S][A]</t>
  </si>
  <si>
    <t>[A IMPLICIT] [D just] [F to] [P live] [A [R in] [E those] [E deep] [C strata] ]</t>
  </si>
  <si>
    <t>[A IMPLICIT] [S IMPLICIT] [F Oh] [D really]</t>
  </si>
  <si>
    <t>[A][S][F][D]</t>
  </si>
  <si>
    <t>1.23-&gt;1.24</t>
  </si>
  <si>
    <t>[A IMPLICIT] [P IMPLICIT] [F Oh] [D really]</t>
  </si>
  <si>
    <t>[A][P][F][D]</t>
  </si>
  <si>
    <t>1.23-&gt;1.31</t>
  </si>
  <si>
    <t>[A I] [D can] [P prove] [A it] [A [R to] [C you] ] [A [R with] [E a few] [E simple] [C figures] [U .] [U "] ]</t>
  </si>
  <si>
    <t>[A][D][P][A][A][A]</t>
  </si>
  <si>
    <t>ADPAAA</t>
  </si>
  <si>
    <t>[F Bosh] ... [A You] [D can] [P make] [A [A figures] [P do] [A [C anything] [E [A* anything] [A you] [P want] ] ] ]</t>
  </si>
  <si>
    <t>[F][A][D][P][A]</t>
  </si>
  <si>
    <t>1.26-&gt;1.35</t>
  </si>
  <si>
    <t>[A* You] [P* do] [A* anything] [D not] [A [R in] [C mathematics] ]</t>
  </si>
  <si>
    <t>[A*][P*][A*][D][A]</t>
  </si>
  <si>
    <t>A*P*A*DA</t>
  </si>
  <si>
    <t>1.26-&gt;1.48</t>
  </si>
  <si>
    <t>[D Let] [A 's] [P accept] [A [R that] [A [S [E the] [C pressure] ] [A [R of] [E one] [C atmosphere] ] ] [F is] [P represented] [A [R by] [S [E the] [C pressure] ] [A [R of] [E a] [C column] [E [R of] [C water] ] [E [A* column] [A [E thirty ... two] [U -] ... [C feet] ] [S high] ] ] ] ]</t>
  </si>
  <si>
    <t>1.26-&gt;1.87</t>
  </si>
  <si>
    <t>[A [E such] [E a] [C column] [E [R of] [C water] ] ] [D would] [D n't] [F be] [D quite] [D so] [S high]</t>
  </si>
  <si>
    <t>[A][D][D][F][D][D][S]</t>
  </si>
  <si>
    <t>ADDDDS</t>
  </si>
  <si>
    <t>1.26-&gt;1.246</t>
  </si>
  <si>
    <t>[A IMPLICIT] [A* [A IMPLICIT] [F it] [P follows] [F that] [A [H [A [R at] [E 320] [C feet] [E down] ] [U ,] [A [E this] [C pressure] ] [F is] [S equal] [A [R to] [E ten] [C atmospheres] ] ] [U ,] [H [A* pressure] [S* equal] [A [R to] [E 100] [C atmospheres] ] [A [R at] [E 3,200] [C feet] ] ] [U ,] [L and] [H [A* pressure] [S* equal] [A [R to] [E 1,000] [C atmospheres] ] [A [R at] [E 32,000] [C feet] [U ,] [E [E that is] [U ,] [R at] [E about] [E [C two] [N and] [C [E a] [C half] ] ] [E vertical] [C leagues] [E down] ] ] ] ] ] [F is] [D tantamount] [F to] [P saying]</t>
  </si>
  <si>
    <t>[A][A*][D][F][P]</t>
  </si>
  <si>
    <t>1.26-&gt;1.254</t>
  </si>
  <si>
    <t>[A you] [D could] [P reach] [A [E such] [E a] [C depth] ] [A [R in] [E the] [C ocean] ]</t>
  </si>
  <si>
    <t>1.26-&gt;1.267</t>
  </si>
  <si>
    <t>[A [E each] [E square] [C centimeter] [E [R on] [E [E your] [C body] [R 's] ] [C surface] ] ] [D would] [F be] [P experiencing] [A [E 1,000] [C kilograms] [E [R of] [C pressure] ] ]</t>
  </si>
  <si>
    <t>[A I] [D have] [D n't] [D [E the] [C foggiest] ] [P notion] [U ,] [G Professor Aronnax]</t>
  </si>
  <si>
    <t>[A][D][D][D][P][U][G</t>
  </si>
  <si>
    <t>1.19-&gt;1.22</t>
  </si>
  <si>
    <t>[S IMPLICIT] [A IMPLICIT] [D About] [A 17,000]</t>
  </si>
  <si>
    <t>[S][A][D][A]</t>
  </si>
  <si>
    <t>SADA</t>
  </si>
  <si>
    <t>[D As] [S many] [D as] [A that]</t>
  </si>
  <si>
    <t>[D][S][D][A]</t>
  </si>
  <si>
    <t>[S* many] [A* that] [U ?] [U "] [U "] [D Yes]</t>
  </si>
  <si>
    <t>[S*][A*][U][U][U][D]</t>
  </si>
  <si>
    <t>S*A*D</t>
  </si>
  <si>
    <t>[A [E [E the] [C atmosphere] [R 's] ] [C pressure] ] [D actually] [S weighs] [A [E [E slightly] [C more] ] [F than] [E one] [C kilogram] [E [R per] [E square] [C centimeter] ] ]</t>
  </si>
  <si>
    <t>[L Without] [H [D* Without] [A my] [P noticing] [A it] ]</t>
  </si>
  <si>
    <t>[D*][A][P][A]</t>
  </si>
  <si>
    <t>D*APA</t>
  </si>
  <si>
    <t>1.102-&gt;1.111</t>
  </si>
  <si>
    <t>[A you] [F are] [D n't] [P crushed] [A [R by] [E [E so] [C much] ] [C pressure] ]</t>
  </si>
  <si>
    <t>1.102-&gt;1.124</t>
  </si>
  <si>
    <t>[A [E the] [C air] ] [P penetrates] [A [E [E the] [C interior] [R of] ] [E your] [C body] ] [D [R with] [E equal] [C pressure] ]</t>
  </si>
  <si>
    <t>1.102-&gt;1.142</t>
  </si>
  <si>
    <t>[A [C [E the] [E inside] ... [C* pressures] ] [N and] [C [E* the] [E outside] [C pressures] ] ] [F are] [S [R in] ... [C balance] ] [D perfect]</t>
  </si>
  <si>
    <t>1.102-&gt;1.157</t>
  </si>
  <si>
    <t>[A they] [P neutralize] [D each other]</t>
  </si>
  <si>
    <t>1.102-&gt;1.162</t>
  </si>
  <si>
    <t>[D allow] [A you] [F to] [P tolerate] [A them]</t>
  </si>
  <si>
    <t>1.99-&gt;1.102</t>
  </si>
  <si>
    <t>[L Without] [H [D* Without] [A your] [P noticing] [A it] ] [U .] [L And] [L if] [H [A you] [F are] [D n't] [P crushed] [A [R by] [E [E so] [C much] ] [C pressure] ] ] [U ,] [L it 's because] [H [A [E the] [C air] ] [P penetrates] [A [E [E the] [C interior] [R of] ] [E your] [C body] ] [D [R with] [E equal] [C pressure] ] ] [U .] [L When] [H [A [C [E the] [E inside] ... [C* pressures] ] [N and] [C [E* the] [E outside] [C pressures] ] ] [F are] [S [R in] ... [C balance] ] [D perfect] ] [U ,] [H [A they] [P neutralize] [D each other] ] [L and] [H [D allow] [A you] [F to] [P tolerate] [A them] ] [L without] [H [A* you] [D* without] [S discomfort] ] [U .] [L But] [H [A [R in] [E the] [C water] ] [F it] [S 's] [A [E another] [C story] ] ]</t>
  </si>
  <si>
    <t>[A*][D*][S]</t>
  </si>
  <si>
    <t>A*D*S</t>
  </si>
  <si>
    <t>1.187-&gt;1.188</t>
  </si>
  <si>
    <t>[D Yes] [U ,] [A I] [P see]</t>
  </si>
  <si>
    <t>1.195-&gt;1.199</t>
  </si>
  <si>
    <t>[A* Ned] [D growing] [D more] [P interested]</t>
  </si>
  <si>
    <t>1.187-&gt;1.213</t>
  </si>
  <si>
    <t>[A* water] [F does] [D n't] [P penetrate] [A me]</t>
  </si>
  <si>
    <t>[A*][F][D][P][A]</t>
  </si>
  <si>
    <t>1.224-&gt;1.325</t>
  </si>
  <si>
    <t>[A you] [D 'd] [F be] [P squashed] [D [F as] [C flat] ]</t>
  </si>
  <si>
    <t>[A][D][F][P][D]</t>
  </si>
  <si>
    <t>1.224-&gt;1.334</t>
  </si>
  <si>
    <t>[A you] [D 'd] [D just] [F been] [P yanked] [A [R from] [R between] [E the] [C plates] [E [R of] [E a] [E hydraulic] [C press] ] ]</t>
  </si>
  <si>
    <t>1.15-&gt;1.24</t>
  </si>
  <si>
    <t>[A* vertebrates] [D proportionate] [S [R in] [C bulk] ]</t>
  </si>
  <si>
    <t>1.6-&gt;1.50</t>
  </si>
  <si>
    <t>[A IMPLICIT] [A [E the] [C pressure] [E [A* pressure] [A they] [P undergo] ] ] [D must] [F be] [P assessed] [A [E [R in] [C billions] [R of] ] [C kilograms] ]</t>
  </si>
  <si>
    <t>1.68-&gt;1.73</t>
  </si>
  <si>
    <t>[A [E how much] [C [C [C resistance] [E [R of] [E bone] [C structure] ] ] [N and] [C [C strength] [E [R of] [C constitution] ] ] ] ] [A they] [D 'd] [S need]</t>
  </si>
  <si>
    <t>[A They] [D 'd] [D need] [F to] [F be] [P manufactured] ... [A [R from] [E [E sheet] [U -] [C iron] ] [C plates] [E [E eight] [C inches] [E thick] ] ] [U ,] [A [R like] [E ironclad] [C frigates] ]</t>
  </si>
  <si>
    <t>[A][D][D][F][F][P][A][U][A]</t>
  </si>
  <si>
    <t>[A [E the] [C [A IMPLICIT] [P damage] ] ] [A [E such] [E a] [C mass] ] [D could] [P inflict]</t>
  </si>
  <si>
    <t>[A][A][D][P]</t>
  </si>
  <si>
    <t>1.42-&gt;1.67</t>
  </si>
  <si>
    <t>[A it] [D were] [P launched] [D [R with] [E the] [C speed] [E [R of] [E an] [E express] [C train] ] ] [A [R against] [E [E a] [C ship] [R 's] ] [C hull] ]</t>
  </si>
  <si>
    <t>[P* damage] [A* mass] [D Yes] [U .] [U .] [U .] [D indeed] [U .] [U .] [U .] [D maybe]</t>
  </si>
  <si>
    <t>[P*][A*][D][U][U][U][D][U][U][U][D]</t>
  </si>
  <si>
    <t>P*A*DDD</t>
  </si>
  <si>
    <t>1.109-&gt;1.117</t>
  </si>
  <si>
    <t>[A* Canadian] [D still] [D not] [D willing] [F to] [P give in]</t>
  </si>
  <si>
    <t>[A*][D][D][D][F][P]</t>
  </si>
  <si>
    <t>A*DDDP</t>
  </si>
  <si>
    <t>1.141-&gt;1.156</t>
  </si>
  <si>
    <t>[A [C deep] [E [R in] [E the] [C sea] ] ] [U ,] [A [E such] [C animals] ] [D would] [D need] [F to] [F be] [D just] [D as] [S strong]</t>
  </si>
  <si>
    <t>[A][U][A][D][D][F][F][D][D][S]</t>
  </si>
  <si>
    <t>AADDDDS</t>
  </si>
  <si>
    <t>1.141-&gt;1.175</t>
  </si>
  <si>
    <t>[D IMPLICIT] [A you] [P say]</t>
  </si>
  <si>
    <t>1.190-&gt;1.193</t>
  </si>
  <si>
    <t>[A they] [F do] [D n't] [S exist] [U ,] [G my stubborn harpooner]</t>
  </si>
  <si>
    <t>[A][F][D][S][U][G</t>
  </si>
  <si>
    <t>1.190-&gt;1.201</t>
  </si>
  <si>
    <t>[D how] [F do] [A you] [P explain] [A [E the] [C accident] [E [A* accident] [R that] [P happened] [A [R to] [E the] [C Scotia] ] ] ]</t>
  </si>
  <si>
    <t>1.1-&gt;1.219</t>
  </si>
  <si>
    <t>[A [A It] [F 's] [S maybe] ] [U .] [U .] [U .] [U ,] [U "] [A Ned] [P said] [U ,] [D hesitating]</t>
  </si>
  <si>
    <t>[A][U][U][U][U][U][A][P][U][D]</t>
  </si>
  <si>
    <t>1.246-&gt;1.251</t>
  </si>
  <si>
    <t>[A it] [D just] [D could] [D n't] [F be] [S true]</t>
  </si>
  <si>
    <t>[A][D][D][D][F][S]</t>
  </si>
  <si>
    <t>1.260-&gt;1.266</t>
  </si>
  <si>
    <t>[A* Canadian] [D unconsciously] [P echoing] [A [E a] [E famous] [C catchphrase] [E [R of] [E [E the] [C scientist] ] [C Arago] [U .] ] ]</t>
  </si>
  <si>
    <t>[A [E this] [C reply] ] [P proved] [D nothing] [U ,] [D other] [A [R than] [D how] [S bullheaded] [A [E the] [C harpooner] ] [D could] [F be] ]</t>
  </si>
  <si>
    <t>[A][P][D][U][D][A]</t>
  </si>
  <si>
    <t>APDDA</t>
  </si>
  <si>
    <t>[R than] [D how] [S bullheaded] [A [E the] [C harpooner] ] [D could] [F be]</t>
  </si>
  <si>
    <t>[R][D][S][A][D][F</t>
  </si>
  <si>
    <t>[T [E That] [C day] ] [A I] [P pressed] [A him] [D [E no] [C further] ]</t>
  </si>
  <si>
    <t>[T][A][P][A][D]</t>
  </si>
  <si>
    <t>1.1-&gt;1.43</t>
  </si>
  <si>
    <t>[A [E Its] [C hole] ] [F was] [S real] [D enough]</t>
  </si>
  <si>
    <t>[A IMPLICIT] [A it] [D had to] [F be] [P plugged up]</t>
  </si>
  <si>
    <t>[A I] [F do] [D n't] [P think] [A [A [A [E a] [C hole] [R 's] ] [S existence] ] [D can] [F be] [D [E more] [C emphatically] ] [P proven] ]</t>
  </si>
  <si>
    <t>1.59-&gt;1.64</t>
  </si>
  <si>
    <t>[A [A [E a] [C hole] [R 's] ] [S existence] ] [D can] [F be] [D [E more] [C emphatically] ] [P proven]</t>
  </si>
  <si>
    <t>[A [E this] [C hole] ] [F did] [D n't] [P make] [A itself]</t>
  </si>
  <si>
    <t>1.1-&gt;1.91</t>
  </si>
  <si>
    <t>[A it] [F had] [D n't] [P resulted] [A [C [R from] [E underwater] [C rocks] ] [N or] [C [R* from] [E underwater] [C machines] ] ]</t>
  </si>
  <si>
    <t>1.1-&gt;1.106</t>
  </si>
  <si>
    <t>[A it] [D must] [F have] [F been] [P caused] [A [R by] [E the] [E [P perforating] [A* tool] ] [C tool] [E [R of] [E some] [C animal] [U .] ] ]</t>
  </si>
  <si>
    <t>1.60-&gt;1.65</t>
  </si>
  <si>
    <t>[A* family] [R in which] [A it] [D would] [F be] [P placed]</t>
  </si>
  <si>
    <t>[A*][R][A][D][F][P]</t>
  </si>
  <si>
    <t>1.94-&gt;1.97</t>
  </si>
  <si>
    <t>[A* species] [R in which] [A it] [D would] [P find] [A [E its] [E proper] [C home] ]</t>
  </si>
  <si>
    <t>[A IMPLICIT] [A [C [C [R As] [R for] [E the] [C family] [E [A* family] [R in which] [A it] [D would] [F be] [P placed] ] [U (] [E [C [E baleen] [C whale] ] [U ,] [C [E sperm] [C whale] ] [U ,] [N or] [C dolphin] ] ] [U )] [U ,] [C [E the] [C genus] [E [A* genus] [R to which] [A it] [P belonged] ] ] [U ,] [N and] [C [E the] [C species] [E [A* species] [R in which] [A it] [D would] [P find] [A [E its] [E proper] [C home] ] ] ] ] [U ,] [E [E these] [C questions] ] ] [D had to] [F be] [P left] [T [R for] [C later] ]</t>
  </si>
  <si>
    <t>[A][A][D][F][P][T]</t>
  </si>
  <si>
    <t>1.3-&gt;1.18</t>
  </si>
  <si>
    <t>[A IMPLICIT] [R by] [D no] [P incident]</t>
  </si>
  <si>
    <t>1.1-&gt;1.41</t>
  </si>
  <si>
    <t>[A* circumstance] [P showed] [D just] [A [A [E how much] [C confidence] ] [A we] [D could] [P place] [A [R in] [C him] [U .] ] ]</t>
  </si>
  <si>
    <t>[A [E how much] [C confidence] ] [A we] [D could] [P place] [A [R in] [C him] [U .] ]</t>
  </si>
  <si>
    <t>[A][A][D][P][A]</t>
  </si>
  <si>
    <t>[R that] [A they] [F had] [D n't] [P seen] [A [E the] [C narwhale] ]</t>
  </si>
  <si>
    <t>[R][A][F][D][P][A]</t>
  </si>
  <si>
    <t>1.88-&gt;1.89</t>
  </si>
  <si>
    <t>[D Anxious] [F to] [P see] [A [A Ned Land] [P [R at] [C work] ] ] ... [A* Farragut]</t>
  </si>
  <si>
    <t>[D][F][P][A][A*</t>
  </si>
  <si>
    <t>1.1-&gt;1.112</t>
  </si>
  <si>
    <t>[A [E the] [C Canadian] ] [F had] [D such] [D good] [S luck]</t>
  </si>
  <si>
    <t>[A][F][D][D][S]</t>
  </si>
  <si>
    <t>1.121-&gt;1.122</t>
  </si>
  <si>
    <t>[A IMPLICIT] [R with] [P [E a] ... [C shot] ] [D [C right] [U -] [N and] [U -] [C left] ]</t>
  </si>
  <si>
    <t>1.1-&gt;1.121</t>
  </si>
  <si>
    <t>[A [A IMPLICIT] [R with] [P [E a] ... [C shot] ] [D [C right] [U -] [N and] [U -] [C left] ] ] [U ,] [A he] [P harpooned] [D not] [A [E one] [C whale] ]</t>
  </si>
  <si>
    <t>[A][U][A][P][D][A]</t>
  </si>
  <si>
    <t>AAPDA</t>
  </si>
  <si>
    <t>1.1-&gt;1.142</t>
  </si>
  <si>
    <t>[A* he] [P* harpooned] [A* whale] [D two]</t>
  </si>
  <si>
    <t>[A*][P*][A*][D]</t>
  </si>
  <si>
    <t>A*P*A*D</t>
  </si>
  <si>
    <t>1.1-&gt;1.6</t>
  </si>
  <si>
    <t>[A [E the] [C monster] ] [T ever] [D had to] [P deal] [A [R with] [E [C Ned Land] [R 's] ] [C harpoon] ]</t>
  </si>
  <si>
    <t>[G Assuredly] ... [A I] [D would] [D n't] [P bet] [A [R on] [E the] [C monster] [U .] ]</t>
  </si>
  <si>
    <t>[G][A][D][D][P][A]</t>
  </si>
  <si>
    <t>[A [E The] [C frigate] ] [P sailed] [A [R along] [E the] [E east] [C coast] [E [R of] [E South] [C America] ] ] [D [R with] [E prodigious] [C speed] ]</t>
  </si>
  <si>
    <t>[A [E Commander] [C Farragut] ] [F was] [D unwilling] [F to] [P attempt] [A [E this] [E tortuous] [C passageway] ]</t>
  </si>
  <si>
    <t>[P maneuvered] [D instead] [A [F to] [P double] [A Cape Horn] [U .] ]</t>
  </si>
  <si>
    <t>[P][D][A]</t>
  </si>
  <si>
    <t>[A [E The] [C crew] ] [P sided] [A [R with] [C him] ] [D unanimously]</t>
  </si>
  <si>
    <t>[F were] [A we] [D likely] [F to] [P encounter] [A [E the] [C narwhale] ] [A [R in] [E such] [E a] [E cramped] [C strait] ]</t>
  </si>
  <si>
    <t>[F][A][D][F][P][A][A]</t>
  </si>
  <si>
    <t>[A [E the] [C monster] ] [D could] [D n't] [P negotiate] [A [E this] [C passageway] ]</t>
  </si>
  <si>
    <t>[T [E the] [E next] [C day] ] [A [E [E our] [C frigate] [R 's] ] [C propeller] ] [D finally] [P churned] [A [E the] [C waters] [E [R of] [E the] [C Pacific] [U .] ] ]</t>
  </si>
  <si>
    <t>[A IMPLICIT] [A they] [P opened] [D [E amazingly] [C wide] ]</t>
  </si>
  <si>
    <t>[A][A][P][D]</t>
  </si>
  <si>
    <t>1.1-&gt;1.17</t>
  </si>
  <si>
    <t>[A* [C Eyes] [N and] [C spyglasses] ] [U (] [D a bit] [P dazzled] [U ,] [G it is true] [U ,] [A [E [R by] [E the] [C vista] [R of] ] [U $] [C 2,000.00] ]</t>
  </si>
  <si>
    <t>[A*][U][D][P][U][G][U][A]</t>
  </si>
  <si>
    <t>1.1-&gt;1.11</t>
  </si>
  <si>
    <t>[A [C Eyes] [N and] [C spyglasses] ] ... [F did] [D n't] [D remain] [S [R at] [C rest] ] [T [R for] [E an] [C instant] ]</t>
  </si>
  <si>
    <t>[A][F][D][D][S][T]</t>
  </si>
  <si>
    <t>1.60-&gt;1.68</t>
  </si>
  <si>
    <t>comparative,quantity</t>
  </si>
  <si>
    <t>[A* [A those] [S with] [A [E nyctalopic] [C eyes] ] ] [R whose] [A [A* [A those] [S with] [A [E nyctalopic] [C eyes] ] ] [S ability] [A [A* [A those] [S with] [A [E nyctalopic] [C eyes] ] ] [F to] [P see] [A [R in] [E the] [C dark] ] ] ] [P increased] [A [E their] [C chances] ] [D [R by] [E fifty] [C percent] ]</t>
  </si>
  <si>
    <t>[A*[A][S][A]][R][A][P][A][D]</t>
  </si>
  <si>
    <t>A*ASAAPAD</t>
  </si>
  <si>
    <t>[A [C [A those] [S with] [A [E nyctalopic] [C eyes] ] ] [U ,] [E [A* [A those] [S with] [A [E nyctalopic] [C eyes] ] ] [R whose] [A [A* [A those] [S with] [A [E nyctalopic] [C eyes] ] ] [S ability] [A [A* [A those] [S with] [A [E nyctalopic] [C eyes] ] ] [F to] [P see] [A [R in] [E the] [C dark] ] ] ] [P increased] [A [E their] [C chances] ] [D [R by] [E fifty] [C percent] ] ] ] [U ,] [D had an ... shot at] [D excellent] ... [P winning] [A [E the] [C prize] [U .] ]</t>
  </si>
  <si>
    <t>[A][U][D][D][P][A]</t>
  </si>
  <si>
    <t>[G As for me] [U ,] [A I] [F was] [D hardly] [P drawn] [A [R by] [E the] [C lure] [E [R of] [C money] ] ]</t>
  </si>
  <si>
    <t>[A IMPLICIT] [R from] [S [E the] ... [C attentive] ] [D least]</t>
  </si>
  <si>
    <t>[A][R][S][D]</t>
  </si>
  <si>
    <t>[A* I] [P Snatching] [D only] [A [E a] [E few] [C minutes] ] [A [R for] [C meals] ]</t>
  </si>
  <si>
    <t>[A*][P][D][A][A]</t>
  </si>
  <si>
    <t>A*PDAA</t>
  </si>
  <si>
    <t>[D come rain or come shine] [U ,] [A I] [D [E no] [C longer] ] [P left] [A [E [E the] [C ship] [R 's] ] [C deck] ]</t>
  </si>
  <si>
    <t>1.1-&gt;1.84</t>
  </si>
  <si>
    <t>[A I] [D eagerly] [P scoured] [A [E that] [E [C cotton] [U -] [E colored] ] [C wake] [E [A* wake] [R that] [P whitened] [A [E the] [C ocean] ] ] ]</t>
  </si>
  <si>
    <t>[A [E the] [C eye] ] [D could] [P see]</t>
  </si>
  <si>
    <t>1.1-&gt;1.113</t>
  </si>
  <si>
    <t>[D [E how many] [C times] ] [A I] [D shared] [P [E the] [C excitement] ] [A [R of] [C [E general] [C staff] ] [N and] [C crew] ]</t>
  </si>
  <si>
    <t>[D][A][D][P][A]</t>
  </si>
  <si>
    <t>1.1-&gt;1.146</t>
  </si>
  <si>
    <t>[A IMPLICIT] [T [R In] [E an] [C instant] ] [A [E [E the] [C frigate] [R 's] ] [C deck] ] [D would] [D become] [D densely] [P populated]</t>
  </si>
  <si>
    <t>[A][T][A][D][D][D][P]</t>
  </si>
  <si>
    <t>AADDDP</t>
  </si>
  <si>
    <t>1.1-&gt;1.213</t>
  </si>
  <si>
    <t>[A I] [D nearly] [D went] [P blind] [A [R from] [E a] [E [S worn ... out] [U -] ... [A* retina] ] [C retina] ]</t>
  </si>
  <si>
    <t>1.228-&gt;1.231</t>
  </si>
  <si>
    <t>[A* Conseil] [R as] [S stoic] [D as ever]</t>
  </si>
  <si>
    <t>1.1-&gt;1.227</t>
  </si>
  <si>
    <t>[A [C Conseil] [U ,] [E [A* Conseil] [R as] [S stoic] [D as ever] ] ] [U ,] [D kept] [P repeating] [A [R to] [C me] ] [D [R in] [E a] [E calm] [C tone] ] [U :] [U "] [A [L If] [H [A [E [C master] [R 's] ] [C eyes] ] [F would] [D kindly] [D stop] [P bulging] ] [U ,] [H [A master] [F will] [P see] [D farther] [U !] [U "] ] ]</t>
  </si>
  <si>
    <t>[A][U][D][P][A][D][U][U][A]</t>
  </si>
  <si>
    <t>ADPADA</t>
  </si>
  <si>
    <t>[A [E [C master] [R 's] ] [C eyes] ] [F would] [D kindly] [D stop] [P bulging]</t>
  </si>
  <si>
    <t>[A][F][D][D][P]</t>
  </si>
  <si>
    <t>negation,support</t>
  </si>
  <si>
    <t>1.248-&gt;1.261</t>
  </si>
  <si>
    <t>[A master] [F will] [P see] [D farther] [U !] [U "]</t>
  </si>
  <si>
    <t>[A][F][P][D][U][U</t>
  </si>
  <si>
    <t>[D what] [P [E a] [C waste] ] [A [R of] [C energy] ]</t>
  </si>
  <si>
    <t>[D only] [F to] [P find] [A [C [C [E an] [E ordinary] [E baleen] [C whale] ] [N or] [C [E a] [E common] [E sperm] [C whale] ] ] [E [A* [C [E an] [E ordinary] [E baleen] [C whale] ] [N or] [C [E a] [E common] [E sperm] [C whale] ] ] [R that] [T soon] [P disappeared] [A [R amid] [C [A IMPLICIT] [A IMPLICIT] [D [E a] [C chorus] [R of] ] [P curses] [U !] ] ] ] ]</t>
  </si>
  <si>
    <t>[D][F][P][A]</t>
  </si>
  <si>
    <t>[A IMPLICIT] [A IMPLICIT] [D [E a] [C chorus] [R of] ] [P curses] [U !]</t>
  </si>
  <si>
    <t>[A][A][D][P][U</t>
  </si>
  <si>
    <t>[A [E the] [C weather] ] [D held] [S good]</t>
  </si>
  <si>
    <t>[R under] [A [E the] ... [C conditions] ] [D most] [S favorable]</t>
  </si>
  <si>
    <t>[R][A][D][S]</t>
  </si>
  <si>
    <t>1.1-&gt;1.60</t>
  </si>
  <si>
    <t>[A [E the] [C sea] ] [D remained] [S [C smooth] [N and] [C [E easily] [C visible] ] ] [A [R over] [E a] [E vast] [C perimeter] [U .] ]</t>
  </si>
  <si>
    <t>[A Ned Land] [D still] [P kept up] [A [E the] [E most] [E tenacious] [C [A* Ned Land] [P skepticism] ] ]</t>
  </si>
  <si>
    <t>[A IMPLICIT] [D no] [A whales] [F were] [P [R in] [C sight] ]</t>
  </si>
  <si>
    <t>[A][D][A][F][P]</t>
  </si>
  <si>
    <t>1.56-&gt;1.57</t>
  </si>
  <si>
    <t>[P [E the] ... [C power] ] [D marvelous] ... [A [R of] [E his] [C [P vision] ... [A* Canadian] ] ] ... [A* Canadian]</t>
  </si>
  <si>
    <t>[P][D][A][A*</t>
  </si>
  <si>
    <t>PDAA*</t>
  </si>
  <si>
    <t>[A [P [E the] ... [C power] ] [D marvelous] ... [A [R of] [E his] [C [P vision] ... [A* Canadian] ] ] ... [A* Canadian] ] [D could] [F have] [P performed] [A [E yeoman] [C service] ]</t>
  </si>
  <si>
    <t>[A [E this] [E [S stubborn] [A* Canadian] ] [C Canadian] ] [D spent] [T [C [E eight] [C hours] ] [R out of] [C [C* hours] [E every] [E twelve] ] ] [P [C reading] [N or] [C sleeping] ] [A [R in] [E his] [C cabin] ]</t>
  </si>
  <si>
    <t>1.1-&gt;1.100</t>
  </si>
  <si>
    <t>[D [E [E A] [C hundred] ] [C times] ] [A I] [P chided] [A him]</t>
  </si>
  <si>
    <t>1.3-&gt;1.28</t>
  </si>
  <si>
    <t>[A [E what] [C chance] ] [D would] [A we] [F have] [P [R of] [C spotting] ] [A it]</t>
  </si>
  <si>
    <t>[A][D][A][F][P][A]</t>
  </si>
  <si>
    <t>1.3-&gt;1.40</t>
  </si>
  <si>
    <t>[D Can] [D 't] [A you] [P see] [A [A we] [F 're] [D just] [P wandering around] [D [R at] [C random] ] ]</t>
  </si>
  <si>
    <t>[A we] [F 're] [D just] [P wandering around] [D [R at] [C random] ]</t>
  </si>
  <si>
    <t>[A][F][D][P][D]</t>
  </si>
  <si>
    <t>1.54-&gt;1.57</t>
  </si>
  <si>
    <t>[A they] [F 've] [P sighted] [A [E this] [E [S slippery] [A* beast] ] [C beast] ] [D again] [A [R in] [E the] [E Pacific] [E high] [C seas] ]</t>
  </si>
  <si>
    <t>[A][F][P][A][D][A]</t>
  </si>
  <si>
    <t>1.3-&gt;1.75</t>
  </si>
  <si>
    <t>[A I] [F 'm] [D truly] [D willing] [P [F to] [C believe] ] [A it]</t>
  </si>
  <si>
    <t>[A][F][D][D][P][A]</t>
  </si>
  <si>
    <t>1.3-&gt;1.86</t>
  </si>
  <si>
    <t>[T [E two] [C months] ] [F have] [D already] [P gone by] [D [R since] [C then] ]</t>
  </si>
  <si>
    <t>[T][F][D][P][D]</t>
  </si>
  <si>
    <t>DPD</t>
  </si>
  <si>
    <t>[A* it] [D growing] [S moldy]</t>
  </si>
  <si>
    <t>1.3-&gt;1.115</t>
  </si>
  <si>
    <t>[A* it] [P hanging out] [D [E too] [C long] ] [A [R in] [E the] [E same] [C waterways] ]</t>
  </si>
  <si>
    <t>1.3-&gt;1.142</t>
  </si>
  <si>
    <t>[G professor] [U ,] [A you] [P know] [D [E even] [C better] ] [A [R than] [C I] ] [A [R that] [A nature] [F does] [D n't] [P violate] [A [E good] [C sense] ] ]</t>
  </si>
  <si>
    <t>[G][U][A][P][D][A][A]</t>
  </si>
  <si>
    <t>APDAA</t>
  </si>
  <si>
    <t>1.142-&gt;1.153</t>
  </si>
  <si>
    <t>[R that] [A nature] [F does] [D n't] [P violate] [A [E good] [C sense] ]</t>
  </si>
  <si>
    <t>1.3-&gt;1.164</t>
  </si>
  <si>
    <t>[A she] [F would] [D n't] [P give] [A [E some] [E [D naturally] [S slow] [A* animal] ] [C animal] ] [A [E the] [C ability] [E [A* animal] [P [F to] [C move] ] [D swiftly] ] ]</t>
  </si>
  <si>
    <t>[A][F][D][P][A][A]</t>
  </si>
  <si>
    <t>1.169-&gt;1.171</t>
  </si>
  <si>
    <t>[D naturally] [S slow] [A* animal]</t>
  </si>
  <si>
    <t>1.175-&gt;1.178</t>
  </si>
  <si>
    <t>[A* animal] [P [F to] [C move] ] [D swiftly]</t>
  </si>
  <si>
    <t>1.3-&gt;1.184</t>
  </si>
  <si>
    <t>[A it] [F had] [D n't] [S [E a] [C need] ] [A [A* it] [R to] [P use] [A [E that] [C talent] ] ]</t>
  </si>
  <si>
    <t>1.3-&gt;1.207</t>
  </si>
  <si>
    <t>[A it] [F 's] [D already] [D long] [P gone] [U !] [U "]</t>
  </si>
  <si>
    <t>[A][F][D][D][P][U][U</t>
  </si>
  <si>
    <t>[A I] [F had] [D no] [P reply] [A [R to] [C this] ]</t>
  </si>
  <si>
    <t>[G Obviously] [A we] [F were] [D just] [P groping] [D blindly]</t>
  </si>
  <si>
    <t>[G][A][F][D][P][D]</t>
  </si>
  <si>
    <t>[D [C how] [E else] ] [D could] [A we] [P go about] [A it]</t>
  </si>
  <si>
    <t>[A [E our] [C chances] ] [F were] [D automatically] [D pretty] [S limited]</t>
  </si>
  <si>
    <t>[A everyone] [D still] [D felt] [P confident] [A [R of] [C [A IMPLICIT] [P success] ] ]</t>
  </si>
  <si>
    <t>[D not] [A [E a] [C sailor] [E [R on] [C board] ] ] [D would] [F have] [P bet] [A [R against] [C [A [E the] [C narwhale] ] [P appearing] [U ,] [F and] [T soon] [U .] ] ]</t>
  </si>
  <si>
    <t>[D][A][D][F][P][A]</t>
  </si>
  <si>
    <t>[A [E the] [C frigate] ] [D took] [P [E a] ... [C heading] ] [D [E more] [C decisive] ] [D westward]</t>
  </si>
  <si>
    <t>[A][D][P][D][D]</t>
  </si>
  <si>
    <t>ADPDD</t>
  </si>
  <si>
    <t>1.83-&gt;1.85</t>
  </si>
  <si>
    <t>[A IMPLICIT] [F it] [F was] [D best] [F to] [S stay] [A [R in] [E deep] [C waters] ]</t>
  </si>
  <si>
    <t>[A][F][F][D][F][S][A]</t>
  </si>
  <si>
    <t>[A* Farragut] [D keep] [P [E his] [C distance] ] [A [R from] [C [C continents] [N or] [C islands] ] [U ,] [E [R whose] [A neighborhoods] [A [E the] [C animal] ] [T always] [G seemed] [F to] [P avoid] ] ]</t>
  </si>
  <si>
    <t>[D No] [P doubt] ... [A [A there] [F is] [D n't] [S enough] [A water] [A [R for] [C him] ] ]</t>
  </si>
  <si>
    <t>1.123-&gt;1.135</t>
  </si>
  <si>
    <t>[A there] [F is] [D n't] [S enough] [A water] [A [R for] [C him] ]</t>
  </si>
  <si>
    <t>[A][F][D][S][A][A]</t>
  </si>
  <si>
    <t>1.1-&gt;1.147</t>
  </si>
  <si>
    <t>[A [E the] [C frigate] ] [P kept ... out] [D well]</t>
  </si>
  <si>
    <t>[A We] [S were] [D finally] [A [E [R in] [E the] [C area] [R of] ] [E [E the] [C monster] [R 's] ] [E latest] [C antics] ]</t>
  </si>
  <si>
    <t>[G in all honesty] [U ,] [A [E shipboard] [C [A* shipboard] [P conditions] ] ] [D became] [S life ... threatening] [U -]</t>
  </si>
  <si>
    <t>[G][U][A][D][S][U</t>
  </si>
  <si>
    <t>[A Hearts] [F were] [P pounding] [D hideously]</t>
  </si>
  <si>
    <t>[D [E [E Twenty] [C times] ] [E a] [C day] ] [A [C [P [E some] [C error] ] [A [R in] [C [A IMPLICIT] [P perception] ] ] ] [U ,] [N or] [C [E the] [E optical] [C illusions] [E [R of] [E some] [C sailor] [E [A* sailor] [P perched] [A [R in] [E the] [C crosstrees] ] ] ] ] ] [U ,] [F would] [P cause] [A [A IMPLICIT] [D intolerable] [P anguish] ]</t>
  </si>
  <si>
    <t>[D][A][U][F][P][A]</t>
  </si>
  <si>
    <t>1.83-&gt;1.120</t>
  </si>
  <si>
    <t>[A IMPLICIT] [D intolerable] [P anguish]</t>
  </si>
  <si>
    <t>[A* emotion] [P repeated] [D [E twenty] [C times] [R over] ]</t>
  </si>
  <si>
    <t>1.142-&gt;1.148</t>
  </si>
  <si>
    <t>[A* state] [P irritability] [D [E so] [C intense] ]</t>
  </si>
  <si>
    <t>1.1-&gt;1.154</t>
  </si>
  <si>
    <t>[A [E a] [C [A IMPLICIT] [P reaction] ] ] [F was] [D bound to] [P follow] [U .]</t>
  </si>
  <si>
    <t>[A][F][D][P][U</t>
  </si>
  <si>
    <t>[A [E this] [C [A IMPLICIT] [P reaction] ] ] [F was] [D n't] [S long in coming]</t>
  </si>
  <si>
    <t>[A* Abraham Lincoln] [D abruptly] [P veering off course]</t>
  </si>
  <si>
    <t>[A* Abraham Lincoln] [P swerving] [D sharply] [A [R from] [C [E one] [C tack] ] [R to] [C [C* tack] [E another] ] ]</t>
  </si>
  <si>
    <t>1.1-&gt;1.71</t>
  </si>
  <si>
    <t>[A* Abraham Lincoln] [P stopping] [D suddenly]</t>
  </si>
  <si>
    <t>1.1-&gt;1.75</t>
  </si>
  <si>
    <t>[S IMPLICIT] [A* Abraham Lincoln] [A [C [A* Abraham Lincoln] [P putting on] [A steam] ] [N and] [C [A* Abraham Lincoln] [P reversing] [A engines] ] ] [D [R in] [E quick] [C succession] ]</t>
  </si>
  <si>
    <t>[S][A*][A][D]</t>
  </si>
  <si>
    <t>1.1-&gt;1.90</t>
  </si>
  <si>
    <t>[A* Abraham Lincoln] [D at the risk of] [P stripping] [A [E its] [C gears] ]</t>
  </si>
  <si>
    <t>1.1-&gt;1.98</t>
  </si>
  <si>
    <t>[A it] [F did] [D n't] [D leave] [A [E a] [E single] [C point] ] [P unexplored] [A [R from] [C [E the] [C beaches] [E [R of] [C Japan] ] ] [R to] [C [E the] [C coasts] [E [R of] [C America] ] ] ]</t>
  </si>
  <si>
    <t>[A][F][D][D][A][P][A]</t>
  </si>
  <si>
    <t>[D IMPLICIT] [A* Nothing] [D remotely] [S resembling] [A [C [E a] [E gigantic] [C narwhale] ] [U ,] [N or] [C [E an] [E underwater] [C islet] ] [U ,] [N or] [C [E a] [E derelict] [C shipwreck] ] [U ,] [N or] [C [E a] [E [S runaway] [A* reef] ] [C reef] ] [U ,] [N or] [C [C anything] [E [A* anything] [D [E the] [E least] [C bit] ] [S unearthly] [U !] ] ] ]</t>
  </si>
  <si>
    <t>[D][A*][D][S][A]</t>
  </si>
  <si>
    <t>DA*DSA</t>
  </si>
  <si>
    <t>1.175-&gt;1.177</t>
  </si>
  <si>
    <t>[A* anything] [D [E the] [E least] [C bit] ] [S unearthly] [U !]</t>
  </si>
  <si>
    <t>[A*][D][S][U</t>
  </si>
  <si>
    <t>[A* crew] [D grew] [D steadily] [D more] [P furious]</t>
  </si>
  <si>
    <t>[A*][D][D][D][P]</t>
  </si>
  <si>
    <t>[A IMPLICIT] [A* mountains] [P amassed] [D [R over] [E a] [C year] ]</t>
  </si>
  <si>
    <t>[A][A*][P][D]</t>
  </si>
  <si>
    <t>AA*PD</t>
  </si>
  <si>
    <t>[A [E [E The] [C mountains] [R of] ] [C arguments] [E [A IMPLICIT] [A* mountains] [P amassed] [D [R over] [E a] [C year] ] ] ] [P collapsed] [D [E all] [R at] [C once] ]</t>
  </si>
  <si>
    <t>1.1-&gt;1.109</t>
  </si>
  <si>
    <t>[A [E each] [C man] ] [T now] [D wanted] [D only] [F to] [P catch up] [A [R on] [C [A* man] [P [E his] [C [C eating] [N and] [C sleeping] ] ] ] ]</t>
  </si>
  <si>
    <t>[A][T][D][D][F][P][A]</t>
  </si>
  <si>
    <t>1.131-&gt;1.135</t>
  </si>
  <si>
    <t>[A he] [F had] [D [E so] [C stupidly] ] [P sacrificed] [U .]</t>
  </si>
  <si>
    <t>[D [R With] [E typical] [E human] [C fickleness] ] [U ,] [A they] [P jumped] [A [R from] [E one] [C extreme] ] [A [C* extreme] [R to] [E the] [E other] ]</t>
  </si>
  <si>
    <t>[D most] [S energetic] [A* opponents]</t>
  </si>
  <si>
    <t>1.1-&gt;1.81</t>
  </si>
  <si>
    <t>[F it] [D had n't been for] [A [E Commander] [C Farragut] [R 's] ] [D characteristic] [S stubbornness]</t>
  </si>
  <si>
    <t>[F][D][A][D][S]</t>
  </si>
  <si>
    <t>DADS</t>
  </si>
  <si>
    <t>[G for certain] ... [A [E the] [C frigate] ] [D would] [D ultimately] [F have] [P put back] [A [R to] [E that] [C cape] [E [R in] [E the] [C south] [U .] ] ]</t>
  </si>
  <si>
    <t>[G][A][D][D][F][P][A]</t>
  </si>
  <si>
    <t>[A IMPLICIT] [P [E this] ... [C search] ] [D futile]</t>
  </si>
  <si>
    <t>[A [A IMPLICIT] [P [E this] ... [C search] ] [D futile] ] [D could] [D n't] [P drag on] [T [E much] [C longer] ]</t>
  </si>
  <si>
    <t>[A][D][D][P][T]</t>
  </si>
  <si>
    <t>[P* done] [A* everything] [A it] [D could]</t>
  </si>
  <si>
    <t>[P*][A*][A][D]</t>
  </si>
  <si>
    <t>[A* Abraham Lincoln] [F had] [D no] [A reason] [F to] [P blame] [A itself]</t>
  </si>
  <si>
    <t>[A*][F][D][A][F][P][A]</t>
  </si>
  <si>
    <t>A*DAPA</t>
  </si>
  <si>
    <t>[A they] [F were] [D n't] [S responsible] [A [R for] [E this] [C [A IMPLICIT] [P failure] ] ]</t>
  </si>
  <si>
    <t>[A IMPLICIT] [P [E A] [C request] ] [D [R to] [E this] [C effect] ] [A [A* request] [F was] [P presented] [A [R to] [E the] [C commander] ] ]</t>
  </si>
  <si>
    <t>[A [E His] [C sailors] ] [D could] [D n't] [P hide] [A [A* sailors] [S [E their] [C discontent] ] ]</t>
  </si>
  <si>
    <t>[A I] [F 'm] [D unwilling] [F to] [P say] [A [R that] [F there was] [P mutiny] [A [R on] [C board] ] ]</t>
  </si>
  <si>
    <t>[A [E the] [C monster] ] [F had] [D n't] [P appeared]</t>
  </si>
  <si>
    <t>[A [A IMPLICIT] [R After] [P [E this] ... [C delay] ] [T [E three] [U -] [C day] ] ] ... [A [E our] [C helmsman] ] [D would] [D give] [D three] [P turns] [A [R of] [E the] [C wheel] ]</t>
  </si>
  <si>
    <t>[A][A][D][D][D][P][A]</t>
  </si>
  <si>
    <t>AADDDPA</t>
  </si>
  <si>
    <t>1.1-&gt;1.133</t>
  </si>
  <si>
    <t>[A [E the] [C Abraham Lincoln] ] [D would] [P chart] [A [P [E a] [C course] ] [A [R toward] [E European] [C seas] [U .] ] ]</t>
  </si>
  <si>
    <t>[A IMPLICIT] [P [E This] [C promise] ] [F was] [D given] [T [R on] [C November 2] ]</t>
  </si>
  <si>
    <t>[A][P][F][D][T]</t>
  </si>
  <si>
    <t>[A IMPLICIT] [A [E The] [C ocean] ] [F was] [P observed] [D [R with] [E renewed] [C care] ]</t>
  </si>
  <si>
    <t>[A][A][F][P][D]</t>
  </si>
  <si>
    <t>1.1-&gt;1.89</t>
  </si>
  <si>
    <t>[A [E the] [C latter] ] [F had] [D no] [D acceptable] [P excuse] [A [A* latter] [R for] [P ignoring] [A [P [E this] [C Summons] ] [A [A IMPLICIT] [A* latter] [P [F to] [C Appear] [U !] ] ] ] ]</t>
  </si>
  <si>
    <t>1.1-&gt;1.8</t>
  </si>
  <si>
    <t>[A [E The] [C Abraham Lincoln] ] [P stayed] [D [R at] [E half] [C steam] ]</t>
  </si>
  <si>
    <t>[A IMPLICIT] [A [E the] [C animal] ] [D might] [F be] [P found] [A [R in] [E these] [C waterways] ]</t>
  </si>
  <si>
    <t>[S [E the] ... [C satisfaction] ] [D great] ... [U ,] [G I must say] [U ,] [A [R of] [E assorted] [C sharks] ]</t>
  </si>
  <si>
    <t>[S][D][U][G][U][A]</t>
  </si>
  <si>
    <t>SDA</t>
  </si>
  <si>
    <t>[A* longboats] [F did] [D n't] [D leave] [A [E a] [E single] [C point] [E [R of] [E the] [C sea] ] ] [P unexplored]</t>
  </si>
  <si>
    <t>[A*][F][D][D][A][P]</t>
  </si>
  <si>
    <t>A*DDAP</t>
  </si>
  <si>
    <t>1.1-&gt;1.137</t>
  </si>
  <si>
    <t>[A IMPLICIT] [A [E this] [E [S underwater] [A* mystery] ] [C mystery] ] [D still] [P unsolved] [U .]</t>
  </si>
  <si>
    <t>[A [S true] [A [R to] [E his] [C promise] ] [U ,] [A [E Commander] [C Farragut] ] ] [F would] [D have to] [P set his course] [A [R for] [E the] [C southeast] ]</t>
  </si>
  <si>
    <t>[P leave ... behind] [A [E the] [E northerly] [C regions] [E [R of] [E the] [C Pacific] ] ] [D decisively] ... [U .]</t>
  </si>
  <si>
    <t>[T [E Eight] [C o'clock] ] [F had] [D just] [P struck]</t>
  </si>
  <si>
    <t>[T][F][D][P]</t>
  </si>
  <si>
    <t>DP</t>
  </si>
  <si>
    <t>[A [E The] [C sea] ] [P undulated] [D placidly] [A [R beneath] [E [E the] [C frigate] [R 's] ] [C stempost] [U .] ]</t>
  </si>
  <si>
    <t>[A* horizon] [R which] [P [C shrank] [N and] [C darkened] ] [D [C little] [R by] [C little] ]</t>
  </si>
  <si>
    <t>[R that] [U ,] [D [E just] [C barely] ] [U ,] [A [E the] [E [S gallant] [A* lad] ] [C lad] ] [F had] [P fallen] [A [R under] [E the] [E general] [C [A* lad] [D* general] [P influence] ] ]</t>
  </si>
  <si>
    <t>[R][U][D][U][A][F][P][A]</t>
  </si>
  <si>
    <t>1.10-&gt;1.24</t>
  </si>
  <si>
    <t>[R under] [E the] [E general] [C [A* lad] [D* general] [P influence] ]</t>
  </si>
  <si>
    <t>[A*][D*][P]</t>
  </si>
  <si>
    <t>A*D*P</t>
  </si>
  <si>
    <t>[D Perhaps] [A [E his] [C nerves] ] [F were] [P twitching] [A [R with] [C [A* nerves] [S curiosity] ] ] [T [R for] [E the] [E first] [C time] [E [R in] [C history] [U .] ] ]</t>
  </si>
  <si>
    <t>[D][A][F][P][A][T]</t>
  </si>
  <si>
    <t>[A IMPLICIT] [G master] [D will] [P permit] [A [A IMPLICIT] [P my saying so] ]</t>
  </si>
  <si>
    <t>[A][G][D][P][A]</t>
  </si>
  <si>
    <t>[A I] [T never] [D expected] [F to] [P win] [A [E that] [C prize] ]</t>
  </si>
  <si>
    <t>[A][T][D][F][P][A]</t>
  </si>
  <si>
    <t>[A [E the] [E Union] [C government] ] [D could] [F have] [P promised] [U $] [A 100,000.00]</t>
  </si>
  <si>
    <t>[A][D][F][P][U][A]</t>
  </si>
  <si>
    <t>1.3-&gt;1.42</t>
  </si>
  <si>
    <t>[A* I] [F been] [D none] [S [E the] [C poorer] [U .] [U "] ]</t>
  </si>
  <si>
    <t>[A*][F][D][S]</t>
  </si>
  <si>
    <t>1.6-&gt;1.14</t>
  </si>
  <si>
    <t>[A it] [S turned out to be] [A [E a] [E [S foolish] [A* business] ] [C business] ] [D [R after] [C all] ]</t>
  </si>
  <si>
    <t>[A][S][A][D]</t>
  </si>
  <si>
    <t>ASAD</t>
  </si>
  <si>
    <t>1.6-&gt;1.27</t>
  </si>
  <si>
    <t>[A we] [P jumped] [A [R into] [C it] ] [D [E too] [C hastily] ]</t>
  </si>
  <si>
    <t>1.6-&gt;1.37</t>
  </si>
  <si>
    <t>[D What] [P [E a] [C waste] ] [A [R of] [C time] ]</t>
  </si>
  <si>
    <t>[D what] [P [E a] ... [C expense] ] [D futile] ... [A [R of] [C emotion] ]</t>
  </si>
  <si>
    <t>[D][P][D][A]</t>
  </si>
  <si>
    <t>DPDA</t>
  </si>
  <si>
    <t>1.6-&gt;1.56</t>
  </si>
  <si>
    <t>n/a</t>
  </si>
  <si>
    <t>[T [E Six] [C months] [R ago] ] [A we] [D could] [F have] [F been] [S back] [A [R in] [C France-] ]</t>
  </si>
  <si>
    <t>[T][A][D][F][F][S][A]</t>
  </si>
  <si>
    <t>1.72-&gt;1.96</t>
  </si>
  <si>
    <t>[T [R by] [C now] ] [A I] [D would] [F have] [P classified] [A [E [C master] [R 's] ] [C fossils] ]</t>
  </si>
  <si>
    <t>[T][A][D][F][P][A]</t>
  </si>
  <si>
    <t>1.72-&gt;1.111</t>
  </si>
  <si>
    <t>[A [E [C master] [R 's] ] [C babirusa] ] [D would] [F be] [P ensconced] [A [R in] [E its] [C cage] [E [R at] [E the] [C zoo] [E [R in] [E the] [E Botanical] [C Gardens] ] ] ]</t>
  </si>
  <si>
    <t>1.72-&gt;1.135</t>
  </si>
  <si>
    <t>[A it] [D would] [F have] [P attracted] [A [E every] [E curiosity] [C seeker] ] [A [R in] [C town] ]</t>
  </si>
  <si>
    <t>1.153-&gt;1.154</t>
  </si>
  <si>
    <t>degree,mood</t>
  </si>
  <si>
    <t>[S IMPLICIT] [A IMPLICIT] [D Quite so] [U ,] [G Conseil]</t>
  </si>
  <si>
    <t>[S][A][D][U][G</t>
  </si>
  <si>
    <t>[R that] [A people] [D will] [T soon] [F be] [P poking fun] [A [R at] [C us] ]</t>
  </si>
  <si>
    <t>[R][A][D][T][F][P][A]</t>
  </si>
  <si>
    <t>1.1-&gt;1.180</t>
  </si>
  <si>
    <t>[A [H [G To be sure] ... [A I] [F do] [P think] [A [A they] [F 'll] [P have fun] [A [R at] [E [C master] [R 's] ] [C expense] ] ] ] [U .] [L And] [H [A IMPLICIT] [D must] [A it] [F be] [P said] ] ] [U ,] [U "] [A Conseil] [P replied] [D serenely] [U ,] [U "]</t>
  </si>
  <si>
    <t>1.181-&gt;1.206</t>
  </si>
  <si>
    <t>[A IMPLICIT] [D must] [A it] [F be] [P said]</t>
  </si>
  <si>
    <t>1.216-&gt;1.219</t>
  </si>
  <si>
    <t>[A It] [D must] [F be] [P said] [U ,] [G Conseil]</t>
  </si>
  <si>
    <t>[A][D][F][P][U][G</t>
  </si>
  <si>
    <t>1.232-&gt;1.235</t>
  </si>
  <si>
    <t>[A it] [D will] [P serve] [A master] [D right]</t>
  </si>
  <si>
    <t>1.244-&gt;1.247</t>
  </si>
  <si>
    <t>[A IMPLICIT] [D How] [S true]</t>
  </si>
  <si>
    <t>1.257-&gt;1.259</t>
  </si>
  <si>
    <t>[A one] [F has] [D [E the] [C honor] ] [S [R of] [C being] ] [A [E an] [C [A* one] [P expert] ] ]</t>
  </si>
  <si>
    <t>1.257-&gt;1.277</t>
  </si>
  <si>
    <t>[A one] [D must] [D n't] [P lay ... open to-] [A himself] ... [U "]</t>
  </si>
  <si>
    <t>[A][D][D][P][A][U</t>
  </si>
  <si>
    <t>[A Conseil] [F did] [D n't] [S have] [A time] [A [A* Conseil] [R to] [P complete] [A [E the] [C compliment] ] ]</t>
  </si>
  <si>
    <t>[A IMPLICIT] [A [E [R In] [E the] [C midst] [R of] ] [E the] [E general] [C [A IMPLICIT] [S silence] ] ] [U ,] [A [E a] [C voice] ] [D became] [P audible]</t>
  </si>
  <si>
    <t>[A][A][U][A][D][P]</t>
  </si>
  <si>
    <t>AAADP</t>
  </si>
  <si>
    <t>COUNTA of refined_type</t>
  </si>
  <si>
    <t>Grand Total</t>
  </si>
  <si>
    <t>AdjP</t>
  </si>
  <si>
    <t>V/VP</t>
  </si>
  <si>
    <t>P</t>
  </si>
  <si>
    <t>AdvP</t>
  </si>
  <si>
    <t>n'</t>
  </si>
  <si>
    <t>[E sans] [C doute]</t>
  </si>
  <si>
    <t>1.35-&gt;1.34</t>
  </si>
  <si>
    <t>Sans</t>
  </si>
  <si>
    <t>1.66-&gt;1.75</t>
  </si>
  <si>
    <t>particulièrement</t>
  </si>
  <si>
    <t>1.78-&gt;1.142</t>
  </si>
  <si>
    <t>[R au] [E plus] [E haut] [C point] [U .]</t>
  </si>
  <si>
    <t>infiniment</t>
  </si>
  <si>
    <t>1.2-&gt;1.25</t>
  </si>
  <si>
    <t>[E assez] [C exactement]</t>
  </si>
  <si>
    <t>inouïe</t>
  </si>
  <si>
    <t>surprenante</t>
  </si>
  <si>
    <t>1.107-&gt;1.122</t>
  </si>
  <si>
    <t>1.136-&gt;1.137</t>
  </si>
  <si>
    <t>[C à moins] [R de]</t>
  </si>
  <si>
    <t>1.70-&gt;1.72</t>
  </si>
  <si>
    <t>pouvait</t>
  </si>
  <si>
    <t>1.77-&gt;1.84</t>
  </si>
  <si>
    <t>[E de] [C beaucoup]</t>
  </si>
  <si>
    <t>1.104-&gt;1.107</t>
  </si>
  <si>
    <t>toutefois</t>
  </si>
  <si>
    <t>1.8-&gt;1.17</t>
  </si>
  <si>
    <t>n' ... plus</t>
  </si>
  <si>
    <t>fallait</t>
  </si>
  <si>
    <t>se crut</t>
  </si>
  <si>
    <t>1.62-&gt;1.67</t>
  </si>
  <si>
    <t>même</t>
  </si>
  <si>
    <t>1.78-&gt;1.95</t>
  </si>
  <si>
    <t>[R en] [C sifflant]</t>
  </si>
  <si>
    <t>ne</t>
  </si>
  <si>
    <t>1.118-&gt;1.122</t>
  </si>
  <si>
    <t>intermittentes</t>
  </si>
  <si>
    <t>1.128-&gt;1.135</t>
  </si>
  <si>
    <t>bel et bien</t>
  </si>
  <si>
    <t>également</t>
  </si>
  <si>
    <t>[R à] [C contrebord]</t>
  </si>
  <si>
    <t>1.2-&gt;1.66</t>
  </si>
  <si>
    <t>respectivement</t>
  </si>
  <si>
    <t>pouvoir</t>
  </si>
  <si>
    <t>1.125-&gt;1.135</t>
  </si>
  <si>
    <t>[R de] [C dimension]</t>
  </si>
  <si>
    <t>1.165-&gt;1.166</t>
  </si>
  <si>
    <t>plus</t>
  </si>
  <si>
    <t>1.162-&gt;1.190</t>
  </si>
  <si>
    <t>[C coup] [R sur] [C coup]</t>
  </si>
  <si>
    <t>1.2-&gt;1.100</t>
  </si>
  <si>
    <t>profondément</t>
  </si>
  <si>
    <t>1.123-&gt;1.148</t>
  </si>
  <si>
    <t>vivement</t>
  </si>
  <si>
    <t>1.119-&gt;1.123</t>
  </si>
  <si>
    <t>peuvent</t>
  </si>
  <si>
    <t>1.216-&gt;1.222</t>
  </si>
  <si>
    <t>1.216-&gt;1.223</t>
  </si>
  <si>
    <t>peut</t>
  </si>
  <si>
    <t>1.253-&gt;1.255</t>
  </si>
  <si>
    <t>1.45-&gt;1.47</t>
  </si>
  <si>
    <t>font</t>
  </si>
  <si>
    <t>1.58-&gt;1.60</t>
  </si>
  <si>
    <t>1.114-&gt;1.117</t>
  </si>
  <si>
    <t>1.147-&gt;1.153</t>
  </si>
  <si>
    <t>ne ... pas</t>
  </si>
  <si>
    <t>ne point</t>
  </si>
  <si>
    <t>1.235-&gt;1.238</t>
  </si>
  <si>
    <t>1.276-&gt;1.280</t>
  </si>
  <si>
    <t>universel</t>
  </si>
  <si>
    <t>1.2-&gt;1.20</t>
  </si>
  <si>
    <t>parut</t>
  </si>
  <si>
    <t>devoir</t>
  </si>
  <si>
    <t>ne ... plus</t>
  </si>
  <si>
    <t>1.48-&gt;1.53</t>
  </si>
  <si>
    <t>alors</t>
  </si>
  <si>
    <t>1.47-&gt;1.52</t>
  </si>
  <si>
    <t>combiné</t>
  </si>
  <si>
    <t>1.88-&gt;1.110</t>
  </si>
  <si>
    <t>1.17-&gt;1.21</t>
  </si>
  <si>
    <t>commençait</t>
  </si>
  <si>
    <t>1.77-&gt;1.85</t>
  </si>
  <si>
    <t>violemment</t>
  </si>
  <si>
    <t>1.88-&gt;1.96</t>
  </si>
  <si>
    <t>exactement</t>
  </si>
  <si>
    <t>1.109-&gt;1.108</t>
  </si>
  <si>
    <t>sans</t>
  </si>
  <si>
    <t>apparentes</t>
  </si>
  <si>
    <t>1.134-&gt;1.136</t>
  </si>
  <si>
    <t>1.134-&gt;1.137</t>
  </si>
  <si>
    <t>put</t>
  </si>
  <si>
    <t>1.7-&gt;1.8</t>
  </si>
  <si>
    <t>extrêmement</t>
  </si>
  <si>
    <t>1.27-&gt;1.34</t>
  </si>
  <si>
    <t>nouvel</t>
  </si>
  <si>
    <t>1.45-&gt;1.95</t>
  </si>
  <si>
    <t>1.137-&gt;1.150</t>
  </si>
  <si>
    <t>venait</t>
  </si>
  <si>
    <t>1.126-&gt;1.156</t>
  </si>
  <si>
    <t>successivement</t>
  </si>
  <si>
    <t>1.201-&gt;1.211</t>
  </si>
  <si>
    <t>jamais</t>
  </si>
  <si>
    <t>bien</t>
  </si>
  <si>
    <t>1.51-&gt;1.52</t>
  </si>
  <si>
    <t>Nulle</t>
  </si>
  <si>
    <t>1.51-&gt;1.59</t>
  </si>
  <si>
    <t>nulle</t>
  </si>
  <si>
    <t>1.144-&gt;1.151</t>
  </si>
  <si>
    <t>encore</t>
  </si>
  <si>
    <t>1.154-&gt;1.158</t>
  </si>
  <si>
    <t>puissante</t>
  </si>
  <si>
    <t>1.203-&gt;1.205</t>
  </si>
  <si>
    <t>n' ... pas</t>
  </si>
  <si>
    <t>[E se] [C hâta]</t>
  </si>
  <si>
    <t>1.41-&gt;1.60</t>
  </si>
  <si>
    <t>impunément</t>
  </si>
  <si>
    <t>1.54-&gt;1.62</t>
  </si>
  <si>
    <t>1.69-&gt;1.75</t>
  </si>
  <si>
    <t>subitement</t>
  </si>
  <si>
    <t>fit</t>
  </si>
  <si>
    <t>1.59-&gt;1.68</t>
  </si>
  <si>
    <t>1.59-&gt;1.69</t>
  </si>
  <si>
    <t>[R à] [C demi]</t>
  </si>
  <si>
    <t>1.74-&gt;1.89</t>
  </si>
  <si>
    <t>dut</t>
  </si>
  <si>
    <t>1.74-&gt;1.91</t>
  </si>
  <si>
    <t>ainsi</t>
  </si>
  <si>
    <t>1.109-&gt;1.120</t>
  </si>
  <si>
    <t>1.26-&gt;1.28</t>
  </si>
  <si>
    <t>1.26-&gt;1.29</t>
  </si>
  <si>
    <t>purent</t>
  </si>
  <si>
    <t>1.68-&gt;1.82</t>
  </si>
  <si>
    <t>parfaite</t>
  </si>
  <si>
    <t>1.85-&gt;1.87</t>
  </si>
  <si>
    <t>1.85-&gt;1.91</t>
  </si>
  <si>
    <t>[E plus] [C sûrement]</t>
  </si>
  <si>
    <t>[C fallait] ... [R que]</t>
  </si>
  <si>
    <t>1.100-&gt;1.122</t>
  </si>
  <si>
    <t>[E peu] [C commune]</t>
  </si>
  <si>
    <t>[R de] [C lui ... même] [U -]</t>
  </si>
  <si>
    <t>vraiment</t>
  </si>
  <si>
    <t>1.10-&gt;1.20</t>
  </si>
  <si>
    <t>[R à] [C nouveau]</t>
  </si>
  <si>
    <t>1.43-&gt;1.45</t>
  </si>
  <si>
    <t>1.88-&gt;1.95</t>
  </si>
  <si>
    <t>annuellement</t>
  </si>
  <si>
    <t>1.116-&gt;1.120</t>
  </si>
  <si>
    <t>[C corps] [N et] [C biens]</t>
  </si>
  <si>
    <t>1.83-&gt;1.135</t>
  </si>
  <si>
    <t>1.26-&gt;1.38</t>
  </si>
  <si>
    <t>devenant</t>
  </si>
  <si>
    <t>1.26-&gt;1.39</t>
  </si>
  <si>
    <t>[R de] [C plus] [R en] [C plus]</t>
  </si>
  <si>
    <t>catégoriquement</t>
  </si>
  <si>
    <t>enfin</t>
  </si>
  <si>
    <t>[F et] [R à] [E tout] [C prix]</t>
  </si>
  <si>
    <t>1.127-&gt;1.134</t>
  </si>
  <si>
    <t>[R en] [C attendant]</t>
  </si>
  <si>
    <t>parfaitement</t>
  </si>
  <si>
    <t>comment</t>
  </si>
  <si>
    <t>1.90-&gt;1.93</t>
  </si>
  <si>
    <t>1.18-&gt;1.51</t>
  </si>
  <si>
    <t>absolument</t>
  </si>
  <si>
    <t>1.61-&gt;1.65</t>
  </si>
  <si>
    <t>1.75-&gt;1.76</t>
  </si>
  <si>
    <t>1.75-&gt;1.77</t>
  </si>
  <si>
    <t>à cause de</t>
  </si>
  <si>
    <t>[R après] [C tout]</t>
  </si>
  <si>
    <t>1.4-&gt;1.17</t>
  </si>
  <si>
    <t>1.33-&gt;1.53</t>
  </si>
  <si>
    <t>peu</t>
  </si>
  <si>
    <t>1.56-&gt;1.65</t>
  </si>
  <si>
    <t>fait</t>
  </si>
  <si>
    <t>1.69-&gt;1.74</t>
  </si>
  <si>
    <t>tenu</t>
  </si>
  <si>
    <t>s' ingénie</t>
  </si>
  <si>
    <t>1.3-&gt;1.15</t>
  </si>
  <si>
    <t>1.45-&gt;1.53</t>
  </si>
  <si>
    <t>1.45-&gt;1.54</t>
  </si>
  <si>
    <t>1.86-&gt;1.97</t>
  </si>
  <si>
    <t>très</t>
  </si>
  <si>
    <t>1.113-&gt;1.120</t>
  </si>
  <si>
    <t>obstinément</t>
  </si>
  <si>
    <t>faites</t>
  </si>
  <si>
    <t>1.43-&gt;1.58</t>
  </si>
  <si>
    <t>définitivement</t>
  </si>
  <si>
    <t>1.34-&gt;1.38</t>
  </si>
  <si>
    <t>se laissèrent</t>
  </si>
  <si>
    <t>[E plus] [C absurdes]</t>
  </si>
  <si>
    <t>pus</t>
  </si>
  <si>
    <t>1.118-&gt;1.129</t>
  </si>
  <si>
    <t>dus</t>
  </si>
  <si>
    <t>1.118-&gt;1.132</t>
  </si>
  <si>
    <t>1.10-&gt;1.11</t>
  </si>
  <si>
    <t>[C une] [R à] [C une]</t>
  </si>
  <si>
    <t>1.34-&gt;1.37</t>
  </si>
  <si>
    <t>faut</t>
  </si>
  <si>
    <t>nécessairement</t>
  </si>
  <si>
    <t>totalement</t>
  </si>
  <si>
    <t>1.21-&gt;1.27</t>
  </si>
  <si>
    <t>su</t>
  </si>
  <si>
    <t>saurait</t>
  </si>
  <si>
    <t>1.81-&gt;1.84</t>
  </si>
  <si>
    <t>[R à] [C peine]</t>
  </si>
  <si>
    <t>1.9-&gt;1.21</t>
  </si>
  <si>
    <t>1.8-&gt;1.10</t>
  </si>
  <si>
    <t>1.17-&gt;1.22</t>
  </si>
  <si>
    <t>1.38-&gt;1.40</t>
  </si>
  <si>
    <t>déjà</t>
  </si>
  <si>
    <t>[C disposé] [R à]</t>
  </si>
  <si>
    <t>[R avec] [C succès]</t>
  </si>
  <si>
    <t>1.97-&gt;1.105</t>
  </si>
  <si>
    <t>[E non] [E sans] [C peine]</t>
  </si>
  <si>
    <t>1.118-&gt;1.123</t>
  </si>
  <si>
    <t>[R d'] [C outre] [R en] [C outre]</t>
  </si>
  <si>
    <t>[E dix] [C fois]</t>
  </si>
  <si>
    <t>capable</t>
  </si>
  <si>
    <t>non plus</t>
  </si>
  <si>
    <t>[R à] [E la] [C fois]</t>
  </si>
  <si>
    <t>voulais</t>
  </si>
  <si>
    <t>ne pas</t>
  </si>
  <si>
    <t>trop</t>
  </si>
  <si>
    <t>chaudement</t>
  </si>
  <si>
    <t>1.31-&gt;1.44</t>
  </si>
  <si>
    <t>laissait</t>
  </si>
  <si>
    <t>1.71-&gt;1.76</t>
  </si>
  <si>
    <t>précisément</t>
  </si>
  <si>
    <t>1.91-&gt;1.105</t>
  </si>
  <si>
    <t>ne ... que</t>
  </si>
  <si>
    <t>1.86-&gt;1.112</t>
  </si>
  <si>
    <t>puissent</t>
  </si>
  <si>
    <t>1.185-&gt;1.188</t>
  </si>
  <si>
    <t>non</t>
  </si>
  <si>
    <t>1.241-&gt;1.248</t>
  </si>
  <si>
    <t>[C peu] [R à] [C peu]</t>
  </si>
  <si>
    <t>1.253-&gt;1.267</t>
  </si>
  <si>
    <t>1.286-&gt;1.289</t>
  </si>
  <si>
    <t>1.294-&gt;1.300</t>
  </si>
  <si>
    <t>[E presque] [C incessamment]</t>
  </si>
  <si>
    <t>1.304-&gt;1.306</t>
  </si>
  <si>
    <t>[E me] [C laisse]</t>
  </si>
  <si>
    <t>1.13-&gt;1.16</t>
  </si>
  <si>
    <t>m' appartient</t>
  </si>
  <si>
    <t>1.70-&gt;1.69</t>
  </si>
  <si>
    <t>ne ... qu'</t>
  </si>
  <si>
    <t>1.66-&gt;1.78</t>
  </si>
  <si>
    <t>principalement</t>
  </si>
  <si>
    <t>1.10-&gt;1.19</t>
  </si>
  <si>
    <t>[E les] [C premiers]</t>
  </si>
  <si>
    <t>activement</t>
  </si>
  <si>
    <t>1.35-&gt;1.42</t>
  </si>
  <si>
    <t>Aucun</t>
  </si>
  <si>
    <t>tant</t>
  </si>
  <si>
    <t>1.4-&gt;1.29</t>
  </si>
  <si>
    <t>1.47-&gt;1.48</t>
  </si>
  <si>
    <t>Pas</t>
  </si>
  <si>
    <t>n' ... qu'</t>
  </si>
  <si>
    <t>1.104-&gt;1.110</t>
  </si>
  <si>
    <t>1.2-&gt;1.11</t>
  </si>
  <si>
    <t>1.36-&gt;1.45</t>
  </si>
  <si>
    <t>[R avec] [C plaisir]</t>
  </si>
  <si>
    <t>1.66-&gt;1.69</t>
  </si>
  <si>
    <t>n' ... plus qu'</t>
  </si>
  <si>
    <t>1.56-&gt;1.59</t>
  </si>
  <si>
    <t>1.81-&gt;1.82</t>
  </si>
  <si>
    <t>assez</t>
  </si>
  <si>
    <t>[E se] [C laissera]</t>
  </si>
  <si>
    <t>il me fallait</t>
  </si>
  <si>
    <t>[R d'] [E une] [C voix] [E impatiente] [U .]</t>
  </si>
  <si>
    <t>1.65-&gt;1.67</t>
  </si>
  <si>
    <t>1.102-&gt;1.103</t>
  </si>
  <si>
    <t>ne ... jamais</t>
  </si>
  <si>
    <t>en était venu</t>
  </si>
  <si>
    <t>[R avec] [E une] [C agilité] [E [R d'] [C acrobate] ]</t>
  </si>
  <si>
    <t>1.130-&gt;1.131</t>
  </si>
  <si>
    <t>Très</t>
  </si>
  <si>
    <t>1.143-&gt;1.144</t>
  </si>
  <si>
    <t>1.150-&gt;1.152</t>
  </si>
  <si>
    <t>quel</t>
  </si>
  <si>
    <t>1.84-&gt;1.87</t>
  </si>
  <si>
    <t>davantage</t>
  </si>
  <si>
    <t>[C pas] ... [C pas]</t>
  </si>
  <si>
    <t>1.36-&gt;1.39</t>
  </si>
  <si>
    <t>1.16-&gt;1.21</t>
  </si>
  <si>
    <t>[R à] [E la] [E troisième] [C personne]</t>
  </si>
  <si>
    <t>[R d'] [E une] [C main] [E fébrile]</t>
  </si>
  <si>
    <t>[R D'] [C ordinaire]</t>
  </si>
  <si>
    <t>[E ou] [C non]</t>
  </si>
  <si>
    <t>indéfiniment</t>
  </si>
  <si>
    <t>1.77-&gt;1.78</t>
  </si>
  <si>
    <t>[R comme] [E une] [C coque] [E [R de] [C noix] ]</t>
  </si>
  <si>
    <t>1.116-&gt;1.118</t>
  </si>
  <si>
    <t>allait</t>
  </si>
  <si>
    <t>[E une] [E troisième] [C fois]</t>
  </si>
  <si>
    <t>Oui</t>
  </si>
  <si>
    <t>Comme</t>
  </si>
  <si>
    <t>1.68-&gt;1.78</t>
  </si>
  <si>
    <t>tranquillement</t>
  </si>
  <si>
    <t>1.123-&gt;1.122</t>
  </si>
  <si>
    <t>1.280-&gt;1.282</t>
  </si>
  <si>
    <t>1.295-&gt;1.296</t>
  </si>
  <si>
    <t>Si</t>
  </si>
  <si>
    <t>1.295-&gt;1.298</t>
  </si>
  <si>
    <t>certainement</t>
  </si>
  <si>
    <t>1.293-&gt;1.303</t>
  </si>
  <si>
    <t>évasivement</t>
  </si>
  <si>
    <t>1.343-&gt;1.353</t>
  </si>
  <si>
    <t>voilà tout</t>
  </si>
  <si>
    <t>1.366-&gt;1.367</t>
  </si>
  <si>
    <t>1.365-&gt;1.375</t>
  </si>
  <si>
    <t>paisiblement</t>
  </si>
  <si>
    <t>1.29-&gt;1.31</t>
  </si>
  <si>
    <t>allons</t>
  </si>
  <si>
    <t>1.39-&gt;1.65</t>
  </si>
  <si>
    <t>1.39-&gt;1.66</t>
  </si>
  <si>
    <t>aussi</t>
  </si>
  <si>
    <t>1.92-&gt;1.94</t>
  </si>
  <si>
    <t>1.102-&gt;1.108</t>
  </si>
  <si>
    <t>1.102-&gt;1.109</t>
  </si>
  <si>
    <t>être</t>
  </si>
  <si>
    <t>1.102-&gt;1.110</t>
  </si>
  <si>
    <t>1.5-&gt;1.7</t>
  </si>
  <si>
    <t>veux</t>
  </si>
  <si>
    <t>1.50-&gt;1.53</t>
  </si>
  <si>
    <t>[R en] [E un] [C tour] [E [R de] [C main] ]</t>
  </si>
  <si>
    <t>aussi bien</t>
  </si>
  <si>
    <t>me trouvai</t>
  </si>
  <si>
    <t>1.43-&gt;1.46</t>
  </si>
  <si>
    <t>[R En] [C personne]</t>
  </si>
  <si>
    <t>1.39-&gt;1.41</t>
  </si>
  <si>
    <t>permettaient</t>
  </si>
  <si>
    <t>Aussi</t>
  </si>
  <si>
    <t>convenablement</t>
  </si>
  <si>
    <t>1.36-&gt;1.48</t>
  </si>
  <si>
    <t>[C moins] [E même]</t>
  </si>
  <si>
    <t>1.75-&gt;1.81</t>
  </si>
  <si>
    <t>pourra</t>
  </si>
  <si>
    <t>1.75-&gt;1.82</t>
  </si>
  <si>
    <t>1.75-&gt;1.84</t>
  </si>
  <si>
    <t>cependant</t>
  </si>
  <si>
    <t>voulait</t>
  </si>
  <si>
    <t>1.77-&gt;1.89</t>
  </si>
  <si>
    <t>[R avec] [E une] [C rapidité] [E croissante]</t>
  </si>
  <si>
    <t>1.96-&gt;1.102</t>
  </si>
  <si>
    <t>majestueusement</t>
  </si>
  <si>
    <t>1.129-&gt;1.132</t>
  </si>
  <si>
    <t>faisaient</t>
  </si>
  <si>
    <t>1.34-&gt;1.49</t>
  </si>
  <si>
    <t>1.26-&gt;1.27</t>
  </si>
  <si>
    <t>toute</t>
  </si>
  <si>
    <t>[E trois] [C fois]</t>
  </si>
  <si>
    <t>[R encore] [E une] [C fois] [U .]</t>
  </si>
  <si>
    <t>[E plus] [C rapidement]</t>
  </si>
  <si>
    <t>1.75-&gt;1.104</t>
  </si>
  <si>
    <t>[R à] [E toute] [C vapeur]</t>
  </si>
  <si>
    <t>1.26-&gt;1.33</t>
  </si>
  <si>
    <t>1.45-&gt;1.57</t>
  </si>
  <si>
    <t>1.86-&gt;1.106</t>
  </si>
  <si>
    <t>1.193-&gt;1.195</t>
  </si>
  <si>
    <t>partageaient</t>
  </si>
  <si>
    <t>1.124-&gt;1.126</t>
  </si>
  <si>
    <t>1.124-&gt;1.128</t>
  </si>
  <si>
    <t>pouvaient</t>
  </si>
  <si>
    <t>1.133-&gt;1.138</t>
  </si>
  <si>
    <t>1.133-&gt;1.140</t>
  </si>
  <si>
    <t>1.37-&gt;1.43</t>
  </si>
  <si>
    <t>[R avec] [E une] [E scrupuleuse] [C attention]</t>
  </si>
  <si>
    <t>1.29-&gt;1.35</t>
  </si>
  <si>
    <t>[E cent] [C fois]</t>
  </si>
  <si>
    <t>soigneusement</t>
  </si>
  <si>
    <t>mieux</t>
  </si>
  <si>
    <t>1.59-&gt;1.65</t>
  </si>
  <si>
    <t>[R à] [E la] [C main]</t>
  </si>
  <si>
    <t>[R par] [E la] [C culasse]</t>
  </si>
  <si>
    <t>1.129-&gt;1.134</t>
  </si>
  <si>
    <t>doit</t>
  </si>
  <si>
    <t>sans se gêner</t>
  </si>
  <si>
    <t>ne ... aucun</t>
  </si>
  <si>
    <t>1.36-&gt;1.54</t>
  </si>
  <si>
    <t>[R à] [E un] [C degré] [E supérieur]</t>
  </si>
  <si>
    <t>environ</t>
  </si>
  <si>
    <t>parfois</t>
  </si>
  <si>
    <t>surtout</t>
  </si>
  <si>
    <t>1.83-&gt;1.86</t>
  </si>
  <si>
    <t>singulièrement</t>
  </si>
  <si>
    <t>1.6-&gt;1.13</t>
  </si>
  <si>
    <t>sagement</t>
  </si>
  <si>
    <t>1.26-&gt;1.34</t>
  </si>
  <si>
    <t>[R à] [E lui] [C seul]</t>
  </si>
  <si>
    <t>1.50-&gt;1.52</t>
  </si>
  <si>
    <t>saurais</t>
  </si>
  <si>
    <t>[E le] [C mieux]</t>
  </si>
  <si>
    <t>[E si] [C peu]</t>
  </si>
  <si>
    <t>dois</t>
  </si>
  <si>
    <t>1.28-&gt;1.31</t>
  </si>
  <si>
    <t>[C se prit] [R d']</t>
  </si>
  <si>
    <t>certaine</t>
  </si>
  <si>
    <t>1.105-&gt;1.107</t>
  </si>
  <si>
    <t>[C Peu] [R à] [C peu]</t>
  </si>
  <si>
    <t>prit goût</t>
  </si>
  <si>
    <t>aimais</t>
  </si>
  <si>
    <t>1.34-&gt;1.45</t>
  </si>
  <si>
    <t>[R avec] [E une] [E grande] [C poésie] [E naturelle]</t>
  </si>
  <si>
    <t>prenait une forme</t>
  </si>
  <si>
    <t>1.60-&gt;1.62</t>
  </si>
  <si>
    <t>croyais</t>
  </si>
  <si>
    <t>1.62-&gt;1.68</t>
  </si>
  <si>
    <t>ne ... guère</t>
  </si>
  <si>
    <t>[C seul] [E [R à] [C bord] ]</t>
  </si>
  <si>
    <t>1.40-&gt;1.50</t>
  </si>
  <si>
    <t>crus</t>
  </si>
  <si>
    <t>1.69-&gt;1.73</t>
  </si>
  <si>
    <t>1.34-&gt;1.40</t>
  </si>
  <si>
    <t>restées</t>
  </si>
  <si>
    <t>[E tout] [C naturellement]</t>
  </si>
  <si>
    <t>[E plus] [C directement] [U .]</t>
  </si>
  <si>
    <t>1.5-&gt;1.6</t>
  </si>
  <si>
    <t>Comment</t>
  </si>
  <si>
    <t>1.5-&gt;1.16</t>
  </si>
  <si>
    <t>pouvez</t>
  </si>
  <si>
    <t>1.5-&gt;1.19</t>
  </si>
  <si>
    <t>1.35-&gt;1.43</t>
  </si>
  <si>
    <t>particulières</t>
  </si>
  <si>
    <t>vous montrer</t>
  </si>
  <si>
    <t>si</t>
  </si>
  <si>
    <t>1.17-&gt;1.27</t>
  </si>
  <si>
    <t>[R par] [E un] [C geste] [E [A* geste] [R qui] [A lui] [F était] [S habituel] ]</t>
  </si>
  <si>
    <t>[E Peut-être] [C bien]</t>
  </si>
  <si>
    <t>[R de] [C profession]</t>
  </si>
  <si>
    <t>1.40-&gt;1.46</t>
  </si>
  <si>
    <t>aisément</t>
  </si>
  <si>
    <t>1.9-&gt;1.57</t>
  </si>
  <si>
    <t>devriez</t>
  </si>
  <si>
    <t>1.16-&gt;1.57</t>
  </si>
  <si>
    <t>1.60-&gt;1.71</t>
  </si>
  <si>
    <t>1.82-&gt;1.71</t>
  </si>
  <si>
    <t>1.131-&gt;1.142</t>
  </si>
  <si>
    <t>1.131-&gt;1.144</t>
  </si>
  <si>
    <t>pu</t>
  </si>
  <si>
    <t>[R de] [C part] [R en] [C part]</t>
  </si>
  <si>
    <t>1.35-&gt;1.27</t>
  </si>
  <si>
    <t>contraire</t>
  </si>
  <si>
    <t>1.75-&gt;1.83</t>
  </si>
  <si>
    <t>Non</t>
  </si>
  <si>
    <t>1.103-&gt;1.109</t>
  </si>
  <si>
    <t>1.126-&gt;1.132</t>
  </si>
  <si>
    <t>peut-être</t>
  </si>
  <si>
    <t>1.137-&gt;1.139</t>
  </si>
  <si>
    <t>[E Encore] [C moins]</t>
  </si>
  <si>
    <t>1.145-&gt;1.149</t>
  </si>
  <si>
    <t>[E le] [C peu] [R de]</t>
  </si>
  <si>
    <t>1.191-&gt;1.193</t>
  </si>
  <si>
    <t>n' ... point</t>
  </si>
  <si>
    <t>1.186-&gt;1.204</t>
  </si>
  <si>
    <t>tout à fait</t>
  </si>
  <si>
    <t>[R d'] [E un] [C ton] [E [E assez] [C narquois] ]</t>
  </si>
  <si>
    <t>1.7-&gt;1.24</t>
  </si>
  <si>
    <t>persistez</t>
  </si>
  <si>
    <t>puissamment</t>
  </si>
  <si>
    <t>[R de] [E l'] [C air] [R d']</t>
  </si>
  <si>
    <t>veut</t>
  </si>
  <si>
    <t>pourquoi</t>
  </si>
  <si>
    <t>1.99-&gt;1.106</t>
  </si>
  <si>
    <t>Vraiment</t>
  </si>
  <si>
    <t>[R sans] [C peine] [U .]</t>
  </si>
  <si>
    <t>1.41-&gt;1.42</t>
  </si>
  <si>
    <t>1.88-&gt;1.99</t>
  </si>
  <si>
    <t>moindre</t>
  </si>
  <si>
    <t>1.133-&gt;1.139</t>
  </si>
  <si>
    <t>[E [C autant] [R de] ] [C fois]</t>
  </si>
  <si>
    <t>1.157-&gt;1.158</t>
  </si>
  <si>
    <t>1.260-&gt;1.262</t>
  </si>
  <si>
    <t>pouviez</t>
  </si>
  <si>
    <t>Environ</t>
  </si>
  <si>
    <t>[R en] [C réalité]</t>
  </si>
  <si>
    <t>1.43-&gt;1.52</t>
  </si>
  <si>
    <t>un peu</t>
  </si>
  <si>
    <t>1.112-&gt;1.114</t>
  </si>
  <si>
    <t>1.124-&gt;1.137</t>
  </si>
  <si>
    <t>[R avec] [E une] [C pression] [E égale]</t>
  </si>
  <si>
    <t>1.146-&gt;1.150</t>
  </si>
  <si>
    <t>parfait</t>
  </si>
  <si>
    <t>1.171-&gt;1.173</t>
  </si>
  <si>
    <t>permet</t>
  </si>
  <si>
    <t>1.171-&gt;1.178</t>
  </si>
  <si>
    <t>[R sans] [C peine]</t>
  </si>
  <si>
    <t>1.198-&gt;1.199</t>
  </si>
  <si>
    <t>1.208-&gt;1.209</t>
  </si>
  <si>
    <t>devenu</t>
  </si>
  <si>
    <t>1.208-&gt;1.210</t>
  </si>
  <si>
    <t>1.221-&gt;1.222</t>
  </si>
  <si>
    <t>1.28-&gt;1.30</t>
  </si>
  <si>
    <t>[R à] [C proportion]</t>
  </si>
  <si>
    <t>1.59-&gt;1.70</t>
  </si>
  <si>
    <t>1.61-&gt;1.63</t>
  </si>
  <si>
    <t>[R avec] [E la] [C vitesse] [E [R d'] [E un] [C express] ]</t>
  </si>
  <si>
    <t>1.80-&gt;1.82</t>
  </si>
  <si>
    <t>1.80-&gt;1.86</t>
  </si>
  <si>
    <t>en effet</t>
  </si>
  <si>
    <t>1.174-&gt;1.176</t>
  </si>
  <si>
    <t>1.181-&gt;1.182</t>
  </si>
  <si>
    <t>1.197-&gt;1.200</t>
  </si>
  <si>
    <t>pas</t>
  </si>
  <si>
    <t>1.21-&gt;1.29</t>
  </si>
  <si>
    <t>1.21-&gt;1.32</t>
  </si>
  <si>
    <t>1.34-&gt;1.42</t>
  </si>
  <si>
    <t>fallu</t>
  </si>
  <si>
    <t>1.65-&gt;1.74</t>
  </si>
  <si>
    <t>puisse</t>
  </si>
  <si>
    <t>1.65-&gt;1.78</t>
  </si>
  <si>
    <t>[E plus] [C catégoriquement]</t>
  </si>
  <si>
    <t>1.84-&gt;1.88</t>
  </si>
  <si>
    <t>1.84-&gt;1.91</t>
  </si>
  <si>
    <t>[E tout] [C seul]</t>
  </si>
  <si>
    <t>précédemment</t>
  </si>
  <si>
    <t>1.92-&gt;1.96</t>
  </si>
  <si>
    <t>convenait</t>
  </si>
  <si>
    <t>1.106-&gt;1.110</t>
  </si>
  <si>
    <t>ultérieurement</t>
  </si>
  <si>
    <t>1.3-&gt;1.19</t>
  </si>
  <si>
    <t>1.37-&gt;1.40</t>
  </si>
  <si>
    <t>merveilleuse</t>
  </si>
  <si>
    <t>quelle</t>
  </si>
  <si>
    <t>devait</t>
  </si>
  <si>
    <t>1.28-&gt;1.34</t>
  </si>
  <si>
    <t>aucune</t>
  </si>
  <si>
    <t>désireux</t>
  </si>
  <si>
    <t>1.121-&gt;1.126</t>
  </si>
  <si>
    <t>[E si] [C bien]</t>
  </si>
  <si>
    <t>1.134-&gt;1.148</t>
  </si>
  <si>
    <t>[R d'] [E un] [C coup] [E double]</t>
  </si>
  <si>
    <t>1.2-&gt;1.17</t>
  </si>
  <si>
    <t>[R avec] [E une] [C rapidité] [E prodigieuse]</t>
  </si>
  <si>
    <t>1.56-&gt;1.63</t>
  </si>
  <si>
    <t>voulut</t>
  </si>
  <si>
    <t>[R à] [E l'] [C unanimité]</t>
  </si>
  <si>
    <t>1.22-&gt;1.26</t>
  </si>
  <si>
    <t>pût</t>
  </si>
  <si>
    <t>1.47-&gt;1.53</t>
  </si>
  <si>
    <t>1.86-&gt;1.99</t>
  </si>
  <si>
    <t>démesurément</t>
  </si>
  <si>
    <t>1.9-&gt;1.37</t>
  </si>
  <si>
    <t>1.9-&gt;1.38</t>
  </si>
  <si>
    <t>restèrent</t>
  </si>
  <si>
    <t>1.68-&gt;1.85</t>
  </si>
  <si>
    <t>[R de] [C cinquante] [E [R pour] [C cent] ]</t>
  </si>
  <si>
    <t>1.6-&gt;1.16</t>
  </si>
  <si>
    <t>n' ... guère</t>
  </si>
  <si>
    <t>pourtant</t>
  </si>
  <si>
    <t>1.2-&gt;1.23</t>
  </si>
  <si>
    <t>le moins</t>
  </si>
  <si>
    <t>Ne ... que</t>
  </si>
  <si>
    <t>Tantôt</t>
  </si>
  <si>
    <t>tantôt</t>
  </si>
  <si>
    <t>[E que] [E de] [C fois]</t>
  </si>
  <si>
    <t>1.165-&gt;1.175</t>
  </si>
  <si>
    <t>[R en] [E un] [C instant]</t>
  </si>
  <si>
    <t>1.247-&gt;1.248</t>
  </si>
  <si>
    <t>toujours</t>
  </si>
  <si>
    <t>1.243-&gt;1.253</t>
  </si>
  <si>
    <t>[R d'] [E un] [C ton] [E calme]</t>
  </si>
  <si>
    <t>1.262-&gt;1.264</t>
  </si>
  <si>
    <t>1.266-&gt;1.268</t>
  </si>
  <si>
    <t>moins</t>
  </si>
  <si>
    <t>1.274-&gt;1.277</t>
  </si>
  <si>
    <t>[E bien] [C davantage] [U !] [U »]</t>
  </si>
  <si>
    <t>vaine</t>
  </si>
  <si>
    <t>bientôt</t>
  </si>
  <si>
    <t>restait</t>
  </si>
  <si>
    <t>belle</t>
  </si>
  <si>
    <t>1.62-&gt;1.65</t>
  </si>
  <si>
    <t>facilement</t>
  </si>
  <si>
    <t>[E la] [E plus] [C tenace]</t>
  </si>
  <si>
    <t>grands</t>
  </si>
  <si>
    <t>1.94-&gt;1.95</t>
  </si>
  <si>
    <t>[E Cent] [C fois]</t>
  </si>
  <si>
    <t>aime</t>
  </si>
  <si>
    <t>1.129-&gt;1.133</t>
  </si>
  <si>
    <t>prodigieuse</t>
  </si>
  <si>
    <t>1.142-&gt;1.146</t>
  </si>
  <si>
    <t>1.157-&gt;1.161</t>
  </si>
  <si>
    <t>1.157-&gt;1.164</t>
  </si>
  <si>
    <t>[R à] [E contre] [C sens]</t>
  </si>
  <si>
    <t>1.170-&gt;1.172</t>
  </si>
  <si>
    <t>1.178-&gt;1.180</t>
  </si>
  <si>
    <t>[R de] [E sa] [C nature]</t>
  </si>
  <si>
    <t>1.188-&gt;1.191</t>
  </si>
  <si>
    <t>rapidement</t>
  </si>
  <si>
    <t>1.194-&gt;1.196</t>
  </si>
  <si>
    <t>1.194-&gt;1.198</t>
  </si>
  <si>
    <t>1.14-&gt;1.19</t>
  </si>
  <si>
    <t>[R en] [C aveugles]</t>
  </si>
  <si>
    <t>autrement</t>
  </si>
  <si>
    <t>1.37-&gt;1.44</t>
  </si>
  <si>
    <t>fort</t>
  </si>
  <si>
    <t>1.77-&gt;1.81</t>
  </si>
  <si>
    <t>prochaine</t>
  </si>
  <si>
    <t>[E plus] [C décidée]</t>
  </si>
  <si>
    <t>valait</t>
  </si>
  <si>
    <t>1.93-&gt;1.97</t>
  </si>
  <si>
    <t>1.118-&gt;1.126</t>
  </si>
  <si>
    <t>paru</t>
  </si>
  <si>
    <t>1.137-&gt;1.143</t>
  </si>
  <si>
    <t>1.137-&gt;1.146</t>
  </si>
  <si>
    <t>derniers</t>
  </si>
  <si>
    <t>effroyablement</t>
  </si>
  <si>
    <t>[E Vingt] [C fois] [E [R par] [C jour] ]</t>
  </si>
  <si>
    <t>1.101-&gt;1.105</t>
  </si>
  <si>
    <t>[R d'] [C optique]</t>
  </si>
  <si>
    <t>1.133-&gt;1.134</t>
  </si>
  <si>
    <t>[E vingt] [C fois]</t>
  </si>
  <si>
    <t>1.153-&gt;1.159</t>
  </si>
  <si>
    <t>[E ne ... pas] [C tarda]</t>
  </si>
  <si>
    <t>[C faisant] [R de]</t>
  </si>
  <si>
    <t>brusques</t>
  </si>
  <si>
    <t>soudain</t>
  </si>
  <si>
    <t>laissa</t>
  </si>
  <si>
    <t>rien que</t>
  </si>
  <si>
    <t>s' ... laissé</t>
  </si>
  <si>
    <t>1.76-&gt;1.77</t>
  </si>
  <si>
    <t>[E encore] [C plus]</t>
  </si>
  <si>
    <t>ne ... plus qu'</t>
  </si>
  <si>
    <t>1.125-&gt;1.129</t>
  </si>
  <si>
    <t>[E si] [C sottement]</t>
  </si>
  <si>
    <t>naturelle</t>
  </si>
  <si>
    <t>1.26-&gt;1.37</t>
  </si>
  <si>
    <t>fatalement</t>
  </si>
  <si>
    <t>1.76-&gt;1.83</t>
  </si>
  <si>
    <t>[E très] [U -] [C particulier]</t>
  </si>
  <si>
    <t>1.94-&gt;1.99</t>
  </si>
  <si>
    <t>1.4-&gt;1.11</t>
  </si>
  <si>
    <t>1.4-&gt;1.12</t>
  </si>
  <si>
    <t>1.18-&gt;1.24</t>
  </si>
  <si>
    <t>1.41-&gt;1.54</t>
  </si>
  <si>
    <t>montra</t>
  </si>
  <si>
    <t>1.41-&gt;1.55</t>
  </si>
  <si>
    <t>[C plus] [R de]</t>
  </si>
  <si>
    <t>1.41-&gt;1.61</t>
  </si>
  <si>
    <t>1.66-&gt;1.73</t>
  </si>
  <si>
    <t>1.66-&gt;1.74</t>
  </si>
  <si>
    <t>1.79-&gt;1.82</t>
  </si>
  <si>
    <t>[C ne ... plus] [R qu']</t>
  </si>
  <si>
    <t>ne ... point</t>
  </si>
  <si>
    <t>1.42-&gt;1.45</t>
  </si>
  <si>
    <t>1.74-&gt;1.75</t>
  </si>
  <si>
    <t>autrefois</t>
  </si>
  <si>
    <t>1.89-&gt;1.102</t>
  </si>
  <si>
    <t>1.106-&gt;1.113</t>
  </si>
  <si>
    <t>donnerait</t>
  </si>
  <si>
    <t>1.106-&gt;1.114</t>
  </si>
  <si>
    <t>trois</t>
  </si>
  <si>
    <t>1.66-&gt;1.71</t>
  </si>
  <si>
    <t>fiévreuse</t>
  </si>
  <si>
    <t>raisonnablement</t>
  </si>
  <si>
    <t>1.8-&gt;1.14</t>
  </si>
  <si>
    <t>[R sous] [E petite] [C vapeur]</t>
  </si>
  <si>
    <t>[E la] [E plus] [C grande]</t>
  </si>
  <si>
    <t>laissèrent</t>
  </si>
  <si>
    <t>1.30-&gt;1.46</t>
  </si>
  <si>
    <t>1.54-&gt;1.56</t>
  </si>
  <si>
    <t>[C venait] [R de]</t>
  </si>
  <si>
    <t>1.90-&gt;1.95</t>
  </si>
  <si>
    <t>1.10-&gt;1.17</t>
  </si>
  <si>
    <t>tant soit peu</t>
  </si>
  <si>
    <t>[C Peut-être] [U ,] [N et] [C [R pour] [E la] [E première] [C fois] ]</t>
  </si>
  <si>
    <t>[E trop] [C légèrement]</t>
  </si>
  <si>
    <t>1.72-&gt;1.59</t>
  </si>
  <si>
    <t>mois</t>
  </si>
  <si>
    <t>1.85-&gt;1.59</t>
  </si>
  <si>
    <t>1.147-&gt;1.148</t>
  </si>
  <si>
    <t>1.173-&gt;1.179</t>
  </si>
  <si>
    <t>1.195-&gt;1.197</t>
  </si>
  <si>
    <t>1.223-&gt;1.225</t>
  </si>
  <si>
    <t>n' ... que</t>
  </si>
  <si>
    <t>1.238-&gt;1.241</t>
  </si>
  <si>
    <t>1.268-&gt;1.270</t>
  </si>
  <si>
    <t>général</t>
  </si>
  <si>
    <t>1.13-&gt;1.26</t>
  </si>
  <si>
    <t>1.17-&gt;1.24</t>
  </si>
  <si>
    <t>[A* phénomène] [R que] [A personne] [D n'] [F a] [D [E sans] [C doute] ] [P oublié]</t>
  </si>
  <si>
    <t>[ A* ] [ R ] [ A ] [ D ] [ F ] [ D [ E ] [ C ] ] [ P ]</t>
  </si>
  <si>
    <t>[A*][R][A][D][F][D][P]</t>
  </si>
  <si>
    <t>[A IMPLICIT] [D* Sans] [P parler] [A [R des] [C rumeurs] [E [R qui] [H [A* rumeurs] [P agitaient] [A [E les] [C populations] [E [R des] [C ports] ] ] ] [L et] [H [A* rumeurs] [P surexcitaient] [A [E l'] [C esprit] [E public] ] [A [R à] [E [E l'] [C intérieur] [R des] ] [C continents] ] ] ] ]</t>
  </si>
  <si>
    <t>[ A ] [ D* ] [ P ] [ A [ R ] [ C ] [ E [ R ] [ H [ A* ] [ P ] [ A [ E ] [ C ] [ E [ R ] [ C ] ] ] ] [ L ] [ H [ A* ] [ P ] [ A [ E ] [ C ] [ E ] ] [ A [ R ] [ E [ E ] [ C ] [ R ] ] [ C ] ] ] ] ]</t>
  </si>
  <si>
    <t>[A][D*][P][A]</t>
  </si>
  <si>
    <t>[A IMPLICIT] [A [E les] [C gens] [E [R de] [C mer] ] ] [F furent] [D particulièrement] [P émus]</t>
  </si>
  <si>
    <t>[ A ] [ A [ E ] [ C ] [ E [ R ] [ C ] ] ] [ F ] [ D ] [ P ]</t>
  </si>
  <si>
    <t>[A [C [C [C [E Les] [C négociants] ] [U ,] [C [E* Les] [C armateurs] ] [U ,] [C [E* Les] [C capitaines] [E [R de] [C navires] ] ] [U ,] [C skippers] [N et] [C masters] ] [E [C [R de] [E l'] [C Europe] ] [N et] [C [R de] [E l'] [C Amérique] ] ] ] [U ,] [C [C officiers] [E [R des] [C marines] [E militaires] [E [R de] [E tous] [C pays] ] ] ] [U ,] [N et] [U ,] [C [R après] [F eux] [U ,] [E les] [C gouvernements] [E [R des] [E divers] [C États] [E [R des] [E deux] [C continents] ] ] ] ] [U ,] [P se préoccupèrent] [A [R de] [E ce] [C fait] ] [D [R au] [E plus] [E haut] [C point] [U .] ]</t>
  </si>
  <si>
    <t>[ A [ C [ C [ C [ E ] [ C ] ] [ U ] [ C [ ] [ C ] ] [ U ] [ C [ ] [ C ] [ E [ R ] [ C ] ] ] [ U ] [ C ] [ N ] [ C ] ] [ E [ C [ R ] [ E ] [ C ] ] [ N ] [ C [ R ] [ E ] [ C ] ] ] ] [ U ] [ C [ C ] [ E [ R ] [ C ] [ E ] [ E [ R ] [ E ] [ C ] ] ] ] [ U ] [ N ] [ U ] [ C [ R ] [ F ] [ U ] [ E ] [ C ] [ E [ R ] [ E ] [ C ] [ E [ R ] [ E ] [ C ] ] ] ] ] [ U ] [ P ] [ A [ R ] [ E ] [ C ] ] [ D [ R ] [ E ] [ E ] [ C ] [ U ] ]</t>
  </si>
  <si>
    <t>[A][U][P][A][D]</t>
  </si>
  <si>
    <t>[A* objet] [D infiniment] [S [C [E plus] [C vaste] ] [N et] [C [E plus] [C rapide] ] ] [A [R qu'] [E une] [C baleine] [U .] ]</t>
  </si>
  <si>
    <t>[ A* ] [ D ] [ S [ C [ E ] [ C ] ] [ N ] [ C [ E ] [ C ] ] ] [ A [ R ] [ E ] [ C ] [ U ] ]</t>
  </si>
  <si>
    <t>[A [E Les] [C faits] [E [A* faits] [S relatifs] [A [R à] [E cette] [C apparition] ] ] [U ,] [E [A IMPLICIT] [P consignés] [A [R aux] [E divers] [C livres] [E [R de] [C bord] ] ] ] ] [U ,] [P s' accordaient] [D [E assez] [C exactement] ] [A [C [R sur] [S [E la] [C structure] ] [A [C [C [R de] [E l'] [C objet] ] [N ou] [C [R de] [E l'] [C être] ] ] [E [R en] [C question] ] ] ] [U ,] [C [S [E la] [C vitesse] ] [D inouïe] [A [R de] [E ses] [C mouvements] ] ] [U ,] [C [S [E la] [C puissance] ] [D surprenante] [A [R de] [E sa] [C locomotion] ] ] [U ,] [C [E la] [C vie] [E particulière] [E [A* vie] [R dont] [A il] [G semblait] [P doué] ] ] ]</t>
  </si>
  <si>
    <t>[ A [ E ] [ C ] [ E [ A* ] [ S ] [ A [ R ] [ E ] [ C ] ] ] [ U ] [ E [ A ] [ P ] [ A [ R ] [ E ] [ C ] [ E [ R ] [ C ] ] ] ] ] [ U ] [ P ] [ D [ E ] [ C ] ] [ A [ C [ R ] [ S [ E ] [ C ] ] [ A [ C [ C [ R ] [ E ] [ C ] ] [ N ] [ C [ R ] [ E ] [ C ] ] ] [ E [ R ] [ C ] ] ] ] [ U ] [ C [ S [ E ] [ C ] ] [ D ] [ A [ R ] [ E ] [ C ] ] ] [ U ] [ C [ S [ E ] [ C ] ] [ D ] [ A [ R ] [ E ] [ C ] ] ] [ U ] [ C [ E ] [ C ] [ E ] [ E [ A* ] [ R ] [ A ] [ G ] [ P ] ] ] ]</t>
  </si>
  <si>
    <t>1.28-&gt;1.49</t>
  </si>
  <si>
    <t>[S [E la] [C vitesse] ] [D inouïe] [A [R de] [E ses] [C mouvements] ]</t>
  </si>
  <si>
    <t>[ S [ E ] [ C ] ] [ D ] [ A [ R ] [ E ] [ C ] ]</t>
  </si>
  <si>
    <t>[S][D][A]</t>
  </si>
  <si>
    <t>1.28-&gt;1.59</t>
  </si>
  <si>
    <t>[S [E la] [C puissance] ] [D surprenante] [A [R de] [E sa] [C locomotion] ]</t>
  </si>
  <si>
    <t>1.1-&gt;1.107</t>
  </si>
  <si>
    <t>[A [N Ni] [C Cuvier] [U ,] [N ni] [C Lacépède] [U ,] [N ni] [C M ... Dumeril] [U .] ... [U ,] [N ni] [C M ... de Quatrefages] [U .] ] [D n'] [F eussent] [P admis] [A [S [E l'] [C existence] ] [A [R d'] [E un] [E tel] [C monstre] ] ]</t>
  </si>
  <si>
    <t>[ A [ N ] [ C ] [ U ] [ N ] [ C ] [ U ] [ N ] [ C ] [ U ] [ U ] [ N ] [ C ] [ U ] ] [ D ] [ F ] [ P ] [ A [ S [ E ] [ C ] ] [ A [ R ] [ E ] [ E ] [ C ] ] ]</t>
  </si>
  <si>
    <t>[D [C à moins] [R de] ] [A l'] [F avoir] [P vu]</t>
  </si>
  <si>
    <t>[ D [ C ] [ R ] ] [ A ] [ F ] [ P ]</t>
  </si>
  <si>
    <t>[D][A][F][P]</t>
  </si>
  <si>
    <t>1.1-&gt;1.70</t>
  </si>
  <si>
    <t>[A on] [D pouvait] [P affirmer] ... [A [R que] [A [E cet] [C être] [E phénoménal] ] [P dépassait] [D [E de] [C beaucoup] ] [A [E toutes] [E les] [C dimensions] [E [A* dimensions] [P admises] [T [R jusqu' à] [E ce] [C jour] ] [A [R par] [E les] [C ichtyologistes] ] ] ] ]</t>
  </si>
  <si>
    <t>[ A ] [ D ] [ P ] [ A [ R ] [ A [ E ] [ C ] [ E ] ] [ P ] [ D [ E ] [ C ] ] [ A [ E ] [ E ] [ C ] [ E [ A* ] [ P ] [ T [ R ] [ E ] [ C ] ] [ A [ R ] [ E ] [ C ] ] ] ] ]</t>
  </si>
  <si>
    <t>1.70-&gt;1.77</t>
  </si>
  <si>
    <t>[R que] [A [E cet] [C être] [E phénoménal] ] [P dépassait] [D [E de] [C beaucoup] ] [A [E toutes] [E les] [C dimensions] [E [A* dimensions] [P admises] [T [R jusqu' à] [E ce] [C jour] ] [A [R par] [E les] [C ichtyologistes] ] ] ]</t>
  </si>
  <si>
    <t>[ R ] [ A [ E ] [ C ] [ E ] ] [ P ] [ D [ E ] [ C ] ] [ A [ E ] [ E ] [ C ] [ E [ A* ] [ P ] [ T [ R ] [ E ] [ C ] ] [ A [ R ] [ E ] [ C ] ] ] ]</t>
  </si>
  <si>
    <t>[R][A][P][D][A]</t>
  </si>
  <si>
    <t>1.1-&gt;1.104</t>
  </si>
  <si>
    <t>mood,description</t>
  </si>
  <si>
    <t>[A il] [P existait] [D toutefois] [U .]</t>
  </si>
  <si>
    <t>[ A ] [ P ] [ D ] [ U ]</t>
  </si>
  <si>
    <t>[A][P][D][U</t>
  </si>
  <si>
    <t>[A IMPLICIT] [A [E le] [C fait] [E [R en] [C lui ... même] [U -] ] ] [D n' ... plus] [F était] ... [P niable]</t>
  </si>
  <si>
    <t>[ A ] [ A [ E ] [ C ] [ E [ R ] [ C ] [ U ] ] ] [ D ] [ F ] [ P ]</t>
  </si>
  <si>
    <t>[A IMPLICIT] [F il] [D fallait] [A y] [P renoncer] [U .]</t>
  </si>
  <si>
    <t>[ A ] [ F ] [ D ] [ A ] [ P ] [ U ]</t>
  </si>
  <si>
    <t>[A][F][D][A][P][U</t>
  </si>
  <si>
    <t>[A [E [E Le] [C capitaine] ] [C Baker] ] [D se crut] ... [P [R en] [C présence] ] [A [R d'] [E un] [C écueil] [E inconnu] ]</t>
  </si>
  <si>
    <t>[ A [ E [ E ] [ C ] ] [ C ] ] [ D ] [ P [ R ] [ C ] ] [ A [ R ] [ E ] [ C ] [ E ] ]</t>
  </si>
  <si>
    <t>[A il] [P [E se] [C disposait] ] [D même] [A [F à] [A en] [P déterminer] [A [E la] [C situation] [E exacte] ] ]</t>
  </si>
  <si>
    <t>[ A ] [ P [ E ] [ C ] ] [ D ] [ A [ F ] [ A ] [ P ] [ A [ E ] [ C ] [ E ] ] ]</t>
  </si>
  <si>
    <t>[A [E deux] [C colonnes] [E [E d'] [C eau] ] [U ,] [E [A* colonnes] [P projetées] [A [R par] [E l'] [E inexplicable] [C objet] ] ] ] [U ,] [P s' élancèrent] [D [R en] [C sifflant] ] [A [R à] [E cent cinquante] [C pieds] ] [A [R dans] [E l'] [C air] ]</t>
  </si>
  <si>
    <t>[ A [ E ] [ C ] [ E [ E ] [ C ] ] [ U ] [ E [ A* ] [ P ] [ A [ R ] [ E ] [ E ] [ C ] ] ] ] [ U ] [ P ] [ D [ R ] [ C ] ] [ A [ R ] [ E ] [ C ] ] [ A [ R ] [ E ] [ C ] ]</t>
  </si>
  <si>
    <t>[A][U][P][D][A][A]</t>
  </si>
  <si>
    <t>[A [E cet] [C écueil] ] [D ne] [F fût] [S soumis] [A [P [R aux] [C expansions] ] [D intermittentes] [A [R d'] [E un] [C geyser] ] ]</t>
  </si>
  <si>
    <t>[ A [ E ] [ C ] ] [ D ] [ F ] [ S ] [ A [ P [ R ] [ C ] ] [ D ] [ A [ R ] [ E ] [ C ] ] ]</t>
  </si>
  <si>
    <t>1.111-&gt;1.118</t>
  </si>
  <si>
    <t>[P [R aux] [C expansions] ] [D intermittentes] [A [R d'] [E un] [C geyser] ]</t>
  </si>
  <si>
    <t>[ P [ R ] [ C ] ] [ D ] [ A [ R ] [ E ] [ C ] ]</t>
  </si>
  <si>
    <t>[A [E le] [C Governor ... Higginson] [U -] ] [F avait] [P affaire] [D bel et bien] [A [R à] [E quelque] [C mammifère] [E aquatique] [U ,] [E [A* mammifère] [S inconnu] [T [E jusque] [U -] [C là] ] ] [U ,] [E [A* mammifère] [R qui] [P rejetait] [A [R par] [E ses] [C évents] ] [A [E des] [C colonnes] [E [R d'] [C eau] ] [U ,] [E [A* colonnes] [S mélangées] [A [C [R d'] [C air] ] [N et] [C [R de] [C vapeur] [U .] ] ] ] ] ] ]</t>
  </si>
  <si>
    <t>[ A [ E ] [ C G ] [ U ] ] [ F ] [ P ] [ D ] [ A [ R ] [ E ] [ C ] [ E ] [ U ] [ E [ A* ] [ S ] [ T [ E ] [ U ] [ C ] ] ] [ U ] [ E [ A* ] [ R ] [ P ] [ A [ R ] [ E ] [ C ] ] [ A [ E ] [ C ] [ E [ R ] [ C ] ] [ U ] [ E [ A* ] [ S ] [ A [ C [ R ] [ C ] ] [ N ] [ C [ R ] [ C ] [ U ] ] ] ] ] ] ]</t>
  </si>
  <si>
    <t>[A][F][P][D][A]</t>
  </si>
  <si>
    <t>[A [E Pareil] [C fait] ] [F fut] [D également] [P observé] [T [E le] [C 23 juillet] [E [R de] [E la] [E même] [C année] ] ] [U ,] [A [R dans] [E les] [C mers] [E [R du] [C Pacifique] ] ] [U ,] [A [R par] [E le] [C Cristobal ... Colon] [U -] ... [U ,] [E [R de] [C West India and Pacific steam navigation Company] ] ]</t>
  </si>
  <si>
    <t>[ A [ E ] [ C ] ] [ F ] [ D ] [ P ] [ T [ E ] [ C ] [ E [ R ] [ E ] [ E ] [ C ] ] ] [ U ] [ A [ R ] [ E ] [ C ] [ E [ R ] [ C ] ] ] [ U ] [ A [ R ] [ E ] [ C C ] [ U ] [ U ] [ E [ R ] [ C P ] ] ]</t>
  </si>
  <si>
    <t>[A][F][D][P][T][U][A][U][A]</t>
  </si>
  <si>
    <t>[A [E ce] [C cétacé] [E extraordinaire] ] [D pouvait] [P se transporter] [A [R d'] [C [E un] [C endroit] ] [R à] [C [E un] [C autre] ] ] [A [R avec] [E une] [C vélocité] [E surprenante] ]</t>
  </si>
  <si>
    <t>[ A [ E ] [ C ] [ E ] ] [ D ] [ P ] [ A [ R ] [ C [ E ] [ C ] ] [ R ] [ C [ E ] [ C ] ] ] [ A [ R ] [ E ] [ C ] [ E ] ]</t>
  </si>
  <si>
    <t>[A* [C [E l'] [C Helvetia] [U ,] [E [R de] [E la] [C Compagnie] [E Nationale] ] ] [U ,] [N et] [C [E le] [C Shannon] [U ,] [E [R du] [C Royal ... Mail] [U -] ] ] ] [U ,] [P marchant] [D [R à] [C contrebord] ] [A [R dans] [E cette] [C portion] [E [R de] [E l'] [C Atlantique] ] [E [A* portion] [S comprise] [A [R entre] [C [C [E les] [C États-Unis] ] [N et] [C [E l'] [C Europe] ] ] ] ] ]</t>
  </si>
  <si>
    <t>[ A* [ C [ E ] [ C ] [ U ] [ E [ R ] [ E ] [ C ] [ E ] ] ] [ U ] [ N ] [ C [ E ] [ C ] [ U ] [ E [ R ] [ C R ] [ U ] ] ] ] [ U ] [ P ] [ D [ R ] [ C ] ] [ A [ R ] [ E ] [ C ] [ E [ R ] [ E ] [ C ] ] [ E [ A* ] [ S ] [ A [ R ] [ C [ C [ E ] [ C ] ] [ N ] [ C [ E ] [ C ] ] ] ] ] ]</t>
  </si>
  <si>
    <t>[A*][U][P][D][A]</t>
  </si>
  <si>
    <t>[T [E Quinze] [C jours] [R [E plus] [C tard] ] ] [U ,] [A [R à] [E deux mille] [C lieues] [E [R de] [C là] ] ] [U ,] [A [C [E l'] [C Helvetia] [U ,] [E [R de] [E la] [C Compagnie] [E Nationale] ] ] [U ,] [N et] [C [E le] [C Shannon] [U ,] [E [R du] [C Royal ... Mail] [U -] ] ] ] ... [P se signalèrent] [D respectivement] [A [E le] [C monstre] ] [A [C [R par] [C 42°15'] [E [R de] [C latitude] [E nord] ] ] [U ,] [N et] [C [R* par] [C 60°35'] [E [R de] [C longitude] [E [R à] [E l'] [C ouest] [E [R du] [C méridien] [E [R de] [C Greenwich] ] ] ] ] ] ]</t>
  </si>
  <si>
    <t>[ T [ E ] [ C ] [ R [ E ] [ C ] ] ] [ U ] [ A [ R ] [ E ] [ C ] [ E [ R ] [ C ] ] ] [ U ] [ A [ C [ E ] [ C ] [ U ] [ E [ R ] [ E ] [ C ] [ E ] ] ] [ U ] [ N ] [ C [ E ] [ C ] [ U ] [ E [ R ] [ C R ] [ U ] ] ] ] [ P ] [ D ] [ A [ E ] [ C ] ] [ A [ C [ R ] [ C ] [ E [ R ] [ C ] [ E ] ] ] [ U ] [ N ] [ C [ ] [ C ] [ E [ R ] [ C ] [ E [ R ] [ E ] [ C ] [ E [ R ] [ C ] [ E [ R ] [ C ] ] ] ] ] ] ]</t>
  </si>
  <si>
    <t>[T][U][A][U][A][P][D][A][A]</t>
  </si>
  <si>
    <t>1.96-&gt;1.105</t>
  </si>
  <si>
    <t>[A* on] [D pouvoir] [P évaluer] [A [E la] [C longueur] [E minimum] [E [R du] [C mammifère] ] ] [A [R à] [E [C plus] [R de] ] [E trois cent cinquante] [C pieds] [E anglais] ]</t>
  </si>
  <si>
    <t>[ A* ] [ D ] [ P ] [ A [ E ] [ C ] [ E ] [ E [ R ] [ C ] ] ] [ A [ R ] [ E [ C ] [ R ] ] [ E ] [ C ] [ E ] ]</t>
  </si>
  <si>
    <t>1.1-&gt;1.125</t>
  </si>
  <si>
    <t>[A [C [E le] [C Shannon] ] [N et] [C [E l'] [C Helvetia] ] ] [F étaient] [D [R de] [C dimension] ] [S inférieure] [A [R à] [C lui] ]</t>
  </si>
  <si>
    <t>[ A [ C [ E ] [ C ] ] [ N ] [ C [ E ] [ C ] ] ] [ F ] [ D [ R ] [ C ] ] [ S ] [ A [ R ] [ C ] ]</t>
  </si>
  <si>
    <t>1.163-&gt;1.165</t>
  </si>
  <si>
    <t>[D plus] [S vastes] [A* baleines]</t>
  </si>
  <si>
    <t>[ D ] [ S ] [ A* ]</t>
  </si>
  <si>
    <t>1.1-&gt;1.162</t>
  </si>
  <si>
    <t>[A [E les] [E [D plus] [S vastes] [A* baleines] ] [C baleines] [U ,] [E [A* baleines] [R celles qui] [P fréquentent] [A [E [E les] [C parages] [R des] ] [C îles] [E Aléoutiennes] ] ] [U ,] [E [C [E le] [C Kulammak] ] [N et] [C [E l'] [C Umgullick] ] ] ] [U ,] [D n'] [F ont] [T jamais] [S dépassé] [A [E [E la] [C longueur] [R de] ] [E cinquante-six] [C mètres] ]</t>
  </si>
  <si>
    <t>[ A [ E ] [ E [ D ] [ S ] [ A* ] ] [ C ] [ U ] [ E [ A* ] [ R ] [ P ] [ A [ E [ E ] [ C ] [ R ] ] [ C ] [ E ] ] ] [ U ] [ E [ C [ E ] [ C ] ] [ N ] [ C [ E ] [ C ] ] ] ] [ U ] [ D ] [ F ] [ T ] [ S ] [ A [ E [ E ] [ C ] [ R ] ] [ E ] [ C ] ]</t>
  </si>
  <si>
    <t>[A][U][D][F][T][S][A]</t>
  </si>
  <si>
    <t>[A [E Ces] [C rapports] ] [P arrivés] [D [C coup] [R sur] [C coup] ]</t>
  </si>
  <si>
    <t>[ A [ E ] [ C ] ] [ P ] [ D [ C ] [ R ] [ C ] ]</t>
  </si>
  <si>
    <t>[A [C [A [E Ces] [C rapports] ] [P arrivés] [D [C coup] [R sur] [C coup] ] ] [U ,] [C [E de] [E nouvelles] [C observations] [E [A IMPLICIT] [A* observations] [P faites] [A [R à] [E [C bord] [R du] ] [E transatlantique] [C le Pereire] ] ] ] [U ,] [C [P [E un] [C abordage] ] [A [R entre] [C [C [E l'] [C Etna] [U ,] [E [R de] [E [E la] [C ligne] ] [C Inman] ] ] [U ,] [N et] [C [E le] [C monstre] ] ] ] ] [U ,] [C [E un] [C procès-verbal] [E [A* procès-verbal] [P dressé] [A [R par] [E les] [C officiers] [E [R de] [E [E la] [C frégate] [E française] ] [E la] [C Normandie] ] ] ] ] [U ,] [C [E un] [E [E très] [U -] [C sérieux] ] [C relèvement] [E [A* relèvement] [P obtenu] [A [R par] [E l'] [E état] [U -] [C major] [E [R du] [E commodore] [C Fitz-James] ] ] [A [R à] [E [C bord] [R du] ] [C Lord ... Clyde] [U -] ] ] ] ] [U ,] [P émurent] [D profondément] [A [E l'] [C opinion] [E publique] ]</t>
  </si>
  <si>
    <t>[ A [ C [ A [ E ] [ C ] ] [ P ] [ D [ C ] [ R ] [ C ] ] ] [ U ] [ C [ E ] [ E ] [ C ] [ E [ A ] [ A* ] [ P ] [ A [ R ] [ E [ C ] [ R ] ] [ E ] [ C ] ] ] ] [ U ] [ C [ P [ E ] [ C ] ] [ A [ R ] [ C [ C [ E ] [ C ] [ U ] [ E [ R ] [ E [ E ] [ C ] ] [ C ] ] ] [ U ] [ N ] [ C [ E ] [ C ] ] ] ] ] [ U ] [ C [ E ] [ C ] [ E [ A* ] [ P ] [ A [ R ] [ E ] [ C ] [ E [ R ] [ E [ E ] [ C ] [ E ] ] [ E ] [ C ] ] ] ] ] [ U ] [ C [ E ] [ E [ E ] [ U ] [ C ] ] [ C ] [ E [ A* ] [ P ] [ A [ R ] [ E ] [ E ] [ U ] [ C ] [ E [ R ] [ E ] [ C ] ] ] [ A [ R ] [ E [ C ] [ R ] ] [ C L ] [ U ] ] ] ] ] [ U ] [ P ] [ D ] [ A [ E ] [ C ] [ E ] ]</t>
  </si>
  <si>
    <t>1.1-&gt;1.123</t>
  </si>
  <si>
    <t>[A [E [E les] [C pays] [E [C graves] [N et] [C pratiques] ] ] [U ,] [C [C [E l'] [C Angleterre] ] [U ,] [C [E l'] [C Amérique] ] [U ,] [C [E l'] [C Allemagne] ] ] ] [U ,] [P s' ... préoccupèrent] [A en] ... [D vivement] [U .]</t>
  </si>
  <si>
    <t>[ A [ E [ E ] [ C ] [ E [ C ] [ N ] [ C ] ] ] [ U ] [ C [ C [ E ] [ C ] ] [ U ] [ C [ E ] [ C ] ] [ U ] [ C [ E ] [ C ] ] ] ] [ U ] [ P ] [ A ] [ D ] [ U ]</t>
  </si>
  <si>
    <t>[A][U][P][A][D][U</t>
  </si>
  <si>
    <t>[A [E* Kraken] [E les] [C tentacules] ] [D peuvent] [P enlacer] [A [E un] [C bâtiment] [E [R de] [E [E cinq] [C cents] ] [C tonneaux] ] ]</t>
  </si>
  <si>
    <t>[ A [ ] [ E ] [ C ] ] [ D ] [ P ] [ A [ E ] [ C ] [ E [ R ] [ E [ E ] [ C ] ] [ C ] ] ]</t>
  </si>
  <si>
    <t>1.215-&gt;1.216</t>
  </si>
  <si>
    <t>[A* M ... Harrington] [R dont] [A [E la] [E bonne] [C foi] ] [D ne] [D peut] [F être] [P soupçonnée]</t>
  </si>
  <si>
    <t>[ A* ] [ R ] [ A [ E ] [ E ] [ C ] ] [ D ] [ D ] [ F ] [ P ]</t>
  </si>
  <si>
    <t>[A*][R][A][D][D][F][P]</t>
  </si>
  <si>
    <t>1.249-&gt;1.253</t>
  </si>
  <si>
    <t>[A* serpent] [R qui] [D n'] [F avait] [T jamais] [P fréquenté] [T [R jusqu'] [C alors] ] [A [R que] [E les] [C mers] [E [R de] [E l'] [E ancien] [C Constitutionnel] [U .] ] ]</t>
  </si>
  <si>
    <t>[ A* ] [ R ] [ D ] [ F ] [ T ] [ P ] [ T [ R ] [ C ] ] [ A [ R ] [ E ] [ C ] [ E [ R ] [ E ] [ E ] [ C ] [ U ] ] ]</t>
  </si>
  <si>
    <t>[A*][R][D][F][T][P][T][A]</t>
  </si>
  <si>
    <t>1.41-&gt;1.45</t>
  </si>
  <si>
    <t>[A* journalistes] [R qui] [D font] [P profession] [A [R de] [C science] ]</t>
  </si>
  <si>
    <t>[ A* ] [ R ] [ D ] [ P ] [ A [ R ] [ C ] ]</t>
  </si>
  <si>
    <t>[A* journalistes] [R qui] [D font] [P profession] [A [R d'] [C esprit] ]</t>
  </si>
  <si>
    <t>[A* personnalités] [S [E les] ... [C offensantes] [U .] ] [D plus]</t>
  </si>
  <si>
    <t>[ A* ] [ S [ E ] [ C ] [ U ] ] [ D ]</t>
  </si>
  <si>
    <t>[R que] [U «] [A [E la] [C nature] ] [D ne ... pas] [P faisait] ... [A [E de] [C sots] ]</t>
  </si>
  <si>
    <t>[ R ] [ U ] [ A [ E ] [ C ] ] [ D ] [ P ] [ A [ E ] [ C ] ]</t>
  </si>
  <si>
    <t>[R][U][A][D][P][A]</t>
  </si>
  <si>
    <t>1.161-&gt;1.167</t>
  </si>
  <si>
    <t>[A* contemporains] [P [F de] ... [C donner] ] [D ne point] ... [A [E un] [C démenti] ] [A [R à] [E la] [C nature] ]</t>
  </si>
  <si>
    <t>[ A* ] [ P [ F ] [ C ] ] [ D ] [ A [ E ] [ C ] ] [ A [ R ] [ E ] [ C ] ]</t>
  </si>
  <si>
    <t>1.234-&gt;1.235</t>
  </si>
  <si>
    <t>[S [E le] ... [C aimé] ] [D plus] ... [A* rédacteurs]</t>
  </si>
  <si>
    <t>[ S [ E ] [ C ] ] [ D ] [ A* ]</t>
  </si>
  <si>
    <t>[S][D][A*</t>
  </si>
  <si>
    <t>1.272-&gt;1.276</t>
  </si>
  <si>
    <t>[A IMPLICIT] [R d'] [P un éclat de rire] [D universel]</t>
  </si>
  <si>
    <t>[ A ] [ R ] [ P ] [ D ]</t>
  </si>
  <si>
    <t>support,mood</t>
  </si>
  <si>
    <t>[A IMPLICIT] [T [R Pendant] [E [E les] [E premiers] [C mois] ] [R de] [E [E l'] [C année] ] [C 1867] ] [U ,] [A [E la] [C question] ] [D parut] [F être] [P enterrée]</t>
  </si>
  <si>
    <t>[ A ] [ T [ R ] [ E [ E ] [ E ] [ C ] ] [ R ] [ E [ E ] [ C ] ] [ C ] ] [ U ] [ A [ E ] [ C ] ] [ D ] [ F ] [ P ]</t>
  </si>
  <si>
    <t>[A][T][U][A][D][F][P]</t>
  </si>
  <si>
    <t>[A elle] [D ne ... pas] [G semblait] ... [D devoir] [P renaître]</t>
  </si>
  <si>
    <t>[ A ] [ D ] [ G ] [ D ] [ P ]</t>
  </si>
  <si>
    <t>[A][D][G][D][P]</t>
  </si>
  <si>
    <t>[F Il] [D ne ... plus] [F s'] [P agit] ... [D alors] [A [R d'] [E un] [C problème] [E scientifique] [E [A IMPLICIT] [A* problème] [F à] [P résoudre] ] ]</t>
  </si>
  <si>
    <t>[ F ] [ D ] [ F ] [ P ] [ D ] [ A [ R ] [ E ] [ C ] [ E ] [ E [ A ] [ A* ] [ F ] [ P ] ] ]</t>
  </si>
  <si>
    <t>[F][D][F][P][D][A]</t>
  </si>
  <si>
    <t>[A* roc] [R qu'] [A [E aucune] [C carte] ] [D ne] [P marquait] [A [R dans] [E ces] [C parages] ]</t>
  </si>
  <si>
    <t>[ A* ] [ R ] [ A [ E ] [ C ] ] [ D ] [ P ] [ A [ R ] [ E ] [ C ] ]</t>
  </si>
  <si>
    <t>[R Sous] [P [E l'] [C effort] ] [D combiné] [A [C [R du] [C vent] ] [N et] [C [R de] [E ses] [E quatre cents] [C chevaux-vapeur] ] ]</t>
  </si>
  <si>
    <t>[ R ] [ P [ E ] [ C ] ] [ D ] [ A [ C [ R ] [ C ] ] [ N ] [ C [ R ] [ E ] [ E ] [ C ] ] ]</t>
  </si>
  <si>
    <t>[G Nul doute que] [A [R sans] [E la] [C qualité] [E supérieure] [E [R de] [E sa] [C coque] ] ] [U ,] [A [E le] [C Moravian] [U ,] [E [A* Moravian] [S ouvert] [A [R au] [C choc] ] ] ] [U ,] [D ne] [P se ... englouti] [F fût] ... [A [R avec] [E les] [E deux cent trente-sept] [C passagers] [E [A* passagers] [R qu'] [A il] [P ramenait] [A [R du] [C Canada] [U .] ] ] ]</t>
  </si>
  <si>
    <t>[ G N ] [ A [ R ] [ E ] [ C ] [ E ] [ E [ R ] [ E ] [ C ] ] ] [ U ] [ A [ E ] [ C ] [ U ] [ E [ A* ] [ S ] [ A [ R ] [ C ] ] ] ] [ U ] [ D ] [ P ] [ F ] [ A [ R ] [ E ] [ E ] [ C ] [ E [ A* ] [ R ] [ A ] [ P ] [ A [ R ] [ C ] [ U ] ] ] ]</t>
  </si>
  <si>
    <t>[G][A][U][A][U][D][P][F][A]</t>
  </si>
  <si>
    <t>[A [E le] [C jour] ] [D commençait] [P [R à] [C poindre] ]</t>
  </si>
  <si>
    <t>[ A [ E ] [ C ] ] [ D ] [ P [ R ] [ C ] ]</t>
  </si>
  <si>
    <t>[A Ils] [D ne] [P virent] [A rien]</t>
  </si>
  <si>
    <t>[ A ] [ D ] [ P ] [ A ]</t>
  </si>
  <si>
    <t>[A IMPLICIT] [A [E les] [C nappes] [E liquides] ] [F eussent] [F été] [D violemment] [P battues]</t>
  </si>
  <si>
    <t>[ A ] [ A [ E ] [ C ] [ E ] ] [ F ] [ F ] [ D ] [ P ]</t>
  </si>
  <si>
    <t>[A][A][F][F][D][P]</t>
  </si>
  <si>
    <t>[A [E Le] [C relèvement] [E [R du] [C lieu] ] ] [F fut] [D exactement] [P pris]</t>
  </si>
  <si>
    <t>[ A [ E ] [ C ] [ E [ R ] [ C ] ] ] [ F ] [ D ] [ P ]</t>
  </si>
  <si>
    <t>[A* Moravian] [D* sans] [P avaries] [D apparentes]</t>
  </si>
  <si>
    <t>[ A* ] [ D* ] [ P ] [ D ]</t>
  </si>
  <si>
    <t>[A*][D*][P][D]</t>
  </si>
  <si>
    <t>1.1-&gt;1.134</t>
  </si>
  <si>
    <t>[A On] [D ne] [D put] [A le] [S savoir]</t>
  </si>
  <si>
    <t>[ A ] [ D ] [ D ] [ A ] [ S ]</t>
  </si>
  <si>
    <t>[A][D][D][A][S]</t>
  </si>
  <si>
    <t>[A* fait] [D extrêmement] [S grave] [A [R en] [C lui ... même] [U -] ]</t>
  </si>
  <si>
    <t>[ A* ] [ D ] [ S ] [ A [ R ] [ C ] [ U ] ]</t>
  </si>
  <si>
    <t>[T [E trois] [C semaines] [R après] ] [U ,] [A il] [D ne] [P se ... reproduit] [F fût] ... [A [R dans] [E des] [C conditions] [E identiques] ]</t>
  </si>
  <si>
    <t>[ T [ E ] [ C ] [ R ] ] [ U ] [ A ] [ D ] [ P ] [ F ] [ A [ R ] [ E ] [ C ] [ E ] ]</t>
  </si>
  <si>
    <t>[T][U][A][D][P][F][A]</t>
  </si>
  <si>
    <t>[A IMPLICIT] [R de] [P [E ce] ... [C abordage] ] [D nouvel]</t>
  </si>
  <si>
    <t>[ A ] [ R ] [ P [ E ] [ C ] ] [ D ]</t>
  </si>
  <si>
    <t>[A [H [S [C grâce] [R à] ] [A [S [E la] [C nationalité] ] [A [R du] [E navire] [C victime] ] [A [A IMPLICIT] [R de] [P [E ce] ... [C abordage] ] [D nouvel] ] ] ] [U ,] [H [S [C grâce] [R à] ] [A [P [E la] [C réputation] ] [A [R de] [E la] [C Compagnie] [E [A* Compagnie] [R [R à] [C laquelle] ] [A [E ce] [C navire] ] [P appartenait] ] ] ] ] ] [U ,] [A [E l'] [C événement] ] [F eut] [P [E un] [C retentissement] ] [D immense]</t>
  </si>
  <si>
    <t>[ A [ H [ S [ C ] [ R ] ] [ A [ S [ E ] [ C ] ] [ A [ R ] [ E ] [ C ] ] [ A [ A ] [ R ] [ P [ E ] [ C ] ] [ D ] ] ] ] [ U ] [ H [ S [ C ] [ R ] ] [ A [ P [ E ] [ C ] ] [ A [ R ] [ E ] [ C ] [ E [ A* ] [ R [ R ] [ C ] ] [ A [ E ] [ C ] ] [ P ] ] ] ] ] ] [ U ] [ A [ E ] [ C ] ] [ F ] [ P [ E ] [ C ] ] [ D ]</t>
  </si>
  <si>
    <t>[A][U][A][F][P][D]</t>
  </si>
  <si>
    <t>[A Personne] [D n'] [P ignore] [A [E le] [C nom] [E [R du] [E [E célèbre] [C armateur] [E anglais] ] [C Cunard] ] ]</t>
  </si>
  <si>
    <t>[ A ] [ D ] [ P ] [ A [ E ] [ C ] [ E [ R ] [ E [ E ] [ C ] [ E ] ] [ C ] ] ]</t>
  </si>
  <si>
    <t>1.131-&gt;1.137</t>
  </si>
  <si>
    <t>[A IMPLICIT] [R dont] [A [E le] [C privilège] [E [R pour] [E le] [C transport] [E [R des] [C dépêches] ] ] ] [D venait] [F d'] [F être] [P renouvelé]</t>
  </si>
  <si>
    <t>[ A ] [ R ] [ A [ E ] [ C ] [ E [ R ] [ E ] [ C ] [ E [ R ] [ C ] ] ] ] [ D ] [ F ] [ F ] [ P ]</t>
  </si>
  <si>
    <t>[A][R][A][D][F][F][P]</t>
  </si>
  <si>
    <t>1.1-&gt;1.126</t>
  </si>
  <si>
    <t>[T [R En] [C 1853] ] [U ,] [A [E [E la] [C compagnie] ] [C Cunard] [U ,] [E [A IMPLICIT] [R dont] [A [E le] [C privilège] [E [R pour] [E le] [C transport] [E [R des] [C dépêches] ] ] ] [D venait] [F d'] [F être] [P renouvelé] ] ] [U ,] [P ajouta] [D successivement] [A [R à] [E son] [C matériel] ] [A [C [C [E l'] [C Arabia] ] [U ,] [C [E le] [C Persia] ] [U ,] [C [E le] [C China] ] [U ,] [C [E le] [C Scotia] ] [U ,] [C [E le] [C Java] ] [U ,] [C [E le] [C Russia] ] ] [U ,] [E [C tous] [C [C navires] [E [R de] [E première] [C marche] ] ] [U ,] [N et] [C [C* navires] [E les] [E plus] [E vastes] [E [A* navires] [R qui] ... [F eussent] [D jamais] [P sillonné] [A [E les] [C mers] ] ] [U ,] [E [R après] [E le] [C Great ... Eastern] [U -] ] [U ,] ] ] ]</t>
  </si>
  <si>
    <t>[ T [ R ] [ C ] ] [ U ] [ A [ E [ E ] [ C ] ] [ C ] [ U ] [ E [ A ] [ R ] [ A [ E ] [ C ] [ E [ R ] [ E ] [ C ] [ E [ R ] [ C ] ] ] ] [ D ] [ F ] [ F ] [ P ] ] ] [ U ] [ P ] [ D ] [ A [ R ] [ E ] [ C ] ] [ A [ C [ C [ E ] [ C ] ] [ U ] [ C [ E ] [ C ] ] [ U ] [ C [ E ] [ C ] ] [ U ] [ C [ E ] [ C ] ] [ U ] [ C [ E ] [ C ] ] [ U ] [ C [ E ] [ C ] ] ] [ U ] [ E [ C ] [ C [ C ] [ E [ R ] [ E ] [ C ] ] ] [ U ] [ N ] [ C [ ] [ E ] [ E ] [ E ] [ E [ A* ] [ R ] [ F ] [ D ] [ P ] [ A [ E ] [ C ] ] ] [ U ] [ E [ R ] [ E ] [ C G ] [ U ] ] [ U ] ] ] ]</t>
  </si>
  <si>
    <t>[T][U][A][U][P][D][A][A]</t>
  </si>
  <si>
    <t>1.197-&gt;1.201</t>
  </si>
  <si>
    <t>frequency,negation</t>
  </si>
  <si>
    <t>[A* navires] [R qui] ... [F eussent] [D jamais] [P sillonné] [A [E les] [C mers] ]</t>
  </si>
  <si>
    <t>[ A* ] [ R ] [ F ] [ D ] [ P ] [ A [ E ] [ C ] ]</t>
  </si>
  <si>
    <t>[R que] [A chacun] [P sache] [D bien] [A [R quelle] [F est] [S [E l'] [C importance] ] [A [R de] [E cette] [C compagnie] [E [R de] [C transports] [E maritimes] ] [U ,] [E [A* compagnie] [S connue] [A [R du] [C monde] [E entier] ] [A [R pour] [E son] [E intelligente] [C gestion] ] ] ] ]</t>
  </si>
  <si>
    <t>[ R ] [ A ] [ P ] [ D ] [ A [ R ] [ F ] [ S [ E ] [ C ] ] [ A [ R ] [ E ] [ C ] [ E [ R ] [ C ] [ E ] ] [ U ] [ E [ A* ] [ S ] [ A [ R ] [ C ] [ E ] ] [ A [ R ] [ E ] [ E ] [ C ] ] ] ] ]</t>
  </si>
  <si>
    <t>[D Nulle] [A [C entreprise] [E [R de] [C navigation] [E transocéanienne] ] ] [D n'] [F a] [F été] [P conduite] [A [R avec] [E plus] [E d'] [C habileté] ]</t>
  </si>
  <si>
    <t>[ D ] [ A [ C ] [ E [ R ] [ C ] [ E ] ] ] [ D ] [ F ] [ F ] [ P ] [ A [ R ] [ E ] [ E ] [ C ] ]</t>
  </si>
  <si>
    <t>[D][A][D][F][F][P][A]</t>
  </si>
  <si>
    <t>[D nulle] [A affaire] [D n'] [F a] [F été] [P couronnée] [A [R de] [E plus] [E de] [C succès] ]</t>
  </si>
  <si>
    <t>[ D ] [ A ] [ D ] [ F ] [ F ] [ P ] [ A [ R ] [ E ] [ E ] [ C ] ]</t>
  </si>
  <si>
    <t>1.1-&gt;1.144</t>
  </si>
  <si>
    <t>[A [E les] [C passagers] ] [P choisissent] [U -] [A ils] [D encore] ... [A [A [E [E la] [C ligne] ] [C Cunard] ] [S [R de] [C préférence] [R à] ] [A [E toute] [C autre] ] ]</t>
  </si>
  <si>
    <t>[ A [ E ] [ C ] ] [ P ] [ U ] [ A ] [ D ] [ A [ A [ E [ E ] [ C ] ] [ C ] ] [ S [ R ] [ C ] [ R ] ] [ A [ E ] [ C ] ] ]</t>
  </si>
  <si>
    <t>[A][P][U][A][D][A]</t>
  </si>
  <si>
    <t>[S [E la] [C concurrence] ... [R que] ] [D puissante] ... [A lui] [F fait] [A [E la] [C France] ]</t>
  </si>
  <si>
    <t>[ S [ E ] [ C ] [ R ] ] [ D ] [ A ] [ F ] [ A [ E ] [ C ] ]</t>
  </si>
  <si>
    <t>1.1-&gt;1.203</t>
  </si>
  <si>
    <t>[A personne] [D ne] [P s' étonnera] [A [A [R du] [C retentissement] [R que] ] [P provoqua] [A [A [E l'] [C accident] ] [P arrivé] [A [R à] [E l'] [C un] [E [R de] [E ses] [E [E plus] [C beaux] ] [C steamers] [U .] ] ] ] ]</t>
  </si>
  <si>
    <t>[ A ] [ D ] [ P ] [ A [ A [ R ] [ C ] [ R ] ] [ P ] [ A [ A [ E ] [ C ] ] [ P ] [ A [ R ] [ E ] [ C ] [ E [ R ] [ E ] [ E [ E ] [ C ] ] [ C ] [ U ] ] ] ] ]</t>
  </si>
  <si>
    <t>[A [E Le] [C Scotia] ] [D n' ... pas] [F avait] ... [P heurté]</t>
  </si>
  <si>
    <t>[ A [ E ] [ C ] ] [ D ] [ F ] [ P ]</t>
  </si>
  <si>
    <t>[A][D][F][P]</t>
  </si>
  <si>
    <t>1.18-&gt;1.30</t>
  </si>
  <si>
    <t>[D IMPLICIT] [A* instrument] [S contondant]</t>
  </si>
  <si>
    <t>[ D ] [ A* ] [ S ]</t>
  </si>
  <si>
    <t>[D][A*][S]</t>
  </si>
  <si>
    <t>[A personne] [D ne] [P s' ... inquiété] [A en] [F fût] ... [A [R à] [C bord] ]</t>
  </si>
  <si>
    <t>[ A ] [ D ] [ P ] [ A ] [ F ] [ A [ R ] [ C ] ]</t>
  </si>
  <si>
    <t>[A][D][P][A][F][A]</t>
  </si>
  <si>
    <t>[A [E [E le] [C capitaine] ] [C Anderson] ] [D [E se] [C hâta] ] [F de] [A les] [P rassurer]</t>
  </si>
  <si>
    <t>[ A [ E [ E ] [ C ] ] [ C ] ] [ D [ E ] [ C ] ] [ F ] [ A ] [ P ]</t>
  </si>
  <si>
    <t>[A][D][F][A][P]</t>
  </si>
  <si>
    <t>[A [E le] [C danger] ] [D ne] [D pouvait] [F être] [S imminent]</t>
  </si>
  <si>
    <t>[ A [ E ] [ C ] ] [ D ] [ D ] [ F ] [ S ]</t>
  </si>
  <si>
    <t>[A][D][D][F][S]</t>
  </si>
  <si>
    <t>[A [E Le] [C Scotia] [U ,] [E [A* Scotia] [P divisé] [A [R en] [E sept] [C compartiments] ] [A [R par] [E des] [C cloisons] [E étanches] ] ] ] [U ,] [F devait] [P braver] [D impunément] [A [E une] [C voie] [E [E d'] [C eau] [U .] ] ]</t>
  </si>
  <si>
    <t>[ A [ E ] [ C ] [ U ] [ E [ A* ] [ P ] [ A [ R ] [ E ] [ C ] ] [ A [ R ] [ E ] [ C ] [ E ] ] ] ] [ U ] [ F ] [ P ] [ D ] [ A [ E ] [ C ] [ E [ E ] [ C ] [ U ] ] ]</t>
  </si>
  <si>
    <t>[A][U][F][P][D][A]</t>
  </si>
  <si>
    <t>[G [E Fort] [C heureusement] ] [U ,] [A [E ce] [C compartiment] ] [D ne ... pas] [P renfermait] ... [A [E les] [C chaudières] ]</t>
  </si>
  <si>
    <t>[ G [ E ] [ C ] ] [ U ] [ A [ E ] [ C ] ] [ D ] [ P ] [ A [ E ] [ C ] ]</t>
  </si>
  <si>
    <t>[G][U][A][D][P][A]</t>
  </si>
  <si>
    <t>[A [E les] [C feux] ] [P se ... éteints] [F fussent] [D subitement] ... [U .]</t>
  </si>
  <si>
    <t>[ A [ E ] [ C ] ] [ P ] [ F ] [ D ] [ U ]</t>
  </si>
  <si>
    <t>[A][P][F][D][U</t>
  </si>
  <si>
    <t>[A IMPLICIT] [A [E [E Le] [C capitaine] ] [C Anderson] ] [D fit] [P stopper] [T immédiatement]</t>
  </si>
  <si>
    <t>[ A ] [ A [ E [ E ] [ C ] ] [ C ] ] [ D ] [ P ] [ T ]</t>
  </si>
  <si>
    <t>[A][A][D][P][T]</t>
  </si>
  <si>
    <t>[A IMPLICIT] [A [E Une] [E telle] [C voie] [E [R d'] [C eau] ] ] [D ne] [D pouvait] [F être] [P aveuglée]</t>
  </si>
  <si>
    <t>[ A ] [ A [ E ] [ E ] [ C ] [ E [ R ] [ C ] ] ] [ D ] [ D ] [ F ] [ P ]</t>
  </si>
  <si>
    <t>1.75-&gt;1.80</t>
  </si>
  <si>
    <t>[A* Scotia] [A [E ses] [C roues] ] [D [R à] [C demi] ] [S noyées]</t>
  </si>
  <si>
    <t>[ A* ] [ A [ E ] [ C ] ] [ D [ R ] [ C ] ] [ S ]</t>
  </si>
  <si>
    <t>[A*][A][D][S]</t>
  </si>
  <si>
    <t>[A [E le] [C Scotia] [U ,] [E [A* Scotia] [A [E ses] [C roues] ] [D [R à] [C demi] ] [S noyées] ] ] [U ,] [D dut] [P continuer] [D ainsi] [A [E son] [C voyage] ]</t>
  </si>
  <si>
    <t>[ A [ E ] [ C ] [ U ] [ E [ A* ] [ A [ E ] [ C ] ] [ D [ R ] [ C ] ] [ S ] ] ] [ U ] [ D ] [ P ] [ D ] [ A [ E ] [ C ] ]</t>
  </si>
  <si>
    <t>[A][U][D][P][D][A]</t>
  </si>
  <si>
    <t>[T [R après] [E trois] [C jours] ] [A [R d'] [E un] [C retard] [R qui] ] [P inquiéta] [D vivement] [A Liverpool]</t>
  </si>
  <si>
    <t>[ T [ R ] [ E ] [ C ] ] [ A [ R ] [ E ] [ C ] [ R ] ] [ P ] [ D ] [ A ]</t>
  </si>
  <si>
    <t>1.1-&gt;1.26</t>
  </si>
  <si>
    <t>[A Ils] [D ne] [D purent] [F en] [P croire] [A [E leurs] [C yeux] ]</t>
  </si>
  <si>
    <t>[ A ] [ D ] [ D ] [ F ] [ P ] [ A [ E ] [ C ] ]</t>
  </si>
  <si>
    <t>[A [P [E La] [C cassure] ] [A [R de] [E la] [C tôle] ] ] [F était] [S [R d'] [E une] [C netteté] ] [D parfaite]</t>
  </si>
  <si>
    <t>[ A [ P [ E ] [ C ] ] [ A [ R ] [ E ] [ C ] ] ] [ F ] [ S [ R ] [ E ] [ C ] ] [ D ]</t>
  </si>
  <si>
    <t>[A elle] [D n' ... pas] [F eût] ... [F été] [P frappée] [D [E plus] [C sûrement] ] [A [R à] [E l'] [C emporte ... pièce] [U -] ]</t>
  </si>
  <si>
    <t>[ A ] [ D ] [ F ] [ F ] [ P ] [ D [ E ] [ C ] ] [ A [ R ] [ E ] [ C ] [ U ] ]</t>
  </si>
  <si>
    <t>[A][D][F][F][P][D][A]</t>
  </si>
  <si>
    <t>[F Il] [D [C fallait] ... [R que] ] [A [E l'] [C outil] [E perforant] [E [A* outil] [R qui] [A l'] [F avait] [P produite] ] ] [F fût] [S [R d'] [E une] [C trempe] ] [D [E peu] [C commune] ]</t>
  </si>
  <si>
    <t>[ F ] [ D [ C ] [ R ] ] [ A [ E ] [ C ] [ E ] [ E [ A* ] [ R ] [ A ] [ F ] [ P ] ] ] [ F ] [ S [ R ] [ E ] [ C ] ] [ D [ E ] [ C ] ]</t>
  </si>
  <si>
    <t>[F][D][A][F][S][D]</t>
  </si>
  <si>
    <t>1.1-&gt;1.153</t>
  </si>
  <si>
    <t>[A il] [F avait] [F dû] [P se retirer] [D [R de] [C lui ... même] [U -] ] [A [R par] [E un] [C mouvement] [E [C [A* mouvement] [S rétrograde] ] [N et] [C [A* mouvement] [D vraiment] [S inexplicable] [U .] ] ] ]</t>
  </si>
  <si>
    <t>[ A ] [ F ] [ F ] [ P ] [ D [ R ] [ C ] [ U ] ] [ A [ R ] [ E ] [ C ] [ E [ C [ A* ] [ S ] ] [ N ] [ C [ A* ] [ D ] [ S ] [ U ] ] ] ]</t>
  </si>
  <si>
    <t>[A][F][F][P][D][A]</t>
  </si>
  <si>
    <t>1.167-&gt;1.171</t>
  </si>
  <si>
    <t>[A* mouvement] [D vraiment] [S inexplicable] [U .]</t>
  </si>
  <si>
    <t>[ A* ] [ D ] [ S ] [ U ]</t>
  </si>
  <si>
    <t>[A* fait] [R qui] [P [F eut] [R pour] [C résultat] ] [A [A* fait] [P [F de] [C passionner] ] ... [A [E l'] [C opinion] [E publique] ] ] [D [R à] [C nouveau] ]</t>
  </si>
  <si>
    <t>[ A* ] [ R ] [ P [ F ] [ R ] [ C ] ] [ A [ A* ] [ P [ F ] [ C ] ] [ A [ E ] [ C ] [ E ] ] ] [ D [ R ] [ C ] ]</t>
  </si>
  <si>
    <t>[A*][R][P][A][D]</t>
  </si>
  <si>
    <t>[A* sinistres] [R qui] [D n' ... pas] [P avaient] ... [A [R de] [C cause] [E déterminée] ]</t>
  </si>
  <si>
    <t>[ A* ] [ R ] [ D ] [ P ] [ A [ R ] [ C ] [ E ] ]</t>
  </si>
  <si>
    <t>[A IMPLICIT] [A* navires] [R dont] [A [E la] [C perte] ] [F est] [D annuellement] [P relevée] [A [R au] [C Bureau ... Veritas] [U -] ]</t>
  </si>
  <si>
    <t>[ A ] [ A* ] [ R ] [ A [ E ] [ C ] ] [ F ] [ D ] [ P ] [ A [ R ] [ C ] [ U ] ]</t>
  </si>
  <si>
    <t>[A][A*][R][A][F][D][P][A]</t>
  </si>
  <si>
    <t>1.105-&gt;1.116</t>
  </si>
  <si>
    <t>[A IMPLICIT] [A* voiles] [U ,] [P supposés perdus] [D [C corps] [N et] [C biens] ] [A [E [R par] [C suite] ] [E d'] [C absence] [E [R de] [C nouvelles] ] ]</t>
  </si>
  <si>
    <t>[ A ] [ A* ] [ U ] [ P ] [ D [ C ] [ N ] [ C ] ] [ A [ E [ R ] [ C ] ] [ E ] [ C ] [ E [ R ] [ C ] ] ]</t>
  </si>
  <si>
    <t>[A][A*][U][P][D][A]</t>
  </si>
  <si>
    <t>[A [R sur] [E trois mille] [C navires] [E [A IMPLICIT] [A* navires] [R dont] [A [E la] [C perte] ] [F est] [D annuellement] [P relevée] [A [R au] [C Bureau ... Veritas] [U -] ] ] ] [U ,] [A [E le] [C chiffre] [E [R des] [C navires] [E [C [R à] [C vapeur] ] [N ou] [C [R à] [C voiles] ] ] [E [A IMPLICIT] [A* voiles] [U ,] [P supposés perdus] [D [C corps] [N et] [C biens] ] [A [E [R par] [C suite] ] [E d'] [C absence] [E [R de] [C nouvelles] ] ] ] ] ] [U ,] [D ne ... pas] [P [E s'] [C élève] ] ... [A [R à] [E [C moins] [R de] ] [C deux cents] [U !] ]</t>
  </si>
  <si>
    <t>[ A [ R ] [ E ] [ C ] [ E [ A ] [ A* ] [ R ] [ A [ E ] [ C ] ] [ F ] [ D ] [ P ] [ A [ R ] [ C ] [ U ] ] ] ] [ U ] [ A [ E ] [ C ] [ E [ R ] [ C ] [ E [ C [ R ] [ C ] ] [ N ] [ C [ R ] [ C ] ] ] [ E [ A ] [ A* ] [ U ] [ P ] [ D [ C ] [ N ] [ C ] ] [ A [ E [ R ] [ C ] ] [ E ] [ C ] [ E [ R ] [ C ] ] ] ] ] ] [ U ] [ D ] [ P [ E ] [ C ] ] [ A [ R ] [ E [ C ] [ R ] ] [ C ] [ U ] ]</t>
  </si>
  <si>
    <t>[A][U][A][U][D][P][A]</t>
  </si>
  <si>
    <t>[G grâce à lui] [U ,] [A [P [E les] [C communications] ] [A [R entre] [E les] [E divers] [C continents] ] ] [D devenant] [D [R de] [C plus] [R en] [C plus] ] [S dangereuses]</t>
  </si>
  <si>
    <t>[ G ] [ U ] [ A [ P [ E ] [ C ] ] [ A [ R ] [ E ] [ E ] [ C ] ] ] [ D ] [ D [ R ] [ C ] [ R ] [ C ] ] [ S ]</t>
  </si>
  <si>
    <t>[G][U][A][D][D][S]</t>
  </si>
  <si>
    <t>[A* [E le] [C public] ] [P demanda] [D catégoriquement] [A [A IMPLICIT] [R que] [A [E les] [C mers] ] [F fussent] [D enfin] [P débarrassées] [D [F et] [R à] [E tout] [C prix] ] [A [R de] [E ce] [E formidable] [C cétacé] [U .] ] ]</t>
  </si>
  <si>
    <t>[ A* [ E ] [ C ] ] [ P ] [ D ] [ A [ A ] [ R ] [ A [ E ] [ C ] ] [ F ] [ D ] [ P ] [ D [ F ] [ R ] [ E ] [ C ] ] [ A [ R ] [ E ] [ E ] [ C ] [ U ] ] ]</t>
  </si>
  <si>
    <t>[A IMPLICIT] [R que] [A [E les] [C mers] ] [F fussent] [D enfin] [P débarrassées] [D [F et] [R à] [E tout] [C prix] ] [A [R de] [E ce] [E formidable] [C cétacé] [U .] ]</t>
  </si>
  <si>
    <t>[ A ] [ R ] [ A [ E ] [ C ] ] [ F ] [ D ] [ P ] [ D [ F ] [ R ] [ E ] [ C ] ] [ A [ R ] [ E ] [ E ] [ C ] [ U ] ]</t>
  </si>
  <si>
    <t>[A][R][A][F][D][P][D][A]</t>
  </si>
  <si>
    <t>1.1-&gt;1.127</t>
  </si>
  <si>
    <t>[A Je] [P [E m'] [C occupais] ] ... [D [R en] [C attendant] ] [U ,] [A [R de] [P classer] [A [E mes] [C richesses] [E [C minéralogiques] [U ,] [C [E* mes] [C* richesses] [E botaniques] ] [N et] [C [E* mes] [C* richesses] [E zoologiques] ] ] ] ]</t>
  </si>
  <si>
    <t>[ A ] [ P [ E ] [ C ] ] [ D [ R ] [ C ] ] [ U ] [ A [ R ] [ P ] [ A [ E ] [ C ] [ E [ C ] [ U ] [ C [ ] [ ] [ E ] ] [ N ] [ C [ ] [ ] [ E ] ] ] ] ]</t>
  </si>
  <si>
    <t>[A][P][D][U][A]</t>
  </si>
  <si>
    <t>[A J'] [S étais ... au courant] [D parfaitement] ... [A [R de] [E la] [C question] [E [R à] [E l'] [C ordre] [E [R du] [C jour] ] ] ]</t>
  </si>
  <si>
    <t>[ A ] [ S ] [ D ] [ A [ R ] [ E ] [ C ] [ E [ R ] [ E ] [ C ] [ E [ R ] [ C ] ] ] ]</t>
  </si>
  <si>
    <t>description,mood</t>
  </si>
  <si>
    <t>[D comment] [D ne ... pas] [A l'] [F aurais] [U -] [A je] ... [S été]</t>
  </si>
  <si>
    <t>[ D ] [ D ] [ A ] [ F ] [ U ] [ A ] [ S ]</t>
  </si>
  <si>
    <t>[D][D][A][F][U][A][S]</t>
  </si>
  <si>
    <t>[A cela] [D ne] [D pouvait] [F être] [P douteux]</t>
  </si>
  <si>
    <t>[ A ] [ D ] [ D ] [ F ] [ P ]</t>
  </si>
  <si>
    <t>[A][D][D][F][P]</t>
  </si>
  <si>
    <t>[A IMPLICIT] [A [E L'] [C hypothèse] [E [C [R de] [E l'] [C îlot] [E [A* îlot] [P flottant] ] ] [U ,] [C [R de] [E l'] [C écueil] [E [A IMPLICIT] [A* écueil] [P insaisissable] ] ] ] [U ,] [E [A* hypothèse] [P soutenue] [A [R par] [E quelques] [C esprits] [E [A* esprits] [S [E peu] [C compétents] ] ] ] ] ] [U ,] [F était] [D absolument] [P abandonnée]</t>
  </si>
  <si>
    <t>[ A ] [ A [ E ] [ C ] [ E [ C [ R ] [ E ] [ C ] [ E [ A* ] [ P ] ] ] [ U ] [ C [ R ] [ E ] [ C ] [ E [ A ] [ A* ] [ P ] ] ] ] [ U ] [ E [ A* ] [ P ] [ A [ R ] [ E ] [ C ] [ E [ A* ] [ S [ E ] [ C ] ] ] ] ] ] [ U ] [ F ] [ D ] [ P ]</t>
  </si>
  <si>
    <t>[A][A][U][F][D][P]</t>
  </si>
  <si>
    <t>[A [E cet] [C écueil] ] [D n'] [S eût] [A [E une] [C machine] ] [A [R dans] [E le] [C ventre] ]</t>
  </si>
  <si>
    <t>[ A [ E ] [ C ] ] [ D ] [ S ] [ A [ E ] [ C ] ] [ A [ R ] [ E ] [ C ] ]</t>
  </si>
  <si>
    <t>[D comment] [D pouvait] [U -] [A il] [P se déplacer] [A [R avec] [E une] [C rapidité] [E [E si] [C prodigieuse] [U ?] ] ]</t>
  </si>
  <si>
    <t>[ D ] [ D ] [ U ] [ A ] [ P ] [ A [ R ] [ E ] [ C ] [ E [ E ] [ C ] [ U ] ] ]</t>
  </si>
  <si>
    <t>[D][D][U][A][P][A]</t>
  </si>
  <si>
    <t>1.3-&gt;1.24</t>
  </si>
  <si>
    <t>[T toujours] [D à cause de] [S [E la] [C rapidité] ] [A [A IMPLICIT] [R du] [P déplacement] [U .] ]</t>
  </si>
  <si>
    <t>[ T ] [ D ] [ S [ E ] [ C ] ] [ A [ A ] [ R ] [ P ] [ U ] ]</t>
  </si>
  <si>
    <t>[T][D][S][A]</t>
  </si>
  <si>
    <t>[A IMPLICIT] [A* hypothèse] [P admissible] [D [R après] [C tout] ]</t>
  </si>
  <si>
    <t>[ A ] [ A* ] [ P ] [ D [ R ] [ C ] ]</t>
  </si>
  <si>
    <t>[A [E cette] [E dernière] [C hypothèse] [U ,] [E [A IMPLICIT] [A* hypothèse] [P admissible] [D [R après] [C tout] ] ] ] [U ,] [D ne] [D put] [S résister] [A [R aux] [C enquêtes] [E [A* enquêtes] [R qui] [F furent] [P poursuivies] [A [R dans] [E les] [E deux] [C mondes] ] ] ]</t>
  </si>
  <si>
    <t>[ A [ E ] [ E ] [ C ] [ U ] [ E [ A ] [ A* ] [ P ] [ D [ R ] [ C ] ] ] ] [ U ] [ D ] [ D ] [ S ] [ A [ R ] [ C ] [ E [ A* ] [ R ] [ F ] [ P ] [ A [ R ] [ E ] [ E ] [ C ] ] ] ]</t>
  </si>
  <si>
    <t>[A [R Qu'] [A [E un] [E simple] [C particulier] ] [F eût] [S [R à] [E sa] [C disposition] ] [A [E un] [E tel] [C engin] [E mécanique] ] ] [U ,] [F c'] [F était] [D peu] [S probable]</t>
  </si>
  <si>
    <t>[ A [ R ] [ A [ E ] [ E ] [ C ] ] [ F ] [ S [ R ] [ E ] [ C ] ] [ A [ E ] [ E ] [ C ] [ E ] ] ] [ U ] [ F ] [ F ] [ D ] [ S ]</t>
  </si>
  <si>
    <t>[A][U][F][F][D][S]</t>
  </si>
  <si>
    <t>[A [C Où] [N et] [C quand] ] [A l'] [F eut] [U -] [A il] [D fait] [P construire]</t>
  </si>
  <si>
    <t>[ A [ C ] [ N ] [ C ] ] [ A ] [ F ] [ U ] [ A ] [ D ] [ P ]</t>
  </si>
  <si>
    <t>[A][A][F][U][A][D][P]</t>
  </si>
  <si>
    <t>[D comment] [F aurait] [U -] [A il] [D tenu] [A [E cette] [C construction] ] [S secrète] [U ?]</t>
  </si>
  <si>
    <t>[ D ] [ F ] [ U ] [ A ] [ D ] [ A [ E ] [ C ] ] [ S ] [ U ]</t>
  </si>
  <si>
    <t>[D][F][U][A][D][A][S][U</t>
  </si>
  <si>
    <t>[A [E Seul] [U ,] [E un] [C gouvernement] ] [D pouvait] [S posséder] [A [E une] [E pareille] [C machine] [E destructive] ]</t>
  </si>
  <si>
    <t>[ A [ E ] [ U ] [ E ] [ C ] ] [ D ] [ S ] [ A [ E ] [ E ] [ C ] [ E ] ]</t>
  </si>
  <si>
    <t>[A* temps] [R où] [A [E l'] [C homme] ] [D s' ingénie] [F à] [P multiplier] [A [S [E la] [C puissance] ] [A [R des] [C armes] [E [R de] [C guerre] ] ] ]</t>
  </si>
  <si>
    <t>[ A* ] [ R ] [ A [ E ] [ C ] ] [ D ] [ F ] [ P ] [ A [ S [ E ] [ C ] ] [ A [ R ] [ C ] [ E [ R ] [ C ] ] ] ]</t>
  </si>
  <si>
    <t>[A*][R][A][D][F][P][A]</t>
  </si>
  <si>
    <t>[A [E l'] [C hypothèse] [E [R d'] [E une] [C machine] [E [R de] [C guerre] ] ] ] [P tomba] [D encore] [A [R devant] [P [E la] [C déclaration] ] [A [R des] [C gouvernements] ] ]</t>
  </si>
  <si>
    <t>[ A [ E ] [ C ] [ E [ R ] [ E ] [ C ] [ E [ R ] [ C ] ] ] ] [ P ] [ D ] [ A [ R ] [ P [ E ] [ C ] ] [ A [ R ] [ C ] ] ]</t>
  </si>
  <si>
    <t>[A IMPLICIT] [A [E la] [C franchise] [E [R des] [C gouvernements] ] ] [D ne] [D pouvait] [F être] [P mise en doute]</t>
  </si>
  <si>
    <t>[ A ] [ A [ E ] [ C ] [ E [ R ] [ C ] ] ] [ D ] [ D ] [ F ] [ P ]</t>
  </si>
  <si>
    <t>[D comment] [P admettre] [A [R que] [A [P [E la] [C construction] ] [A [R de] [E ce] [C bateau] [E [R sous] [U -] [C marin] ] ] ] [F eût] [P échappé] [A [R aux] [C yeux] [E [R du] [C public] ] ] ]</t>
  </si>
  <si>
    <t>[ D ] [ P ] [ A [ R ] [ A [ P [ E ] [ C ] ] [ A [ R ] [ E ] [ C ] [ E [ R ] [ U ] [ C ] ] ] ] [ F ] [ P ] [ A [ R ] [ C ] [ E [ R ] [ C ] ] ] ]</t>
  </si>
  <si>
    <t>[A [P Garder] [A [E le] [C secret] ] [A [R dans] [E ces] [C circonstances] ] ] [F est] [D très] [U -] [S difficile] [A [R pour] [E un] [C particulier] ]</t>
  </si>
  <si>
    <t>[ A [ P ] [ A [ E ] [ C ] ] [ A [ R ] [ E ] [ C ] ] ] [ F ] [ D ] [ U ] [ S ] [ A [ R ] [ E ] [ C ] ]</t>
  </si>
  <si>
    <t>[A][F][D][U][S][A]</t>
  </si>
  <si>
    <t>1.109-&gt;1.113</t>
  </si>
  <si>
    <t>[R dont] [A [E tous] [E les] [C actes] ] [F sont] [D obstinément] [P surveillés] [A [R par] [E les] [C puissances] [E rivales] [U .] ]</t>
  </si>
  <si>
    <t>[ R ] [ A [ E ] [ E ] [ C ] ] [ F ] [ D ] [ P ] [ A [ R ] [ E ] [ C ] [ E ] [ U ] ]</t>
  </si>
  <si>
    <t>[A IMPLICIT] [P enquêtes] [D faites] [A [C [R en] [C Angleterre] ] [U ,] [C [R en] [C France] ] [U ,] [C [R en] [C Russie] ] [U ,] [C [R en] [C Prusse] ] [U ,] [C [R en] [C Espagne] ] [U ,] [C [R en] [C Italie] ] [U ,] [C [R en] [C Amérique] ] [U ,] [C [E voire même] [R en] [C Turquie] ] ]</t>
  </si>
  <si>
    <t>[ A ] [ P ] [ D ] [ A [ C [ R ] [ C ] ] [ U ] [ C [ R ] [ C ] ] [ U ] [ C [ R ] [ C ] ] [ U ] [ C [ R ] [ C ] ] [ U ] [ C [ R ] [ C ] ] [ U ] [ C [ R ] [ C ] ] [ U ] [ C [ R ] [ C ] ] [ U ] [ C [ E ] [ R ] [ C ] ] ]</t>
  </si>
  <si>
    <t>[A IMPLICIT] [A [E [E l'] [C hypothèse] [R d'] ] [E un] [C Monitor] [E [R sous] [U -] [C marin] ] ] [F fut] [D définitivement] [P rejetée] [U .]</t>
  </si>
  <si>
    <t>[ A ] [ A [ E [ E ] [ C ] [ R ] ] [ E ] [ C ] [ E [ R ] [ U ] [ C ] ] ] [ F ] [ D ] [ P ] [ U ]</t>
  </si>
  <si>
    <t>[A [E les] [C imaginations] ] [D se laissèrent] [T bientôt] [P aller] [A [R aux] [D [E plus] [C absurdes] ] [P rêveries] [A [R d'] [E une] [C ichthyologie] [E fantastique] [U .] ] ]</t>
  </si>
  <si>
    <t>[ A [ E ] [ C ] ] [ D ] [ T ] [ P ] [ A [ R ] [ D [ E ] [ C ] ] [ P ] [ A [ R ] [ E ] [ C ] [ E ] [ U ] ] ]</t>
  </si>
  <si>
    <t>1.34-&gt;1.41</t>
  </si>
  <si>
    <t>[R aux] [D [E plus] [C absurdes] ] [P rêveries] [A [R d'] [E une] [C ichthyologie] [E fantastique] [U .] ]</t>
  </si>
  <si>
    <t>[ R ] [ D [ E ] [ C ] ] [ P ] [ A [ R ] [ E ] [ C ] [ E ] [ U ] ]</t>
  </si>
  <si>
    <t>1.54-&gt;1.58</t>
  </si>
  <si>
    <t>[A* livre] [D particulièrement] [P goûté] [A [R du] [C monde] [E savant] ]</t>
  </si>
  <si>
    <t>[ A* ] [ D ] [ P ] [ A [ R ] [ C ] [ E ] ]</t>
  </si>
  <si>
    <t>[A je] [D pus] [P nier] [A [E la] [C réalité] [E [R du] [C fait] ] ]</t>
  </si>
  <si>
    <t>[ A ] [ D ] [ P ] [ A [ E ] [ C ] [ E [ R ] [ C ] ] ]</t>
  </si>
  <si>
    <t>1.1-&gt;1.118</t>
  </si>
  <si>
    <t>[T bientôt] ... [A je] [D dus] [P m ... expliquer] [U '] ... [D catégoriquement]</t>
  </si>
  <si>
    <t>[ T ] [ A ] [ D ] [ P ] [ U ] [ D ]</t>
  </si>
  <si>
    <t>[T][A][D][P][U][D]</t>
  </si>
  <si>
    <t>[A* Je] [D pouvoir] [P me taire]</t>
  </si>
  <si>
    <t>[ A* ] [ D ] [ P ]</t>
  </si>
  <si>
    <t>[A IMPLICIT] [F avoir] [P examiné] [D [C une] [R à] [C une] ] [A [E les] [E diverses] [C hypothèses] ]</t>
  </si>
  <si>
    <t>[ A ] [ F ] [ P ] [ D [ C ] [ R ] [ C ] ] [ A [ E ] [ E ] [ C ] ]</t>
  </si>
  <si>
    <t>1.4-&gt;1.34</t>
  </si>
  <si>
    <t>[A IMPLICIT] [F il] [D faut] [D nécessairement] [P admettre] [A [S [E l'] [C existence] ] [A [R d'] [E un] [C animal] [E marin] [E [R d'] [E une] [C puissance] [E excessive] [U .] ] ] ]</t>
  </si>
  <si>
    <t>[ A ] [ F ] [ D ] [ D ] [ P ] [ A [ S [ E ] [ C ] ] [ A [ R ] [ E ] [ C ] [ E ] [ E [ R ] [ E ] [ C ] [ E ] [ U ] ] ] ]</t>
  </si>
  <si>
    <t>[A [E Les] [E grandes] [C profondeurs] [E [R de] [E l'] [C Océan] ] ] [A nous] [F sont] [D totalement] [S inconnues]</t>
  </si>
  <si>
    <t>[ A [ E ] [ E ] [ C ] [ E [ R ] [ E ] [ C ] ] ] [ A ] [ F ] [ D ] [ S ]</t>
  </si>
  <si>
    <t>[A][A][F][D][S]</t>
  </si>
  <si>
    <t>1.6-&gt;1.21</t>
  </si>
  <si>
    <t>[A [E La] [C sonde] ] [D n'] [F a] [D su] [A les] [P atteindre]</t>
  </si>
  <si>
    <t>[ A [ E ] [ C ] ] [ D ] [ F ] [ D ] [ A ] [ P ]</t>
  </si>
  <si>
    <t>[A][D][F][D][A][P]</t>
  </si>
  <si>
    <t>[A On] [D saurait] [D [R à] [C peine] ] [A le] [P conjecturer] [U .]</t>
  </si>
  <si>
    <t>[ A ] [ D ] [ D [ R ] [ C ] ] [ A ] [ P ] [ U ]</t>
  </si>
  <si>
    <t>[A][D][D][A][P][U</t>
  </si>
  <si>
    <t>[A [E la] [C solution] [E [R du] [C problème] [E [A IMPLICIT] [R qui] [A m'] [P est soumis] ] ] ] [D peut] [P affecter] [A [E la] [C forme] [E [R du] [C dilemme] [U .] ] ]</t>
  </si>
  <si>
    <t>[ A [ E ] [ C ] [ E [ R ] [ C ] [ E [ A ] [ R ] [ A ] [ P ] ] ] ] [ D ] [ P ] [ A [ E ] [ C ] [ E [ R ] [ C ] [ U ] ] ]</t>
  </si>
  <si>
    <t>[A nous] [D ne ... pas] [A les] [P connaissons] ... [U .]</t>
  </si>
  <si>
    <t>[ A ] [ D ] [ A ] [ P ] [ U ]</t>
  </si>
  <si>
    <t>[A nous] [D ne ... pas] [A [C les] ... [E toutes] ] [P connaissons]</t>
  </si>
  <si>
    <t>[ A ] [ D ] [ A [ C ] [ E ] ] [ P ]</t>
  </si>
  <si>
    <t>1.5-&gt;1.17</t>
  </si>
  <si>
    <t>[A [E la] [C nature] ] [F a] [D encore] [S [E des] [C secrets] ] [A [R pour] [C nous] ] [A [R en] [C ichtyologie] ]</t>
  </si>
  <si>
    <t>[ A [ E ] [ C ] ] [ F ] [ D ] [ S [ E ] [ C ] ] [ A [ R ] [ C ] ] [ A [ R ] [ C ] ]</t>
  </si>
  <si>
    <t>1.5-&gt;1.22</t>
  </si>
  <si>
    <t>[F il] [D faut] [D nécessairement] [P chercher] [A [E l'] [C animal] [E [R en] [C question] ] ] [A [R parmi] [E les] [C êtres] [E marins] [E [A IMPLICIT] [A* êtres] [D déjà] [P catalogués] ] ]</t>
  </si>
  <si>
    <t>[ F ] [ D ] [ D ] [ P ] [ A [ E ] [ C ] [ E [ R ] [ C ] ] ] [ A [ R ] [ E ] [ C ] [ E ] [ E [ A ] [ A* ] [ D ] [ P ] ] ]</t>
  </si>
  <si>
    <t>[F][D][D][P][A][A]</t>
  </si>
  <si>
    <t>1.33-&gt;1.38</t>
  </si>
  <si>
    <t>[A IMPLICIT] [A* êtres] [D déjà] [P catalogués]</t>
  </si>
  <si>
    <t>[ A ] [ A* ] [ D ] [ P ]</t>
  </si>
  <si>
    <t>1.5-&gt;1.44</t>
  </si>
  <si>
    <t>[A [R dans] [E ce] [C cas] ] [U ,] [A je] [F serai] [D [C disposé] [R à] ] [P admettre] [A [S [E l'] [C existence] ] [A [R d] [U '] [E un] [C Narwal] [E géant] [U .] ] ]</t>
  </si>
  <si>
    <t>[ A [ R ] [ E ] [ C ] ] [ U ] [ A ] [ F ] [ D [ C ] [ R ] ] [ P ] [ A [ S [ E ] [ C ] ] [ A [ R ] [ U ] [ E ] [ C ] [ E ] [ U ] ] ]</t>
  </si>
  <si>
    <t>[A][U][A][F][D][P][A]</t>
  </si>
  <si>
    <t>[A* baleines] [R que] [A [E le] [C narwal] ] [P attaque] [T toujours] [D [R avec] [C succès] ]</t>
  </si>
  <si>
    <t>[ A* ] [ R ] [ A [ E ] [ C ] ] [ P ] [ T ] [ D [ R ] [ C ] ]</t>
  </si>
  <si>
    <t>[A*][R][A][P][T][D]</t>
  </si>
  <si>
    <t>1.6-&gt;1.97</t>
  </si>
  <si>
    <t>[A [C* dents] [E D'] [E autres] ] [F ont] [F été] [P arrachées] [U ,] [D [E non] [E sans] [C peine] ] [U ,] [A [R de] [C carènes] [E [R de] [C vaisseaux] ] [E [A* carènes] [R qu'] [A elles] [F avaient] [P percées] [D [R d'] [C outre] [R en] [C outre] ] ] ]</t>
  </si>
  <si>
    <t>[ A [ ] [ E ] [ E ] ] [ F ] [ F ] [ P ] [ U ] [ D [ E ] [ E ] [ C ] ] [ U ] [ A [ R ] [ C ] [ E [ R ] [ C ] ] [ E [ A* ] [ R ] [ A ] [ F ] [ P ] [ D [ R ] [ C ] [ R ] [ C ] ] ] ]</t>
  </si>
  <si>
    <t>[A][F][F][P][U][D][U][A]</t>
  </si>
  <si>
    <t>[A* carènes] [R qu'] [A elles] [F avaient] [P percées] [D [R d'] [C outre] [R en] [C outre] ]</t>
  </si>
  <si>
    <t>[ A* ] [ R ] [ A ] [ F ] [ P ] [ D [ R ] [ C ] [ R ] [ C ] ]</t>
  </si>
  <si>
    <t>[A [E l'] [C arme] ] [D [E dix] [C fois] ] [S [E plus] [C forte] ]</t>
  </si>
  <si>
    <t>[ A [ E ] [ C ] ] [ D [ E ] [ C ] ] [ S [ E ] [ C ] ]</t>
  </si>
  <si>
    <t>[A [E l'] [C animal] ] [D [E dix] [C fois] ] [S [E plus] [C puissant] ]</t>
  </si>
  <si>
    <t>[A* choc] [D capable] [P [F de] [C produire] ] [A [E la] [C catastrophe] [E demandée] [U .] ]</t>
  </si>
  <si>
    <t>[ A* ] [ D ] [ P [ F ] [ C ] ] [ A [ E ] [ C ] [ E ] [ U ] ]</t>
  </si>
  <si>
    <t>1.6-&gt;1.33</t>
  </si>
  <si>
    <t>[A* licorne] [S armée] [U ,] [D non plus] [A [R d'] [E une] [C hallebarde] ]</t>
  </si>
  <si>
    <t>[ A* ] [ S ] [ U ] [ D ] [ A [ R ] [ E ] [ C ] ]</t>
  </si>
  <si>
    <t>[A*][S][U][D][A]</t>
  </si>
  <si>
    <t>1.57-&gt;1.67</t>
  </si>
  <si>
    <t>[R dont] [A elle] [S aurait] [D [R à] [E la] [C fois] ] [A [E* rams] [C [C [E la] [C masse] ] [N et] [C [E la] [C puissance] [E motrice] [U .] ] ] ]</t>
  </si>
  <si>
    <t>[ R ] [ A ] [ S ] [ D [ R ] [ E ] [ C ] ] [ A [ ] [ C [ C [ E ] [ C ] ] [ N ] [ C [ E ] [ C ] [ E ] [ U ] ] ] ]</t>
  </si>
  <si>
    <t>[R][A][S][D][A]</t>
  </si>
  <si>
    <t>1.6-&gt;1.17</t>
  </si>
  <si>
    <t>[F il] [D n'] [A y] [S ait] [A rien]</t>
  </si>
  <si>
    <t>[ F ] [ D ] [ A ] [ S ] [ A ]</t>
  </si>
  <si>
    <t>[F][D][A][S][A]</t>
  </si>
  <si>
    <t>1.6-&gt;1.44</t>
  </si>
  <si>
    <t>[A* [F il] [D n'] [A y] [S ait] [A rien] ] [F ce] [F qui] [F est] [D encore] [S possible] [U !] [U »]</t>
  </si>
  <si>
    <t>[ A* [ F ] [ D ] [ A ] [ S ] [ A ] ] [ F ] [ F ] [ F ] [ D ] [ S ] [ U ] [ U ]</t>
  </si>
  <si>
    <t>[A*][F][F][F][D][S][U][U</t>
  </si>
  <si>
    <t>[A je] [D voulais] [A [R jusqu' à] [E un] [E certain] [C point] ] [P couvrir] [A [E ma] [C dignité] [E [R de] [C professeur] ] ]</t>
  </si>
  <si>
    <t>[ A ] [ D ] [ A [ R ] [ E ] [ E ] [ C ] ] [ P ] [ A [ E ] [ C ] [ E [ R ] [ C ] ] ]</t>
  </si>
  <si>
    <t>[A][D][A][P][A]</t>
  </si>
  <si>
    <t>[A* je] [P* voulais] [D ne pas] [D trop] [A [A* je] [P prêter à rire] [A [R aux] [C Américains] [U ,] [E [H [A* Américains] [R qui] [P rient] [D bien] ] [U ,] [L quand] [H [A ils] [P rient] ] ] ] ]</t>
  </si>
  <si>
    <t>[ A* ] [ P* ] [ D ] [ D ] [ A [ A* ] [ P ] [ A [ R ] [ C ] [ U ] [ E [ H [ A* ] [ R ] [ P ] [ D ] ] [ U ] [ L ] [ H [ A ] [ P ] ] ] ] ]</t>
  </si>
  <si>
    <t>[A*][P*][D][D][A]</t>
  </si>
  <si>
    <t>[A* Américains] [R qui] [P rient] [D bien]</t>
  </si>
  <si>
    <t>[ A* ] [ R ] [ P ] [ D ]</t>
  </si>
  <si>
    <t>[A IMPLICIT] [A [E Mon] [C article] ] [F fut] [D chaudement] [P discuté]</t>
  </si>
  <si>
    <t>[ A ] [ A [ E ] [ C ] ] [ F ] [ D ] [ P ]</t>
  </si>
  <si>
    <t>[A [E La] [C solution] [E [A* solution] [R qu'] [A il] [P proposait] ] ] ... [D laissait] [S libre] [A [P carrière] [A [R à] [E l'] [C imagination] ] ]</t>
  </si>
  <si>
    <t>[ A [ E ] [ C ] [ E [ A* ] [ R ] [ A ] [ P ] ] ] [ D ] [ S ] [ A [ P ] [ A [ R ] [ E ] [ C ] ] ]</t>
  </si>
  <si>
    <t>[A [E la] [C mer] ] [S est] [D précisément] [A [E leur] [E meilleur] [C véhicule] [U ,] [E [E le] [E seul] [C milieu] [E [R où] [A [E ces] [C géants] [E [A* milieu] [A [C* géants] [R près] ] [R desquels] [A [E les] [C animaux] [E terrestres] [U ,] [E [C éléphants] [N ou] [C rhinocéros] ] ] [U ,] [D ne ... que] [S sont] ... [A [E des] [C nains] ] ] ] [U ,] [U -] [D puissent] [P [C se produire] [N et] [C se développer] ] ] ] ]</t>
  </si>
  <si>
    <t>[ A [ E ] [ C ] ] [ S ] [ D ] [ A [ E ] [ E ] [ C ] [ U ] [ E [ E ] [ E ] [ C ] [ E [ R ] [ A [ E ] [ C ] [ E [ A* ] [ A [ ] [ R ] ] [ R ] [ A [ E ] [ C ] [ E ] [ U ] [ E [ C ] [ N ] [ C ] ] ] [ U ] [ D ] [ S ] [ A [ E ] [ C ] ] ] ] [ U ] [ U ] [ D ] [ P [ C ] [ N ] [ C ] ] ] ] ]</t>
  </si>
  <si>
    <t>[A* milieu] [A [C* géants] [R près] ] [R desquels] [A [E les] [C animaux] [E terrestres] [U ,] [E [C éléphants] [N ou] [C rhinocéros] ] ] [U ,] [D ne ... que] [S sont] ... [A [E des] [C nains] ]</t>
  </si>
  <si>
    <t>[ A* ] [ A [ ] [ R ] ] [ R ] [ A [ E ] [ C ] [ E ] [ U ] [ E [ C ] [ N ] [ C ] ] ] [ U ] [ D ] [ S ] [ A [ E ] [ C ] ]</t>
  </si>
  <si>
    <t>[A*][A][R][A][U][D][S][A]</t>
  </si>
  <si>
    <t>1.82-&gt;1.86</t>
  </si>
  <si>
    <t>[R où] [A [E ces] [C géants] [E [A* milieu] [A [C* géants] [R près] ] [R desquels] [A [E les] [C animaux] [E terrestres] [U ,] [E [C éléphants] [N ou] [C rhinocéros] ] ] [U ,] [D ne ... que] [S sont] ... [A [E des] [C nains] ] ] ] [U ,] [U -] [D puissent] [P [C se produire] [N et] [C se développer] ]</t>
  </si>
  <si>
    <t>[ R ] [ A [ E ] [ C ] [ E [ A* ] [ A [ ] [ R ] ] [ R ] [ A [ E ] [ C ] [ E ] [ U ] [ E [ C ] [ N ] [ C ] ] ] [ U ] [ D ] [ S ] [ A [ E ] [ C ] ] ] ] [ U ] [ U ] [ D ] [ P [ C ] [ N ] [ C ] ]</t>
  </si>
  <si>
    <t>[R][A][U][U][D][P]</t>
  </si>
  <si>
    <t>1.1-&gt;1.185</t>
  </si>
  <si>
    <t>[S IMPLICIT] [A Pourquoi] [D non]</t>
  </si>
  <si>
    <t>[ S ] [ A ] [ D ]</t>
  </si>
  <si>
    <t>1.236-&gt;1.241</t>
  </si>
  <si>
    <t>[A* moule] [R que] [A [E le] [C temps] ] [F a] [P réduit] [D [C peu] [R à] [C peu] ]</t>
  </si>
  <si>
    <t>[ A* ] [ R ] [ A [ E ] [ C ] ] [ F ] [ P ] [ D [ C ] [ R ] [ C ] ]</t>
  </si>
  <si>
    <t>1.1-&gt;1.253</t>
  </si>
  <si>
    <t>[A Pourquoi] [A [E la] [C mer] [U ,] [E [R dans] [E ses] [C profondeurs] [E [A IMPLICIT] [A* profondeurs] [P ignorées] ] ] ] [U ,] [D n' ... pas] [F aurait] [U -] [A elle] ... [P gardé] [A [E ces] [E vastes] [C échantillons] [E [R de] [E la] [C vie] [E [R d'] [E un] [E autre] [C âge] ] ] ]</t>
  </si>
  <si>
    <t>[ A ] [ A [ E ] [ C ] [ U ] [ E [ R ] [ E ] [ C ] [ E [ A ] [ A* ] [ P ] ] ] ] [ U ] [ D ] [ F ] [ U ] [ A ] [ P ] [ A [ E ] [ E ] [ C ] [ E [ R ] [ E ] [ C ] [ E [ R ] [ E ] [ E ] [ C ] ] ] ]</t>
  </si>
  <si>
    <t>[A][A][U][D][F][U][A][P][A]</t>
  </si>
  <si>
    <t>1.1-&gt;1.286</t>
  </si>
  <si>
    <t>[A elle] [F qui] [D ne] [P se modifie] [T jamais]</t>
  </si>
  <si>
    <t>[ A ] [ F ] [ D ] [ P ] [ T ]</t>
  </si>
  <si>
    <t>[A][F][D][P][T]</t>
  </si>
  <si>
    <t>1.1-&gt;1.294</t>
  </si>
  <si>
    <t>[A [E le] [C noyau] [E terrestre] ] [P change] [D [E presque] [C incessamment] ]</t>
  </si>
  <si>
    <t>[ A [ E ] [ C ] [ E ] ] [ P ] [ D [ E ] [ C ] ]</t>
  </si>
  <si>
    <t>1.1-&gt;1.304</t>
  </si>
  <si>
    <t>[A Pourquoi] [D ne ... pas] [P cacherait ... elle] [U -] ... [A [R dans] [E son] [C sein] ] [A [E les] [E dernières] [C variétés] [E [R de] [E ces] [C espèces] [E titanesques] [U ,] [E [H [R dont] [A [E* espèces] [E les] [C années] ] [S sont] [A [E des] [C siècles] ] ] [U ,] [L et] [H [S* sont] [A [E* espèces] [E les] [C siècles] ] [A [E des] [C millénaires] [U ?] ] ] ] ] ]</t>
  </si>
  <si>
    <t>[ A ] [ D ] [ P ] [ U ] [ A [ R ] [ E ] [ C ] ] [ A [ E ] [ E ] [ C ] [ E [ R ] [ E ] [ C ] [ E ] [ U ] [ E [ H [ R ] [ A [ ] [ E ] [ C ] ] [ S ] [ A [ E ] [ C ] ] ] [ U ] [ L ] [ H [ S* ] [ A [ ] [ E ] [ C ] ] [ A [ E ] [ C ] [ U ] ] ] ] ] ]</t>
  </si>
  <si>
    <t>[A][D][P][U][A][A]</t>
  </si>
  <si>
    <t>[A je] [D [E me] [C laisse] ] [P entraîner] [A [R à] [E des] [C rêveries] [E [R qu'] [F il] [D ne ... plus] [D m' appartient] ... [P [R d'] [C entretenir] ] ] ]</t>
  </si>
  <si>
    <t>[ A ] [ D [ E ] [ C ] ] [ P ] [ A [ R ] [ E ] [ C ] [ E [ R ] [ F ] [ D ] [ D ] [ P [ R ] [ C ] ] ] ]</t>
  </si>
  <si>
    <t>1.9-&gt;1.13</t>
  </si>
  <si>
    <t>[R qu'] [F il] [D ne ... plus] [D m' appartient] ... [P [R d'] [C entretenir] ]</t>
  </si>
  <si>
    <t>[ R ] [ F ] [ D ] [ D ] [ P [ R ] [ C ] ]</t>
  </si>
  <si>
    <t>[R][F][D][D][P]</t>
  </si>
  <si>
    <t>[A* public] [D* sans] [P conteste]</t>
  </si>
  <si>
    <t>[ A* ] [ D* ] [ P ]</t>
  </si>
  <si>
    <t>1.76-&gt;1.81</t>
  </si>
  <si>
    <t>[A* être] [R qui] [D n'] [F avait] [A rien] [P [R de] [C commun] ] [A [R avec] [E les] [E fabuleux] [C serpents] [E [R de] [C mer] [U .] ] ]</t>
  </si>
  <si>
    <t>[ A* ] [ R ] [ D ] [ F ] [ A ] [ P [ R ] [ C ] ] [ A [ R ] [ E ] [ E ] [ C ] [ E [ R ] [ C ] [ U ] ] ]</t>
  </si>
  <si>
    <t>[A*][R][D][F][A][P][A]</t>
  </si>
  <si>
    <t>[A [E les] [C uns] ] [D ne ... qu'] [P virent] [A là] ... [A [E un] [C problème] [E [E purement] [C scientifique] ] [E [A IMPLICIT] [A* problème] [P [F à] [C résoudre] ] ] ]</t>
  </si>
  <si>
    <t>[ A [ E ] [ C ] ] [ D ] [ P ] [ A ] [ A [ E ] [ C ] [ E [ E ] [ C ] ] [ E [ A ] [ A* ] [ P [ F ] [ C ] ] ] ]</t>
  </si>
  <si>
    <t>[A* autres] [D plus] [S positifs]</t>
  </si>
  <si>
    <t>[ A* ] [ D ] [ S ]</t>
  </si>
  <si>
    <t>[A [E Les] [C journaux] [E [C industriels] [N et] [C commerciaux] ] ] [P traitèrent] [A [E la] [C question] ] [D principalement] [A [R à] [E ce] [C point de vue] ]</t>
  </si>
  <si>
    <t>[ A [ E ] [ C ] [ E [ C ] [ N ] [ C ] ] ] [ P ] [ A [ E ] [ C ] ] [ D ] [ A [ R ] [ E ] [ C ] ]</t>
  </si>
  <si>
    <t>[A [E les] [C États] [E [R de] [E l'] [C Union] ] ] [P se déclarèrent] [D [E les] [C premiers] ]</t>
  </si>
  <si>
    <t>[ A [ E ] [ C ] [ E [ R ] [ E ] [ C ] ] ] [ P ] [ D [ E ] [ C ] ]</t>
  </si>
  <si>
    <t>[A* Farragut] [R qui] [P pressa] [D activement] [A [E l'] [C armement] [E [R de] [E sa] [C frégate] [U .] ] ]</t>
  </si>
  <si>
    <t>[ A* ] [ R ] [ P ] [ D ] [ A [ E ] [ C ] [ E [ R ] [ E ] [ C ] [ U ] ] ]</t>
  </si>
  <si>
    <t>[A [E le] [C monstre] ] [D ne ... plus] [P reparut]</t>
  </si>
  <si>
    <t>[ A [ E ] [ C ] ] [ D ] [ P ]</t>
  </si>
  <si>
    <t>[T [R Pendant] [E deux] [C mois] ] [U ,] [A personne] [D n'] [A en] [P entendit] [A [A IMPLICIT] [A* en] [P parler] ]</t>
  </si>
  <si>
    <t>[ T [ R ] [ E ] [ C ] ] [ U ] [ A ] [ D ] [ A ] [ P ] [ A [ A ] [ A* ] [ P ] ]</t>
  </si>
  <si>
    <t>[T][U][A][D][A][P][A]</t>
  </si>
  <si>
    <t>[D Aucun] [A navire] [D ne] [A le] [P rencontra]</t>
  </si>
  <si>
    <t>[ D ] [ A ] [ D ] [ A ] [ P ]</t>
  </si>
  <si>
    <t>[A On] [A en] [F avait] [D tant] [P causé] [U ,] [F et] [A [E même] [R par] [E le] [C câble] [E transatlantique] ]</t>
  </si>
  <si>
    <t>[ A ] [ A ] [ F ] [ D ] [ P ] [ U ] [ F ] [ A [ E ] [ R ] [ E ] [ C ] [ E ] ]</t>
  </si>
  <si>
    <t>[A][A][F][D][P][U][F][A]</t>
  </si>
  <si>
    <t>[A [E la] [C frégate] [E [H [A* frégate] [S armée] [A [R pour] [E une] [C campagne] [E lointaine] ] ] [L et] [H [A* frégate] [S pourvue] [A [R de] [E formidables] [C engins] [E [R de] [C pêche] ] ] ] ] ] [U ,] [A on] [D ne ... plus] [P savait] ... [A [A où] [A la] [P diriger] ]</t>
  </si>
  <si>
    <t>[ A [ E ] [ C ] [ E [ H [ A* ] [ S ] [ A [ R ] [ E ] [ C ] [ E ] ] ] [ L ] [ H [ A* ] [ S ] [ A [ R ] [ E ] [ C ] [ E [ R ] [ C ] ] ] ] ] ] [ U ] [ A ] [ D ] [ P ] [ A [ A ] [ A ] [ P ] ]</t>
  </si>
  <si>
    <t>[A][U][A][D][P][A]</t>
  </si>
  <si>
    <t>[A On] [D n' ... pas] [P accorda] ... [T [E vingt-quatre] [C heures] ] [A [R de] [C répit] ] [A [R au] [E commandant] [C Farragut] ]</t>
  </si>
  <si>
    <t>[ A ] [ D ] [ P ] [ T [ E ] [ C ] ] [ A [ R ] [ C ] ] [ A [ R ] [ E ] [ C ] ]</t>
  </si>
  <si>
    <t>[A][D][P][T][A][A]</t>
  </si>
  <si>
    <t>[D Pas] [A [E un] [C homme] ] [D ne] [P manquait] [A [F à] [E son] [C rôle] [E [R d'] [C équipage] ] ]</t>
  </si>
  <si>
    <t>[ D ] [ A [ E ] [ C ] ] [ D ] [ P ] [ A [ F ] [ E ] [ C ] [ E [ R ] [ C ] ] ]</t>
  </si>
  <si>
    <t>[A Il] [D n' ... qu'] [P avait] ... [F à] [A [N IMPLICIT] [C [A* Il] [P allumer] [A [E ses] [C fourneaux] ] ] [U ,] [C [A* Il] [F à] [P chauffer] ] [U ,] [C [A* Il] [F à] [P démarrer] ] ]</t>
  </si>
  <si>
    <t>[ A ] [ D ] [ P ] [ F ] [ A [ N ] [ C [ A* ] [ P ] [ A [ E ] [ C ] ] ] [ U ] [ C [ A* ] [ F ] [ P ] ] [ U ] [ C [ A* ] [ F ] [ P ] ] ]</t>
  </si>
  <si>
    <t>[A][D][P][F][A]</t>
  </si>
  <si>
    <t>[A On] [D ne ... pas] [A lui] [P [F eût] ... [C pardonné] ] [A [E [E une] [E demi] [U -] [C journée] [R de] ] [C retard] ]</t>
  </si>
  <si>
    <t>[ A ] [ D ] [ A ] [ P [ F ] [ C ] ] [ A [ E [ E ] [ E ] [ U ] [ C ] [ R ] ] [ C ] ]</t>
  </si>
  <si>
    <t>[A [E [E le] [C commandant] ] [C Farragut] ] [D ne ... qu'] [P demandait] ... [A [A* Farragut] [F à] [P partir] [U .] ]</t>
  </si>
  <si>
    <t>[ A [ E [ E ] [ C ] ] [ C ] ] [ D ] [ P ] [ A [ A* ] [ F ] [ P ] [ U ] ]</t>
  </si>
  <si>
    <t>[T [E Trois] [C heures] [R avant que] ] [A [E l'] [C Abraham ... Lincoln] [U -] ] [D ne] [P quittât] [A [E la] [C pier] [E [R de] [C Brooklyn] ] ]</t>
  </si>
  <si>
    <t>[ T [ E ] [ C ] [ R ] ] [ A [ E ] [ C A ] [ U ] ] [ D ] [ P ] [ A [ E ] [ C ] [ E [ R ] [ C ] ] ]</t>
  </si>
  <si>
    <t>1.6-&gt;1.36</t>
  </si>
  <si>
    <t>[A [E le] [C gouvernement] [E [R de] [E l'] [C Union] ] ] [P verra] [D [R avec] [C plaisir] ] [A [R que] [A [E la] [C France] ] [F soit] [P représentée] [A [R par] [C vous] ] [A [R dans] [E cette] [C entreprise] ] ]</t>
  </si>
  <si>
    <t>[ A [ E ] [ C ] [ E [ R ] [ E ] [ C ] ] ] [ P ] [ D [ R ] [ C ] ] [ A [ R ] [ A [ E ] [ C ] ] [ F ] [ P ] [ A [ R ] [ C ] ] [ A [ R ] [ E ] [ C ] ] ]</t>
  </si>
  <si>
    <t>[A je] [D ne ... pas] [P songeais] ... [D plus] [A [A* je] [F à] [P poursuivre] [A [E la] [C Licorne] ] ]</t>
  </si>
  <si>
    <t>[ A ] [ D ] [ P ] [ D ] [ A [ A* ] [ F ] [ P ] [ A [ E ] [ C ] ] ]</t>
  </si>
  <si>
    <t>[A je] [P comprenais] [D enfin] [A [R que] [A [C [E ma] [E véritable] [C vocation] ] [U ,] [C [E l'] [E unique] [C but] [E [R de] [E ma] [C vie] ] ] ] [U ,] [S était] [A [H [A* je] [F de] [P chasser] [A [E ce] [C monstre] [E inquiétant] ] ] [L et] [H [A* je] [F d'] [A en] [P purger] [A [E le] [C monde] [U .] ] ] ] ]</t>
  </si>
  <si>
    <t>[ A ] [ P ] [ D ] [ A [ R ] [ A [ C [ E ] [ E ] [ C ] ] [ U ] [ C [ E ] [ E ] [ C ] [ E [ R ] [ E ] [ C ] ] ] ] [ U ] [ S ] [ A [ H [ A* ] [ F ] [ P ] [ A [ E ] [ C ] [ E ] ] ] [ L ] [ H [ A* ] [ F ] [ A ] [ P ] [ A [ E ] [ C ] [ U ] ] ] ] ]</t>
  </si>
  <si>
    <t>negation,degree,aspectual</t>
  </si>
  <si>
    <t>[A Je] [D n' ... plus qu'] [P aspirais] ... [A [A* Je] [F à] [P revoir] [A [C [E mon] [C pays] ] [U ,] [C [E mes] [C amis] ] [U ,] [C [E mon] [E petit] [C logement] [E [R du] [C Jardin] [E [R des] [C Plantes] ] ] ] [U ,] [C [E mes] [E [C chères] [N et] [C précieuses] ] [C collections] ] ] ]</t>
  </si>
  <si>
    <t>[ A ] [ D ] [ P ] [ A [ A* ] [ F ] [ P ] [ A [ C [ E ] [ C ] ] [ U ] [ C [ E ] [ C ] ] [ U ] [ C [ E ] [ E ] [ C ] [ E [ R ] [ C ] [ E [ R ] [ C ] ] ] ] [ U ] [ C [ E ] [ E [ C ] [ N ] [ C ] ] [ C ] ] ] ]</t>
  </si>
  <si>
    <t>[A rien] [D ne] [D put] [A me] [P retenir]</t>
  </si>
  <si>
    <t>[ A ] [ D ] [ D ] [ A ] [ P ]</t>
  </si>
  <si>
    <t>[A* j'] [D plus] [P [E de] [C réflexions] ]</t>
  </si>
  <si>
    <t>[ A* ] [ D ] [ P [ E ] [ C ] ]</t>
  </si>
  <si>
    <t>[A [E la] [C Licorne] ] [F sera] [D assez] [S aimable] [A [R pour] [A m'] [P entraîner] [A [R vers] [E les] [C côtes] [E [R de] [C France] ] ] ]</t>
  </si>
  <si>
    <t>[ A [ E ] [ C ] ] [ F ] [ D ] [ S ] [ A [ R ] [ A ] [ P ] [ A [ R ] [ E ] [ C ] [ E [ R ] [ C ] ] ] ]</t>
  </si>
  <si>
    <t>1.4-&gt;1.40</t>
  </si>
  <si>
    <t>[A [E Ce] [E digne] [C animal] ] [D [E se] [C laissera] ] [P prendre] [A [R dans] [E les] [C mers] [E [R d'] [C Europe] ] ] [U ,] [U -] [G pour mon agrément personnel]</t>
  </si>
  <si>
    <t>[ A [ E ] [ E ] [ C ] ] [ D [ E ] [ C ] ] [ P ] [ A [ R ] [ E ] [ C ] [ E [ R ] [ C ] ] ] [ U ] [ U ] [ G ]</t>
  </si>
  <si>
    <t>[A][D][P][A][U][U][G</t>
  </si>
  <si>
    <t>[A je] [D ne ... pas] [P veux] ... [A [A* je] [P rapporter] [A [E [E [C moins] [R d'] ] [E un] [E demi] [C mètre] [R de] ] [E sa] [C hallebarde] [E [R d'] [C ivoire] ] ] [A [R au] [C Muséum] [E [R d'] [C histoire] [E naturelle] [U .] [U »] ] ] ]</t>
  </si>
  <si>
    <t>[ A ] [ D ] [ P ] [ A [ A* ] [ P ] [ A [ E [ E [ C ] [ R ] ] [ E ] [ E ] [ C ] [ R ] ] [ E ] [ C ] [ E [ R ] [ C ] ] ] [ A [ R ] [ C ] [ E [ R ] [ C ] [ E ] [ U ] [ U ] ] ] ]</t>
  </si>
  <si>
    <t>[A IMPLICIT] [D il me fallait] [P chercher] [A [E ce] [C narwal] ] [A [R dans] [E [E le] [C nord] [R de] ] [E l'] [C océan] [E Pacifique] ]</t>
  </si>
  <si>
    <t>[ A ] [ D ] [ P ] [ A [ E ] [ C ] ] [ A [ R ] [ E [ E ] [ C ] [ R ] ] [ E ] [ C ] [ E ] ]</t>
  </si>
  <si>
    <t>[U «] [A [A IMPLICIT] [P IMPLICIT] [G Conseil] ] [U !] [U »] [P criai] [U -] [A je] [D [R d'] [E une] [C voix] [E impatiente] [U .] ]</t>
  </si>
  <si>
    <t>[ U ] [ A [ A ] [ P ] [ G ] ] [ U ] [ U ] [ P ] [ U ] [ A ] [ D [ R ] [ E ] [ C ] [ E ] [ U ] ]</t>
  </si>
  <si>
    <t>[U][A][U][U][P][U][A][D]</t>
  </si>
  <si>
    <t>[A* Flamand] [R qui] [A me] [A le] [P rendait] [D bien]</t>
  </si>
  <si>
    <t>[ A* ] [ R ] [ A ] [ A ] [ P ] [ D ]</t>
  </si>
  <si>
    <t>[A*][R][A][A][P][D]</t>
  </si>
  <si>
    <t>1.46-&gt;1.65</t>
  </si>
  <si>
    <t>[A* être] [P s' étonnant] [D peu] [A [R des] [C surprises] [E [R de] [E la] [C vie] ] ]</t>
  </si>
  <si>
    <t>[ A* ] [ P ] [ D ] [ A [ R ] [ C ] [ E [ R ] [ E ] [ C ] ] ]</t>
  </si>
  <si>
    <t>1.101-&gt;1.102</t>
  </si>
  <si>
    <t>[A* être] [D ne ... jamais] [P donnant] ... [A [E de] [C conseils] ]</t>
  </si>
  <si>
    <t>[ A* ] [ D ] [ P ] [ A [ E ] [ C ] ]</t>
  </si>
  <si>
    <t>[A on] [D ne ... pas] [A lui] [A en] [P demandait] ... [U .]</t>
  </si>
  <si>
    <t>[ A ] [ D ] [ A ] [ A ] [ P ] [ U ]</t>
  </si>
  <si>
    <t>[A][D][A][A][P][U</t>
  </si>
  <si>
    <t>[A Conseil] [D en était venu] [F à] [P savoir] [A quelque chose]</t>
  </si>
  <si>
    <t>[ A ] [ D ] [ F ] [ P ] [ A ]</t>
  </si>
  <si>
    <t>[A* spécialiste] [D très] [U -] [S ferré] [A [R sur] [E la] [C classification] [E [R en] [C histoire] [E naturelle] ] ]</t>
  </si>
  <si>
    <t>[ A* ] [ D ] [ U ] [ S ] [ A [ R ] [ E ] [ C ] [ E [ R ] [ C ] [ E ] ] ]</t>
  </si>
  <si>
    <t>[A*][D][U][S][A]</t>
  </si>
  <si>
    <t>1.30-&gt;1.47</t>
  </si>
  <si>
    <t>[A* spécialiste] [P parcourant] [D [R avec] [E une] [C agilité] [E [R d'] [C acrobate] ] ] [A [E toute] [E l'] [C échelle] [E [R des] [C embranchements] [E [C [R des] [C groupes] ] [U ,] [C [R des] [C classes] ] [U ,] [C [R des] [E sous] [U -] [C classes] ] [U ,] [C [R des] [C ordres] ] [U ,] [C [R des] [C familles] ] [U ,] [C [R des] [C genres] ] [U ,] [C [R des] [E sous] [U -] [C genres] ] [U ,] [C [R des] [C espèces] ] [N et] [C [R des] [C variétés] ] ] ] ]</t>
  </si>
  <si>
    <t>[ A* ] [ P ] [ D [ R ] [ E ] [ C ] [ E [ R ] [ C ] ] ] [ A [ E ] [ E ] [ C ] [ E [ R ] [ C ] [ E [ C [ R ] [ C ] ] [ U ] [ C [ R ] [ C ] ] [ U ] [ C [ R ] [ E ] [ U ] [ C ] ] [ U ] [ C [ R ] [ C ] ] [ U ] [ C [ R ] [ C ] ] [ U ] [ C [ R ] [ C ] ] [ U ] [ C [ R ] [ E ] [ U ] [ C ] ] [ U ] [ C [ R ] [ C ] ] [ N ] [ C [ R ] [ C ] ] ] ] ]</t>
  </si>
  <si>
    <t>[A il] [D n' ... pas] [A en] [P savait] ... [A davantage]</t>
  </si>
  <si>
    <t>[ A ] [ D ] [ A ] [ P ] [ A ]</t>
  </si>
  <si>
    <t>[D Très] [U -] [S versé] [A [R dans] [E la] [C théorie] [E [R de] [E la] [C classification] ] ] ... [A* il]</t>
  </si>
  <si>
    <t>[ D ] [ U ] [ S ] [ A [ R ] [ E ] [ C ] [ E [ R ] [ E ] [ C ] ] ] [ A* ]</t>
  </si>
  <si>
    <t>[D][U][S][A][A*</t>
  </si>
  <si>
    <t>[S* versé] [D peu] [A [R dans] [E la] [C pratique] ] [U ,] [A* il]</t>
  </si>
  <si>
    <t>[ S* ] [ D ] [ A [ R ] [ E ] [ C ] ] [ U ] [ A* ]</t>
  </si>
  <si>
    <t>[S*][D][A][U][A*</t>
  </si>
  <si>
    <t>1.1-&gt;1.150</t>
  </si>
  <si>
    <t>[A il] [D n' ... pas] [F eût] ... [P distingué] [U ,] [G je crois] [U ,] [A [C [E un] [C cachalot] ] [R d'] [C [E une] [C baleine] ] ]</t>
  </si>
  <si>
    <t>[ A ] [ D ] [ F ] [ P ] [ U ] [ G ] [ U ] [ A [ C [ E ] [ C ] ] [ R ] [ C [ E ] [ C ] ] ]</t>
  </si>
  <si>
    <t>[A][D][F][P][U][G][U][A]</t>
  </si>
  <si>
    <t>[S IMPLICIT] [A* il] [D quel] [A [E [S [C brave] [N et] [C digne] ] [A* garçon] ] [C garçon] [U !] ]</t>
  </si>
  <si>
    <t>[ S ] [ A* ] [ D ] [ A [ E [ S [ C ] [ N ] [ C ] ] [ A* ] ] [ C ] [ U ] ]</t>
  </si>
  <si>
    <t>[S][A*][D][A]</t>
  </si>
  <si>
    <t>[A* lui] [D Nulle] [P objection] [A [A* lui] [P [F à] [C boucler] ] [A [E sa] [C valise] ] [A [R pour] [E un] [C pays] [E quelconque] [U ,] [E [C Chine] [N ou] [C Congo] ] [U ,] [E [A* pays] [F si ... qu' il fût] [S éloigné] ] ] ]</t>
  </si>
  <si>
    <t>[ A* ] [ D ] [ P ] [ A [ A* ] [ P [ F ] [ C ] ] [ A [ E ] [ C ] ] [ A [ R ] [ E ] [ C ] [ E ] [ U ] [ E [ C ] [ N ] [ C ] ] [ U ] [ E [ A* ] [ F ] [ S ] ] ] ]</t>
  </si>
  <si>
    <t>[A* Il] [A en] [P demander] [D davantage]</t>
  </si>
  <si>
    <t>[ A* ] [ A ] [ P ] [ D ]</t>
  </si>
  <si>
    <t>[A*][A][P][D]</t>
  </si>
  <si>
    <t>1.1-&gt;1.115</t>
  </si>
  <si>
    <t>[P IMPLICIT] [A IMPLICIT] [D [C pas] ... [C pas] ] [A [E de] [C nerfs] ... [E [E l'] [C apparence] [E [R de] [C nerfs] ] ] [U ,] [U -] [E [R au] [C moral] ] ] [U ,] ... [U ,] [G [E s'] [C entend] [U .] ]</t>
  </si>
  <si>
    <t>[ P ] [ A ] [ D [ C ] [ C ] ] [ A [ E ] [ C ] [ E [ E ] [ C ] [ E [ R ] [ C ] ] ] [ U ] [ U ] [ E [ R ] [ C ] ] ] [ U ] [ U ] [ G [ E ] [ C ] [ U ] ]</t>
  </si>
  <si>
    <t>[P][A][D][A][U][U][G]</t>
  </si>
  <si>
    <t>[A* m'] [F de] [P dire] [D ainsi]</t>
  </si>
  <si>
    <t>[ A* ] [ F ] [ P ] [ D ]</t>
  </si>
  <si>
    <t>[A il] [T ne ... jamais qu'] [A me] [P parlait] ... [D [R à] [E la] [E troisième] [C personne] ]</t>
  </si>
  <si>
    <t>[ A ] [ T ] [ A ] [ P ] [ D [ R ] [ E ] [ E ] [ C ] ]</t>
  </si>
  <si>
    <t>[A][T][A][P][D]</t>
  </si>
  <si>
    <t>[A* je] [F en] [P commençant] [D [R d'] [E une] [C main] [E fébrile] ] [A [E mes] [C préparatifs] [E [R de] [C départ] [U .] ] ]</t>
  </si>
  <si>
    <t>[ A* ] [ F ] [ P ] [ D [ R ] [ E ] [ C ] [ E ] ] [ A [ E ] [ C ] [ E [ R ] [ C ] [ U ] ] ]</t>
  </si>
  <si>
    <t>[A*][F][P][D][A]</t>
  </si>
  <si>
    <t>[D [R D'] [C ordinaire] ] [U ,] [A je] [T ne ... jamais] [A lui] [P demandais] ... [A [R s'] [F il] [A lui] [P convenait] [D [E ou] [C non] ] [A [A* lui] [F de] [A me] [P suivre] [A [R dans] [E mes] [C voyages] ] ] ]</t>
  </si>
  <si>
    <t>[ D [ R ] [ C ] ] [ U ] [ A ] [ T ] [ A ] [ P ] [ A [ R ] [ F ] [ A ] [ P ] [ D [ E ] [ C ] ] [ A [ A* ] [ F ] [ A ] [ P ] [ A [ R ] [ E ] [ C ] ] ] ]</t>
  </si>
  <si>
    <t>[D][U][A][T][A][P][A]</t>
  </si>
  <si>
    <t>1.16-&gt;1.25</t>
  </si>
  <si>
    <t>[R s'] [F il] [A lui] [P convenait] [D [E ou] [C non] ] [A [A* lui] [F de] [A me] [P suivre] [A [R dans] [E mes] [C voyages] ] ]</t>
  </si>
  <si>
    <t>[ R ] [ F ] [ A ] [ P ] [ D [ E ] [ C ] ] [ A [ A* ] [ F ] [ A ] [ P ] [ A [ R ] [ E ] [ C ] ] ]</t>
  </si>
  <si>
    <t>[R][F][A][P][D][A]</t>
  </si>
  <si>
    <t>[A* expédition] [R qui] [D pouvait] [D indéfiniment] [P se prolonger]</t>
  </si>
  <si>
    <t>[ A* ] [ R ] [ D ] [ D ] [ P ]</t>
  </si>
  <si>
    <t>[A*][R][D][D][P]</t>
  </si>
  <si>
    <t>1.73-&gt;1.77</t>
  </si>
  <si>
    <t>[A* animal] [D capable] [P [F de] [C couler] ] [A [E une] [C frégate] ] [D [R comme] [E une] [C coque] [E [R de] [C noix] ] ]</t>
  </si>
  <si>
    <t>[ A* ] [ D ] [ P [ F ] [ C ] ] [ A [ E ] [ C ] ] [ D [ R ] [ E ] [ C ] [ E [ R ] [ C ] ] ]</t>
  </si>
  <si>
    <t>[A*][D][P][A][D]</t>
  </si>
  <si>
    <t>1.1-&gt;1.116</t>
  </si>
  <si>
    <t>[A Qu'] [D allait] [P dire] [A Conseil] [U ?]</t>
  </si>
  <si>
    <t>[ A ] [ D ] [ P ] [ A ] [ U ]</t>
  </si>
  <si>
    <t>[A][D][P][A][U</t>
  </si>
  <si>
    <t>[A [A IMPLICIT] [P IMPLICIT] [G Conseil] ] [U !] [U »] [P criai] [U -] [A je] [D [E une] [E troisième] [C fois] ]</t>
  </si>
  <si>
    <t>[ A [ A ] [ P ] [ G ] ] [ U ] [ U ] [ P ] [ U ] [ A ] [ D [ E ] [ E ] [ C ] ]</t>
  </si>
  <si>
    <t>[A][U][U][P][U][A][D]</t>
  </si>
  <si>
    <t>[A IMPLICIT] [P* appelle] [D Oui] [U ,] [G mon garçon]</t>
  </si>
  <si>
    <t>[ A ] [ P* ] [ D ] [ U ] [ G ]</t>
  </si>
  <si>
    <t>[D Comme] [F il] [P plaira] [A [R à] [C monsieur] ]</t>
  </si>
  <si>
    <t>[ D ] [ F ] [ P ] [ A [ R ] [ C ] ]</t>
  </si>
  <si>
    <t>[A [D Comme] [F il] [P plaira] [A [R à] [C monsieur] ] ] [U ,] [P répondit] [D tranquillement] [A Conseil]</t>
  </si>
  <si>
    <t>[ A [ D ] [ F ] [ P ] [ A [ R ] [ C ] ] ] [ U ] [ P ] [ D ] [ A ]</t>
  </si>
  <si>
    <t>[A* Nous] [D Pas] [A [E un] [C instant] ] [F à] [P perdre]</t>
  </si>
  <si>
    <t>[ A* ] [ D ] [ A [ E ] [ C ] ] [ F ] [ P ]</t>
  </si>
  <si>
    <t>[A*][D][A][F][P]</t>
  </si>
  <si>
    <t>[H [A* Nous] [D Pas] [A [E un] [C instant] ] [F à] [P perdre] ] [U .] [H [A IMPLICIT] [P Serre] [A [R dans] [E ma] [C malle] ] [A [C [E tous] [E mes] [C ustensiles] [E [R de] [C voyage] ] ] [U ,] [C [E des] [C habits] ] [U ,] [C [E des] [C chemises] ] [U ,] [C [E des] [C chaussettes] ] ] ] [H [A IMPLICIT] [A* [C [E tous] [E mes] [C ustensiles] [E [R de] [C voyage] ] ] [U ,] [C [E des] [C habits] ] [U ,] [C [E des] [C chemises] ] [U ,] [C [E des] [C chaussettes] ] ] [U ,] [D* sans] [P compter] ] [L sans] ... [U ,] [L mais] [H [P* Serre] [A* [R dans] [E ma] [C malle] ] [A [C* [C [E tous] [E mes] [C ustensiles] [E [R de] [C voyage] ] ] [U ,] [C [E des] [C habits] ] [U ,] [C [E des] [C chemises] ] [U ,] [C [E des] [C chaussettes] ] ] [E le] [E plus] [E [A* [C [E tous] [E mes] [C ustensiles] [E [R de] [C voyage] ] ] [U ,] [C [E des] [C habits] ] [U ,] [C [E des] [C chemises] ] [U ,] [C [E des] [C chaussettes] ] ] [R que] [A tu] [P [C* Serre] [E pourras] ] ] ] ] [U ,] [L et] [H [A IMPLICIT] [P hâte ... toi] [U -] ]</t>
  </si>
  <si>
    <t>[ H [ A* ] [ D ] [ A [ E ] [ C ] ] [ F ] [ P ] ] [ U ] [ H [ A ] [ P ] [ A [ R ] [ E ] [ C ] ] [ A [ C [ E ] [ E ] [ C ] [ E [ R ] [ C ] ] ] [ U ] [ C [ E ] [ C ] ] [ U ] [ C [ E ] [ C ] ] [ U ] [ C [ E ] [ C ] ] ] ] [ H [ A ] [ A* [ C [ E ] [ E ] [ C ] [ E [ R ] [ C ] ] ] [ U ] [ C [ E ] [ C ] ] [ U ] [ C [ E ] [ C ] ] [ U ] [ C [ E ] [ C ] ] ] [ U ] [ D* ] [ P ] ] [ L ] [ U ] [ L ] [ H [ P* ] [ A* [ R ] [ E ] [ C ] ] [ A [ [ C [ E ] [ E ] [ C ] [ E [ R ] [ C ] ] ] [ U ] [ C [ E ] [ C ] ] [ U ] [ C [ E ] [ C ] ] [ U ] [ C [ E ] [ C ] ] ] [ E ] [ E ] [ E [ A* [ C [ E ] [ E ] [ C ] [ E [ R ] [ C ] ] ] [ U ] [ C [ E ] [ C ] ] [ U ] [ C [ E ] [ C ] ] [ U ] [ C [ E ] [ C ] ] ] [ R ] [ A ] [ P [ ] [ E ] ] ] ] ] [ U ] [ L ] [ H [ A ] [ P ] [ U ] ]</t>
  </si>
  <si>
    <t>[A][A*][U][D*][P]</t>
  </si>
  <si>
    <t>[A Nous] [D ne ... pas] [P retournons] ... [A [R à] [C Paris] ]</t>
  </si>
  <si>
    <t>[ A ] [ D ] [ P ] [ A [ R ] [ C ] ]</t>
  </si>
  <si>
    <t>1.294-&gt;1.295</t>
  </si>
  <si>
    <t>condition</t>
  </si>
  <si>
    <t>[A* Nous] [P* retournons] [A* [R à] [C Paris] ] [D Si] [U ...] [D certainement]</t>
  </si>
  <si>
    <t>[ A* ] [ P* ] [ A* [ R ] [ C ] ] [ D ] [ U ] [ D ]</t>
  </si>
  <si>
    <t>[A*][P*][A*][D][U][D]</t>
  </si>
  <si>
    <t>1.1-&gt;1.293</t>
  </si>
  <si>
    <t>[A [H [A* Nous] [P* retournons] [A* [R à] [C Paris] ] [D Si] [U ...] [D certainement] ] ... [L mais] [H [A* Nous] [F en] [P faisant] [A [E un] [C crochet] ] ] ] [U ...] [P répondis] [U -] [A je] [D évasivement] [U ,]</t>
  </si>
  <si>
    <t>[ A [ H [ A* ] [ P* ] [ A* [ R ] [ C ] ] [ D ] [ U ] [ D ] ] [ L ] [ H [ A* ] [ F ] [ P ] [ A [ E ] [ C ] ] ] ] [ U ] [ P ] [ U ] [ A ] [ D ] [ U ]</t>
  </si>
  <si>
    <t>[A][U][P][U][A][D][U</t>
  </si>
  <si>
    <t>1.331-&gt;1.343</t>
  </si>
  <si>
    <t>[A* ce] [S* sera] [A [E Un] [C chemin] [E [E [E un peu] [C moins] ] [C direct] ] ] [U ,] [D voilà tout]</t>
  </si>
  <si>
    <t>[ A* ] [ S* ] [ A [ E ] [ C ] [ E [ E [ E ] [ C ] ] [ C ] ] ] [ U ] [ D ]</t>
  </si>
  <si>
    <t>[A*][S*][A][U][D]</t>
  </si>
  <si>
    <t>1.365-&gt;1.366</t>
  </si>
  <si>
    <t>[D Comme] [F il] [P conviendra] [A [R à] [C monsieur] ]</t>
  </si>
  <si>
    <t>1.1-&gt;1.365</t>
  </si>
  <si>
    <t>[A [D Comme] [F il] [P conviendra] [A [R à] [C monsieur] ] ] [U ,] [P répondit] [D paisiblement] [A Conseil] [U .]</t>
  </si>
  <si>
    <t>[ A [ D ] [ F ] [ P ] [ A [ R ] [ C ] ] ] [ U ] [ P ] [ D ] [ A ] [ U ]</t>
  </si>
  <si>
    <t>[A][U][P][D][A][U</t>
  </si>
  <si>
    <t>1.6-&gt;1.29</t>
  </si>
  <si>
    <t>[A Nous] [D allons] [A en] [P purger] [A [E les] [C mers] ]</t>
  </si>
  <si>
    <t>[ A ] [ D ] [ A ] [ P ] [ A [ E ] [ C ] ]</t>
  </si>
  <si>
    <t>1.6-&gt;1.39</t>
  </si>
  <si>
    <t>[A [E L'] [C auteur] [E [R d'] [E un] [C ouvrage] [E in ... quarto] [U -] ... [E [R en] [E deux] [C volumes] ] [E [R sur] [E les] [C Mystères] [E [R des] [E grands] [C fonds] [E [R sous] [U -] [C marins] ] ] ] ] ] [D ne] [D peut] [P se dispenser] [A [F de] [P s' embarquer] [A [R avec] [E [E le] [C commandant] ] [C Farragut] ] ]</t>
  </si>
  <si>
    <t>[ A [ E ] [ C ] [ E [ R ] [ E ] [ C ] [ E ] [ U ] [ E [ R ] [ E ] [ C ] ] [ E [ R ] [ E ] [ C ] [ E [ R ] [ E ] [ C ] [ E [ R ] [ U ] [ C ] ] ] ] ] ] [ D ] [ D ] [ P ] [ A [ F ] [ P ] [ A [ R ] [ E [ E ] [ C ] ] [ C ] ] ]</t>
  </si>
  <si>
    <t>[A* Mission] [S [C* Mission] [E dangereuse] ] [D aussi]</t>
  </si>
  <si>
    <t>[ A* ] [ S [ ] [ E ] ] [ D ]</t>
  </si>
  <si>
    <t>1.6-&gt;1.92</t>
  </si>
  <si>
    <t>[A On] [D ne ... pas] [P sait] ... [A [A où] [F l'] [A on] [P va] ]</t>
  </si>
  <si>
    <t>[ A ] [ D ] [ P ] [ A [ A ] [ F ] [ A ] [ P ] ]</t>
  </si>
  <si>
    <t>1.6-&gt;1.102</t>
  </si>
  <si>
    <t>[A [E Ces] [C bêtes] [U -] [E là] ] [D peuvent] [D être] [D très] [U -] [S capricieuses]</t>
  </si>
  <si>
    <t>[ A [ E ] [ C ] [ U ] [ E ] ] [ D ] [ D ] [ D ] [ U ] [ S ]</t>
  </si>
  <si>
    <t>[A][D][D][D][U][S]</t>
  </si>
  <si>
    <t>[A* commandant] [R qui] [D n' ... pas] [P a ... froid aux yeux] [U !] [U ...]</t>
  </si>
  <si>
    <t>[ A* ] [ R ] [ D ] [ P ] [ U ] [ U ]</t>
  </si>
  <si>
    <t>[A*][R][D][P][U][U</t>
  </si>
  <si>
    <t>[A IMPLICIT] [D Comme] [P fera] [A monsieur]</t>
  </si>
  <si>
    <t>[A IMPLICIT] [P songes] [U -] [A y] [D bien]</t>
  </si>
  <si>
    <t>[ A ] [ P ] [ U ] [ A ] [ D ]</t>
  </si>
  <si>
    <t>[A][P][U][A][D]</t>
  </si>
  <si>
    <t>1.21-&gt;1.31</t>
  </si>
  <si>
    <t>[A je] [D ne] [D veux] [A rien] [A te] [P cacher]</t>
  </si>
  <si>
    <t>[ A ] [ D ] [ D ] [ A ] [ A ] [ P ]</t>
  </si>
  <si>
    <t>[A][D][D][A][A][P]</t>
  </si>
  <si>
    <t>[A* voyages] [R dont] [A on] [D ne ... pas] [P revient] ... [T toujours]</t>
  </si>
  <si>
    <t>[ A* ] [ R ] [ A ] [ D ] [ P ] [ T ]</t>
  </si>
  <si>
    <t>[A*][R][A][D][P][T]</t>
  </si>
  <si>
    <t>[D Comme] [F il] [P plaira] [A [R à] [C monsieur] [U .] [U »] ]</t>
  </si>
  <si>
    <t>[ D ] [ F ] [ P ] [ A [ R ] [ C ] [ U ] [ U ] ]</t>
  </si>
  <si>
    <t>[A* [E nos] [C malles] ] [A Conseil] [F avait] [P fait] [D [R en] [E un] [C tour] [E [R de] [C main] ] ]</t>
  </si>
  <si>
    <t>[ A* [ E ] [ C ] ] [ A ] [ F ] [ P ] [ D [ R ] [ E ] [ C ] [ E [ R ] [ C ] ] ]</t>
  </si>
  <si>
    <t>[A*][A][F][P][D]</t>
  </si>
  <si>
    <t>[R que] [A rien] [D ne] [P manquait]</t>
  </si>
  <si>
    <t>[ R ] [ A ] [ D ] [ P ]</t>
  </si>
  <si>
    <t>[R][A][D][P]</t>
  </si>
  <si>
    <t>[A* garçon] [P* classait] [D aussi bien] [F que] [A [C [E les] [C oiseaux] ] [N ou] [C [E les] [C mammifères] [U .] ] ]</t>
  </si>
  <si>
    <t>[ A* ] [ P* ] [ D ] [ F ] [ A [ C [ E ] [ C ] ] [ N ] [ C [ E ] [ C ] [ U ] ] ]</t>
  </si>
  <si>
    <t>[A*][P*][D][F][A]</t>
  </si>
  <si>
    <t>[A je] [D me trouvai] [S [R en] [C présence] ] [A [R d'] [E un] [C officier] [E [R de] [E bonne] [C mine] ] [E [A* officier] [R qui] [A me] [P tendit] [A [E la] [C main] [U .] ] ] ]</t>
  </si>
  <si>
    <t>[ A ] [ D ] [ S [ R ] [ C ] ] [ A [ R ] [ E ] [ C ] [ E [ R ] [ E ] [ C ] ] [ E [ A* ] [ R ] [ A ] [ P ] [ A [ E ] [ C ] [ U ] ] ] ]</t>
  </si>
  <si>
    <t>[A IMPLICIT] [S IMPLICIT] [A* Farragut] [U ?] [U -] [D [R En] [C personne] ]</t>
  </si>
  <si>
    <t>[ A ] [ S ] [ A* ] [ U ] [ U ] [ D [ R ] [ C ] ]</t>
  </si>
  <si>
    <t>[A][S][A*][U][U][D]</t>
  </si>
  <si>
    <t>[A IMPLICIT] [A [E L'] [C Abraham ... Lincoln] [U -] ] [F avait] [F été] [D parfaitement] [P [C choisi] [N et] [C aménagé] ] [A [R pour] [E sa] [C destination] [E nouvelle] ]</t>
  </si>
  <si>
    <t>[ A ] [ A [ E ] [ C A ] [ U ] ] [ F ] [ F ] [ D ] [ P [ C ] [ N ] [ C ] ] [ A [ R ] [ E ] [ C ] [ E ] ]</t>
  </si>
  <si>
    <t>[A][A][F][F][D][P][A]</t>
  </si>
  <si>
    <t>1.34-&gt;1.39</t>
  </si>
  <si>
    <t>[A* appareils] [R qui] [D permettaient] [F de] [S porter] [A [R à] [E sept] [C atmosphères] ] [A [E la] [C tension] [E [R de] [E sa] [C vapeur] ] ]</t>
  </si>
  <si>
    <t>[ A* ] [ R ] [ D ] [ F ] [ S ] [ A [ R ] [ E ] [ C ] ] [ A [ E ] [ C ] [ E [ R ] [ E ] [ C ] ] ]</t>
  </si>
  <si>
    <t>[A*][R][D][F][S][A][A]</t>
  </si>
  <si>
    <t>[U «] [A* Nous] [A* ici] [D Aussi] [S bien] [U ,] [G n' en déplaise à monsieur] ... [A [S* bien] [R qu'] [A [E un] [C bernard ... l' ermite] [U -] ... [E [R dans] [E la] [C coquille] [E [R d'] [E un] [C buccin] [U .] [U »] ] ] ] ]</t>
  </si>
  <si>
    <t>[ U ] [ A* ] [ A* ] [ D ] [ S ] [ U ] [ G ] [ A [ S* ] [ R ] [ A [ E ] [ C ] [ U ] [ E [ R ] [ E ] [ C ] [ E [ R ] [ E ] [ C ] [ U ] [ U ] ] ] ] ]</t>
  </si>
  <si>
    <t>[U][A*][A*][D][S][U][G][A]</t>
  </si>
  <si>
    <t>[A* Conseil] [P arrimer] [D convenablement] [A [E nos] [C malles] ]</t>
  </si>
  <si>
    <t>[ A* ] [ P ] [ D ] [ A [ E ] [ C ] ]</t>
  </si>
  <si>
    <t>[A IMPLICIT] [T [E [E un] [C quart] [R d'] ] [C heure] ] [P [R de] [C retard] ] [U ,] [D [C moins] [E même] ]</t>
  </si>
  <si>
    <t>[ A ] [ T [ E [ E ] [ C ] [ R ] ] [ C ] ] [ P [ R ] [ C ] ] [ U ] [ D [ C ] [ E ] ]</t>
  </si>
  <si>
    <t>[A][T][P][U][D]</t>
  </si>
  <si>
    <t>[A* expédition] [R dont] [A [E* expédition] [E le] [C récit] [E véridique] ] [D pourra] [D bien] [P trouver] [D cependant] [A [E quelques] [C incrédules] [U .] ]</t>
  </si>
  <si>
    <t>[ A* ] [ R ] [ A [ ] [ E ] [ C ] [ E ] ] [ D ] [ D ] [ P ] [ D ] [ A [ E ] [ C ] [ U ] ]</t>
  </si>
  <si>
    <t>[A*][R][A][D][D][P][D][A]</t>
  </si>
  <si>
    <t>[A [E [E le] [C commandant] ] [C Farragut] ] [D ne] [D voulait] [P perdre] [A [N ni] [C [E un] [C jour] ] [U ,] [N ni] [C [E une] [C heure] ] ]</t>
  </si>
  <si>
    <t>[ A [ E [ E ] [ C ] ] [ C ] ] [ D ] [ D ] [ P ] [ A [ N ] [ C [ E ] [ C ] ] [ U ] [ N ] [ C [ E ] [ C ] ] ]</t>
  </si>
  <si>
    <t>[A [E l'] [C animal] ] [D venait] [F d'] [F être] [P signalé]</t>
  </si>
  <si>
    <t>[ A [ E ] [ C ] ] [ D ] [ F ] [ F ] [ P ]</t>
  </si>
  <si>
    <t>[A][D][F][F][P]</t>
  </si>
  <si>
    <t>[A* nous] [S* pression] [D Oui] [U ,] [G monsieur]</t>
  </si>
  <si>
    <t>[ A* ] [ S* ] [ D ] [ U ] [ G ]</t>
  </si>
  <si>
    <t>[A [E Les] [C branches] [E [R de] [E l'] [C hélice] ] ] [P battirent] [A [E les] [C flots] ] [D [R avec] [E une] [C rapidité] [E croissante] ]</t>
  </si>
  <si>
    <t>[ A [ E ] [ C ] [ E [ R ] [ E ] [ C ] ] ] [ P ] [ A [ E ] [ C ] ] [ D [ R ] [ E ] [ C ] [ E ] ]</t>
  </si>
  <si>
    <t>1.1-&gt;1.96</t>
  </si>
  <si>
    <t>[A [E l'] [C Abraham ... Lincoln] [U -] ] [P s' avança] [D majestueusement] [A [R [R au] [C milieu] [R d'] ] [E [E une] [C centaine] ] [C [C [R de] [E ferry] [U -] [C boats] ] [N et] [C [R de] [C tenders] ] ] [E [A* [C [R de] [E ferry] [U -] [C boats] ] [N et] [C [R de] [C tenders] ] ] [S chargés] [A [R de] [C spectateurs] ] ] [U ,] [E [A* [C [R de] [E ferry] [U -] [C boats] ] [N et] [C [R de] [C tenders] ] ] [R qui] [A lui] [D faisaient] [P cortège] [U .] ] ]</t>
  </si>
  <si>
    <t>[ A [ E ] [ C A ] [ U ] ] [ P ] [ D ] [ A [ R [ R ] [ C ] [ R ] ] [ E [ E ] [ C ] ] [ C [ C [ R ] [ E ] [ U ] [ C ] ] [ N ] [ C [ R ] [ C ] ] ] [ E [ A* [ C [ R ] [ E ] [ U ] [ C ] ] [ N ] [ C [ R ] [ C ] ] ] [ S ] [ A [ R ] [ C ] ] ] [ U ] [ E [ A* [ C [ R ] [ E ] [ U ] [ C ] ] [ N ] [ C [ R ] [ C ] ] ] [ R ] [ A ] [ D ] [ P ] [ U ] ] ]</t>
  </si>
  <si>
    <t>1.103-&gt;1.129</t>
  </si>
  <si>
    <t>[A* [C [R de] [E ferry] [U -] [C boats] ] [N et] [C [R de] [C tenders] ] ] [R qui] [A lui] [D faisaient] [P cortège] [U .]</t>
  </si>
  <si>
    <t>[ A* [ C [ R ] [ E ] [ U ] [ C ] ] [ N ] [ C [ R ] [ C ] ] ] [ R ] [ A ] [ D ] [ P ] [ U ]</t>
  </si>
  <si>
    <t>[A*][R][A][D][P][U</t>
  </si>
  <si>
    <t>[A [E Trois] [C hurrahs] [U ,] [E [A* hurrahs] [P partis] [A [R de] [E [E cinq cent] [C mille] ] [C poitrines] ] ] ] [U ,] [P éclatèrent] [D successivement]</t>
  </si>
  <si>
    <t>[ A [ E ] [ C ] [ U ] [ E [ A* ] [ P ] [ A [ R ] [ E [ E ] [ C ] ] [ C ] ] ] ] [ U ] [ P ] [ D ]</t>
  </si>
  <si>
    <t>[A][U][P][D]</t>
  </si>
  <si>
    <t>1.18-&gt;1.26</t>
  </si>
  <si>
    <t>[A* rive] [D toute] [S chargée] [A [R de] [C villas] ]</t>
  </si>
  <si>
    <t>[ A* ] [ D ] [ S ] [ A [ R ] [ C ] ]</t>
  </si>
  <si>
    <t>[A* [E L'] [C Abraham ... Lincoln] [U -] ] [P [C [F en] [C amenant] ] [N et] [C [F en] [C hissant] ] ] [D [E trois] [C fois] ] [A [E le] [C pavillon] [E américain] [U ,] [E [A* pavillon] [R dont] [A [E les] [E trente-neuf] [C étoiles] ] [P resplendissaient] [A [R à] [E sa] [C corne] [E [R d'] [C artimon] ] ] ] ]</t>
  </si>
  <si>
    <t>[ A* [ E ] [ C A ] [ U ] ] [ P [ C [ F ] [ C ] ] [ N ] [ C [ F ] [ C ] ] ] [ D [ E ] [ C ] ] [ A [ E ] [ C ] [ E ] [ U ] [ E [ A* ] [ R ] [ A [ E ] [ E ] [ C ] ] [ P ] [ A [ R ] [ E ] [ C ] [ E [ R ] [ C ] ] ] ] ]</t>
  </si>
  <si>
    <t>1.126-&gt;1.130</t>
  </si>
  <si>
    <t>[A* langue] [R où] [A [E [E quelques] [C milliers] [R de] ] [C spectateurs] ] [A l'] [P acclamèrent] [D [R encore] [E une] [C fois] [U .] ]</t>
  </si>
  <si>
    <t>[ A* ] [ R ] [ A [ E [ E ] [ C ] [ R ] ] [ C ] ] [ A ] [ P ] [ D [ R ] [ E ] [ C ] [ U ] ]</t>
  </si>
  <si>
    <t>[A il] [D ne ... qu'] [A la] [P quitta] ... [A [E [R à] [E la] [C hauteur] [R du] ] [E* du] [E light] [U -] [C boat] [E [R dont] [A [E* boat] [E les] [E deux] [C feux] ] [P marquent] [A [E l'] [C entrée] [E [R des] [C passes] ] [E [R de] [C New York] [U .] ] ] ] ]</t>
  </si>
  <si>
    <t>[ A ] [ D ] [ A ] [ P ] [ A [ E [ R ] [ E ] [ C ] [ R ] ] [ ] [ E ] [ U ] [ C ] [ E [ R ] [ A [ ] [ E ] [ E ] [ C ] ] [ P ] [ A [ E ] [ C ] [ E [ R ] [ C ] ] [ E [ R ] [ C N ] [ U ] ] ] ] ]</t>
  </si>
  <si>
    <t>[A [E l'] [C hélice] ] [P battit] [D [E plus] [C rapidement] ] [A [E les] [C flots] ]</t>
  </si>
  <si>
    <t>[ A [ E ] [ C ] ] [ P ] [ D [ E ] [ C ] ] [ A [ E ] [ C ] ]</t>
  </si>
  <si>
    <t>[T [R à] [E huit] [C heures] [E [R du] [C soir] ] ] ... [A elle] [P courut] [D [R à] [E toute] [C vapeur] ] [A [R sur] [E les] [E sombres] [C eaux] [E [R de] [E l'] [C Atlantique] [U .] ] ]</t>
  </si>
  <si>
    <t>[ T [ R ] [ E ] [ C ] [ E [ R ] [ C ] ] ] [ A ] [ P ] [ D [ R ] [ E ] [ C ] ] [ A [ R ] [ E ] [ E ] [ C ] [ E [ R ] [ E ] [ C ] [ U ] ] ]</t>
  </si>
  <si>
    <t>[A [C [E Son] [C navire] ] [N et] [C lui] ] [D ne ... qu'] [P faisaient] ... [A un]</t>
  </si>
  <si>
    <t>[ A [ C [ E ] [ C ] ] [ N ] [ C ] ] [ D ] [ P ] [ A ]</t>
  </si>
  <si>
    <t>[A [R Sur] [E la] [C question] [E [R du] [C cétacé] ] ] [U ,] [A [E aucun] [C doute] ] [D ne] [P s' élevait] [A [R dans] [E son] [C esprit] ]</t>
  </si>
  <si>
    <t>[ A [ R ] [ E ] [ C ] [ E [ R ] [ C ] ] ] [ U ] [ A [ E ] [ C ] ] [ D ] [ P ] [ A [ R ] [ E ] [ C ] ]</t>
  </si>
  <si>
    <t>[A il] [D ne ... pas] [P permettait] ... [A [R que] [A [S [E l'] [C existence] ] [A [R de] [E l'] [C animal] ] ] [F fût] [P discutée] [A [R à] [E son] [C bord] ] ]</t>
  </si>
  <si>
    <t>[ A ] [ D ] [ P ] [ A [ R ] [ A [ S [ E ] [ C ] ] [ A [ R ] [ E ] [ C ] ] ] [ F ] [ P ] [ A [ R ] [ E ] [ C ] ] ]</t>
  </si>
  <si>
    <t>[A Il] [A y] [P croyait] ... [A [R par] [C foi] ] [U ,] [D non] [A [R par] [C raison] ]</t>
  </si>
  <si>
    <t>[ A ] [ A ] [ P ] [ A [ R ] [ C ] ] [ U ] [ D ] [ A [ R ] [ C ] ]</t>
  </si>
  <si>
    <t>[A][A][P][A][U][D][A]</t>
  </si>
  <si>
    <t>1.1-&gt;1.193</t>
  </si>
  <si>
    <t>[S IMPLICIT] [D Pas] [A [R de] [C milieu] [U .] ]</t>
  </si>
  <si>
    <t>[ S ] [ D ] [ A [ R ] [ C ] [ U ] ]</t>
  </si>
  <si>
    <t>[A [E Les] [C officiers] [E [R du] [C bord] ] ] [D partageaient] [P [E l'] [C opinion] ] [A [R de] [E leur] [C chef] ]</t>
  </si>
  <si>
    <t>[ A [ E ] [ C ] [ E [ R ] [ C ] ] ] [ D ] [ P [ E ] [ C ] ] [ A [ R ] [ E ] [ C ] ]</t>
  </si>
  <si>
    <t>1.109-&gt;1.124</t>
  </si>
  <si>
    <t>[A* matelots] [R qui] [D n'] [A y] [D pouvaient] [P tenir en place]</t>
  </si>
  <si>
    <t>[ A* ] [ R ] [ D ] [ A ] [ D ] [ P ]</t>
  </si>
  <si>
    <t>[A*][R][D][A][D][P]</t>
  </si>
  <si>
    <t>[A [E l'] [C Abraham ... Lincoln] [U -] ] [D ne ... pas] [P tranchait] ... [D encore] [A [R de] [E son] [C étrave] ] [A [E les] [C eaux] [E suspectes] [E [R du] [C Pacifique] [U .] ] ]</t>
  </si>
  <si>
    <t>[ A [ E ] [ C A ] [ U ] ] [ D ] [ P ] [ D ] [ A [ R ] [ E ] [ C ] ] [ A [ E ] [ C ] [ E ] [ E [ R ] [ C ] [ U ] ] ]</t>
  </si>
  <si>
    <t>[A][D][P][D][A][A]</t>
  </si>
  <si>
    <t>[A [E l'] [C équipage] ] [U ,] [F il] [D ne ... qu'] [P demandait] ... [A [H [A* équipage] [F à] [P rencontrer] [A [E la] [C licorne] ] ] [U ,] [H [A* équipage] [F à] [A la] [P harponner] ] [U ,] [H [A* équipage] [F à] [A la] [P hisser] [A [R à] [C bord] ] ] [U ,] [H [A* équipage] [F à] [A la] [P dépecer] ] ]</t>
  </si>
  <si>
    <t>[ A [ E ] [ C ] ] [ U ] [ F ] [ D ] [ P ] [ A [ H [ A* ] [ F ] [ P ] [ A [ E ] [ C ] ] ] [ U ] [ H [ A* ] [ F ] [ A ] [ P ] ] [ U ] [ H [ A* ] [ F ] [ A ] [ P ] [ A [ R ] [ C ] ] ] [ U ] [ H [ A* ] [ F ] [ A ] [ P ] ] ]</t>
  </si>
  <si>
    <t>[A Il] [P surveillait] [A [E la] [C mer] ] [D [R avec] [E une] [E scrupuleuse] [C attention] ]</t>
  </si>
  <si>
    <t>[ A ] [ P ] [ A [ E ] [ C ] ] [ D [ R ] [ E ] [ E ] [ C ] ]</t>
  </si>
  <si>
    <t>[G Pour mon compte] [U ,] [A je] [D n' ... pas] [S étais ... en reste] [A [R avec] [E les] [C autres] ]</t>
  </si>
  <si>
    <t>[ G P ] [ U ] [ A ] [ D ] [ S ] [ A [ R ] [ E ] [ C ] ]</t>
  </si>
  <si>
    <t>[G][U][A][D][S][A]</t>
  </si>
  <si>
    <t>[A je] [D ne] [P laissais] [A [R à] [C personne] ] [A [E [E ma] [C part] [R d'] ] [C observations] [E quotidiennes] ]</t>
  </si>
  <si>
    <t>[ A ] [ D ] [ P ] [ A [ R ] [ C ] ] [ A [ E [ E ] [ C ] [ R ] ] [ C ] [ E ] ]</t>
  </si>
  <si>
    <t>1.1-&gt;1.29</t>
  </si>
  <si>
    <t>[A [E La] [C frégate] ] [F aurait] [F eu] [D [E cent] [C fois] ] [S raison] [A [R de] [S [E s'] [C appeler] ] [A [E l'] [C Argus] ] ]</t>
  </si>
  <si>
    <t>[ A [ E ] [ C ] ] [ F ] [ F ] [ D [ E ] [ C ] ] [ S ] [ A [ R ] [ S [ E ] [ C ] ] [ A [ E ] [ C ] ] ]</t>
  </si>
  <si>
    <t>[G J' ai dit que] [A [E [E le] [C commandant] ] [C Farragut] ] [F avait] [D soigneusement] [P pourvu] [A [E son] [C navire] ] [A [R d'] [C appareils] [E [A* appareils] [S propres] [A [A IMPLICIT] [P [F à] [C pêcher] ] [A [E le] [E gigantesque] [C cétacé] ] ] ] ]</t>
  </si>
  <si>
    <t>[ G ] [ A [ E [ E ] [ C ] ] [ C ] ] [ F ] [ D ] [ P ] [ A [ E ] [ C ] ] [ A [ R ] [ C ] [ E [ A* ] [ S ] [ A [ A ] [ P [ F ] [ C ] ] [ A [ E ] [ E ] [ C ] ] ] ] ]</t>
  </si>
  <si>
    <t>[G][A][F][D][P][A][A]</t>
  </si>
  <si>
    <t>[A IMPLICIT] [A [E Un] [C baleinier] ] [D n' ... pas] [F eût] ... [F été] [D mieux] [P armé]</t>
  </si>
  <si>
    <t>[ A ] [ A [ E ] [ C ] ] [ D ] [ F ] [ F ] [ D ] [ P ]</t>
  </si>
  <si>
    <t>[A][A][D][F][F][D][P]</t>
  </si>
  <si>
    <t>[A IMPLICIT] [A* harpon] [R qui] [P [E se] [C lance] ] [D [R à] [E la] [C main] ]</t>
  </si>
  <si>
    <t>[ A ] [ A* ] [ R ] [ P [ E ] [ C ] ] [ D [ R ] [ E ] [ C ] ]</t>
  </si>
  <si>
    <t>[A][A*][R][P][D]</t>
  </si>
  <si>
    <t>1.101-&gt;1.104</t>
  </si>
  <si>
    <t>[A IMPLICIT] [A* canon] [P se chargeant] [D [R par] [E la] [C culasse] ]</t>
  </si>
  <si>
    <t>[ A ] [ A* ] [ P ] [ D [ R ] [ E ] [ C ] ]</t>
  </si>
  <si>
    <t>1.101-&gt;1.129</t>
  </si>
  <si>
    <t>[R dont] [A [E* canon] [E le] [C modèle] ] [D doit] [P figurer] [A [R à] [E l'] [C Exposition] [E universelle] ] [T [R de] [C 1867] ]</t>
  </si>
  <si>
    <t>[ R ] [ A [ ] [ E ] [ C ] ] [ D ] [ P ] [ A [ R ] [ E ] [ C ] [ E ] ] [ T [ R ] [ C ] ]</t>
  </si>
  <si>
    <t>[R][A][D][P][A][T]</t>
  </si>
  <si>
    <t>[A [E Ce] [C précieux] [E instrument] [U ,] [E [R d'] [C origine] [E américaine] ] ] [U ,] [P envoyait] [D sans se gêner] [U ,] [A [E un] [C projectile] [E conique] [E [R de] [E quatre] [C kilogrammes] ] ] [A [R à] [E une] [C distance] [E moyenne] [E [R de] [E seize] [C kilomètres] [U .] ] ]</t>
  </si>
  <si>
    <t>[ A [ E ] [ C ] [ E ] [ U ] [ E [ R ] [ C ] [ E ] ] ] [ U ] [ P ] [ D ] [ U ] [ A [ E ] [ C ] [ E ] [ E [ R ] [ E ] [ C ] ] ] [ A [ R ] [ E ] [ C ] [ E ] [ E [ R ] [ E ] [ C ] [ U ] ] ]</t>
  </si>
  <si>
    <t>[A][U][P][D][U][A][A]</t>
  </si>
  <si>
    <t>[A [E l'] [C Abraham ... Lincoln] [U -] ] [D ne ... aucun] [P manquait] [A [R d'] ... [C moyen] [E [R de] [C destruction] ] ]</t>
  </si>
  <si>
    <t>[ A [ E ] [ C A ] [ U ] ] [ D ] [ P ] [ A [ R ] [ C ] [ E [ R ] [ C ] ] ]</t>
  </si>
  <si>
    <t>1.17-&gt;1.23</t>
  </si>
  <si>
    <t>[A* habileté] [R qui] [D ne ... pas] [P connaissait] ... [A [C* habileté] [R d'] [E égal] ] [A [R dans] [E son] [E périlleux] [C métier] ]</t>
  </si>
  <si>
    <t>[ A* ] [ R ] [ D ] [ P ] [ A [ ] [ R ] [ E ] ] [ A [ R ] [ E ] [ E ] [ C ] ]</t>
  </si>
  <si>
    <t>[A [C [C [C Adresse] [N et] [C sang-froid] ] [U ,] [C [C audace] [N et] [C ruse] ] ] ... [E [E ces] [C qualités] ] ] [U ,] [A il] [P possédait] ... [D [R à] [E un] [C degré] [E supérieur] ]</t>
  </si>
  <si>
    <t>[ A [ C [ C [ C ] [ N ] [ C ] ] [ U ] [ C [ C ] [ N ] [ C ] ] ] [ E [ E ] [ C ] ] ] [ U ] [ A ] [ P ] [ D [ R ] [ E ] [ C ] [ E ] ]</t>
  </si>
  <si>
    <t>[A][U][A][P][D]</t>
  </si>
  <si>
    <t>[A IMPLICIT] [F il] [D fallait] [S être] [A [C [E une] [C baleine] [E [E bien] [C maligne] ] ] [U ,] [N ou] [C [E un] [C cachalot] [E [E singulièrement] [C astucieux] ] ] ]</t>
  </si>
  <si>
    <t>[ A ] [ F ] [ D ] [ S ] [ A [ C [ E ] [ C ] [ E [ E ] [ C ] ] ] [ U ] [ N ] [ C [ E ] [ C ] [ E [ E ] [ C ] ] ] ]</t>
  </si>
  <si>
    <t>mood,quantity</t>
  </si>
  <si>
    <t>[A Ned Land] [F avait] [D environ] [S [E quarante] [C ans] ]</t>
  </si>
  <si>
    <t>[ A N ] [ F ] [ D ] [ S [ E ] [ C ] ]</t>
  </si>
  <si>
    <t>1.16-&gt;1.42</t>
  </si>
  <si>
    <t>[A* homme] [D peu] [S communicatif]</t>
  </si>
  <si>
    <t>1.16-&gt;1.46</t>
  </si>
  <si>
    <t>[A* homme] [S violent] [D parfois]</t>
  </si>
  <si>
    <t>[ A* ] [ S ] [ D ]</t>
  </si>
  <si>
    <t>[A* homme] [D très] [U -] [S rageur]</t>
  </si>
  <si>
    <t>[ A* ] [ D ] [ U ] [ S ]</t>
  </si>
  <si>
    <t>[A*][D][U][S]</t>
  </si>
  <si>
    <t>1.1-&gt;1.73</t>
  </si>
  <si>
    <t>[P* provoquait] [A* attention] [D surtout] [A [E la] [C puissance] [E [R de] [E son] [C regard] ] [E [A* puissance] [R qui] [P accentuait] [D singulièrement] [A [E sa] [C physionomie] [U .] ] ] ]</t>
  </si>
  <si>
    <t>[ P* ] [ A* ] [ D ] [ A [ E ] [ C ] [ E [ R ] [ E ] [ C ] ] [ E [ A* ] [ R ] [ P ] [ D ] [ A [ E ] [ C ] [ U ] ] ] ]</t>
  </si>
  <si>
    <t>[A* puissance] [R qui] [P accentuait] [D singulièrement] [A [E sa] [C physionomie] [U .] ]</t>
  </si>
  <si>
    <t>[ A* ] [ R ] [ P ] [ D ] [ A [ E ] [ C ] [ U ] ]</t>
  </si>
  <si>
    <t>[A [E [E le] [C commandant] ] [C Farragut] ] [F avait] [D sagement] [P fait]</t>
  </si>
  <si>
    <t>[ A [ E [ E ] [ C ] ] [ C ] ] [ F ] [ D ] [ P ]</t>
  </si>
  <si>
    <t>[A Il] [P valait] [A [E tout] [E l'] [C équipage] ] [U ,] [D [R à] [E lui] [C seul] ] [U ,] [A [R pour] [C [C [E l'] [C œil] ] [N et] [C [E le] [C bras] ] ] ]</t>
  </si>
  <si>
    <t>[ A ] [ P ] [ A [ E ] [ E ] [ C ] ] [ U ] [ D [ R ] [ E ] [ C ] ] [ U ] [ A [ R ] [ C [ C [ E ] [ C ] ] [ N ] [ C [ E ] [ C ] ] ] ]</t>
  </si>
  <si>
    <t>[A][P][A][U][D][U][A]</t>
  </si>
  <si>
    <t>[A Je] [D ne ... qu'] [D saurais] [D [E le] [C mieux] ] [P comparer] ... [A [R à] [E un] [C télescope] [E puissant] [E [A* télescope] [R qui] [S serait] [T [R en] [E même] [C temps] ] [A [E un] [C canon] [E [A* canon] [T toujours] [P prêt à partir] [U .] ] ] ] ]</t>
  </si>
  <si>
    <t>[ A ] [ D ] [ D ] [ D [ E ] [ C ] ] [ P ] [ A [ R ] [ E ] [ C ] [ E ] [ E [ A* ] [ R ] [ S ] [ T [ R ] [ E ] [ C ] ] [ A [ E ] [ C ] [ E [ A* ] [ T ] [ P ] [ U ] ] ] ] ]</t>
  </si>
  <si>
    <t>[A][D][D][D][P][A]</t>
  </si>
  <si>
    <t>[D [E si] [C peu] ] [S communicatif] [F que] [F fut] [A Ned Land]</t>
  </si>
  <si>
    <t>[ D [ E ] [ C ] ] [ S ] [ F ] [ F ] [ A N ]</t>
  </si>
  <si>
    <t>[D][S][F][F][A]</t>
  </si>
  <si>
    <t>[A je] [D dois] [P avouer] [A [R qu'] [A il] [D [C se prit] [R d'] ] [P [E une] ... [C affection] ] [D certaine] ... [A [R pour] [C moi] ] ]</t>
  </si>
  <si>
    <t>[ A ] [ D ] [ P ] [ A [ R ] [ A ] [ D [ C ] [ R ] ] [ P [ E ] [ C ] ] [ D ] [ A [ R ] [ C ] ] ]</t>
  </si>
  <si>
    <t>[R qu'] [A il] [D [C se prit] [R d'] ] [P [E une] ... [C affection] ] [D certaine] ... [A [R pour] [C moi] ]</t>
  </si>
  <si>
    <t>[ R ] [ A ] [ D [ C ] [ R ] ] [ P [ E ] [ C ] ] [ D ] [ A [ R ] [ C ] ]</t>
  </si>
  <si>
    <t>[R][A][D][P][D][A]</t>
  </si>
  <si>
    <t>1.71-&gt;1.78</t>
  </si>
  <si>
    <t>[A* langue] [R qui] [F est] [D encore] [P [R en] [C usage] ] [A [R dans] [E quelques] [C provinces] [E canadiennes] ]</t>
  </si>
  <si>
    <t>[ A* ] [ R ] [ F ] [ D ] [ P [ R ] [ C ] ] [ A [ R ] [ E ] [ C ] [ E ] ]</t>
  </si>
  <si>
    <t>[A* famille] [P formait] [D déjà] [A [E une] [C tribu] [E [A* tribu] [R de] [S hardis] [A pêcheurs] ] ] [A [R à] [E l'] [C époque] [E [A* époque] [R où] [A [E cette] [C ville] ] [P appartenait] [A [R à] [E la] [C France] [U .] ] ] ]</t>
  </si>
  <si>
    <t>[ A* ] [ P ] [ D ] [ A [ E ] [ C ] [ E [ A* ] [ R ] [ S ] [ A ] ] ] [ A [ R ] [ E ] [ C ] [ E [ A* ] [ R ] [ A [ E ] [ C ] ] [ P ] [ A [ R ] [ E ] [ C ] [ U ] ] ] ]</t>
  </si>
  <si>
    <t>[D [C Peu] [R à] [C peu] ] [U ,] [A Ned] [D prit goût] [F à] [P causer]</t>
  </si>
  <si>
    <t>[ D [ C ] [ R ] [ C ] ] [ U ] [ A ] [ D ] [ F ] [ P ]</t>
  </si>
  <si>
    <t>[D][U][A][D][F][P]</t>
  </si>
  <si>
    <t>[A j'] [D aimais] [F à] [P entendre] [A [E le] [C récit] [E [A IMPLICIT] [R de] [P [E ses] [C aventures] ] [A [R dans] [E les] [C mers] [E polaires] ] ] ]</t>
  </si>
  <si>
    <t>[ A ] [ D ] [ F ] [ P ] [ A [ E ] [ C ] [ E [ A ] [ R ] [ P [ E ] [ C ] ] [ A [ R ] [ E ] [ C ] [ E ] ] ] ]</t>
  </si>
  <si>
    <t>[A Il] [P racontait] [A [C [E ses] [C pêches] ] [N et] [C [E ses] [C combats] ] ] [D [R avec] [E une] [E grande] [C poésie] [E naturelle] ]</t>
  </si>
  <si>
    <t>[ A ] [ P ] [ A [ C [ E ] [ C ] ] [ N ] [ C [ E ] [ C ] ] ] [ D [ R ] [ E ] [ E ] [ C ] [ E ] ]</t>
  </si>
  <si>
    <t>[A [E Son] [C récit] ] [D prenait une forme] [S épique]</t>
  </si>
  <si>
    <t>[ A [ E ] [ C ] ] [ D ] [ S ]</t>
  </si>
  <si>
    <t>[A je] [D croyais] [P écouter] [A [E quelque] [C Homère] [E canadien] [U ,] [E [A* Homère] [P chantant] [A [E l'] [C Iliade] [E [R des] [C régions] [E hyperboréennes] [U .] ] ] ] ]</t>
  </si>
  <si>
    <t>[ A ] [ D ] [ P ] [ A [ E ] [ C ] [ E ] [ U ] [ E [ A* ] [ P ] [ A [ E ] [ C ] [ E [ R ] [ C ] [ E ] [ U ] ] ] ] ]</t>
  </si>
  <si>
    <t>[A je] [D ne ... qu'] [P demande] ... [A [A* je] [F à] [P vivre] [T [E cent] [C ans] ] [D encore] ]</t>
  </si>
  <si>
    <t>[ A ] [ D ] [ P ] [ A [ A* ] [ F ] [ P ] [ T [ E ] [ C ] ] [ D ] ]</t>
  </si>
  <si>
    <t>[A* je] [F à] [P vivre] [T [E cent] [C ans] ] [D encore]</t>
  </si>
  <si>
    <t>[ A* ] [ F ] [ P ] [ T [ E ] [ C ] ] [ D ]</t>
  </si>
  <si>
    <t>[A*][F][P][T][D]</t>
  </si>
  <si>
    <t>[R qu'] [A il] [D ne ... guère] [P croyait] ... [A [R à] [E la] [C licorne] ]</t>
  </si>
  <si>
    <t>[ R ] [ A ] [ D ] [ P ] [ A [ R ] [ E ] [ C ] ]</t>
  </si>
  <si>
    <t>[R que] [U ,] [D [C seul] [E [R à] [C bord] ] ] [U ,] [A il] [D ne ... pas] [P partageait] ... [A [E la] [C conviction] [E générale] ]</t>
  </si>
  <si>
    <t>[ R ] [ U ] [ D [ C ] [ E [ R ] [ C ] ] ] [ U ] [ A ] [ D ] [ P ] [ A [ E ] [ C ] [ E ] ]</t>
  </si>
  <si>
    <t>[R][U][D][U][A][D][P][A]</t>
  </si>
  <si>
    <t>[A Il] [P évitait] [D même] [A [F de] [P traiter] [A [E ce] [C sujet] [U ,] [E [R sur lequel] [A je] [D crus] [D devoir] [A l'] [P entreprendre] [T [E un] [C jour] [U .] ] ] ] ]</t>
  </si>
  <si>
    <t>[ A ] [ P ] [ D ] [ A [ F ] [ P ] [ A [ E ] [ C ] [ U ] [ E [ R ] [ A ] [ D ] [ D ] [ A ] [ P ] [ T [ E ] [ C ] [ U ] ] ] ] ]</t>
  </si>
  <si>
    <t>1.64-&gt;1.69</t>
  </si>
  <si>
    <t>[R sur lequel] [A je] [D crus] [D devoir] [A l'] [P entreprendre] [T [E un] [C jour] [U .] ]</t>
  </si>
  <si>
    <t>[ R ] [ A ] [ D ] [ D ] [ A ] [ P ] [ T [ E ] [ C ] [ U ] ]</t>
  </si>
  <si>
    <t>[R][A][D][D][A][P][T]</t>
  </si>
  <si>
    <t>[R dont] [A [E* mer] [E les] [C profondeurs] ] [F sont] [D restées] [T jusqu' ici] [S inaccessibles] [A [R aux] [C regards] [E [R de] [E l'] [C homme] ] ]</t>
  </si>
  <si>
    <t>[ R ] [ A [ ] [ E ] [ C ] ] [ F ] [ D ] [ T ] [ S ] [ A [ R ] [ C ] [ E [ R ] [ E ] [ C ] ] ]</t>
  </si>
  <si>
    <t>[R][A][F][D][T][S][A]</t>
  </si>
  <si>
    <t>[A J'] [P amenai] [D [E tout] [C naturellement] ] [A [E la] [C conversation] ] [A [R sur] [E la] [C licorne] [E géante] ]</t>
  </si>
  <si>
    <t>[ A ] [ P ] [ D [ E ] [ C ] ] [ A [ E ] [ C ] ] [ A [ R ] [ E ] [ C ] [ E ] ]</t>
  </si>
  <si>
    <t>[A][P][D][A][A]</t>
  </si>
  <si>
    <t>[A Ned] [A me] [D laissait] [P parler]</t>
  </si>
  <si>
    <t>[ A ] [ A ] [ D ] [ P ]</t>
  </si>
  <si>
    <t>[A je] [A le] [P [C IMPLICIT] [E poussai] ] [D [E plus] [C directement] [U .] ]</t>
  </si>
  <si>
    <t>[ A ] [ A ] [ P [ C ] [ E ] ] [ D [ E ] [ C ] [ U ] ]</t>
  </si>
  <si>
    <t>[D Comment] [U ,] [G Ned] ... [F comment] [D pouvez] [U -] [A vous] [D ne pas] [F être] [P convaincu] [A [R de] [S [E l'] [C existence] ] [A [R du] [C cétacé] [E [A* cétacé] [R que] [A nous] [P poursuivons] ] ] ]</t>
  </si>
  <si>
    <t>[ D ] [ U ] [ G ] [ F ] [ D ] [ U ] [ A ] [ D ] [ F ] [ P ] [ A [ R ] [ S [ E ] [ C ] ] [ A [ R ] [ C ] [ E [ A* ] [ R ] [ A ] [ P ] ] ] ]</t>
  </si>
  <si>
    <t>[D][U][G][F][D][U][A][D][F][P][A]</t>
  </si>
  <si>
    <t>1.4-&gt;1.35</t>
  </si>
  <si>
    <t>[F Avez] [U -] [A vous] ... [S [E des] [C raisons] ] [D particulières] [A [A* vous] [R de] [D vous montrer] [D si] [P incrédule] [U ?] [U »] ]</t>
  </si>
  <si>
    <t>[ F ] [ U ] [ A ] [ S [ E ] [ C ] ] [ D ] [ A [ A* ] [ R ] [ D ] [ D ] [ P ] [ U ] [ U ] ]</t>
  </si>
  <si>
    <t>[F][U][A][S][D][A]</t>
  </si>
  <si>
    <t>1.35-&gt;1.44</t>
  </si>
  <si>
    <t>[A* vous] [R de] [D vous montrer] [D si] [P incrédule] [U ?] [U »]</t>
  </si>
  <si>
    <t>[ A* ] [ R ] [ D ] [ D ] [ P ] [ U ] [ U ]</t>
  </si>
  <si>
    <t>[A*][R][D][D][P][U][U</t>
  </si>
  <si>
    <t>[A* harponneur] [P frappa] [A [R de] [E sa] [C main] ] [A [E son] [E large] [C front] ] [D [R par] [E un] [C geste] [E [A* geste] [R qui] [A lui] [F était] [S habituel] ] ]</t>
  </si>
  <si>
    <t>[ A* ] [ P ] [ A [ R ] [ E ] [ C ] ] [ A [ E ] [ E ] [ C ] ] [ D [ R ] [ E ] [ C ] [ E [ A* ] [ R ] [ A ] [ F ] [ S ] ] ]</t>
  </si>
  <si>
    <t>[A*][P][A][A][D]</t>
  </si>
  <si>
    <t>1.48-&gt;1.52</t>
  </si>
  <si>
    <t>[A IMPLICIT] [S IMPLICIT] [D [E Peut-être] [C bien] ] [U ,] [G monsieur Aronnax] [U .]</t>
  </si>
  <si>
    <t>[ A ] [ S ] [ D [ E ] [ C ] ] [ U ] [ G ] [ U ]</t>
  </si>
  <si>
    <t>[A][S][D][U][G][U</t>
  </si>
  <si>
    <t>[A* vous] [S [E un] [C baleinier] ] [D [R de] [C profession] ]</t>
  </si>
  <si>
    <t>[ A* ] [ S [ E ] [ C ] ] [ D [ R ] [ C ] ]</t>
  </si>
  <si>
    <t>[A* vous] [R dont] [A [E l'] [C imagination] ] [D doit] [D aisément] [P accepter] [A [E l'] [C hypothèse] [E [R de] [C cétacés] [E énormes] ] ]</t>
  </si>
  <si>
    <t>[ A* ] [ R ] [ A [ E ] [ C ] ] [ D ] [ D ] [ P ] [ A [ E ] [ C ] [ E [ R ] [ C ] [ E ] ] ]</t>
  </si>
  <si>
    <t>[G Ned] [U ,] [A [E [H [C vous] [U ,] [E [A* vous] [S [E un] [C baleinier] ] [D [R de] [C profession] ] ] ] [U ,] [H [C vous] [E [A* vous] [R qui] [F êtes] [P familiarisé] [A [R avec] [E les] [E grands] [C mammifères] [E marins] ] ] ] [U ,] [H [C vous] [E [A* vous] [R dont] [A [E l'] [C imagination] ] [D doit] [D aisément] [P accepter] [A [E l'] [C hypothèse] [E [R de] [C cétacés] [E énormes] ] ] ] ] ] [U ,] [C vous] ] [D devriez] [S être] [A [E le] [C dernier] [E [A* dernier] [R à] [P douter] [A [R en] [E de] [E pareilles] [C circonstances] [U !] ] ] ]</t>
  </si>
  <si>
    <t>[ G ] [ U ] [ A [ E [ H [ C ] [ U ] [ E [ A* ] [ S [ E ] [ C ] ] [ D [ R ] [ C ] ] ] ] [ U ] [ H [ C ] [ E [ A* ] [ R ] [ F ] [ P ] [ A [ R ] [ E ] [ E ] [ C ] [ E ] ] ] ] [ U ] [ H [ C ] [ E [ A* ] [ R ] [ A [ E ] [ C ] ] [ D ] [ D ] [ P ] [ A [ E ] [ C ] [ E [ R ] [ C ] [ E ] ] ] ] ] ] [ U ] [ C ] ] [ D ] [ S ] [ A [ E ] [ C ] [ E [ A* ] [ R ] [ P ] [ A [ R ] [ E ] [ E ] [ C ] [ U ] ] ] ]</t>
  </si>
  <si>
    <t>1.4-&gt;1.16</t>
  </si>
  <si>
    <t>[A [R Que] [A [E le] [C vulgaire] ] [P croie] [A [C [R à] [E des] [C comètes] [E extraordinaires] [E [A* comètes] [R qui] [P traversent] [A [E l'] [C espace] ] ] ] [U ,] [N ou] [C [R à] [E l'] [C existence] [E [R de] [C monstres] [E antédiluviens] [E [A* monstres] [R qui] [P peuplent] [A [E [E l'] [C intérieur] [R du] ] [E* du] [C globe] ] ] ] ] ] ] [U ,] [P passe] [D encore]</t>
  </si>
  <si>
    <t>[ A [ R ] [ A [ E ] [ C ] ] [ P ] [ A [ C [ R ] [ E ] [ C ] [ E ] [ E [ A* ] [ R ] [ P ] [ A [ E ] [ C ] ] ] ] [ U ] [ N ] [ C [ R ] [ E ] [ C ] [ E [ R ] [ C ] [ E ] [ E [ A* ] [ R ] [ P ] [ A [ E [ E ] [ C ] [ R ] ] [ ] [ C ] ] ] ] ] ] ] [ U ] [ P ] [ D ]</t>
  </si>
  <si>
    <t>1.4-&gt;1.60</t>
  </si>
  <si>
    <t>[A [N ni] [C [E l'] [C astronome] ] [U ,] [N ni] [C [E le] [C géologue] ] ] [D n'] [P admettent] [A [E de] [E telles] [C chimères] ]</t>
  </si>
  <si>
    <t>[ A [ N ] [ C [ E ] [ C ] ] [ U ] [ N ] [ C [ E ] [ C ] ] ] [ D ] [ P ] [ A [ E ] [ E ] [ C ] ]</t>
  </si>
  <si>
    <t>1.4-&gt;1.131</t>
  </si>
  <si>
    <t>[A [N ni] [C [E leurs] [C queues] ] [U ,] [N ni] [C [E leurs] [C défenses] ] ] [D n'] [F auraient] [D pu] [P entamer] [A [E les] [C plaques] [E [R de] [C tôle] ] [E [R d'] [E un] [C steamer] [U .] ] ]</t>
  </si>
  <si>
    <t>[ A [ N ] [ C [ E ] [ C ] ] [ U ] [ N ] [ C [ E ] [ C ] ] ] [ D ] [ F ] [ D ] [ P ] [ A [ E ] [ C ] [ E [ R ] [ C ] ] [ E [ R ] [ E ] [ C ] [ U ] ] ]</t>
  </si>
  <si>
    <t>[A][D][F][D][P][A]</t>
  </si>
  <si>
    <t>[A* bâtiments] [R que] [A [E la] [C dent] [E [R du] [C narwal] ] ] [F a] [P traversés] [D [R de] [C part] [R en] [C part] ]</t>
  </si>
  <si>
    <t>[ A* ] [ R ] [ A [ E ] [ C ] [ E [ R ] [ C ] ] ] [ F ] [ P ] [ D [ R ] [ C ] [ R ] [ C ] ]</t>
  </si>
  <si>
    <t>1.33-&gt;1.56</t>
  </si>
  <si>
    <t>[A je] [D ne] [A les] [F ai] [T jamais] [P vus]</t>
  </si>
  <si>
    <t>[ A ] [ D ] [ A ] [ F ] [ T ] [ P ]</t>
  </si>
  <si>
    <t>[A][D][A][F][T][P]</t>
  </si>
  <si>
    <t>1.33-&gt;1.67</t>
  </si>
  <si>
    <t>[A IMPLICIT] [P preuve] [D contraire]</t>
  </si>
  <si>
    <t>[ A ] [ P ] [ D ]</t>
  </si>
  <si>
    <t>[R que] [A [C baleines] [U ,] [C cachalots] [N ou] [C licornes] ] [D puissent] [P produire] [A [E un] [E pareil] [C effet] ]</t>
  </si>
  <si>
    <t>[ R ] [ A [ C ] [ U ] [ C ] [ N ] [ C ] ] [ D ] [ P ] [ A [ E ] [ E ] [ C ] ]</t>
  </si>
  <si>
    <t>1.89-&gt;1.103</t>
  </si>
  <si>
    <t>[A IMPLICIT] [P* Écoutez] [D Non] [U ,] [G monsieur le professeur] [U ,] [D non]</t>
  </si>
  <si>
    <t>[ A ] [ P* ] [ D ] [ U ] [ G ] [ U ] [ D ]</t>
  </si>
  <si>
    <t>[A][P*][D][U][G][U][D]</t>
  </si>
  <si>
    <t>1.89-&gt;1.126</t>
  </si>
  <si>
    <t>[P* produire] [A* effet] [A [E Un] [C poulpe] [E gigantesque] ] [U ,] [D peut-être]</t>
  </si>
  <si>
    <t>[ P* ] [ A* ] [ A [ E ] [ C ] [ E ] ] [ U ] [ D ]</t>
  </si>
  <si>
    <t>[P*][A*][A][U][D]</t>
  </si>
  <si>
    <t>[S IMPLICIT] [A* poulpe] [D [E Encore] [C moins] ] [U ,] [G Ned]</t>
  </si>
  <si>
    <t>[ S ] [ A* ] [ D [ E ] [ C ] ] [ U ] [ G ]</t>
  </si>
  <si>
    <t>[S][A*][D][U][G</t>
  </si>
  <si>
    <t>1.136-&gt;1.145</t>
  </si>
  <si>
    <t>[A [E Le] [C poulpe] ] [D n' ... qu'] [S est] ... [A [E un] [C mollusque] ]</t>
  </si>
  <si>
    <t>[ A [ E ] [ C ] ] [ D ] [ S ] [ A [ E ] [ C ] ]</t>
  </si>
  <si>
    <t>1.156-&gt;1.162</t>
  </si>
  <si>
    <t>[D [E le] [C peu] [R de] ] [S consistance] [A [R de] [E ses] [C chairs] ]</t>
  </si>
  <si>
    <t>[ D [ E ] [ C ] [ R ] ] [ S ] [ A [ R ] [ E ] [ C ] ]</t>
  </si>
  <si>
    <t>[D][S][A]</t>
  </si>
  <si>
    <t>1.187-&gt;1.191</t>
  </si>
  <si>
    <t>[R qui] [D n' ... point] [P appartient] ... [A [R à] [E l'] [C embranchement] [E [R des] [C vertébrés] ] ]</t>
  </si>
  <si>
    <t>[ R ] [ D ] [ P ] [ A [ R ] [ E ] [ C ] [ E [ R ] [ C ] ] ]</t>
  </si>
  <si>
    <t>1.136-&gt;1.186</t>
  </si>
  <si>
    <t>[A [E le] [C poulpe] [U ,] [E [R qui] [D n' ... point] [P appartient] ... [A [R à] [E l'] [C embranchement] [E [R des] [C vertébrés] ] ] ] ] [U ,] [F est] [D tout à fait] [S inoffensif] [A [R pour] [E des] [C navires] [E [R tels] [F que] [C [C [E le] [C Scotia] ] [N ou] [C [E l'] [C Abraham ... Lincoln] [U -] ] ] ] ]</t>
  </si>
  <si>
    <t>[ A [ E ] [ C ] [ U ] [ E [ R ] [ D ] [ P ] [ A [ R ] [ E ] [ C ] [ E [ R ] [ C ] ] ] ] ] [ U ] [ F ] [ D ] [ S ] [ A [ R ] [ E ] [ C ] [ E [ R ] [ F ] [ C [ C [ E ] [ C ] ] [ N ] [ C [ E ] [ C A ] [ U ] ] ] ] ]</t>
  </si>
  <si>
    <t>[A][U][F][D][S][A]</t>
  </si>
  <si>
    <t>[A [L Alors] [U ,] [H [G [E monsieur] [E le] [C naturaliste] ] ... [F vous] [D persistez] [F à] [P admettre] [A [E l'] [C existence] [E [R d'] [E un] [E énorme] [C cétacé] ] ] ] ] [U ,] [P reprit] [A Ned Land] [D [R d'] [E un] [C ton] [E [E assez] [C narquois] ] ] [U ,]</t>
  </si>
  <si>
    <t>[ A [ L ] [ U ] [ H [ G [ E ] [ E ] [ C ] ] [ F ] [ D ] [ F ] [ P ] [ A [ E ] [ C ] [ E [ R ] [ E ] [ E ] [ C ] ] ] ] ] [ U ] [ P ] [ A N ] [ D [ R ] [ E ] [ C ] [ E [ E ] [ C ] ] ] [ U ]</t>
  </si>
  <si>
    <t>[G [E monsieur] [E le] [C naturaliste] ] ... [F vous] [D persistez] [F à] [P admettre] [A [E l'] [C existence] [E [R d'] [E un] [E énorme] [C cétacé] ] ]</t>
  </si>
  <si>
    <t>[ G [ E ] [ E ] [ C ] ] [ F ] [ D ] [ F ] [ P ] [ A [ E ] [ C ] [ E [ R ] [ E ] [ E ] [ C ] ] ]</t>
  </si>
  <si>
    <t>[G][F][D][F][P][A]</t>
  </si>
  <si>
    <t>[A IMPLICIT] [P* admettre] [D Oui] [U ,] [G Ned]</t>
  </si>
  <si>
    <t>[A* mammifère] [D puissamment] [S organisé]</t>
  </si>
  <si>
    <t>[P [F en] [C secouant] ] [A [E la] [C tête] ] [D [R de] [E l'] [C air] [R d'] ] [A [E un] [C homme] [E [A IMPLICIT] [A* homme] [R qui] [D ne ... pas] [D veut] ... [P se laisser convaincre] [U .] ] ]</t>
  </si>
  <si>
    <t>[ P [ F ] [ C ] ] [ A [ E ] [ C ] ] [ D [ R ] [ E ] [ C ] [ R ] ] [ A [ E ] [ C ] [ E [ A ] [ A* ] [ R ] [ D ] [ D ] [ P ] [ U ] ] ]</t>
  </si>
  <si>
    <t>[P][A][D][A]</t>
  </si>
  <si>
    <t>[A IMPLICIT] [A* homme] [R qui] [D ne ... pas] [D veut] ... [P se laisser convaincre] [U .]</t>
  </si>
  <si>
    <t>[ A ] [ A* ] [ R ] [ D ] [ D ] [ P ] [ U ]</t>
  </si>
  <si>
    <t>[A][A*][R][D][D][P][U</t>
  </si>
  <si>
    <t>1.4-&gt;1.63</t>
  </si>
  <si>
    <t>[A il] [P possède] [D nécessairement] [A [E un] [C organisme] [E [R dont] [A [E* organisme] [E la] [C solidité] ] [P défie toute comparaison] ] ]</t>
  </si>
  <si>
    <t>[ A ] [ P ] [ D ] [ A [ E ] [ C ] [ E [ R ] [ A [ ] [ E ] [ C ] ] [ P ] ] ]</t>
  </si>
  <si>
    <t>[D pourquoi] [A [E cet] [C organisme] ] [S [E si] [C puissant] ]</t>
  </si>
  <si>
    <t>[ D ] [ A [ E ] [ C ] ] [ S [ E ] [ C ] ]</t>
  </si>
  <si>
    <t>[D][A][S]</t>
  </si>
  <si>
    <t>[A IMPLICIT] [F il] [D faut] [S [E une] [C force] ] [D incalculable]</t>
  </si>
  <si>
    <t>[ A ] [ F ] [ D ] [ S [ E ] [ C ] ] [ D ]</t>
  </si>
  <si>
    <t>[A][F][D][S][D]</t>
  </si>
  <si>
    <t>[P IMPLICIT] [A IMPLICIT] [D Vraiment]</t>
  </si>
  <si>
    <t>[ P ] [ A ] [ D ]</t>
  </si>
  <si>
    <t>[P][A][D]</t>
  </si>
  <si>
    <t>[A [E quelques] [C chiffres] ] [A vous] [A le] [P prouveront] [D [R sans] [C peine] [U .] ]</t>
  </si>
  <si>
    <t>[ A [ E ] [ C ] ] [ A ] [ A ] [ P ] [ D [ R ] [ C ] [ U ] ]</t>
  </si>
  <si>
    <t>[A][A][A][P][D]</t>
  </si>
  <si>
    <t>1.32-&gt;1.41</t>
  </si>
  <si>
    <t>[A* On] [P* fait] [D non] [A [R en] [C mathématiques] ]</t>
  </si>
  <si>
    <t>[ A* ] [ P* ] [ D ] [ A [ R ] [ C ] ]</t>
  </si>
  <si>
    <t>[A*][P*][D][A]</t>
  </si>
  <si>
    <t>1.32-&gt;1.88</t>
  </si>
  <si>
    <t>[A [E la] [C colonne] [E [R d'] [C eau] ] ] [F serait] [S [R d'] [E une] ... [C hauteur] ] [D moindre]</t>
  </si>
  <si>
    <t>[ A [ E ] [ C ] [ E [ R ] [ C ] ] ] [ F ] [ S [ R ] [ E ] [ C ] ] [ D ]</t>
  </si>
  <si>
    <t>1.32-&gt;1.133</t>
  </si>
  <si>
    <t>[A vous] [P plongez] [U ,] [G Ned] [U ,] [D [E [C autant] [R de] ] [C fois] ] [A [E trente-deux] [C pieds] [E [R d'] [C eau] ] [E [E [C au ... dessus] [U -] ... [R de] ] [C vous] ] ]</t>
  </si>
  <si>
    <t>[ A ] [ P ] [ U ] [ G ] [ U ] [ D [ E [ C ] [ R ] ] [ C ] ] [ A [ E ] [ C ] [ E [ R ] [ C ] ] [ E [ E [ C ] [ U ] [ R ] ] [ C ] ] ]</t>
  </si>
  <si>
    <t>[A][P][U][G][U][D][A]</t>
  </si>
  <si>
    <t>1.32-&gt;1.157</t>
  </si>
  <si>
    <t>[D [E [C autant] [R de] ] [C fois] ] [A [E votre] [C corps] ] [P supporte] [A [E une] [C pression] [E [A* pression] [S égale] [A [C* pression] [R à] [F celle] [E [R de] [E l'] [C atmosphère] ] ] ] [U ,] [E [R c'est-à-dire] [R de] [C kilogrammes] [E [R par] [E chaque] [E centimètre] [C carré] [E [R de] [E sa] [C surface] ] ] ] ]</t>
  </si>
  <si>
    <t>[ D [ E [ C ] [ R ] ] [ C ] ] [ A [ E ] [ C ] ] [ P ] [ A [ E ] [ C ] [ E [ A* ] [ S ] [ A [ ] [ R ] [ F ] [ E [ R ] [ E ] [ C ] ] ] ] [ U ] [ E [ R ] [ R ] [ C ] [ E [ R ] [ E ] [ E ] [ C ] [ E [ R ] [ E ] [ C ] ] ] ] ]</t>
  </si>
  <si>
    <t>1.32-&gt;1.260</t>
  </si>
  <si>
    <t>[A vous] [D pouviez] [P atteindre] [A [E cette] [C profondeur] ] [A [R dans] [E l'] [C Océan] ]</t>
  </si>
  <si>
    <t>[ A ] [ D ] [ P ] [ A [ E ] [ C ] ] [ A [ R ] [ E ] [ C ] ]</t>
  </si>
  <si>
    <t>[A Je] [D ne ... pas] [P m' ... doute] [A en] ... [U ,] [G monsieur Aronnax]</t>
  </si>
  <si>
    <t>[ A ] [ D ] [ P ] [ A ] [ U ] [ G ]</t>
  </si>
  <si>
    <t>[A][D][P][A][U][G</t>
  </si>
  <si>
    <t>[A IMPLICIT] [P IMPLICIT] [D Environ] [A [E dix-sept] [C mille] ]</t>
  </si>
  <si>
    <t>[ A ] [ P ] [ D ] [ A [ E ] [ C ] ]</t>
  </si>
  <si>
    <t>[D [R en] [C réalité] ] [A [E la] [C pression] [E atmosphérique] ] [F est] [D un peu] [S supérieure] [A [E [R au] [C poids] [R d'] ] [E un] [C kilogramme] [E [R par] [C centimètre] [E carré] ] ]</t>
  </si>
  <si>
    <t>[ D [ R ] [ C ] ] [ A [ E ] [ C ] [ E ] ] [ F ] [ D ] [ S ] [ A [ E [ R ] [ C ] [ R ] ] [ E ] [ C ] [ E [ R ] [ C ] [ E ] ] ]</t>
  </si>
  <si>
    <t>[D][A][F][D][S][A]</t>
  </si>
  <si>
    <t>1.102-&gt;1.112</t>
  </si>
  <si>
    <t>[A vous] [D n' ... pas] [F êtes] ... [P écrasé] [A [R par] [E une] [E telle] [C pression] ]</t>
  </si>
  <si>
    <t>[ A ] [ D ] [ F ] [ P ] [ A [ R ] [ E ] [ E ] [ C ] ]</t>
  </si>
  <si>
    <t>[A [E l'] [C air] ] [P pénètre] [A [E [R à] [E l'] [C intérieur] [R de] ] [E votre] [C corps] ] [D [R avec] [E une] [C pression] [E égale] ]</t>
  </si>
  <si>
    <t>[ A [ E ] [ C ] ] [ P ] [ A [ E [ R ] [ E ] [ C ] [ R ] ] [ E ] [ C ] ] [ D [ R ] [ E ] [ C ] [ E ] ]</t>
  </si>
  <si>
    <t>1.102-&gt;1.146</t>
  </si>
  <si>
    <t>[S [E un] [C équilibre] ] [D parfait] [A [R entre] [C [C [E la] [C poussée] [E intérieure] ] [N et] [C [E la] [C poussée] [E extérieure] ] ] ]</t>
  </si>
  <si>
    <t>[ S [ E ] [ C ] ] [ D ] [ A [ R ] [ C [ C [ E ] [ C ] [ E ] ] [ N ] [ C [ E ] [ C ] [ E ] ] ] ]</t>
  </si>
  <si>
    <t>1.102-&gt;1.171</t>
  </si>
  <si>
    <t>[A vous] [D permet] [P [F de] ... [C supporter] ] [A les] ... [D [R sans] [C peine] ]</t>
  </si>
  <si>
    <t>[ A ] [ D ] [ P [ F ] [ C ] ] [ A ] [ D [ R ] [ C ] ]</t>
  </si>
  <si>
    <t>1.197-&gt;1.198</t>
  </si>
  <si>
    <t>[D Oui] [U ,] [A je] [P comprends]</t>
  </si>
  <si>
    <t>[ D ] [ U ] [ A ] [ P ]</t>
  </si>
  <si>
    <t>1.205-&gt;1.208</t>
  </si>
  <si>
    <t>[A* Ned] [D devenu] [D plus] [S attentif]</t>
  </si>
  <si>
    <t>[ A* ] [ D ] [ D ] [ S ]</t>
  </si>
  <si>
    <t>1.197-&gt;1.221</t>
  </si>
  <si>
    <t>[A* eau] [D ne ... pas] [A me] [P pénètre]</t>
  </si>
  <si>
    <t>[ A* ] [ D ] [ A ] [ P ]</t>
  </si>
  <si>
    <t>[A*][D][A][P]</t>
  </si>
  <si>
    <t>1.17-&gt;1.28</t>
  </si>
  <si>
    <t>[A* vertébrés] [S gros] [D [R à] [C proportion] ]</t>
  </si>
  <si>
    <t>[ A* ] [ S ] [ D [ R ] [ C ] ]</t>
  </si>
  <si>
    <t>1.6-&gt;1.59</t>
  </si>
  <si>
    <t>[A IMPLICIT] [F c' est] [A [R par] [E [C milliards] [R de] ] [C kilogrammes] ] [F qu'] [F il] [D faut] [P estimer] [A [E la] [C poussée] [E [A* poussée] [R qu'] [A ils] [P subissent] ] ]</t>
  </si>
  <si>
    <t>[ A ] [ F ] [ A [ R ] [ E [ C ] [ R ] ] [ C ] ] [ F ] [ F ] [ D ] [ P ] [ A [ E ] [ C ] [ E [ A* ] [ R ] [ A ] [ P ] ] ]</t>
  </si>
  <si>
    <t>[A][F][A][F][F][D][P][A]</t>
  </si>
  <si>
    <t>[D Comme] [A vous] [P dites] [U ,] [G Ned]</t>
  </si>
  <si>
    <t>[ D ] [ A ] [ P ] [ U ] [ G ]</t>
  </si>
  <si>
    <t>[D][A][P][U][G</t>
  </si>
  <si>
    <t>[A* ravages] [R que] [D peut] [P produire] [A [E une] [E pareille] [C masse] [E [A* masse] [P lancée] [D [R avec] [E la] [C vitesse] [E [R d'] [E un] [C express] ] ] [A [R contre] [E la] [C coque] [E [R d'] [E un] [C navire] ] ] ] ]</t>
  </si>
  <si>
    <t>[ A* ] [ R ] [ D ] [ P ] [ A [ E ] [ E ] [ C ] [ E [ A* ] [ P ] [ D [ R ] [ E ] [ C ] [ E [ R ] [ E ] [ C ] ] ] [ A [ R ] [ E ] [ C ] [ E [ R ] [ E ] [ C ] ] ] ] ]</t>
  </si>
  <si>
    <t>1.57-&gt;1.61</t>
  </si>
  <si>
    <t>[A* masse] [P lancée] [D [R avec] [E la] [C vitesse] [E [R d'] [E un] [C express] ] ] [A [R contre] [E la] [C coque] [E [R d'] [E un] [C navire] ] ]</t>
  </si>
  <si>
    <t>[ A* ] [ P ] [ D [ R ] [ E ] [ C ] [ E [ R ] [ E ] [ C ] ] ] [ A [ R ] [ E ] [ C ] [ E [ R ] [ E ] [ C ] ] ]</t>
  </si>
  <si>
    <t>[A IMPLICIT] [D Oui] [U ...] [D en effet] [U ...] [S peut-être]</t>
  </si>
  <si>
    <t>[ A ] [ D ] [ U ] [ D ] [ U ] [ S ]</t>
  </si>
  <si>
    <t>[A][D][U][D][U][S]</t>
  </si>
  <si>
    <t>1.95-&gt;1.104</t>
  </si>
  <si>
    <t>[A* Canadien] [R qui] [D ne ... pas] [D voulait] ... [P se rendre]</t>
  </si>
  <si>
    <t>1.121-&gt;1.150</t>
  </si>
  <si>
    <t>[S il faut] [D nécessairement] [A [R qu] [U '] [A ils] [F soient] [S [E aussi] [C forts] ] ]</t>
  </si>
  <si>
    <t>[ S ] [ D ] [ A [ R ] [ U ] [ A ] [ F ] [ S [ E ] [ C ] ] ]</t>
  </si>
  <si>
    <t>1.171-&gt;1.174</t>
  </si>
  <si>
    <t>[A ils] [D n' ... pas] [S existent] ... [U ,] [G entêté harponneur]</t>
  </si>
  <si>
    <t>[ A ] [ D ] [ S ] [ U ] [ G ]</t>
  </si>
  <si>
    <t>[A][D][S][U][G</t>
  </si>
  <si>
    <t>1.171-&gt;1.181</t>
  </si>
  <si>
    <t>[D comment] [P expliquez] [U -] [A vous] [A [E l'] [C accident] [E [A* accident] [P arrivé] [A [R au] [C Scotia] ] ] ]</t>
  </si>
  <si>
    <t>[ D ] [ P ] [ U ] [ A ] [ A [ E ] [ C ] [ E [ A* ] [ P ] [ A [ R ] [ C ] ] ] ]</t>
  </si>
  <si>
    <t>[D][P][U][A][A]</t>
  </si>
  <si>
    <t>1.196-&gt;1.197</t>
  </si>
  <si>
    <t>[A C'] [S est] [D peut-être]</t>
  </si>
  <si>
    <t>[ A ] [ S ] [ D ]</t>
  </si>
  <si>
    <t>[A][S][D]</t>
  </si>
  <si>
    <t>[A ça] [D n' ... pas] [F est] ... [S vrai]</t>
  </si>
  <si>
    <t>[ A ] [ D ] [ F ] [ S ]</t>
  </si>
  <si>
    <t>[A][D][F][S]</t>
  </si>
  <si>
    <t>[A* réponse] [P* prouvait] [D pas] [A [E autre] [C chose] ]</t>
  </si>
  <si>
    <t>[ A* ] [ P* ] [ D ] [ A [ E ] [ C ] ]</t>
  </si>
  <si>
    <t>[T [E Ce] [C jour] [U -] [E là] ] [U ,] [A je] [D ne ... pas] [A le] [P poussai] ... [D davantage]</t>
  </si>
  <si>
    <t>[ T [ E ] [ C ] [ U ] [ E ] ] [ U ] [ A ] [ D ] [ A ] [ P ] [ D ]</t>
  </si>
  <si>
    <t>[T][U][A][D][A][P][D]</t>
  </si>
  <si>
    <t>[A IMPLICIT] [A [E L'] [C accident] [E [R du] [C Scotia] ] ] [D n' ... pas] [F était] ... [P niable]</t>
  </si>
  <si>
    <t>[ A ] [ A [ E ] [ C ] [ E [ R ] [ C ] ] ] [ D ] [ F ] [ P ]</t>
  </si>
  <si>
    <t>[A IMPLICIT] [F il] [F avait] [D fallu] [A le] [P boucher]</t>
  </si>
  <si>
    <t>[ A ] [ F ] [ F ] [ D ] [ A ] [ P ]</t>
  </si>
  <si>
    <t>[A][F][F][D][A][P]</t>
  </si>
  <si>
    <t>[A je] [D ne ... pas] [P pense] ... [A [R que] [A [S [E l'] [C existence] ] [A [R du] [C trou] ] ] [D puisse] [P [E se] [C démontrer] ] [D [E plus] [C catégoriquement] ] ]</t>
  </si>
  <si>
    <t>[ A ] [ D ] [ P ] [ A [ R ] [ A [ S [ E ] [ C ] ] [ A [ R ] [ C ] ] ] [ D ] [ P [ E ] [ C ] ] [ D [ E ] [ C ] ] ]</t>
  </si>
  <si>
    <t>[R que] [A [S [E l'] [C existence] ] [A [R du] [C trou] ] ] [D puisse] [P [E se] [C démontrer] ] [D [E plus] [C catégoriquement] ]</t>
  </si>
  <si>
    <t>[ R ] [ A [ S [ E ] [ C ] ] [ A [ R ] [ C ] ] ] [ D ] [ P [ E ] [ C ] ] [ D [ E ] [ C ] ]</t>
  </si>
  <si>
    <t>[R][A][D][P][D]</t>
  </si>
  <si>
    <t>[A [E ce] [C trou] ] [D ne ... pas] [P s' ... fait] [F était] ... [D [E tout] [C seul] ]</t>
  </si>
  <si>
    <t>[ A [ E ] [ C ] ] [ D ] [ P ] [ F ] [ D [ E ] [ C ] ]</t>
  </si>
  <si>
    <t>[A][D][P][F][D]</t>
  </si>
  <si>
    <t>[A il] [D n' ... pas] [F avait] ... [F été] [P produit] [A [C [R par] [E des] [C roches] [E [R sous] [U -] [C marines] ] ] [N ou] [C [E des] [C engins] [E [R sous] [U -] [C marins] ] ] ]</t>
  </si>
  <si>
    <t>[ A ] [ D ] [ F ] [ F ] [ P ] [ A [ C [ R ] [ E ] [ C ] [ E [ R ] [ U ] [ C ] ] ] [ N ] [ C [ E ] [ C ] [ E [ R ] [ U ] [ C ] ] ] ]</t>
  </si>
  <si>
    <t>[A IMPLICIT] [A* raisons] [D précédemment] [P déduites]</t>
  </si>
  <si>
    <t>1.87-&gt;1.92</t>
  </si>
  <si>
    <t>[A* espèce] [R dans] [F laquelle] [A il] [D convenait] [F de] [A le] [P ranger]</t>
  </si>
  <si>
    <t>[ A* ] [ R ] [ F ] [ A ] [ D ] [ F ] [ A ] [ P ]</t>
  </si>
  <si>
    <t>[A*][R][F][A][D][F][A][P]</t>
  </si>
  <si>
    <t>[A IMPLICIT] [F à] [P élucider] [D ultérieurement]</t>
  </si>
  <si>
    <t>[ A ] [ F ] [ P ] [ D ]</t>
  </si>
  <si>
    <t>[A IMPLICIT] [F il] [D fallait] [P disséquer] [A [A [E ce] [C monstre] ] [S inconnu] ]</t>
  </si>
  <si>
    <t>[ A ] [ F ] [ D ] [ P ] [ A [ A [ E ] [ C ] ] [ S ] ]</t>
  </si>
  <si>
    <t>[A [P [E Le] [C voyage] ] [A [R de] [E l'] [C Abraham ... Lincoln] [U -] ] ] [U ,] [T [R pendant] [E quelque] [C temps] ] [U ,] [D ne] [F fut] [P marqué] [A [R par] [E aucun] [C incident] ]</t>
  </si>
  <si>
    <t>[ A [ P [ E ] [ C ] ] [ A [ R ] [ E ] [ C A ] [ U ] ] ] [ U ] [ T [ R ] [ E ] [ C ] ] [ U ] [ D ] [ F ] [ P ] [ A [ R ] [ E ] [ C ] ]</t>
  </si>
  <si>
    <t>[A][U][T][U][D][F][P][A]</t>
  </si>
  <si>
    <t>[S [E la] ... [C habileté] ] [D merveilleuse] ... [A [R de] [C Ned Land] ]</t>
  </si>
  <si>
    <t>[ S [ E ] [ C ] ] [ D ] [ A [ R ] [ C N ] ]</t>
  </si>
  <si>
    <t>[D quelle] [S confiance] [A on] [D devait] [F avoir] [A [R en] [C lui] [U .] ]</t>
  </si>
  <si>
    <t>[ D ] [ S ] [ A ] [ D ] [ F ] [ A [ R ] [ C ] [ U ] ]</t>
  </si>
  <si>
    <t>[D][S][A][D][F][A]</t>
  </si>
  <si>
    <t>[R qu'] [A ils] [D n'] [F avaient] [F eu] [D aucune] [S connaissance] [A [R du] [C narwal] ]</t>
  </si>
  <si>
    <t>[ R ] [ A ] [ D ] [ F ] [ F ] [ D ] [ S ] [ A [ R ] [ C ] ]</t>
  </si>
  <si>
    <t>[R][A][D][F][F][D][S][A]</t>
  </si>
  <si>
    <t>1.91-&gt;1.97</t>
  </si>
  <si>
    <t>[A* Farragut] [D désireux] [P [F de] [C voir] ] [A [A Ned Land] [P [R à] [C l'œuvre] ] ]</t>
  </si>
  <si>
    <t>[ A* ] [ D ] [ P [ F ] [ C ] ] [ A [ A N ] [ P [ R ] [ C ] ] ]</t>
  </si>
  <si>
    <t>[A [E le] [C hasard] ] [P servit] [D [E si] [C bien] ] [A [E notre] [C Canadien] ]</t>
  </si>
  <si>
    <t>[A [E [R au] [C lieu] [R d'] ] [E une] [C baleine] ] [U ,] [A il] [A [C en] ... [E deux] ] [P harponna] ... [D [R d'] [E un] [C coup] [E double] ]</t>
  </si>
  <si>
    <t>[ A [ E [ R ] [ C ] [ R ] ] [ E ] [ C ] ] [ U ] [ A ] [ A [ C ] [ E ] ] [ P ] [ D [ R ] [ E ] [ C ] [ E ] ]</t>
  </si>
  <si>
    <t>[A][U][A][A][P][D]</t>
  </si>
  <si>
    <t>[A je] [D ne ... pas] [P parierai] ... [A [R pour] [E le] [C monstre] [U .] ]</t>
  </si>
  <si>
    <t>[ A ] [ D ] [ P ] [ A [ R ] [ E ] [ C ] [ U ] ]</t>
  </si>
  <si>
    <t>[A [E La] [C frégate] ] [P prolongea] [A [E la] [C côte] [E sud ... est] [U -] ... [E [R de] [E l'] [C Amérique] ] ] [D [R avec] [E une] [C rapidité] [E prodigieuse] ]</t>
  </si>
  <si>
    <t>[ A [ E ] [ C ] ] [ P ] [ A [ E ] [ C ] [ E ] [ U ] [ E [ R ] [ E ] [ C ] ] ] [ D [ R ] [ E ] [ C ] [ E ] ]</t>
  </si>
  <si>
    <t>[A [E [E le] [C commandant] ] [C Farragut] ] [R ne ... pas] [D voulut] ... [P prendre] [A [E ce] [E sinueux] [C passage] ]</t>
  </si>
  <si>
    <t>[ A [ E [ E ] [ C ] ] [ C ] ] [ R ] [ D ] [ P ] [ A [ E ] [ E ] [ C ] ]</t>
  </si>
  <si>
    <t>[A][R][D][P][A]</t>
  </si>
  <si>
    <t>[A [E L] [U '] [C équipage] ] [A lui] [P donna raison] [D [R à] [E l'] [C unanimité] ]</t>
  </si>
  <si>
    <t>[ A [ E L ] [ U ] [ C ] ] [ A ] [ P ] [ D [ R ] [ E ] [ C ] ]</t>
  </si>
  <si>
    <t>1.15-&gt;1.22</t>
  </si>
  <si>
    <t>[R que] [F l'] [A on] [D pût] [P rencontrer] [A [E le] [C narwal] ] [A [R dans] [E ce] [C détroit] [E resserré] ]</t>
  </si>
  <si>
    <t>[ R ] [ F ] [ A ] [ D ] [ P ] [ A [ E ] [ C ] ] [ A [ R ] [ E ] [ C ] [ E ] ]</t>
  </si>
  <si>
    <t>[R][F][A][D][P][A][A]</t>
  </si>
  <si>
    <t>[A [E le] [C monstre] ] [D n'] [A y] [D pouvait] [P passer]</t>
  </si>
  <si>
    <t>[ A [ E ] [ C ] ] [ D ] [ A ] [ D ] [ P ]</t>
  </si>
  <si>
    <t>[A][D][A][D][P]</t>
  </si>
  <si>
    <t>1.45-&gt;1.58</t>
  </si>
  <si>
    <t>[A il] [F était] [D trop] [S gros] [A [R pour] [C cela] [U !] [U »] ]</t>
  </si>
  <si>
    <t>[ A ] [ F ] [ D ] [ S ] [ A [ R ] [ C ] [ U ] [ U ] ]</t>
  </si>
  <si>
    <t>[T [E le] [C lendemain] ] [U ,] [A [E l'] [C hélice] [E [R de] [E la] [C frégate] ] ] [P battit] [D enfin] [A [E les] [C eaux] [E [R du] [C Pacifique] [U .] ] ]</t>
  </si>
  <si>
    <t>[ T [ E ] [ C ] ] [ U ] [ A [ E ] [ C ] [ E [ R ] [ E ] [ C ] ] ] [ P ] [ D ] [ A [ E ] [ C ] [ E [ R ] [ C ] [ U ] ] ]</t>
  </si>
  <si>
    <t>[T][U][A][P][D][A]</t>
  </si>
  <si>
    <t>[A ils] [A l'] [P ouvraient] [D démesurément]</t>
  </si>
  <si>
    <t>[ A ] [ A ] [ P ] [ D ]</t>
  </si>
  <si>
    <t>[A* [C [E Les] [C yeux] ] [N et] [C [E les] [C lunettes] ] ] [D un peu] [P éblouis] [U ,] [G il est vrai] [U ,] [A [R par] [S [E la] [C perspective] ] [A [R de] [E deux mille] [C dollars] ] ]</t>
  </si>
  <si>
    <t>[ A* [ C [ E ] [ C ] ] [ N ] [ C [ E ] [ C ] ] ] [ D ] [ P ] [ U ] [ G ] [ U ] [ A [ R ] [ S [ E ] [ C ] ] [ A [ R ] [ E ] [ C ] ] ]</t>
  </si>
  <si>
    <t>[A*][D][P][U][G][U][A]</t>
  </si>
  <si>
    <t>1.1-&gt;1.9</t>
  </si>
  <si>
    <t>[A [C [C [E Les] [C yeux] ] [N et] [C [E les] [C lunettes] ] ] [U ,] [E [A* [C [E Les] [C yeux] ] [N et] [C [E les] [C lunettes] ] ] [D un peu] [P éblouis] [U ,] [G il est vrai] [U ,] [A [R par] [S [E la] [C perspective] ] [A [R de] [E deux mille] [C dollars] ] ] ] ] [U ,] [D ne ... pas] [D restèrent] ... [T [E un] [C instant] ] [P [R au] [C repos] ]</t>
  </si>
  <si>
    <t>[ A [ C [ C [ E ] [ C ] ] [ N ] [ C [ E ] [ C ] ] ] [ U ] [ E [ A* [ C [ E ] [ C ] ] [ N ] [ C [ E ] [ C ] ] ] [ D ] [ P ] [ U ] [ G ] [ U ] [ A [ R ] [ S [ E ] [ C ] ] [ A [ R ] [ E ] [ C ] ] ] ] ] [ U ] [ D ] [ D ] [ T [ E ] [ C ] ] [ P [ R ] [ C ] ]</t>
  </si>
  <si>
    <t>[A][U][D][D][T][P]</t>
  </si>
  <si>
    <t>[R dont] [A [A* nyctalopes] [S [E la] [C faculté] ] [A [A* nyctalopes] [R de] [P voir] [A [R dans] [E l'] [C obscurité] ] ] ] [P accroissait] [A [E les] [C chances] ] [D [R de] [C cinquante] [E [R pour] [C cent] ] ]</t>
  </si>
  <si>
    <t>[ R ] [ A [ A* ] [ S [ E ] [ C ] ] [ A [ A* ] [ R ] [ P ] [ A [ R ] [ E ] [ C ] ] ] ] [ P ] [ A [ E ] [ C ] ] [ D [ R ] [ C ] [ E [ R ] [ C ] ] ]</t>
  </si>
  <si>
    <t>[R][A][P][A][D]</t>
  </si>
  <si>
    <t>[A* Moi] [R que] [A [S [E l'] [C appât] ] [A [R de] [E l'] [C argent] ] ] [D n' ... guère] [P attirait]</t>
  </si>
  <si>
    <t>[ A* ] [ R ] [ A [ S [ E ] [ C ] ] [ A [ R ] [ E ] [ C ] ] ] [ D ] [ P ]</t>
  </si>
  <si>
    <t>[A [C Moi] [U ,] [E [A* Moi] [R que] [A [S [E l'] [C appât] ] [A [R de] [E l'] [C argent] ] ] [D n' ... guère] [P attirait] ] ] [U ,] [A je] [D n' ... pas] [F étais] [D pourtant] ... [D le moins] [P attentif] [A [R du] [C bord] ]</t>
  </si>
  <si>
    <t>[ A [ C ] [ U ] [ E [ A* ] [ R ] [ A [ S [ E ] [ C ] ] [ A [ R ] [ E ] [ C ] ] ] [ D ] [ P ] ] ] [ U ] [ A ] [ D ] [ F ] [ D ] [ D ] [ P ] [ A [ R ] [ C ] ]</t>
  </si>
  <si>
    <t>[A][U][A][D][F][D][D][P][A]</t>
  </si>
  <si>
    <t>[D Ne ... que] [P donnant] ... [T [E quelques] [C minutes] ] [A [R au] [C repas] ] ... [A* je]</t>
  </si>
  <si>
    <t>[ D N ] [ P ] [ T [ E ] [ C ] ] [ A [ R ] [ C ] ] [ A* ]</t>
  </si>
  <si>
    <t>[D][P][T][A][A*</t>
  </si>
  <si>
    <t>[D IMPLICIT] [P* donnant] [T [E quelques] [C heures] ] [A [R au] [C sommeil] ] ... [A* je]</t>
  </si>
  <si>
    <t>[ D ] [ P* ] [ T [ E ] [ C ] ] [ A [ R ] [ C ] ] [ A* ]</t>
  </si>
  <si>
    <t>[D][P*][T][A][A*</t>
  </si>
  <si>
    <t>[A je] [D ne ... plus] [P quittais] ... [A [E le] [C pont] [E [R du] [C navire] ] ]</t>
  </si>
  <si>
    <t>[D Tantôt] [S penché] [A [R sur] [E les] [C bastingages] [E [R du] [C gaillard] [E [R d'] [C avant] ] ] ] ... [A* je]</t>
  </si>
  <si>
    <t>[ D ] [ S ] [ A [ R ] [ E ] [ C ] [ E [ R ] [ C ] [ E [ R ] [ C ] ] ] ] [ A* ]</t>
  </si>
  <si>
    <t>[D][S][A][A*</t>
  </si>
  <si>
    <t>[D tantôt] [S appuyé] [A [R à] [E la] [C lisse] [E [R de] [E l'] [C arrière] ] ] [U ,] [A* je]</t>
  </si>
  <si>
    <t>[ D ] [ S ] [ A [ R ] [ E ] [ C ] [ E [ R ] [ E ] [ C ] ] ] [ U ] [ A* ]</t>
  </si>
  <si>
    <t>[D][S][A][U][A*</t>
  </si>
  <si>
    <t>[D [E que] [E de] [C fois] ] [A j'] [F ai] [P partagé] [A [S [E l'] [C émotion] ] [A [C [R de] [E l'] [C état ... major] [U -] ] [U ,] [C [R de] [E l'] [C équipage] ] ] ]</t>
  </si>
  <si>
    <t>[ D [ E ] [ E ] [ C ] ] [ A ] [ F ] [ P ] [ A [ S [ E ] [ C ] ] [ A [ C [ R ] [ E ] [ C ] [ U ] ] [ U ] [ C [ R ] [ E ] [ C ] ] ] ]</t>
  </si>
  <si>
    <t>1.1-&gt;1.165</t>
  </si>
  <si>
    <t>[A IMPLICIT] [A [E Le] [C pont] [E [R de] [E la] [C frégate] ] ] [P se peuplait] [D [R en] [E un] [C instant] ]</t>
  </si>
  <si>
    <t>[ A ] [ A [ E ] [ C ] [ E [ R ] [ E ] [ C ] ] ] [ P ] [ D [ R ] [ E ] [ C ] ]</t>
  </si>
  <si>
    <t>[A* Conseil] [D toujours] [S phlegmatique]</t>
  </si>
  <si>
    <t>1.1-&gt;1.243</t>
  </si>
  <si>
    <t>[A [C Conseil] [U ,] [E [A* Conseil] [D toujours] [S phlegmatique] ] ] [U ,] [A me] [P répétait] [D [R d'] [E un] [C ton] [E calme] ] [U :] [U «] [A [L Si] [H [A monsieur] [D voulait] [S avoir la bonté] [A [A* monsieur] [R de] [D moins] [P écarquiller] [A [E ses] [C yeux] ] ] ] [U ,] [H [A monsieur] [P verrait] [D [E bien] [C davantage] [U !] [U »] ] ] ]</t>
  </si>
  <si>
    <t>[ A [ C ] [ U ] [ E [ A* ] [ D ] [ S ] ] ] [ U ] [ A ] [ P ] [ D [ R ] [ E ] [ C ] [ E ] ] [ U ] [ U ] [ A [ L ] [ H [ A ] [ D ] [ S ] [ A [ A* ] [ R ] [ D ] [ P ] [ A [ E ] [ C ] ] ] ] [ U ] [ H [ A ] [ P ] [ D [ E ] [ C ] [ U ] [ U ] ] ] ]</t>
  </si>
  <si>
    <t>[A][U][A][P][D][U][U][A]</t>
  </si>
  <si>
    <t>[A monsieur] [D voulait] [S avoir la bonté] [A [A* monsieur] [R de] [D moins] [P écarquiller] [A [E ses] [C yeux] ] ]</t>
  </si>
  <si>
    <t>[ A ] [ D ] [ S ] [ A [ A* ] [ R ] [ D ] [ P ] [ A [ E ] [ C ] ] ]</t>
  </si>
  <si>
    <t>1.262-&gt;1.266</t>
  </si>
  <si>
    <t>[A* monsieur] [R de] [D moins] [P écarquiller] [A [E ses] [C yeux] ]</t>
  </si>
  <si>
    <t>[ A* ] [ R ] [ D ] [ P ] [ A [ E ] [ C ] ]</t>
  </si>
  <si>
    <t>1.260-&gt;1.274</t>
  </si>
  <si>
    <t>[A monsieur] [P verrait] [D [E bien] [C davantage] [U !] [U »] ]</t>
  </si>
  <si>
    <t>[ A ] [ P ] [ D [ E ] [ C ] [ U ] [ U ] ]</t>
  </si>
  <si>
    <t>[A IMPLICIT] [D vaine] [P émotion]</t>
  </si>
  <si>
    <t>[ A ] [ D ] [ P ]</t>
  </si>
  <si>
    <t>1.21-&gt;1.39</t>
  </si>
  <si>
    <t>[A* animal] [R qui] [P disparaissait] [D bientôt] [A [R [R au] [C milieu] [R d'] ] [C [A [E un] [C concert] [R d'] ] [P imprécations] [U !] ] ]</t>
  </si>
  <si>
    <t>[ A* ] [ R ] [ P ] [ D ] [ A [ R [ R ] [ C ] [ R ] ] [ C [ A [ E ] [ C ] [ R ] ] [ P ] [ U ] ] ]</t>
  </si>
  <si>
    <t>[A [E le] [C temps] ] [D restait] [S favorable]</t>
  </si>
  <si>
    <t>[A [E la] [C mer] ] [S se maintenait] [D belle]</t>
  </si>
  <si>
    <t>[ A [ E ] [ C ] ] [ S ] [ D ]</t>
  </si>
  <si>
    <t>[A IMPLICIT] [A* mer] [P se laissait ... observer] [D facilement] ... [A [R dans] [E un] [E vaste] [C périmètre] [U .] ]</t>
  </si>
  <si>
    <t>[ A ] [ A* ] [ P ] [ D ] [ A [ R ] [ E ] [ E ] [ C ] [ U ] ]</t>
  </si>
  <si>
    <t>[A][A*][P][D][A]</t>
  </si>
  <si>
    <t>[A IMPLICIT] [D [E la] [E plus] [C tenace] ] [S incrédulité]</t>
  </si>
  <si>
    <t>[ A ] [ D [ E ] [ E ] [ C ] ] [ S ]</t>
  </si>
  <si>
    <t>[A il] [P affectait] [D même] [A [A* il] [P [F de] ... [C examiner] ] [D ne point] ... [A [E la] [C surface] [E [R des] [C flots] ] ] [A [R [R en] [C dehors] [R de] ] [E [E son] [C temps] [R de] ] [C [P bordée] ] ] ]</t>
  </si>
  <si>
    <t>[ A ] [ P ] [ D ] [ A [ A* ] [ P [ F ] [ C ] ] [ D ] [ A [ E ] [ C ] [ E [ R ] [ C ] ] ] [ A [ R [ R ] [ C ] [ R ] ] [ E [ E ] [ C ] [ R ] ] [ C [ P ] ] ] ]</t>
  </si>
  <si>
    <t>[A* il] [P [F de] ... [C examiner] ] [D ne point] ... [A [E la] [C surface] [E [R des] [C flots] ] ] [A [R [R en] [C dehors] [R de] ] [E [E son] [C temps] [R de] ] [C [P bordée] ] ]</t>
  </si>
  <si>
    <t>[ A* ] [ P [ F ] [ C ] ] [ D ] [ A [ E ] [ C ] [ E [ R ] [ C ] ] ] [ A [ R [ R ] [ C ] [ R ] ] [ E [ E ] [ C ] [ R ] ] [ C [ P ] ] ]</t>
  </si>
  <si>
    <t>[A IMPLICIT] [A [E aucune] [C baleine] ] [D n'] [F était] [P [R en] [C vue] ]</t>
  </si>
  <si>
    <t>[ A ] [ A [ E ] [ C ] ] [ D ] [ F ] [ P [ R ] [ C ] ]</t>
  </si>
  <si>
    <t>[A IMPLICIT] [A [E sa] [E merveilleuse] [C puissance] [E [R de] [C vision] ] ] [F aurait] [P rendu de ... services] [D grands]</t>
  </si>
  <si>
    <t>[ A ] [ A [ E ] [ E ] [ C ] [ E [ R ] [ C ] ] ] [ F ] [ P ] [ D ]</t>
  </si>
  <si>
    <t>1.1-&gt;1.94</t>
  </si>
  <si>
    <t>[D [E Cent] [C fois] ] [U ,] [A je] [A lui] [P reprochai] [A [A IMPLICIT] [A son] [S indifférence] [U .] ]</t>
  </si>
  <si>
    <t>[ D [ E ] [ C ] ] [ U ] [ A ] [ A ] [ P ] [ A [ A ] [ A ] [ S ] [ U ] ]</t>
  </si>
  <si>
    <t>[D][U][A][A][P][A]</t>
  </si>
  <si>
    <t>[F il] [D n'] [A y] [S a] [A rien] [U ,] [G [E monsieur] [C Aronnax] ]</t>
  </si>
  <si>
    <t>[ F ] [ D ] [ A ] [ S ] [ A ] [ U ] [ G [ E ] [ C ] ]</t>
  </si>
  <si>
    <t>[F][D][A][S][A][U][G</t>
  </si>
  <si>
    <t>1.4-&gt;1.45</t>
  </si>
  <si>
    <t>Est ... ce que [A nous] [D ne ... pas] [P courons ... à l' aventure]</t>
  </si>
  <si>
    <t>E [ A ] [ D ] [ P ]</t>
  </si>
  <si>
    <t>E[A][D][P]</t>
  </si>
  <si>
    <t>1.4-&gt;1.76</t>
  </si>
  <si>
    <t>[A je] [D veux] [D bien] [A l'] [P admettre]</t>
  </si>
  <si>
    <t>1.4-&gt;1.84</t>
  </si>
  <si>
    <t>[T [E deux] [C mois] ] [D déjà] [P se ... écoulés] [F sont]</t>
  </si>
  <si>
    <t>[ T [ E ] [ C ] ] [ D ] [ P ] [ F ]</t>
  </si>
  <si>
    <t>[T][D][P][F</t>
  </si>
  <si>
    <t>1.4-&gt;1.111</t>
  </si>
  <si>
    <t>[A il] [D n' ... point] [D aime] ... [P [R à] [C moisir] ] [T longtemps] [A [R dans] [E les] [E mêmes] [C parages] ]</t>
  </si>
  <si>
    <t>[ A ] [ D ] [ D ] [ P [ R ] [ C ] ] [ T ] [ A [ R ] [ E ] [ E ] [ C ] ]</t>
  </si>
  <si>
    <t>[A][D][D][P][T][A]</t>
  </si>
  <si>
    <t>[R d'] [S [E une] ... [C facilité] ] [D prodigieuse] ... [A [R de] [C [A* Il] [P déplacement] ] ]</t>
  </si>
  <si>
    <t>[ R ] [ S [ E ] [ C ] ] [ D ] [ A [ R ] [ C [ A* ] [ P ] ] ]</t>
  </si>
  <si>
    <t>[R][S][D][A]</t>
  </si>
  <si>
    <t>1.4-&gt;1.142</t>
  </si>
  <si>
    <t>[A vous] [A le] [P savez] [D mieux] [A [F que] [C moi] ] [U ,] [G [E monsieur] [E le] [C professeur] ]</t>
  </si>
  <si>
    <t>[ A ] [ A ] [ P ] [ D ] [ A [ F ] [ C ] ] [ U ] [ G [ E ] [ E ] [ C ] ]</t>
  </si>
  <si>
    <t>[A][A][P][D][A][U][G</t>
  </si>
  <si>
    <t>1.4-&gt;1.157</t>
  </si>
  <si>
    <t>[A [E la] [C nature] ] [D ne] [P fait] [A rien] [D [R à] [E contre] [C sens] ]</t>
  </si>
  <si>
    <t>[ A [ E ] [ C ] ] [ D ] [ P ] [ A ] [ D [ R ] [ E ] [ C ] ]</t>
  </si>
  <si>
    <t>1.4-&gt;1.170</t>
  </si>
  <si>
    <t>[A elle] [D ne ... pas] [P donnerait] ... [A [R à] [E un] [C animal] [E [A* animal] [S lent] [D [R de] [E sa] [C nature] ] ] ] [A [S [E la] [C faculté] ] [A [A* animal] [R de] [P se mouvoir] [D rapidement] ] ]</t>
  </si>
  <si>
    <t>[ A ] [ D ] [ P ] [ A [ R ] [ E ] [ C ] [ E [ A* ] [ S ] [ D [ R ] [ E ] [ C ] ] ] ] [ A [ S [ E ] [ C ] ] [ A [ A* ] [ R ] [ P ] [ D ] ] ]</t>
  </si>
  <si>
    <t>1.174-&gt;1.178</t>
  </si>
  <si>
    <t>[A* animal] [S lent] [D [R de] [E sa] [C nature] ]</t>
  </si>
  <si>
    <t>[ A* ] [ S ] [ D [ R ] [ E ] [ C ] ]</t>
  </si>
  <si>
    <t>1.184-&gt;1.188</t>
  </si>
  <si>
    <t>[A* animal] [R de] [P se mouvoir] [D rapidement]</t>
  </si>
  <si>
    <t>1.4-&gt;1.194</t>
  </si>
  <si>
    <t>[A il] [D n'] [F avait] [D pas] [S besoin] [A [R de] [P s' ... servir] [A en] ]</t>
  </si>
  <si>
    <t>[ A ] [ D ] [ F ] [ D ] [ S ] [ A [ R ] [ P ] [ A ] ]</t>
  </si>
  <si>
    <t>[A][D][F][D][S][A]</t>
  </si>
  <si>
    <t>[A [R À] [C cela] ] [U ,] [A je] [D ne] [P savais] [A [A* je] [A que] [P répondre] ]</t>
  </si>
  <si>
    <t>[ A [ R ] [ C ] ] [ U ] [ A ] [ D ] [ P ] [ A [ A* ] [ A ] [ P ] ]</t>
  </si>
  <si>
    <t>[G Évidemment] [U ,] [A nous] [P marchions] [D [R en] [C aveugles] ]</t>
  </si>
  <si>
    <t>[ G ] [ U ] [ A ] [ P ] [ D [ R ] [ C ] ]</t>
  </si>
  <si>
    <t>[G][U][A][P][D]</t>
  </si>
  <si>
    <t>[A* nous] [R de] [P procéder] [D autrement]</t>
  </si>
  <si>
    <t>[A [E nos] [C chances] ] [F étaient] [U -] [F elles] [D fort] [S limitées]</t>
  </si>
  <si>
    <t>[ A [ E ] [ C ] ] [ F ] [ U ] [ F ] [ D ] [ S ]</t>
  </si>
  <si>
    <t>[A][F][U][F][D][S]</t>
  </si>
  <si>
    <t>[A personne] [D ne] [P doutait] [T encore] [A [R du] [C [A* nous] [P succès] ] ]</t>
  </si>
  <si>
    <t>[ A ] [ D ] [ P ] [ T ] [ A [ R ] [ C [ A* ] [ P ] ] ]</t>
  </si>
  <si>
    <t>[A][D][P][T][A]</t>
  </si>
  <si>
    <t>[A [E pas] [E un] [C matelot] [E [R du] [C bord] ] ] [D n'] [F eût] [P parié] [A [C [R contre] [E le] [C narwal] ] [N et] [C [A* narwal] [R contre] [P [E sa] ... [C apparition] [U .] ] [D prochaine] ] ]</t>
  </si>
  <si>
    <t>[ A [ E ] [ E ] [ C ] [ E [ R ] [ C ] ] ] [ D ] [ F ] [ P ] [ A [ C [ R ] [ E ] [ C ] ] [ N ] [ C [ A* ] [ R ] [ P [ E ] [ C ] [ U ] ] [ D ] ] ]</t>
  </si>
  <si>
    <t>1.71-&gt;1.77</t>
  </si>
  <si>
    <t>[A* narwal] [R contre] [P [E sa] ... [C apparition] [U .] ] [D prochaine]</t>
  </si>
  <si>
    <t>[ A* ] [ R ] [ P [ E ] [ C ] [ U ] ] [ D ]</t>
  </si>
  <si>
    <t>[A [E la] [C frégate] ] [P prit] [A [E une] [C direction] ] [D [E plus] [C décidée] ] [A [R vers] [E l'] [C ouest] ]</t>
  </si>
  <si>
    <t>[ A [ E ] [ C ] ] [ P ] [ A [ E ] [ C ] ] [ D [ E ] [ C ] ] [ A [ R ] [ E ] [ C ] ]</t>
  </si>
  <si>
    <t>[A IMPLICIT] [F il] [D valait] [D mieux] [P fréquenter] [A [E les] [C eaux] [E profondes] ]</t>
  </si>
  <si>
    <t>[ A ] [ F ] [ D ] [ D ] [ P ] [ A [ E ] [ C ] [ E ] ]</t>
  </si>
  <si>
    <t>1.109-&gt;1.118</t>
  </si>
  <si>
    <t>[A IMPLICIT] [A* continents] [R dont] [A [E l'] [C animal] ] [F avait] [T toujours] [D paru] [P éviter] [A [A IMPLICIT] [P [E l'] [C approche] ] ]</t>
  </si>
  <si>
    <t>[ A ] [ A* ] [ R ] [ A [ E ] [ C ] ] [ F ] [ T ] [ D ] [ P ] [ A [ A ] [ P [ E ] [ C ] ] ]</t>
  </si>
  <si>
    <t>[A][A*][R][A][F][T][D][P][A]</t>
  </si>
  <si>
    <t>[G [E sans] [C doute] ] ... [F il] [D n' ... pas] [A y] [S avait] ... [D assez] [A [R d'] [C eau] ] [A [R pour] [C lui] ]</t>
  </si>
  <si>
    <t>[ G [ E ] [ C ] ] [ F ] [ D ] [ A ] [ S ] [ D ] [ A [ R ] [ C ] ] [ A [ R ] [ C ] ]</t>
  </si>
  <si>
    <t>[G][F][D][A][S][D][A][A]</t>
  </si>
  <si>
    <t>[R des] [D derniers] [P ébats] [A [R du] [C monstre] ]</t>
  </si>
  <si>
    <t>[ R ] [ D ] [ P ] [ A [ R ] [ C ] ]</t>
  </si>
  <si>
    <t>[G pour tout dire] [U ,] [A on] [D ne ... plus] [P vivait] ... [A [R à] [C bord] ]</t>
  </si>
  <si>
    <t>[ G ] [ U ] [ A ] [ D ] [ P ] [ A [ R ] [ C ] ]</t>
  </si>
  <si>
    <t>[A [E Les] [C cœurs] ] [P palpitaient] [D effroyablement]</t>
  </si>
  <si>
    <t>[ A [ E ] [ C ] ] [ P ] [ D ]</t>
  </si>
  <si>
    <t>[A* surexcitation] [R dont] [A je] [D ne] [S saurais] [A [P donner] [A [E l'] [C idée] ] ]</t>
  </si>
  <si>
    <t>[ A* ] [ R ] [ A ] [ D ] [ S ] [ A [ P ] [ A [ E ] [ C ] ] ]</t>
  </si>
  <si>
    <t>[A*][R][A][D][S][A]</t>
  </si>
  <si>
    <t>[A On] [D ne ... pas] [P mangeait]</t>
  </si>
  <si>
    <t>[A on] [D ne ... plus] [P dormait]</t>
  </si>
  <si>
    <t>[D [E Vingt] [C fois] [E [R par] [C jour] ] ] [U ,] [A [C [S [E une] [C erreur] ] [A [R d'] [C [A IMPLICIT] [P appréciation] ] ] ] [U ,] [C [S [E une] [C illusion] ] [D [R d'] [C optique] ] [A [R de] [E quelque] [C matelot] [E [A* matelot] [S perché] [A [R sur] [E les] [C barres] ] ] ] ] ] [U ,] [P causaient] [A [R d'] [E [A IMPLICIT] [P intolérables] [A* douleurs] ] [C douleurs] ]</t>
  </si>
  <si>
    <t>[ D [ E ] [ C ] [ E [ R ] [ C ] ] ] [ U ] [ A [ C [ S [ E ] [ C ] ] [ A [ R ] [ C [ A ] [ P ] ] ] ] [ U ] [ C [ S [ E ] [ C ] ] [ D [ R ] [ C ] ] [ A [ R ] [ E ] [ C ] [ E [ A* ] [ S ] [ A [ R ] [ E ] [ C ] ] ] ] ] ] [ U ] [ P ] [ A [ R ] [ E [ A ] [ P ] [ A* ] ] [ C ] ]</t>
  </si>
  <si>
    <t>[D][U][A][U][P][A]</t>
  </si>
  <si>
    <t>1.90-&gt;1.101</t>
  </si>
  <si>
    <t>[S [E une] [C illusion] ] [D [R d'] [C optique] ] [A [R de] [E quelque] [C matelot] [E [A* matelot] [S perché] [A [R sur] [E les] [C barres] ] ] ]</t>
  </si>
  <si>
    <t>[ S [ E ] [ C ] ] [ D [ R ] [ C ] ] [ A [ R ] [ E ] [ C ] [ E [ A* ] [ S ] [ A [ R ] [ E ] [ C ] ] ] ]</t>
  </si>
  <si>
    <t>[A* émotions] [D [E vingt] [C fois] ] [P répétées]</t>
  </si>
  <si>
    <t>[ A* ] [ D [ E ] [ C ] ] [ P ]</t>
  </si>
  <si>
    <t>[A* éréthisme] [D ne pas] [P amener] [A [E une] [C réaction] ] [D prochaine] [U .]</t>
  </si>
  <si>
    <t>[ A* ] [ D ] [ P ] [ A [ E ] [ C ] ] [ D ] [ U ]</t>
  </si>
  <si>
    <t>[A*][D][P][A][D][U</t>
  </si>
  <si>
    <t>[A [E la] [C réaction] ] [D [E ne ... pas] [C tarda] ] [P [F à] [C se produire] ]</t>
  </si>
  <si>
    <t>[ A [ E ] [ C ] ] [ D [ E ] [ C ] ] [ P [ F ] [ C ] ]</t>
  </si>
  <si>
    <t>[A* Abraham ... Lincoln] [D [C faisant] [R de] ] [D brusques] [P écarts] [A [R de] [C route] ]</t>
  </si>
  <si>
    <t>[ A* A ] [ D [ C ] [ R ] ] [ D ] [ P ] [ A [ R ] [ C ] ]</t>
  </si>
  <si>
    <t>[A* Abraham ... Lincoln] [P virant] [D subitement] [A [R d'] [C [E un] [C bord] ] [R sur] [C [E l'] [C autre] ] ]</t>
  </si>
  <si>
    <t>[ A* A ] [ P ] [ D ] [ A [ R ] [ C [ E ] [ C ] ] [ R ] [ C [ E ] [ C ] ] ]</t>
  </si>
  <si>
    <t>[A* Abraham ... Lincoln] [P s' arrêtant] [D soudain]</t>
  </si>
  <si>
    <t>[ A* A ] [ P ] [ D ]</t>
  </si>
  <si>
    <t>[A* Abraham ... Lincoln] [P [C forçant] [N ou] [C renversant] ] [A [E sa] [C vapeur] ] [U ,] [D [C coup] [R sur] [C coup] ]</t>
  </si>
  <si>
    <t>[ A* A ] [ P [ C ] [ N ] [ C ] ] [ A [ E ] [ C ] ] [ U ] [ D [ C ] [ R ] [ C ] ]</t>
  </si>
  <si>
    <t>[A*][P][A][U][D]</t>
  </si>
  <si>
    <t>[A il] [D ne ... pas] [D laissa] ... [A [E un] [C point] ... [E [R des] [C [E* des] [C rivages] [E [R du] [C Japon] ] ] [R à] [C [E la] [C côte] [E américaine] ] ] ] [P inexploré]</t>
  </si>
  <si>
    <t>[ A ] [ D ] [ D ] [ A [ E ] [ C ] [ E [ R ] [ C [ ] [ C ] [ E [ R ] [ C ] ] ] [ R ] [ C [ E ] [ C ] [ E ] ] ] ] [ P ]</t>
  </si>
  <si>
    <t>[S IMPLICIT] [D rien que] [A [E l'] [C immensité] [E [R des] [C flots] [E déserts] ] ]</t>
  </si>
  <si>
    <t>[ S ] [ D ] [ A [ E ] [ C ] [ E [ R ] [ C ] [ E ] ] ]</t>
  </si>
  <si>
    <t>[D s' ... laissé] [F être] ... [P prendre] [A [R à] [E une] [C chimère] ]</t>
  </si>
  <si>
    <t>[ D ] [ F ] [ P ] [ A [ R ] [ E ] [ C ] ]</t>
  </si>
  <si>
    <t>[A* On] [D [E encore] [C plus] ] [S furieux]</t>
  </si>
  <si>
    <t>[ A* ] [ D [ E ] [ C ] ] [ S ]</t>
  </si>
  <si>
    <t>1.1-&gt;1.103</t>
  </si>
  <si>
    <t>[A chacun] [D ne ... plus qu'] [P songea] ... [A [A* chacun] [P [F à] [C se rattraper] ] [A [R aux] [C heures] [E [C [R de] [C repas] ] [N ou] [C [R de] [C sommeil] ] ] ] [A [R du] [C temps] [E [A* temps] [R qu'] [A il] [F avait] [D [E si] [C sottement] ] [P sacrifié] [U .] ] ] ]</t>
  </si>
  <si>
    <t>[ A ] [ D ] [ P ] [ A [ A* ] [ P [ F ] [ C ] ] [ A [ R ] [ C ] [ E [ C [ R ] [ C ] ] [ N ] [ C [ R ] [ C ] ] ] ] [ A [ R ] [ C ] [ E [ A* ] [ R ] [ A ] [ F ] [ D [ E ] [ C ] ] [ P ] [ U ] ] ] ]</t>
  </si>
  <si>
    <t>1.122-&gt;1.125</t>
  </si>
  <si>
    <t>[A* temps] [R qu'] [A il] [F avait] [D [E si] [C sottement] ] [P sacrifié] [U .]</t>
  </si>
  <si>
    <t>[ A* ] [ R ] [ A ] [ F ] [ D [ E ] [ C ] ] [ P ] [ U ]</t>
  </si>
  <si>
    <t>[A*][R][A][F][D][P][U</t>
  </si>
  <si>
    <t>[R Avec] [S [E la] [C mobilité] ] [D naturelle] [A [R à] [E l'] [C esprit] [E humain] ]</t>
  </si>
  <si>
    <t>[ R ] [ S [ E ] [ C ] ] [ D ] [ A [ R ] [ E ] [ C ] [ E ] ]</t>
  </si>
  <si>
    <t>[A [E Les] [E plus] [E chauds] [C partisans] [E [R de] [E l'] [C entreprise] ] ] [P devinrent] [D fatalement] [A [E ses] [E plus] [E ardents] [C détracteurs] ]</t>
  </si>
  <si>
    <t>[ A [ E ] [ E ] [ E ] [ C ] [ E [ R ] [ E ] [ C ] ] ] [ P ] [ D ] [ A [ E ] [ E ] [ E ] [ C ] ]</t>
  </si>
  <si>
    <t>[G certainement] ... [P [E un] [C entêtement] ] [D [E très] [U -] [C particulier] ] [A [R du] [E [E* du] [C commandant] ] [C Farragut] ]</t>
  </si>
  <si>
    <t>[ G ] [ P [ E ] [ C ] ] [ D [ E ] [ U ] [ C ] ] [ A [ R ] [ E [ ] [ C ] ] [ C ] ]</t>
  </si>
  <si>
    <t>[G][P][D][A]</t>
  </si>
  <si>
    <t>[A [E la] [C frégate] ] [F eût] [D définitivement] [P [E remis] [E le] [C cap] ] [A [R au] [C sud] [U .] ]</t>
  </si>
  <si>
    <t>[ A [ E ] [ C ] ] [ F ] [ D ] [ P [ E ] [ E ] [ C ] ] [ A [ R ] [ C ] [ U ] ]</t>
  </si>
  <si>
    <t>[A [E cette] [C [A IMPLICIT] [P recherche] ] [E inutile] ] [D ne] [D pouvait] [P se prolonger] [T [E plus] [C longtemps] ]</t>
  </si>
  <si>
    <t>[ A [ E ] [ C [ A ] [ P ] ] [ E ] ] [ D ] [ D ] [ P ] [ T [ E ] [ C ] ]</t>
  </si>
  <si>
    <t>[A [E L] [U '] [C Abraham ... Lincoln] [U -] ] [D n'] [F avait] [A rien] [P [R à] [C se reprocher] ]</t>
  </si>
  <si>
    <t>[ A [ E L ] [ U ] [ C A ] [ U ] ] [ D ] [ F ] [ A ] [ P [ R ] [ C ] ]</t>
  </si>
  <si>
    <t>[T Jamais ... ne] [A [C équipage] [E [R d'] [E un] [C bâtiment] [E [R de] [E la] [C marine] [E américaine] ] ] ] ... [D montra] [D [C plus] [R de] ] [P [C patience] [N et] ... [C zèle] ] [D [C plus] [R de] ]</t>
  </si>
  <si>
    <t>[ T ] [ A [ C ] [ E [ R ] [ E ] [ C ] [ E [ R ] [ E ] [ C ] [ E ] ] ] ] [ D ] [ D [ C ] [ R ] ] [ P [ C ] [ N ] [ C ] ] [ D [ C ] [ R ] ]</t>
  </si>
  <si>
    <t>[T][A][D][D][P][D]</t>
  </si>
  <si>
    <t>[A IMPLICIT] [A [A IMPLICIT] [P [R son] [C insuccès] ] ] [D ne] [D saurait] [A lui] [F être] [P imputé]</t>
  </si>
  <si>
    <t>[ A ] [ A [ A ] [ P [ R ] [ C ] ] ] [ D ] [ D ] [ A ] [ F ] [ P ]</t>
  </si>
  <si>
    <t>[A][A][D][D][A][F][P]</t>
  </si>
  <si>
    <t>[A IMPLICIT] [A* lui] [F il] [D [C ne ... plus] [R qu'] ] [D restait] ... [P [R à] [C revenir] [U .] ]</t>
  </si>
  <si>
    <t>[ A ] [ A* ] [ F ] [ D [ C ] [ R ] ] [ D ] [ P [ R ] [ C ] [ U ] ]</t>
  </si>
  <si>
    <t>[A][A*][F][D][D][P]</t>
  </si>
  <si>
    <t>[A [E Les] [C matelots] ] [D ne ... point] [P cachèrent] ... [A [A* matelots] [S [R leur] [C mécontentement] ] ]</t>
  </si>
  <si>
    <t>[ A [ E ] [ C ] ] [ D ] [ P ] [ A [ A* ] [ S [ R ] [ C ] ] ]</t>
  </si>
  <si>
    <t>[A Je] [D ne ... pas] [D veux] ... [P dire] [A [R qu'] [F il y eut] [P révolte] [A [R à] [C bord] ] ]</t>
  </si>
  <si>
    <t>[ A ] [ D ] [ D ] [ P ] [ A [ R ] [ F ] [ P ] [ A [ R ] [ C ] ] ]</t>
  </si>
  <si>
    <t>[D autrefois] [A Colomb] [U ,] [P* demanda] [A* [A IMPLICIT] [T [E trois] [C jours] ] [P [R de] [C patience] ] ]</t>
  </si>
  <si>
    <t>[ D ] [ A ] [ U ] [ P* ] [ A* [ A ] [ T [ E ] [ C ] ] [ P [ R ] [ C ] ] ]</t>
  </si>
  <si>
    <t>[D][A][U][P*][A*</t>
  </si>
  <si>
    <t>[T [E [R dans] [E le] [C délai] [R de] ] [E trois] [C jours] ] [U ,] [A [E le] [C monstre] ] [D n' ... pas] [F avait] ... [P paru]</t>
  </si>
  <si>
    <t>[ T [ E [ R ] [ E ] [ C ] [ R ] ] [ E ] [ C ] ] [ U ] [ A [ E ] [ C ] ] [ D ] [ F ] [ P ]</t>
  </si>
  <si>
    <t>[T][U][A][D][F][P]</t>
  </si>
  <si>
    <t>[A [E l'] [C homme] [E [R de] [C barre] ] ] [D donnerait] [D trois] [P tours] [A [R de] [C roue] ]</t>
  </si>
  <si>
    <t>[ A [ E ] [ C ] [ E [ R ] [ C ] ] ] [ D ] [ D ] [ P ] [ A [ R ] [ C ] ]</t>
  </si>
  <si>
    <t>[A Chacun] [D voulait] [A lui] [P jeter] [A [E ce] [E dernier] [C coup d' oeil] [E [A [C* coup d' oeil] [R dans] ] [R lequel] [P se résume] [A [E tout] [E le] [C souvenir] ] ] ]</t>
  </si>
  <si>
    <t>[ A ] [ D ] [ A ] [ P ] [ A [ E ] [ E ] [ C ] [ E [ A [ ] [ R ] ] [ R ] [ P ] [ A [ E ] [ E ] [ C ] ] ] ]</t>
  </si>
  <si>
    <t>1.60-&gt;1.66</t>
  </si>
  <si>
    <t>[A* lunettes] [R avec] [P [E une] [C activité] ] [D fiévreuse]</t>
  </si>
  <si>
    <t>[ A* ] [ R ] [ P [ E ] [ C ] ] [ D ]</t>
  </si>
  <si>
    <t>[A celui ... ci] [U -] ... [D ne] [D pouvait] [D raisonnablement] [P se dispenser de répondre] [A [R à] [E cette] [C [A IMPLICIT] [A* celui ... ci] [P sommation] [U «] [A [A IMPLICIT] [A* celui ... ci] [P [F à] [C comparaître] [U !] [U »] ] ] ] ]</t>
  </si>
  <si>
    <t>[ A ] [ U ] [ D ] [ D ] [ D ] [ P ] [ A [ R ] [ E ] [ C [ A ] [ A* ] [ P ] [ U ] [ A [ A ] [ A* ] [ P [ F ] [ C ] [ U ] [ U ] ] ] ] ]</t>
  </si>
  <si>
    <t>[A][U][D][D][D][P][A]</t>
  </si>
  <si>
    <t>[A [E L'] [C Abraham ... Lincoln] [U -] ] [S se tenait] [D [R sous] [E petite] [C vapeur] ]</t>
  </si>
  <si>
    <t>[ A [ E ] [ C A ] [ U ] ] [ S ] [ D [ R ] [ E ] [ C ] ]</t>
  </si>
  <si>
    <t>[D [E la] [E plus] [C grande] ] [S satisfaction] [A [R des] [C requins] ] [U ,] [G je dois le dire]</t>
  </si>
  <si>
    <t>[ D [ E ] [ E ] [ C ] ] [ S ] [ A [ R ] [ C ] ] [ U ] [ G ]</t>
  </si>
  <si>
    <t>[D][S][A][U][G</t>
  </si>
  <si>
    <t>[A* embarcations] [D ne ... pas] [D laissèrent] ... [A [E un] [C point] [E [R de] [C mer] ] ] [P inexploré]</t>
  </si>
  <si>
    <t>[ A* ] [ D ] [ D ] [ A [ E ] [ C ] [ E [ R ] [ C ] ] ] [ P ]</t>
  </si>
  <si>
    <t>[A*][D][D][A][P]</t>
  </si>
  <si>
    <t>[A [E [E le] [C commandant] ] [C Farragut] ] ... [D devait] [P donner la route] [A [R au] [C sud ... est] [U -] ]</t>
  </si>
  <si>
    <t>[ A [ E [ E ] [ C ] ] [ C ] ] [ D ] [ P ] [ A [ R ] [ C ] [ U ] ]</t>
  </si>
  <si>
    <t>[A* Farragut] [P abandonner] [D définitivement] [A [E les] [C régions] [E septentrionales] [E [R du] [C Pacifique] [U .] ] ]</t>
  </si>
  <si>
    <t>[ A* ] [ P ] [ D ] [ A [ E ] [ C ] [ E ] [ E [ R ] [ C ] [ U ] ] ]</t>
  </si>
  <si>
    <t>[A [E La] [C frégate] ] [S se trouvait] [D alors] [A [C [R par] [C 31°15'] [E [R de] [C latitude] [E nord] ] ] [N et] [C [R par] [C 136°42'] [E [R de] [C longitude] [E est] ] ] ]</t>
  </si>
  <si>
    <t>[ A [ E ] [ C ] ] [ S ] [ D ] [ A [ C [ R ] [ C ] [ E [ R ] [ C ] [ E ] ] ] [ N ] [ C [ R ] [ C ] [ E [ R ] [ C ] [ E ] ] ] ]</t>
  </si>
  <si>
    <t>[A On] [D [C venait] [R de] ] [P piquer] [T [E huit] [C heures] ]</t>
  </si>
  <si>
    <t>[ A ] [ D [ C ] [ R ] ] [ P ] [ T [ E ] [ C ] ]</t>
  </si>
  <si>
    <t>[A][D][P][T]</t>
  </si>
  <si>
    <t>1.72-&gt;1.81</t>
  </si>
  <si>
    <t>[S IMPLICIT] [A* lune] [D alors] [A [R dans] [E son] [E premier] [C quartier] ]</t>
  </si>
  <si>
    <t>[ S ] [ A* ] [ D ] [ A [ R ] [ E ] [ E ] [ C ] ]</t>
  </si>
  <si>
    <t>[A [E La] [C mer] ] [P ondulait] [D paisiblement] [A [R sous] [E l'] [C étrave] [E [R de] [E la] [C frégate] [U .] ] ]</t>
  </si>
  <si>
    <t>[ A [ E ] [ C ] ] [ P ] [ D ] [ A [ R ] [ E ] [ C ] [ E [ R ] [ E ] [ C ] [ U ] ] ]</t>
  </si>
  <si>
    <t>[R qui] [P [C se rétrécissait] [N et] [C s' obscurcissait] ] [D [C peu] [R à] [C peu] ]</t>
  </si>
  <si>
    <t>[ R ] [ P [ C ] [ N ] [ C ] ] [ D [ C ] [ R ] [ C ] ]</t>
  </si>
  <si>
    <t>[R que] [A [E ce] [E brave] [C garçon] ] [P subissait] [D tant soit peu] [A [E l'] [C influence] [E générale] ]</t>
  </si>
  <si>
    <t>[ R ] [ A [ E ] [ E ] [ C ] ] [ P ] [ D ] [ A [ E ] [ C ] [ E ] ]</t>
  </si>
  <si>
    <t>[D [C Peut-être] [U ,] [N et] [C [R pour] [E la] [E première] [C fois] ] ] [U ,] [A [E ses] [C nerfs] ] [P vibraient ... ils] [U -] ... [A [E [R sous] [E l'] [C action] [R d'] ] [E [E un] [C sentiment] [R de] ] [C curiosité] [U .] ]</t>
  </si>
  <si>
    <t>[ D [ C ] [ U ] [ N ] [ C [ R ] [ E ] [ E ] [ C ] ] ] [ U ] [ A [ E ] [ C ] ] [ P ] [ U ] [ A [ E [ R ] [ E ] [ C ] [ R ] ] [ E [ E ] [ C ] [ R ] ] [ C ] [ U ] ]</t>
  </si>
  <si>
    <t>[D][U][A][P][U][A]</t>
  </si>
  <si>
    <t>1.4-&gt;1.30</t>
  </si>
  <si>
    <t>[A [E le] [C gouvernement] [E [R de] [E l'] [C Union] ] ] [D pouvait] [P promettre] [A [E [E cent] [C mille] ] [C dollars] ]</t>
  </si>
  <si>
    <t>[ A [ E ] [ C ] [ E [ R ] [ E ] [ C ] ] ] [ D ] [ P ] [ A [ E [ E ] [ C ] ] [ C ] ]</t>
  </si>
  <si>
    <t>1.4-&gt;1.46</t>
  </si>
  <si>
    <t>[A il] [D n' ... pas] [A en] [F aurait] ... [F été] [D plus] [S pauvre] [U .]</t>
  </si>
  <si>
    <t>[ A ] [ D ] [ A ] [ F ] [ F ] [ D ] [ S ] [ U ]</t>
  </si>
  <si>
    <t>[A][D][A][F][F][D][S][U</t>
  </si>
  <si>
    <t>[R [C* affaire] [R dans] ] [F laquelle] [A nous] [P nous ... lancés] [F sommes] ... [D [E trop] [C légèrement] ]</t>
  </si>
  <si>
    <t>[ R [ ] [ R ] ] [ F ] [ A ] [ P ] [ F ] [ D [ E ] [ C ] ]</t>
  </si>
  <si>
    <t>[R][F][A][P][F][D]</t>
  </si>
  <si>
    <t>[R Depuis] [E six] [C mois] [E déjà]</t>
  </si>
  <si>
    <t>[ R ] [ E ] [ C ] [ E ]</t>
  </si>
  <si>
    <t>1.71-&gt;1.95</t>
  </si>
  <si>
    <t>[A j'] [F aurais] [D déjà] [P classé] [A [E les] [C fossiles] [E [R de] [C monsieur] ] ]</t>
  </si>
  <si>
    <t>[ A ] [ F ] [ D ] [ P ] [ A [ E ] [ C ] [ E [ R ] [ C ] ] ]</t>
  </si>
  <si>
    <t>1.146-&gt;1.147</t>
  </si>
  <si>
    <t>[D Comme] [A tu] [P dis] [U ,] [G Conseil]</t>
  </si>
  <si>
    <t>[A [H [G Effectivement] ... [A je] [P pense] [A [R que] [F l'] [A on] [P se moquera] [A [R de] [C monsieur] ] ] ] [U .] [L Et] [U ,] [H [A IMPLICIT] [D faut] [U -] [F il] [A le] [P dire] ] ] [U ,] [P répondit] [D tranquillement] [A Conseil] [U ,]</t>
  </si>
  <si>
    <t>[ A [ H [ G ] [ A ] [ P ] [ A [ R ] [ F ] [ A ] [ P ] [ A [ R ] [ C ] ] ] ] [ U ] [ L ] [ U ] [ H [ A ] [ D ] [ U ] [ F ] [ A ] [ P ] ] ] [ U ] [ P ] [ D ] [ A ] [ U ]</t>
  </si>
  <si>
    <t>1.174-&gt;1.195</t>
  </si>
  <si>
    <t>[A IMPLICIT] [D faut] [U -] [F il] [A le] [P dire]</t>
  </si>
  <si>
    <t>[ A ] [ D ] [ U ] [ F ] [ A ] [ P ]</t>
  </si>
  <si>
    <t>[A][D][U][F][A][P]</t>
  </si>
  <si>
    <t>[F Il] [D faut] [A le] [P dire] [U ,] [G Conseil]</t>
  </si>
  <si>
    <t>[ F ] [ D ] [ A ] [ P ] [ U ] [ G ]</t>
  </si>
  <si>
    <t>[F][D][A][P][U][G</t>
  </si>
  <si>
    <t>1.220-&gt;1.223</t>
  </si>
  <si>
    <t>[A monsieur] [D n' ... que] [P aura] ... [A [C ce] [E [A* ce] [R qu'] [A il] [P mérite] ] ]</t>
  </si>
  <si>
    <t>[ A ] [ D ] [ P ] [ A [ C ] [ E [ A* ] [ R ] [ A ] [ P ] ] ]</t>
  </si>
  <si>
    <t>1.247-&gt;1.268</t>
  </si>
  <si>
    <t>[A on] [D ne ... pas] [A s'] [P expose] ... [U ...] [U »]</t>
  </si>
  <si>
    <t>[ A ] [ D ] [ A ] [ P ] [ U ] [ U ]</t>
  </si>
  <si>
    <t>[A][D][A][P][U][U</t>
  </si>
  <si>
    <t>[A Conseil] [D ne] [D put] [P achever] [A [A IMPLICIT] [P [R son] [C compliment] ] ]</t>
  </si>
  <si>
    <t>[ A ] [ D ] [ D ] [ P ] [ A [ A ] [ P [ R ] [ C ] ] ]</t>
  </si>
  <si>
    <t>1.13-&gt;1.15</t>
  </si>
  <si>
    <t>[A [R Au] [C milieu] [R du] ] [S silence] [D général]</t>
  </si>
  <si>
    <t>[ A [ R ] [ C ] [ R ] ] [ S ] [ D ]</t>
  </si>
  <si>
    <t>[A IMPLICIT] [A [A [R Au] [C milieu] [R du] ] [S silence] [D général] ] [U ,] [A [E une] [C voix] ] [D venait] [P [R de] [C se faire entendre] ]</t>
  </si>
  <si>
    <t>[ A ] [ A [ A [ R ] [ C ] [ R ] ] [ S ] [ D ] ] [ U ] [ A [ E ] [ C ] ] [ D ] [ P [ R ] [ C ] ]</t>
  </si>
  <si>
    <t>French</t>
  </si>
  <si>
    <t>semantic types</t>
  </si>
  <si>
    <t>Description</t>
  </si>
  <si>
    <t>Negation</t>
  </si>
  <si>
    <t>Mood</t>
  </si>
  <si>
    <t>Degree</t>
  </si>
  <si>
    <t>Aspectual</t>
  </si>
  <si>
    <t>Comparative</t>
  </si>
  <si>
    <t>Frequency</t>
  </si>
  <si>
    <t>Support</t>
  </si>
  <si>
    <t>Quantity</t>
  </si>
  <si>
    <t>Reason</t>
  </si>
  <si>
    <t>Condition</t>
  </si>
  <si>
    <t>Cause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</si>
</sst>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9.0"/>
      <color rgb="FF000000"/>
      <name val="Ayuthaya"/>
    </font>
    <font>
      <sz val="9.0"/>
      <color theme="1"/>
      <name val="Ayuthay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0" fillId="0" fontId="1" numFmtId="3" xfId="0" applyAlignment="1" applyFont="1" applyNumberFormat="1">
      <alignment readingOrder="0" shrinkToFit="0" wrapText="1"/>
    </xf>
    <xf quotePrefix="1"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quotePrefix="1"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1" numFmtId="0" xfId="0" applyFont="1"/>
    <xf borderId="0" fillId="2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Adverbial Semantic Types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all!$J$3</c:f>
            </c:strRef>
          </c:tx>
          <c:spPr>
            <a:solidFill>
              <a:schemeClr val="accent1"/>
            </a:solidFill>
          </c:spPr>
          <c:cat>
            <c:strRef>
              <c:f>all!$I$4:$I$16</c:f>
            </c:strRef>
          </c:cat>
          <c:val>
            <c:numRef>
              <c:f>all!$J$4:$J$16</c:f>
              <c:numCache/>
            </c:numRef>
          </c:val>
        </c:ser>
        <c:ser>
          <c:idx val="1"/>
          <c:order val="1"/>
          <c:tx>
            <c:strRef>
              <c:f>all!$K$3</c:f>
            </c:strRef>
          </c:tx>
          <c:spPr>
            <a:solidFill>
              <a:schemeClr val="accent2"/>
            </a:solidFill>
          </c:spPr>
          <c:cat>
            <c:strRef>
              <c:f>all!$I$4:$I$16</c:f>
            </c:strRef>
          </c:cat>
          <c:val>
            <c:numRef>
              <c:f>all!$K$4:$K$16</c:f>
              <c:numCache/>
            </c:numRef>
          </c:val>
        </c:ser>
        <c:axId val="1393383648"/>
        <c:axId val="1075316368"/>
      </c:barChart>
      <c:catAx>
        <c:axId val="139338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316368"/>
      </c:catAx>
      <c:valAx>
        <c:axId val="1075316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383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666750</xdr:colOff>
      <xdr:row>16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1:J979" sheet="D_categories_en"/>
  </cacheSource>
  <cacheFields>
    <cacheField name="refined_type" numFmtId="0">
      <sharedItems containsBlank="1">
        <s v="negation"/>
        <s v="description"/>
        <s v="degree"/>
        <s v="mood"/>
        <s v="aspectual"/>
        <s v="support"/>
        <s v="negation,aspectual"/>
        <s v="frequency"/>
        <s v="negation,description"/>
        <s v="quantity"/>
        <s v="mood,degree"/>
        <s v="condition,negation"/>
        <s v="comparative"/>
        <s v="cause"/>
        <s v="degree,comparative"/>
        <s v="aspectual,negation"/>
        <s v="reason"/>
        <s v="negation,frequency"/>
        <s v="negation,degree"/>
        <s v="negation,comparative"/>
        <s v="mood,negation"/>
        <s v="comparative,description"/>
        <s v="comparative,degree"/>
        <s v="frequency,comparative"/>
        <s v="description,comparative"/>
        <s v="comparative,negation"/>
        <s v="IMPLICIT"/>
        <s v="comparative,quantity"/>
        <s v="negation,support"/>
        <s v="n/a"/>
        <s v="degree,mood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1:J990" sheet="D_categories_fr"/>
  </cacheSource>
  <cacheFields>
    <cacheField name="refined_type" numFmtId="0">
      <sharedItems containsBlank="1">
        <s v="negation"/>
        <s v="degree"/>
        <s v="degree,comparative"/>
        <s v="description"/>
        <s v="comparative"/>
        <s v="mood"/>
        <s v="mood,description"/>
        <s v="negation,degree"/>
        <s v="degree,mood"/>
        <s v="frequency"/>
        <s v="support"/>
        <s v="support,mood"/>
        <s v="frequency,negation"/>
        <m/>
        <s v="cause"/>
        <s v="quantity"/>
        <s v="description,comparative"/>
        <s v="comparative,degree"/>
        <s v="aspectual"/>
        <s v="description,mood"/>
        <s v="reason"/>
        <s v="mood,degree"/>
        <s v="negation,degree,aspectual"/>
        <s v="condition"/>
        <s v="comparative,description"/>
        <s v="mood,quantity"/>
        <s v="frequency,comparative"/>
        <s v="negation,aspectual"/>
        <s v="aspectual,negation"/>
        <s v="negation,description"/>
        <s v="n/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6" cacheId="0" dataCaption="" compact="0" compactData="0">
  <location ref="A1:B34" firstHeaderRow="0" firstDataRow="1" firstDataCol="0"/>
  <pivotFields>
    <pivotField name="refined_type" axis="axisRow" dataField="1" compact="0" outline="0" multipleItemSelectionAllowed="1" showAll="0" sortType="ascending">
      <items>
        <item x="31"/>
        <item x="4"/>
        <item x="15"/>
        <item x="13"/>
        <item x="12"/>
        <item x="22"/>
        <item x="21"/>
        <item x="25"/>
        <item x="27"/>
        <item x="11"/>
        <item x="2"/>
        <item x="14"/>
        <item x="30"/>
        <item x="1"/>
        <item x="24"/>
        <item x="7"/>
        <item x="23"/>
        <item x="26"/>
        <item x="3"/>
        <item x="10"/>
        <item x="20"/>
        <item x="29"/>
        <item x="0"/>
        <item x="6"/>
        <item x="19"/>
        <item x="18"/>
        <item x="8"/>
        <item x="17"/>
        <item x="28"/>
        <item x="9"/>
        <item x="16"/>
        <item x="5"/>
        <item t="default"/>
      </items>
    </pivotField>
  </pivotFields>
  <rowFields>
    <field x="0"/>
  </rowFields>
  <dataFields>
    <dataField name="COUNTA of refined_type" fld="0" subtotal="count" baseField="0"/>
  </dataFields>
</pivotTableDefinition>
</file>

<file path=xl/pivotTables/pivotTable2.xml><?xml version="1.0" encoding="utf-8"?>
<pivotTableDefinition xmlns="http://schemas.openxmlformats.org/spreadsheetml/2006/main" name="all" cacheId="1" dataCaption="" compact="0" compactData="0">
  <location ref="A2:B34" firstHeaderRow="0" firstDataRow="1" firstDataCol="0"/>
  <pivotFields>
    <pivotField name="refined_type" axis="axisRow" dataField="1" compact="0" outline="0" multipleItemSelectionAllowed="1" showAll="0" sortType="ascending">
      <items>
        <item x="13"/>
        <item x="18"/>
        <item x="28"/>
        <item x="14"/>
        <item x="4"/>
        <item x="17"/>
        <item x="24"/>
        <item x="23"/>
        <item x="1"/>
        <item x="2"/>
        <item x="8"/>
        <item x="3"/>
        <item x="16"/>
        <item x="19"/>
        <item x="9"/>
        <item x="26"/>
        <item x="12"/>
        <item x="5"/>
        <item x="21"/>
        <item x="6"/>
        <item x="25"/>
        <item x="30"/>
        <item x="0"/>
        <item x="27"/>
        <item x="7"/>
        <item x="22"/>
        <item x="29"/>
        <item x="15"/>
        <item x="20"/>
        <item x="10"/>
        <item x="11"/>
        <item t="default"/>
      </items>
    </pivotField>
  </pivotFields>
  <rowFields>
    <field x="0"/>
  </rowFields>
  <dataFields>
    <dataField name="COUNTA of refined_type" fld="0" subtotal="count" baseField="0"/>
  </dataFields>
</pivotTableDefinition>
</file>

<file path=xl/pivotTables/pivotTable3.xml><?xml version="1.0" encoding="utf-8"?>
<pivotTableDefinition xmlns="http://schemas.openxmlformats.org/spreadsheetml/2006/main" name="all 2" cacheId="0" dataCaption="" compact="0" compactData="0">
  <location ref="C2:D35" firstHeaderRow="0" firstDataRow="1" firstDataCol="0"/>
  <pivotFields>
    <pivotField name="refined_type" axis="axisRow" dataField="1" compact="0" outline="0" multipleItemSelectionAllowed="1" showAll="0" sortType="ascending">
      <items>
        <item x="31"/>
        <item x="4"/>
        <item x="15"/>
        <item x="13"/>
        <item x="12"/>
        <item x="22"/>
        <item x="21"/>
        <item x="25"/>
        <item x="27"/>
        <item x="11"/>
        <item x="2"/>
        <item x="14"/>
        <item x="30"/>
        <item x="1"/>
        <item x="24"/>
        <item x="7"/>
        <item x="23"/>
        <item x="26"/>
        <item x="3"/>
        <item x="10"/>
        <item x="20"/>
        <item x="29"/>
        <item x="0"/>
        <item x="6"/>
        <item x="19"/>
        <item x="18"/>
        <item x="8"/>
        <item x="17"/>
        <item x="28"/>
        <item x="9"/>
        <item x="16"/>
        <item x="5"/>
        <item t="default"/>
      </items>
    </pivotField>
  </pivotFields>
  <rowFields>
    <field x="0"/>
  </rowFields>
  <dataFields>
    <dataField name="COUNTA of refined_typ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29"/>
    <col customWidth="1" min="2" max="2" width="9.0"/>
    <col customWidth="1" min="3" max="3" width="6.43"/>
    <col customWidth="1" min="4" max="4" width="9.29"/>
    <col customWidth="1" min="5" max="5" width="12.86"/>
    <col customWidth="1" min="6" max="6" width="23.57"/>
    <col customWidth="1" min="7" max="8" width="9.43"/>
    <col customWidth="1" min="9" max="9" width="8.71"/>
    <col customWidth="1" min="10" max="10" width="9.0"/>
    <col customWidth="1" min="11" max="12" width="11.71"/>
    <col customWidth="1" min="13" max="13" width="9.0"/>
    <col customWidth="1" min="14" max="14" width="8.0"/>
    <col customWidth="1" min="15" max="15" width="6.71"/>
    <col customWidth="1" min="16" max="16" width="8.71"/>
    <col customWidth="1" min="17" max="17" width="10.71"/>
    <col customWidth="1" min="18" max="18" width="8.29"/>
    <col customWidth="1" min="19" max="19" width="7.71"/>
    <col customWidth="1" min="20" max="20" width="6.86"/>
    <col customWidth="1" min="21" max="21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>
      <c r="A2" s="1">
        <v>36.0</v>
      </c>
      <c r="B2" s="1">
        <v>1.35</v>
      </c>
      <c r="C2" s="1">
        <v>1.0</v>
      </c>
      <c r="D2" s="1" t="s">
        <v>22</v>
      </c>
      <c r="E2" s="1" t="s">
        <v>23</v>
      </c>
      <c r="F2" s="2" t="s">
        <v>24</v>
      </c>
      <c r="G2" s="1"/>
      <c r="H2" s="1">
        <v>0.0</v>
      </c>
      <c r="I2" s="1">
        <v>0.0</v>
      </c>
      <c r="J2" s="1">
        <v>0.0</v>
      </c>
      <c r="K2" s="1">
        <v>0.0</v>
      </c>
      <c r="L2" s="1">
        <v>1.0</v>
      </c>
      <c r="M2" s="1"/>
      <c r="N2" s="1"/>
      <c r="O2" s="1"/>
      <c r="P2" s="1"/>
      <c r="Q2" s="1">
        <v>1.0</v>
      </c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>
        <v>36.0</v>
      </c>
      <c r="B3" s="1">
        <v>1.71</v>
      </c>
      <c r="C3" s="1">
        <v>1.0</v>
      </c>
      <c r="D3" s="1" t="s">
        <v>22</v>
      </c>
      <c r="E3" s="1" t="s">
        <v>25</v>
      </c>
      <c r="F3" s="2" t="s">
        <v>26</v>
      </c>
      <c r="G3" s="1"/>
      <c r="H3" s="1">
        <v>0.0</v>
      </c>
      <c r="I3" s="1">
        <v>1.0</v>
      </c>
      <c r="J3" s="1">
        <v>0.0</v>
      </c>
      <c r="K3" s="1">
        <v>0.0</v>
      </c>
      <c r="L3" s="1">
        <v>1.0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3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</row>
    <row r="4">
      <c r="A4" s="1">
        <v>36.0</v>
      </c>
      <c r="B4" s="1">
        <v>1.124</v>
      </c>
      <c r="C4" s="1">
        <v>1.0</v>
      </c>
      <c r="D4" s="1" t="s">
        <v>22</v>
      </c>
      <c r="E4" s="1" t="s">
        <v>27</v>
      </c>
      <c r="F4" s="2" t="s">
        <v>28</v>
      </c>
      <c r="G4" s="1"/>
      <c r="H4" s="1">
        <v>0.0</v>
      </c>
      <c r="I4" s="1">
        <v>1.0</v>
      </c>
      <c r="J4" s="1">
        <v>0.0</v>
      </c>
      <c r="K4" s="1">
        <v>0.0</v>
      </c>
      <c r="L4" s="1">
        <v>1.0</v>
      </c>
    </row>
    <row r="5">
      <c r="A5" s="1">
        <v>37.0</v>
      </c>
      <c r="B5" s="1">
        <v>1.45</v>
      </c>
      <c r="C5" s="1">
        <v>1.0</v>
      </c>
      <c r="D5" s="1" t="s">
        <v>22</v>
      </c>
      <c r="E5" s="1" t="s">
        <v>29</v>
      </c>
      <c r="F5" s="2" t="s">
        <v>30</v>
      </c>
      <c r="G5" s="1"/>
      <c r="H5" s="1">
        <v>0.0</v>
      </c>
      <c r="I5" s="1">
        <v>1.0</v>
      </c>
      <c r="J5" s="1">
        <v>0.0</v>
      </c>
      <c r="K5" s="1">
        <v>0.0</v>
      </c>
      <c r="L5" s="1">
        <v>1.0</v>
      </c>
    </row>
    <row r="6">
      <c r="A6" s="1">
        <v>38.0</v>
      </c>
      <c r="B6" s="1">
        <v>1.22</v>
      </c>
      <c r="C6" s="1">
        <v>2.0</v>
      </c>
      <c r="D6" s="1" t="s">
        <v>22</v>
      </c>
      <c r="E6" s="1" t="s">
        <v>31</v>
      </c>
      <c r="F6" s="2" t="s">
        <v>32</v>
      </c>
      <c r="G6" s="1"/>
      <c r="H6" s="1">
        <v>1.0</v>
      </c>
      <c r="I6" s="1">
        <v>0.0</v>
      </c>
      <c r="J6" s="1">
        <v>0.0</v>
      </c>
      <c r="K6" s="1">
        <v>0.0</v>
      </c>
      <c r="L6" s="1">
        <v>2.0</v>
      </c>
      <c r="R6" s="1">
        <v>1.0</v>
      </c>
    </row>
    <row r="7">
      <c r="A7" s="4">
        <v>38.0</v>
      </c>
      <c r="B7" s="4">
        <v>1.81</v>
      </c>
      <c r="C7" s="4">
        <v>2.0</v>
      </c>
      <c r="D7" s="4" t="s">
        <v>22</v>
      </c>
      <c r="E7" s="4" t="s">
        <v>33</v>
      </c>
      <c r="F7" s="5" t="s">
        <v>34</v>
      </c>
      <c r="G7" s="4"/>
      <c r="H7" s="4">
        <v>0.0</v>
      </c>
      <c r="I7" s="4">
        <v>0.0</v>
      </c>
      <c r="J7" s="4">
        <v>0.0</v>
      </c>
      <c r="K7" s="4">
        <v>0.0</v>
      </c>
      <c r="L7" s="4">
        <v>2.0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</row>
    <row r="8">
      <c r="A8" s="1">
        <v>38.0</v>
      </c>
      <c r="B8" s="1">
        <v>1.111</v>
      </c>
      <c r="C8" s="1">
        <v>1.0</v>
      </c>
      <c r="D8" s="1" t="s">
        <v>22</v>
      </c>
      <c r="E8" s="1" t="s">
        <v>35</v>
      </c>
      <c r="F8" s="2" t="s">
        <v>36</v>
      </c>
      <c r="G8" s="1"/>
      <c r="H8" s="1">
        <v>0.0</v>
      </c>
      <c r="I8" s="1">
        <v>0.0</v>
      </c>
      <c r="J8" s="1">
        <v>0.0</v>
      </c>
      <c r="K8" s="1">
        <v>1.0</v>
      </c>
      <c r="L8" s="1">
        <v>1.0</v>
      </c>
    </row>
    <row r="9">
      <c r="A9" s="1">
        <v>39.0</v>
      </c>
      <c r="B9" s="1">
        <v>1.67</v>
      </c>
      <c r="C9" s="1">
        <v>1.0</v>
      </c>
      <c r="D9" s="1" t="s">
        <v>22</v>
      </c>
      <c r="E9" s="1" t="s">
        <v>37</v>
      </c>
      <c r="F9" s="2" t="s">
        <v>38</v>
      </c>
      <c r="G9" s="1"/>
      <c r="H9" s="1">
        <v>0.0</v>
      </c>
      <c r="I9" s="1">
        <v>0.0</v>
      </c>
      <c r="J9" s="1">
        <v>0.0</v>
      </c>
      <c r="K9" s="1">
        <v>1.0</v>
      </c>
      <c r="L9" s="1">
        <v>1.0</v>
      </c>
    </row>
    <row r="10">
      <c r="A10" s="1">
        <v>39.0</v>
      </c>
      <c r="B10" s="1">
        <v>1.68</v>
      </c>
      <c r="C10" s="1">
        <v>1.0</v>
      </c>
      <c r="D10" s="1" t="s">
        <v>22</v>
      </c>
      <c r="E10" s="1" t="s">
        <v>39</v>
      </c>
      <c r="F10" s="2" t="s">
        <v>40</v>
      </c>
      <c r="G10" s="1"/>
      <c r="H10" s="1">
        <v>0.0</v>
      </c>
      <c r="I10" s="1">
        <v>0.0</v>
      </c>
      <c r="J10" s="1">
        <v>0.0</v>
      </c>
      <c r="K10" s="1">
        <v>0.0</v>
      </c>
      <c r="L10" s="1">
        <v>1.0</v>
      </c>
    </row>
    <row r="11">
      <c r="A11" s="1">
        <v>39.0</v>
      </c>
      <c r="B11" s="1">
        <v>1.76</v>
      </c>
      <c r="C11" s="1">
        <v>1.0</v>
      </c>
      <c r="D11" s="1" t="s">
        <v>22</v>
      </c>
      <c r="E11" s="1" t="s">
        <v>41</v>
      </c>
      <c r="F11" s="2" t="s">
        <v>42</v>
      </c>
      <c r="G11" s="1"/>
      <c r="H11" s="1">
        <v>0.0</v>
      </c>
      <c r="I11" s="1">
        <v>1.0</v>
      </c>
      <c r="J11" s="1">
        <v>0.0</v>
      </c>
      <c r="K11" s="1">
        <v>0.0</v>
      </c>
      <c r="L11" s="1">
        <v>1.0</v>
      </c>
    </row>
    <row r="12">
      <c r="A12" s="1">
        <v>40.0</v>
      </c>
      <c r="B12" s="1">
        <v>1.15</v>
      </c>
      <c r="C12" s="1">
        <v>1.0</v>
      </c>
      <c r="D12" s="1" t="s">
        <v>22</v>
      </c>
      <c r="E12" s="1" t="s">
        <v>43</v>
      </c>
      <c r="F12" s="2" t="s">
        <v>44</v>
      </c>
      <c r="G12" s="1"/>
      <c r="H12" s="1">
        <v>0.0</v>
      </c>
      <c r="I12" s="1">
        <v>0.0</v>
      </c>
      <c r="J12" s="1">
        <v>0.0</v>
      </c>
      <c r="K12" s="1">
        <v>0.0</v>
      </c>
      <c r="L12" s="1">
        <v>1.0</v>
      </c>
      <c r="M12" s="1"/>
    </row>
    <row r="13">
      <c r="A13" s="4">
        <v>40.0</v>
      </c>
      <c r="B13" s="4">
        <v>1.35</v>
      </c>
      <c r="C13" s="4">
        <v>1.0</v>
      </c>
      <c r="D13" s="4" t="s">
        <v>22</v>
      </c>
      <c r="E13" s="4" t="s">
        <v>45</v>
      </c>
      <c r="F13" s="5" t="s">
        <v>46</v>
      </c>
      <c r="G13" s="4"/>
      <c r="H13" s="4">
        <v>0.0</v>
      </c>
      <c r="I13" s="4">
        <v>0.0</v>
      </c>
      <c r="J13" s="4">
        <v>0.0</v>
      </c>
      <c r="K13" s="4">
        <v>0.0</v>
      </c>
      <c r="L13" s="4">
        <v>1.0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  <c r="ANE13" s="6"/>
      <c r="ANF13" s="6"/>
      <c r="ANG13" s="6"/>
      <c r="ANH13" s="6"/>
      <c r="ANI13" s="6"/>
      <c r="ANJ13" s="6"/>
      <c r="ANK13" s="6"/>
      <c r="ANL13" s="6"/>
      <c r="ANM13" s="6"/>
      <c r="ANN13" s="6"/>
      <c r="ANO13" s="6"/>
      <c r="ANP13" s="6"/>
      <c r="ANQ13" s="6"/>
      <c r="ANR13" s="6"/>
      <c r="ANS13" s="6"/>
      <c r="ANT13" s="6"/>
      <c r="ANU13" s="6"/>
      <c r="ANV13" s="6"/>
      <c r="ANW13" s="6"/>
      <c r="ANX13" s="6"/>
      <c r="ANY13" s="6"/>
      <c r="ANZ13" s="6"/>
      <c r="AOA13" s="6"/>
      <c r="AOB13" s="6"/>
      <c r="AOC13" s="6"/>
      <c r="AOD13" s="6"/>
      <c r="AOE13" s="6"/>
      <c r="AOF13" s="6"/>
      <c r="AOG13" s="6"/>
      <c r="AOH13" s="6"/>
      <c r="AOI13" s="6"/>
      <c r="AOJ13" s="6"/>
      <c r="AOK13" s="6"/>
      <c r="AOL13" s="6"/>
      <c r="AOM13" s="6"/>
      <c r="AON13" s="6"/>
      <c r="AOO13" s="6"/>
      <c r="AOP13" s="6"/>
      <c r="AOQ13" s="6"/>
      <c r="AOR13" s="6"/>
      <c r="AOS13" s="6"/>
      <c r="AOT13" s="6"/>
      <c r="AOU13" s="6"/>
      <c r="AOV13" s="6"/>
      <c r="AOW13" s="6"/>
      <c r="AOX13" s="6"/>
      <c r="AOY13" s="6"/>
      <c r="AOZ13" s="6"/>
      <c r="APA13" s="6"/>
      <c r="APB13" s="6"/>
      <c r="APC13" s="6"/>
      <c r="APD13" s="6"/>
      <c r="APE13" s="6"/>
      <c r="APF13" s="6"/>
      <c r="APG13" s="6"/>
      <c r="APH13" s="6"/>
      <c r="API13" s="6"/>
      <c r="APJ13" s="6"/>
      <c r="APK13" s="6"/>
      <c r="APL13" s="6"/>
      <c r="APM13" s="6"/>
      <c r="APN13" s="6"/>
      <c r="APO13" s="6"/>
      <c r="APP13" s="6"/>
      <c r="APQ13" s="6"/>
      <c r="APR13" s="6"/>
      <c r="APS13" s="6"/>
      <c r="APT13" s="6"/>
      <c r="APU13" s="6"/>
      <c r="APV13" s="6"/>
      <c r="APW13" s="6"/>
      <c r="APX13" s="6"/>
      <c r="APY13" s="6"/>
      <c r="APZ13" s="6"/>
      <c r="AQA13" s="6"/>
      <c r="AQB13" s="6"/>
      <c r="AQC13" s="6"/>
      <c r="AQD13" s="6"/>
      <c r="AQE13" s="6"/>
      <c r="AQF13" s="6"/>
      <c r="AQG13" s="6"/>
      <c r="AQH13" s="6"/>
      <c r="AQI13" s="6"/>
      <c r="AQJ13" s="6"/>
      <c r="AQK13" s="6"/>
      <c r="AQL13" s="6"/>
      <c r="AQM13" s="6"/>
      <c r="AQN13" s="6"/>
      <c r="AQO13" s="6"/>
      <c r="AQP13" s="6"/>
      <c r="AQQ13" s="6"/>
      <c r="AQR13" s="6"/>
      <c r="AQS13" s="6"/>
      <c r="AQT13" s="6"/>
      <c r="AQU13" s="6"/>
      <c r="AQV13" s="6"/>
      <c r="AQW13" s="6"/>
      <c r="AQX13" s="6"/>
      <c r="AQY13" s="6"/>
      <c r="AQZ13" s="6"/>
      <c r="ARA13" s="6"/>
      <c r="ARB13" s="6"/>
      <c r="ARC13" s="6"/>
      <c r="ARD13" s="6"/>
      <c r="ARE13" s="6"/>
      <c r="ARF13" s="6"/>
      <c r="ARG13" s="6"/>
      <c r="ARH13" s="6"/>
      <c r="ARI13" s="6"/>
      <c r="ARJ13" s="6"/>
      <c r="ARK13" s="6"/>
      <c r="ARL13" s="6"/>
      <c r="ARM13" s="6"/>
      <c r="ARN13" s="6"/>
      <c r="ARO13" s="6"/>
      <c r="ARP13" s="6"/>
      <c r="ARQ13" s="6"/>
      <c r="ARR13" s="6"/>
    </row>
    <row r="14">
      <c r="A14" s="1">
        <v>40.0</v>
      </c>
      <c r="B14" s="1">
        <v>1.48</v>
      </c>
      <c r="C14" s="1">
        <v>1.0</v>
      </c>
      <c r="D14" s="1" t="s">
        <v>22</v>
      </c>
      <c r="E14" s="1" t="s">
        <v>47</v>
      </c>
      <c r="F14" s="2" t="s">
        <v>48</v>
      </c>
      <c r="G14" s="1"/>
      <c r="H14" s="1">
        <v>0.0</v>
      </c>
      <c r="I14" s="1">
        <v>1.0</v>
      </c>
      <c r="J14" s="1">
        <v>0.0</v>
      </c>
      <c r="K14" s="1">
        <v>0.0</v>
      </c>
      <c r="L14" s="1">
        <v>1.0</v>
      </c>
      <c r="M14" s="1"/>
      <c r="P14" s="1"/>
      <c r="Q14" s="1"/>
      <c r="R14" s="1"/>
    </row>
    <row r="15">
      <c r="A15" s="4">
        <v>40.0</v>
      </c>
      <c r="B15" s="4">
        <v>1.68</v>
      </c>
      <c r="C15" s="4">
        <v>2.0</v>
      </c>
      <c r="D15" s="4" t="s">
        <v>22</v>
      </c>
      <c r="E15" s="4" t="s">
        <v>49</v>
      </c>
      <c r="F15" s="5" t="s">
        <v>50</v>
      </c>
      <c r="G15" s="4"/>
      <c r="H15" s="4">
        <v>0.0</v>
      </c>
      <c r="I15" s="4">
        <v>0.0</v>
      </c>
      <c r="J15" s="4">
        <v>0.0</v>
      </c>
      <c r="K15" s="4">
        <v>0.0</v>
      </c>
      <c r="L15" s="4">
        <v>2.0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  <c r="ANC15" s="6"/>
      <c r="AND15" s="6"/>
      <c r="ANE15" s="6"/>
      <c r="ANF15" s="6"/>
      <c r="ANG15" s="6"/>
      <c r="ANH15" s="6"/>
      <c r="ANI15" s="6"/>
      <c r="ANJ15" s="6"/>
      <c r="ANK15" s="6"/>
      <c r="ANL15" s="6"/>
      <c r="ANM15" s="6"/>
      <c r="ANN15" s="6"/>
      <c r="ANO15" s="6"/>
      <c r="ANP15" s="6"/>
      <c r="ANQ15" s="6"/>
      <c r="ANR15" s="6"/>
      <c r="ANS15" s="6"/>
      <c r="ANT15" s="6"/>
      <c r="ANU15" s="6"/>
      <c r="ANV15" s="6"/>
      <c r="ANW15" s="6"/>
      <c r="ANX15" s="6"/>
      <c r="ANY15" s="6"/>
      <c r="ANZ15" s="6"/>
      <c r="AOA15" s="6"/>
      <c r="AOB15" s="6"/>
      <c r="AOC15" s="6"/>
      <c r="AOD15" s="6"/>
      <c r="AOE15" s="6"/>
      <c r="AOF15" s="6"/>
      <c r="AOG15" s="6"/>
      <c r="AOH15" s="6"/>
      <c r="AOI15" s="6"/>
      <c r="AOJ15" s="6"/>
      <c r="AOK15" s="6"/>
      <c r="AOL15" s="6"/>
      <c r="AOM15" s="6"/>
      <c r="AON15" s="6"/>
      <c r="AOO15" s="6"/>
      <c r="AOP15" s="6"/>
      <c r="AOQ15" s="6"/>
      <c r="AOR15" s="6"/>
      <c r="AOS15" s="6"/>
      <c r="AOT15" s="6"/>
      <c r="AOU15" s="6"/>
      <c r="AOV15" s="6"/>
      <c r="AOW15" s="6"/>
      <c r="AOX15" s="6"/>
      <c r="AOY15" s="6"/>
      <c r="AOZ15" s="6"/>
      <c r="APA15" s="6"/>
      <c r="APB15" s="6"/>
      <c r="APC15" s="6"/>
      <c r="APD15" s="6"/>
      <c r="APE15" s="6"/>
      <c r="APF15" s="6"/>
      <c r="APG15" s="6"/>
      <c r="APH15" s="6"/>
      <c r="API15" s="6"/>
      <c r="APJ15" s="6"/>
      <c r="APK15" s="6"/>
      <c r="APL15" s="6"/>
      <c r="APM15" s="6"/>
      <c r="APN15" s="6"/>
      <c r="APO15" s="6"/>
      <c r="APP15" s="6"/>
      <c r="APQ15" s="6"/>
      <c r="APR15" s="6"/>
      <c r="APS15" s="6"/>
      <c r="APT15" s="6"/>
      <c r="APU15" s="6"/>
      <c r="APV15" s="6"/>
      <c r="APW15" s="6"/>
      <c r="APX15" s="6"/>
      <c r="APY15" s="6"/>
      <c r="APZ15" s="6"/>
      <c r="AQA15" s="6"/>
      <c r="AQB15" s="6"/>
      <c r="AQC15" s="6"/>
      <c r="AQD15" s="6"/>
      <c r="AQE15" s="6"/>
      <c r="AQF15" s="6"/>
      <c r="AQG15" s="6"/>
      <c r="AQH15" s="6"/>
      <c r="AQI15" s="6"/>
      <c r="AQJ15" s="6"/>
      <c r="AQK15" s="6"/>
      <c r="AQL15" s="6"/>
      <c r="AQM15" s="6"/>
      <c r="AQN15" s="6"/>
      <c r="AQO15" s="6"/>
      <c r="AQP15" s="6"/>
      <c r="AQQ15" s="6"/>
      <c r="AQR15" s="6"/>
      <c r="AQS15" s="6"/>
      <c r="AQT15" s="6"/>
      <c r="AQU15" s="6"/>
      <c r="AQV15" s="6"/>
      <c r="AQW15" s="6"/>
      <c r="AQX15" s="6"/>
      <c r="AQY15" s="6"/>
      <c r="AQZ15" s="6"/>
      <c r="ARA15" s="6"/>
      <c r="ARB15" s="6"/>
      <c r="ARC15" s="6"/>
      <c r="ARD15" s="6"/>
      <c r="ARE15" s="6"/>
      <c r="ARF15" s="6"/>
      <c r="ARG15" s="6"/>
      <c r="ARH15" s="6"/>
      <c r="ARI15" s="6"/>
      <c r="ARJ15" s="6"/>
      <c r="ARK15" s="6"/>
      <c r="ARL15" s="6"/>
      <c r="ARM15" s="6"/>
      <c r="ARN15" s="6"/>
      <c r="ARO15" s="6"/>
      <c r="ARP15" s="6"/>
      <c r="ARQ15" s="6"/>
      <c r="ARR15" s="6"/>
    </row>
    <row r="16">
      <c r="A16" s="4">
        <v>41.0</v>
      </c>
      <c r="B16" s="4">
        <v>1.46</v>
      </c>
      <c r="C16" s="4">
        <v>2.0</v>
      </c>
      <c r="D16" s="4" t="s">
        <v>22</v>
      </c>
      <c r="E16" s="4" t="s">
        <v>51</v>
      </c>
      <c r="F16" s="5" t="s">
        <v>52</v>
      </c>
      <c r="G16" s="4"/>
      <c r="H16" s="4">
        <v>1.0</v>
      </c>
      <c r="I16" s="4">
        <v>0.0</v>
      </c>
      <c r="J16" s="4">
        <v>0.0</v>
      </c>
      <c r="K16" s="4">
        <v>0.0</v>
      </c>
      <c r="L16" s="4">
        <v>2.0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  <c r="ANC16" s="6"/>
      <c r="AND16" s="6"/>
      <c r="ANE16" s="6"/>
      <c r="ANF16" s="6"/>
      <c r="ANG16" s="6"/>
      <c r="ANH16" s="6"/>
      <c r="ANI16" s="6"/>
      <c r="ANJ16" s="6"/>
      <c r="ANK16" s="6"/>
      <c r="ANL16" s="6"/>
      <c r="ANM16" s="6"/>
      <c r="ANN16" s="6"/>
      <c r="ANO16" s="6"/>
      <c r="ANP16" s="6"/>
      <c r="ANQ16" s="6"/>
      <c r="ANR16" s="6"/>
      <c r="ANS16" s="6"/>
      <c r="ANT16" s="6"/>
      <c r="ANU16" s="6"/>
      <c r="ANV16" s="6"/>
      <c r="ANW16" s="6"/>
      <c r="ANX16" s="6"/>
      <c r="ANY16" s="6"/>
      <c r="ANZ16" s="6"/>
      <c r="AOA16" s="6"/>
      <c r="AOB16" s="6"/>
      <c r="AOC16" s="6"/>
      <c r="AOD16" s="6"/>
      <c r="AOE16" s="6"/>
      <c r="AOF16" s="6"/>
      <c r="AOG16" s="6"/>
      <c r="AOH16" s="6"/>
      <c r="AOI16" s="6"/>
      <c r="AOJ16" s="6"/>
      <c r="AOK16" s="6"/>
      <c r="AOL16" s="6"/>
      <c r="AOM16" s="6"/>
      <c r="AON16" s="6"/>
      <c r="AOO16" s="6"/>
      <c r="AOP16" s="6"/>
      <c r="AOQ16" s="6"/>
      <c r="AOR16" s="6"/>
      <c r="AOS16" s="6"/>
      <c r="AOT16" s="6"/>
      <c r="AOU16" s="6"/>
      <c r="AOV16" s="6"/>
      <c r="AOW16" s="6"/>
      <c r="AOX16" s="6"/>
      <c r="AOY16" s="6"/>
      <c r="AOZ16" s="6"/>
      <c r="APA16" s="6"/>
      <c r="APB16" s="6"/>
      <c r="APC16" s="6"/>
      <c r="APD16" s="6"/>
      <c r="APE16" s="6"/>
      <c r="APF16" s="6"/>
      <c r="APG16" s="6"/>
      <c r="APH16" s="6"/>
      <c r="API16" s="6"/>
      <c r="APJ16" s="6"/>
      <c r="APK16" s="6"/>
      <c r="APL16" s="6"/>
      <c r="APM16" s="6"/>
      <c r="APN16" s="6"/>
      <c r="APO16" s="6"/>
      <c r="APP16" s="6"/>
      <c r="APQ16" s="6"/>
      <c r="APR16" s="6"/>
      <c r="APS16" s="6"/>
      <c r="APT16" s="6"/>
      <c r="APU16" s="6"/>
      <c r="APV16" s="6"/>
      <c r="APW16" s="6"/>
      <c r="APX16" s="6"/>
      <c r="APY16" s="6"/>
      <c r="APZ16" s="6"/>
      <c r="AQA16" s="6"/>
      <c r="AQB16" s="6"/>
      <c r="AQC16" s="6"/>
      <c r="AQD16" s="6"/>
      <c r="AQE16" s="6"/>
      <c r="AQF16" s="6"/>
      <c r="AQG16" s="6"/>
      <c r="AQH16" s="6"/>
      <c r="AQI16" s="6"/>
      <c r="AQJ16" s="6"/>
      <c r="AQK16" s="6"/>
      <c r="AQL16" s="6"/>
      <c r="AQM16" s="6"/>
      <c r="AQN16" s="6"/>
      <c r="AQO16" s="6"/>
      <c r="AQP16" s="6"/>
      <c r="AQQ16" s="6"/>
      <c r="AQR16" s="6"/>
      <c r="AQS16" s="6"/>
      <c r="AQT16" s="6"/>
      <c r="AQU16" s="6"/>
      <c r="AQV16" s="6"/>
      <c r="AQW16" s="6"/>
      <c r="AQX16" s="6"/>
      <c r="AQY16" s="6"/>
      <c r="AQZ16" s="6"/>
      <c r="ARA16" s="6"/>
      <c r="ARB16" s="6"/>
      <c r="ARC16" s="6"/>
      <c r="ARD16" s="6"/>
      <c r="ARE16" s="6"/>
      <c r="ARF16" s="6"/>
      <c r="ARG16" s="6"/>
      <c r="ARH16" s="6"/>
      <c r="ARI16" s="6"/>
      <c r="ARJ16" s="6"/>
      <c r="ARK16" s="6"/>
      <c r="ARL16" s="6"/>
      <c r="ARM16" s="6"/>
      <c r="ARN16" s="6"/>
      <c r="ARO16" s="6"/>
      <c r="ARP16" s="6"/>
      <c r="ARQ16" s="6"/>
      <c r="ARR16" s="6"/>
    </row>
    <row r="17">
      <c r="A17" s="1">
        <v>41.0</v>
      </c>
      <c r="B17" s="1">
        <v>1.115</v>
      </c>
      <c r="C17" s="1">
        <v>1.0</v>
      </c>
      <c r="D17" s="1" t="s">
        <v>22</v>
      </c>
      <c r="E17" s="1" t="s">
        <v>53</v>
      </c>
      <c r="F17" s="2" t="s">
        <v>54</v>
      </c>
      <c r="G17" s="1"/>
      <c r="H17" s="1">
        <v>0.0</v>
      </c>
      <c r="I17" s="1">
        <v>0.0</v>
      </c>
      <c r="J17" s="1">
        <v>0.0</v>
      </c>
      <c r="K17" s="1">
        <v>0.0</v>
      </c>
      <c r="L17" s="1">
        <v>1.0</v>
      </c>
      <c r="M17" s="1"/>
    </row>
    <row r="18">
      <c r="A18" s="4">
        <v>41.0</v>
      </c>
      <c r="B18" s="4">
        <v>1.129</v>
      </c>
      <c r="C18" s="4">
        <v>3.0</v>
      </c>
      <c r="D18" s="4" t="s">
        <v>22</v>
      </c>
      <c r="E18" s="4" t="s">
        <v>55</v>
      </c>
      <c r="F18" s="5" t="s">
        <v>56</v>
      </c>
      <c r="G18" s="4"/>
      <c r="H18" s="4">
        <v>1.0</v>
      </c>
      <c r="I18" s="4">
        <v>0.0</v>
      </c>
      <c r="J18" s="4">
        <v>0.0</v>
      </c>
      <c r="K18" s="4">
        <v>0.0</v>
      </c>
      <c r="L18" s="4">
        <v>10.0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  <c r="ANC18" s="6"/>
      <c r="AND18" s="6"/>
      <c r="ANE18" s="6"/>
      <c r="ANF18" s="6"/>
      <c r="ANG18" s="6"/>
      <c r="ANH18" s="6"/>
      <c r="ANI18" s="6"/>
      <c r="ANJ18" s="6"/>
      <c r="ANK18" s="6"/>
      <c r="ANL18" s="6"/>
      <c r="ANM18" s="6"/>
      <c r="ANN18" s="6"/>
      <c r="ANO18" s="6"/>
      <c r="ANP18" s="6"/>
      <c r="ANQ18" s="6"/>
      <c r="ANR18" s="6"/>
      <c r="ANS18" s="6"/>
      <c r="ANT18" s="6"/>
      <c r="ANU18" s="6"/>
      <c r="ANV18" s="6"/>
      <c r="ANW18" s="6"/>
      <c r="ANX18" s="6"/>
      <c r="ANY18" s="6"/>
      <c r="ANZ18" s="6"/>
      <c r="AOA18" s="6"/>
      <c r="AOB18" s="6"/>
      <c r="AOC18" s="6"/>
      <c r="AOD18" s="6"/>
      <c r="AOE18" s="6"/>
      <c r="AOF18" s="6"/>
      <c r="AOG18" s="6"/>
      <c r="AOH18" s="6"/>
      <c r="AOI18" s="6"/>
      <c r="AOJ18" s="6"/>
      <c r="AOK18" s="6"/>
      <c r="AOL18" s="6"/>
      <c r="AOM18" s="6"/>
      <c r="AON18" s="6"/>
      <c r="AOO18" s="6"/>
      <c r="AOP18" s="6"/>
      <c r="AOQ18" s="6"/>
      <c r="AOR18" s="6"/>
      <c r="AOS18" s="6"/>
      <c r="AOT18" s="6"/>
      <c r="AOU18" s="6"/>
      <c r="AOV18" s="6"/>
      <c r="AOW18" s="6"/>
      <c r="AOX18" s="6"/>
      <c r="AOY18" s="6"/>
      <c r="AOZ18" s="6"/>
      <c r="APA18" s="6"/>
      <c r="APB18" s="6"/>
      <c r="APC18" s="6"/>
      <c r="APD18" s="6"/>
      <c r="APE18" s="6"/>
      <c r="APF18" s="6"/>
      <c r="APG18" s="6"/>
      <c r="APH18" s="6"/>
      <c r="API18" s="6"/>
      <c r="APJ18" s="6"/>
      <c r="APK18" s="6"/>
      <c r="APL18" s="6"/>
      <c r="APM18" s="6"/>
      <c r="APN18" s="6"/>
      <c r="APO18" s="6"/>
      <c r="APP18" s="6"/>
      <c r="APQ18" s="6"/>
      <c r="APR18" s="6"/>
      <c r="APS18" s="6"/>
      <c r="APT18" s="6"/>
      <c r="APU18" s="6"/>
      <c r="APV18" s="6"/>
      <c r="APW18" s="6"/>
      <c r="APX18" s="6"/>
      <c r="APY18" s="6"/>
      <c r="APZ18" s="6"/>
      <c r="AQA18" s="6"/>
      <c r="AQB18" s="6"/>
      <c r="AQC18" s="6"/>
      <c r="AQD18" s="6"/>
      <c r="AQE18" s="6"/>
      <c r="AQF18" s="6"/>
      <c r="AQG18" s="6"/>
      <c r="AQH18" s="6"/>
      <c r="AQI18" s="6"/>
      <c r="AQJ18" s="6"/>
      <c r="AQK18" s="6"/>
      <c r="AQL18" s="6"/>
      <c r="AQM18" s="6"/>
      <c r="AQN18" s="6"/>
      <c r="AQO18" s="6"/>
      <c r="AQP18" s="6"/>
      <c r="AQQ18" s="6"/>
      <c r="AQR18" s="6"/>
      <c r="AQS18" s="6"/>
      <c r="AQT18" s="6"/>
      <c r="AQU18" s="6"/>
      <c r="AQV18" s="6"/>
      <c r="AQW18" s="6"/>
      <c r="AQX18" s="6"/>
      <c r="AQY18" s="6"/>
      <c r="AQZ18" s="6"/>
      <c r="ARA18" s="6"/>
      <c r="ARB18" s="6"/>
      <c r="ARC18" s="6"/>
      <c r="ARD18" s="6"/>
      <c r="ARE18" s="6"/>
      <c r="ARF18" s="6"/>
      <c r="ARG18" s="6"/>
      <c r="ARH18" s="6"/>
      <c r="ARI18" s="6"/>
      <c r="ARJ18" s="6"/>
      <c r="ARK18" s="6"/>
      <c r="ARL18" s="6"/>
      <c r="ARM18" s="6"/>
      <c r="ARN18" s="6"/>
      <c r="ARO18" s="6"/>
      <c r="ARP18" s="6"/>
      <c r="ARQ18" s="6"/>
      <c r="ARR18" s="6"/>
    </row>
    <row r="19">
      <c r="A19" s="1">
        <v>41.0</v>
      </c>
      <c r="B19" s="1">
        <v>1.15</v>
      </c>
      <c r="C19" s="1">
        <v>1.0</v>
      </c>
      <c r="D19" s="1" t="s">
        <v>22</v>
      </c>
      <c r="E19" s="1" t="s">
        <v>57</v>
      </c>
      <c r="F19" s="2" t="s">
        <v>38</v>
      </c>
      <c r="G19" s="1"/>
      <c r="H19" s="1">
        <v>0.0</v>
      </c>
      <c r="I19" s="1">
        <v>0.0</v>
      </c>
      <c r="J19" s="1">
        <v>0.0</v>
      </c>
      <c r="K19" s="1">
        <v>1.0</v>
      </c>
      <c r="L19" s="1">
        <v>1.0</v>
      </c>
    </row>
    <row r="20">
      <c r="A20" s="1">
        <v>42.0</v>
      </c>
      <c r="B20" s="1">
        <v>1.7</v>
      </c>
      <c r="C20" s="1">
        <v>1.0</v>
      </c>
      <c r="D20" s="1" t="s">
        <v>22</v>
      </c>
      <c r="E20" s="1" t="s">
        <v>58</v>
      </c>
      <c r="F20" s="2" t="s">
        <v>59</v>
      </c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</row>
    <row r="21">
      <c r="A21" s="1">
        <v>42.0</v>
      </c>
      <c r="B21" s="1">
        <v>1.4</v>
      </c>
      <c r="C21" s="1">
        <v>1.0</v>
      </c>
      <c r="D21" s="1" t="s">
        <v>22</v>
      </c>
      <c r="E21" s="1" t="s">
        <v>60</v>
      </c>
      <c r="F21" s="2" t="s">
        <v>38</v>
      </c>
      <c r="G21" s="1"/>
      <c r="H21" s="1">
        <v>0.0</v>
      </c>
      <c r="I21" s="1">
        <v>0.0</v>
      </c>
      <c r="J21" s="1">
        <v>0.0</v>
      </c>
      <c r="K21" s="1">
        <v>1.0</v>
      </c>
      <c r="L21" s="1">
        <v>1.0</v>
      </c>
    </row>
    <row r="22">
      <c r="A22" s="1">
        <v>42.0</v>
      </c>
      <c r="B22" s="1">
        <v>1.51</v>
      </c>
      <c r="C22" s="1">
        <v>3.0</v>
      </c>
      <c r="D22" s="1" t="s">
        <v>22</v>
      </c>
      <c r="E22" s="1" t="s">
        <v>61</v>
      </c>
      <c r="F22" s="2" t="s">
        <v>62</v>
      </c>
      <c r="G22" s="1"/>
      <c r="H22" s="1">
        <v>1.0</v>
      </c>
      <c r="I22" s="1">
        <v>0.0</v>
      </c>
      <c r="J22" s="1">
        <v>0.0</v>
      </c>
      <c r="K22" s="1">
        <v>0.0</v>
      </c>
      <c r="L22" s="1">
        <v>3.0</v>
      </c>
      <c r="O22" s="1">
        <v>1.0</v>
      </c>
    </row>
    <row r="23">
      <c r="A23" s="1">
        <v>43.0</v>
      </c>
      <c r="B23" s="1">
        <v>1.54</v>
      </c>
      <c r="C23" s="1">
        <v>1.0</v>
      </c>
      <c r="D23" s="1" t="s">
        <v>22</v>
      </c>
      <c r="E23" s="1" t="s">
        <v>63</v>
      </c>
      <c r="F23" s="2" t="s">
        <v>64</v>
      </c>
      <c r="G23" s="1"/>
      <c r="H23" s="1">
        <v>0.0</v>
      </c>
      <c r="I23" s="1">
        <v>1.0</v>
      </c>
      <c r="J23" s="1">
        <v>0.0</v>
      </c>
      <c r="K23" s="1">
        <v>0.0</v>
      </c>
      <c r="L23" s="1">
        <v>1.0</v>
      </c>
    </row>
    <row r="24">
      <c r="A24" s="1">
        <v>43.0</v>
      </c>
      <c r="B24" s="1">
        <v>1.94</v>
      </c>
      <c r="C24" s="1">
        <v>1.0</v>
      </c>
      <c r="D24" s="1" t="s">
        <v>22</v>
      </c>
      <c r="E24" s="1" t="s">
        <v>65</v>
      </c>
      <c r="F24" s="2" t="s">
        <v>66</v>
      </c>
      <c r="G24" s="1"/>
      <c r="H24" s="1">
        <v>0.0</v>
      </c>
      <c r="I24" s="1">
        <v>0.0</v>
      </c>
      <c r="J24" s="1">
        <v>0.0</v>
      </c>
      <c r="K24" s="1">
        <v>0.0</v>
      </c>
      <c r="L24" s="1">
        <v>1.0</v>
      </c>
      <c r="M24" s="1"/>
    </row>
    <row r="25">
      <c r="A25" s="1">
        <v>44.0</v>
      </c>
      <c r="B25" s="1">
        <v>1.3</v>
      </c>
      <c r="C25" s="1">
        <v>3.0</v>
      </c>
      <c r="D25" s="1" t="s">
        <v>22</v>
      </c>
      <c r="E25" s="1" t="s">
        <v>67</v>
      </c>
      <c r="F25" s="2" t="s">
        <v>68</v>
      </c>
      <c r="G25" s="1"/>
      <c r="H25" s="1">
        <v>1.0</v>
      </c>
      <c r="I25" s="1">
        <v>0.0</v>
      </c>
      <c r="J25" s="1">
        <v>1.0</v>
      </c>
      <c r="K25" s="1">
        <v>0.0</v>
      </c>
      <c r="L25" s="1">
        <v>3.0</v>
      </c>
    </row>
    <row r="26">
      <c r="A26" s="1">
        <v>44.0</v>
      </c>
      <c r="B26" s="1">
        <v>1.15</v>
      </c>
      <c r="C26" s="1">
        <v>1.0</v>
      </c>
      <c r="D26" s="1" t="s">
        <v>22</v>
      </c>
      <c r="E26" s="1" t="s">
        <v>69</v>
      </c>
      <c r="F26" s="2" t="s">
        <v>70</v>
      </c>
      <c r="G26" s="1"/>
      <c r="H26" s="1">
        <v>0.0</v>
      </c>
      <c r="I26" s="1">
        <v>1.0</v>
      </c>
      <c r="J26" s="1">
        <v>0.0</v>
      </c>
      <c r="K26" s="1">
        <v>0.0</v>
      </c>
      <c r="L26" s="1">
        <v>1.0</v>
      </c>
    </row>
    <row r="27">
      <c r="A27" s="1">
        <v>44.0</v>
      </c>
      <c r="B27" s="1">
        <v>1.68</v>
      </c>
      <c r="C27" s="1">
        <v>2.0</v>
      </c>
      <c r="D27" s="1" t="s">
        <v>22</v>
      </c>
      <c r="E27" s="1" t="s">
        <v>71</v>
      </c>
      <c r="F27" s="2" t="s">
        <v>72</v>
      </c>
      <c r="G27" s="1"/>
      <c r="H27" s="1">
        <v>0.0</v>
      </c>
      <c r="I27" s="1">
        <v>0.0</v>
      </c>
      <c r="J27" s="1">
        <v>0.0</v>
      </c>
      <c r="K27" s="1">
        <v>0.0</v>
      </c>
      <c r="L27" s="1">
        <v>2.0</v>
      </c>
      <c r="N27" s="1"/>
    </row>
    <row r="28">
      <c r="A28" s="1">
        <v>44.0</v>
      </c>
      <c r="B28" s="1">
        <v>1.116</v>
      </c>
      <c r="C28" s="1">
        <v>1.0</v>
      </c>
      <c r="D28" s="1" t="s">
        <v>22</v>
      </c>
      <c r="E28" s="1" t="s">
        <v>73</v>
      </c>
      <c r="F28" s="2" t="s">
        <v>74</v>
      </c>
      <c r="G28" s="1"/>
      <c r="H28" s="1">
        <v>0.0</v>
      </c>
      <c r="I28" s="1">
        <v>1.0</v>
      </c>
      <c r="J28" s="1">
        <v>0.0</v>
      </c>
      <c r="K28" s="1">
        <v>0.0</v>
      </c>
      <c r="L28" s="1">
        <v>1.0</v>
      </c>
    </row>
    <row r="29">
      <c r="A29" s="1">
        <v>45.0</v>
      </c>
      <c r="B29" s="1">
        <v>1.114</v>
      </c>
      <c r="C29" s="1">
        <v>1.0</v>
      </c>
      <c r="D29" s="1" t="s">
        <v>22</v>
      </c>
      <c r="E29" s="1" t="s">
        <v>75</v>
      </c>
      <c r="F29" s="2" t="s">
        <v>38</v>
      </c>
      <c r="G29" s="1"/>
      <c r="H29" s="1">
        <v>0.0</v>
      </c>
      <c r="I29" s="1">
        <v>0.0</v>
      </c>
      <c r="J29" s="1">
        <v>0.0</v>
      </c>
      <c r="K29" s="1">
        <v>1.0</v>
      </c>
      <c r="L29" s="1">
        <v>1.0</v>
      </c>
    </row>
    <row r="30">
      <c r="A30" s="1">
        <v>47.0</v>
      </c>
      <c r="B30" s="1">
        <v>1.13</v>
      </c>
      <c r="C30" s="1">
        <v>3.0</v>
      </c>
      <c r="D30" s="1" t="s">
        <v>22</v>
      </c>
      <c r="E30" s="1" t="s">
        <v>76</v>
      </c>
      <c r="F30" s="2" t="s">
        <v>77</v>
      </c>
      <c r="G30" s="1"/>
      <c r="H30" s="1">
        <v>1.0</v>
      </c>
      <c r="I30" s="1">
        <v>0.0</v>
      </c>
      <c r="J30" s="1">
        <v>0.0</v>
      </c>
      <c r="K30" s="1">
        <v>0.0</v>
      </c>
      <c r="L30" s="1">
        <v>3.0</v>
      </c>
      <c r="O30" s="1">
        <v>1.0</v>
      </c>
    </row>
    <row r="31">
      <c r="A31" s="1">
        <v>47.0</v>
      </c>
      <c r="B31" s="1">
        <v>1.22</v>
      </c>
      <c r="C31" s="1">
        <v>1.0</v>
      </c>
      <c r="D31" s="1" t="s">
        <v>22</v>
      </c>
      <c r="E31" s="1" t="s">
        <v>78</v>
      </c>
      <c r="F31" s="2" t="s">
        <v>79</v>
      </c>
      <c r="G31" s="1"/>
      <c r="H31" s="1">
        <v>0.0</v>
      </c>
      <c r="I31" s="1">
        <v>0.0</v>
      </c>
      <c r="J31" s="1">
        <v>0.0</v>
      </c>
      <c r="K31" s="1">
        <v>0.0</v>
      </c>
      <c r="L31" s="1">
        <v>1.0</v>
      </c>
      <c r="P31" s="1">
        <v>1.0</v>
      </c>
    </row>
    <row r="32">
      <c r="A32" s="1">
        <v>47.0</v>
      </c>
      <c r="B32" s="1">
        <v>1.106</v>
      </c>
      <c r="C32" s="1">
        <v>1.0</v>
      </c>
      <c r="D32" s="1" t="s">
        <v>22</v>
      </c>
      <c r="E32" s="1" t="s">
        <v>80</v>
      </c>
      <c r="F32" s="2" t="s">
        <v>81</v>
      </c>
      <c r="G32" s="1"/>
      <c r="H32" s="1">
        <v>0.0</v>
      </c>
      <c r="I32" s="1">
        <v>0.0</v>
      </c>
      <c r="J32" s="1">
        <v>1.0</v>
      </c>
      <c r="K32" s="1">
        <v>0.0</v>
      </c>
      <c r="L32" s="1">
        <v>1.0</v>
      </c>
    </row>
    <row r="33">
      <c r="A33" s="1">
        <v>47.0</v>
      </c>
      <c r="B33" s="1">
        <v>1.124</v>
      </c>
      <c r="C33" s="1">
        <v>2.0</v>
      </c>
      <c r="D33" s="1" t="s">
        <v>22</v>
      </c>
      <c r="E33" s="1" t="s">
        <v>82</v>
      </c>
      <c r="F33" s="2" t="s">
        <v>83</v>
      </c>
      <c r="G33" s="1"/>
      <c r="H33" s="1">
        <v>1.0</v>
      </c>
      <c r="I33" s="1">
        <v>0.0</v>
      </c>
      <c r="J33" s="1">
        <v>0.0</v>
      </c>
      <c r="K33" s="1">
        <v>0.0</v>
      </c>
      <c r="L33" s="1">
        <v>2.0</v>
      </c>
      <c r="O33" s="1">
        <v>1.0</v>
      </c>
    </row>
    <row r="34">
      <c r="A34" s="1">
        <v>47.0</v>
      </c>
      <c r="B34" s="1">
        <v>1.132</v>
      </c>
      <c r="C34" s="1">
        <v>1.0</v>
      </c>
      <c r="D34" s="1" t="s">
        <v>22</v>
      </c>
      <c r="E34" s="1" t="s">
        <v>84</v>
      </c>
      <c r="F34" s="2" t="s">
        <v>81</v>
      </c>
      <c r="G34" s="1"/>
      <c r="H34" s="1">
        <v>0.0</v>
      </c>
      <c r="I34" s="1">
        <v>0.0</v>
      </c>
      <c r="J34" s="1">
        <v>1.0</v>
      </c>
      <c r="K34" s="1">
        <v>0.0</v>
      </c>
      <c r="L34" s="1">
        <v>1.0</v>
      </c>
    </row>
    <row r="35">
      <c r="A35" s="1">
        <v>47.0</v>
      </c>
      <c r="B35" s="1">
        <v>1.206</v>
      </c>
      <c r="C35" s="1">
        <v>2.0</v>
      </c>
      <c r="D35" s="1" t="s">
        <v>22</v>
      </c>
      <c r="E35" s="1" t="s">
        <v>85</v>
      </c>
      <c r="F35" s="2" t="s">
        <v>86</v>
      </c>
      <c r="G35" s="1"/>
      <c r="H35" s="1">
        <v>0.0</v>
      </c>
      <c r="I35" s="1">
        <v>0.0</v>
      </c>
      <c r="J35" s="1">
        <v>0.0</v>
      </c>
      <c r="K35" s="1">
        <v>0.0</v>
      </c>
      <c r="L35" s="1">
        <v>2.0</v>
      </c>
    </row>
    <row r="36">
      <c r="A36" s="1">
        <v>47.0</v>
      </c>
      <c r="B36" s="1">
        <v>1.245</v>
      </c>
      <c r="C36" s="1">
        <v>1.0</v>
      </c>
      <c r="D36" s="1" t="s">
        <v>22</v>
      </c>
      <c r="E36" s="1" t="s">
        <v>87</v>
      </c>
      <c r="F36" s="2" t="s">
        <v>88</v>
      </c>
      <c r="G36" s="1"/>
      <c r="H36" s="1">
        <v>0.0</v>
      </c>
      <c r="I36" s="1">
        <v>0.0</v>
      </c>
      <c r="J36" s="1">
        <v>0.0</v>
      </c>
      <c r="K36" s="1">
        <v>0.0</v>
      </c>
      <c r="L36" s="1">
        <v>1.0</v>
      </c>
      <c r="M36" s="1"/>
    </row>
    <row r="37">
      <c r="A37" s="1">
        <v>48.0</v>
      </c>
      <c r="B37" s="1">
        <v>1.28</v>
      </c>
      <c r="C37" s="1">
        <v>1.0</v>
      </c>
      <c r="D37" s="1" t="s">
        <v>22</v>
      </c>
      <c r="E37" s="1" t="s">
        <v>89</v>
      </c>
      <c r="F37" s="2" t="s">
        <v>81</v>
      </c>
      <c r="G37" s="1"/>
      <c r="H37" s="1">
        <v>0.0</v>
      </c>
      <c r="I37" s="1">
        <v>0.0</v>
      </c>
      <c r="J37" s="1">
        <v>1.0</v>
      </c>
      <c r="K37" s="1">
        <v>0.0</v>
      </c>
      <c r="L37" s="1">
        <v>1.0</v>
      </c>
    </row>
    <row r="38">
      <c r="A38" s="1">
        <v>48.0</v>
      </c>
      <c r="B38" s="1">
        <v>1.54</v>
      </c>
      <c r="C38" s="1">
        <v>2.0</v>
      </c>
      <c r="D38" s="1" t="s">
        <v>22</v>
      </c>
      <c r="E38" s="1" t="s">
        <v>90</v>
      </c>
      <c r="F38" s="2" t="s">
        <v>91</v>
      </c>
      <c r="G38" s="1"/>
      <c r="H38" s="1">
        <v>1.0</v>
      </c>
      <c r="I38" s="1">
        <v>0.0</v>
      </c>
      <c r="J38" s="1">
        <v>1.0</v>
      </c>
      <c r="K38" s="1">
        <v>0.0</v>
      </c>
      <c r="L38" s="1">
        <v>2.0</v>
      </c>
    </row>
    <row r="39">
      <c r="A39" s="1">
        <v>48.0</v>
      </c>
      <c r="B39" s="1">
        <v>1.93</v>
      </c>
      <c r="C39" s="1">
        <v>2.0</v>
      </c>
      <c r="D39" s="1" t="s">
        <v>22</v>
      </c>
      <c r="E39" s="1" t="s">
        <v>92</v>
      </c>
      <c r="F39" s="2" t="s">
        <v>93</v>
      </c>
      <c r="G39" s="1"/>
      <c r="H39" s="1">
        <v>1.0</v>
      </c>
      <c r="I39" s="1">
        <v>0.0</v>
      </c>
      <c r="J39" s="1">
        <v>0.0</v>
      </c>
      <c r="K39" s="1">
        <v>0.0</v>
      </c>
      <c r="L39" s="1">
        <v>2.0</v>
      </c>
      <c r="R39" s="1">
        <v>1.0</v>
      </c>
    </row>
    <row r="40">
      <c r="A40" s="1">
        <v>48.0</v>
      </c>
      <c r="B40" s="1">
        <v>1.101</v>
      </c>
      <c r="C40" s="1">
        <v>1.0</v>
      </c>
      <c r="D40" s="1" t="s">
        <v>22</v>
      </c>
      <c r="E40" s="1" t="s">
        <v>94</v>
      </c>
      <c r="F40" s="2" t="s">
        <v>95</v>
      </c>
      <c r="G40" s="1"/>
      <c r="H40" s="1">
        <v>0.0</v>
      </c>
      <c r="I40" s="1">
        <v>0.0</v>
      </c>
      <c r="J40" s="1">
        <v>0.0</v>
      </c>
      <c r="K40" s="1">
        <v>0.0</v>
      </c>
      <c r="L40" s="1">
        <v>1.0</v>
      </c>
    </row>
    <row r="41">
      <c r="A41" s="1">
        <v>49.0</v>
      </c>
      <c r="B41" s="1">
        <v>1.62</v>
      </c>
      <c r="C41" s="1">
        <v>1.0</v>
      </c>
      <c r="D41" s="1" t="s">
        <v>22</v>
      </c>
      <c r="E41" s="1" t="s">
        <v>96</v>
      </c>
      <c r="F41" s="2" t="s">
        <v>97</v>
      </c>
      <c r="G41" s="1"/>
      <c r="H41" s="1">
        <v>0.0</v>
      </c>
      <c r="I41" s="1">
        <v>0.0</v>
      </c>
      <c r="J41" s="1">
        <v>0.0</v>
      </c>
      <c r="K41" s="1">
        <v>0.0</v>
      </c>
      <c r="L41" s="1">
        <v>1.0</v>
      </c>
      <c r="M41" s="1"/>
    </row>
    <row r="42">
      <c r="A42" s="1">
        <v>49.0</v>
      </c>
      <c r="B42" s="1">
        <v>1.102</v>
      </c>
      <c r="C42" s="1">
        <v>1.0</v>
      </c>
      <c r="D42" s="1" t="s">
        <v>22</v>
      </c>
      <c r="E42" s="1" t="s">
        <v>98</v>
      </c>
      <c r="F42" s="2" t="s">
        <v>36</v>
      </c>
      <c r="G42" s="1"/>
      <c r="H42" s="1">
        <v>0.0</v>
      </c>
      <c r="I42" s="1">
        <v>0.0</v>
      </c>
      <c r="J42" s="1">
        <v>0.0</v>
      </c>
      <c r="K42" s="1">
        <v>1.0</v>
      </c>
      <c r="L42" s="1">
        <v>1.0</v>
      </c>
    </row>
    <row r="43">
      <c r="A43" s="1">
        <v>49.0</v>
      </c>
      <c r="B43" s="1">
        <v>1.115</v>
      </c>
      <c r="C43" s="1">
        <v>1.0</v>
      </c>
      <c r="D43" s="1" t="s">
        <v>22</v>
      </c>
      <c r="E43" s="1" t="s">
        <v>99</v>
      </c>
      <c r="F43" s="2" t="s">
        <v>100</v>
      </c>
      <c r="G43" s="1"/>
      <c r="H43" s="1">
        <v>0.0</v>
      </c>
      <c r="I43" s="1">
        <v>0.0</v>
      </c>
      <c r="J43" s="1">
        <v>0.0</v>
      </c>
      <c r="K43" s="1">
        <v>0.0</v>
      </c>
      <c r="L43" s="1">
        <v>1.0</v>
      </c>
    </row>
    <row r="44">
      <c r="A44" s="1">
        <v>50.0</v>
      </c>
      <c r="B44" s="1">
        <v>1.19</v>
      </c>
      <c r="C44" s="1">
        <v>1.0</v>
      </c>
      <c r="D44" s="1" t="s">
        <v>22</v>
      </c>
      <c r="E44" s="1" t="s">
        <v>101</v>
      </c>
      <c r="F44" s="2" t="s">
        <v>102</v>
      </c>
      <c r="G44" s="1"/>
      <c r="H44" s="1">
        <v>0.0</v>
      </c>
      <c r="I44" s="1">
        <v>0.0</v>
      </c>
      <c r="J44" s="1">
        <v>0.0</v>
      </c>
      <c r="K44" s="1">
        <v>0.0</v>
      </c>
      <c r="L44" s="1">
        <v>1.0</v>
      </c>
      <c r="P44" s="1">
        <v>1.0</v>
      </c>
    </row>
    <row r="45">
      <c r="A45" s="1">
        <v>50.0</v>
      </c>
      <c r="B45" s="1">
        <v>1.51</v>
      </c>
      <c r="C45" s="1">
        <v>2.0</v>
      </c>
      <c r="D45" s="1" t="s">
        <v>22</v>
      </c>
      <c r="E45" s="1" t="s">
        <v>103</v>
      </c>
      <c r="F45" s="2" t="s">
        <v>104</v>
      </c>
      <c r="G45" s="1"/>
      <c r="H45" s="1">
        <v>1.0</v>
      </c>
      <c r="I45" s="1">
        <v>0.0</v>
      </c>
      <c r="J45" s="1">
        <v>0.0</v>
      </c>
      <c r="K45" s="1">
        <v>0.0</v>
      </c>
      <c r="L45" s="1">
        <v>2.0</v>
      </c>
    </row>
    <row r="46">
      <c r="A46" s="1">
        <v>50.0</v>
      </c>
      <c r="B46" s="1">
        <v>1.85</v>
      </c>
      <c r="C46" s="1">
        <v>1.0</v>
      </c>
      <c r="D46" s="1" t="s">
        <v>22</v>
      </c>
      <c r="E46" s="1" t="s">
        <v>105</v>
      </c>
      <c r="F46" s="2" t="s">
        <v>106</v>
      </c>
      <c r="G46" s="1"/>
      <c r="H46" s="1">
        <v>0.0</v>
      </c>
      <c r="I46" s="1">
        <v>1.0</v>
      </c>
      <c r="J46" s="1">
        <v>0.0</v>
      </c>
      <c r="K46" s="1">
        <v>0.0</v>
      </c>
      <c r="L46" s="1">
        <v>1.0</v>
      </c>
    </row>
    <row r="47">
      <c r="A47" s="1">
        <v>50.0</v>
      </c>
      <c r="B47" s="1">
        <v>1.111</v>
      </c>
      <c r="C47" s="1">
        <v>1.0</v>
      </c>
      <c r="D47" s="1" t="s">
        <v>22</v>
      </c>
      <c r="E47" s="1" t="s">
        <v>107</v>
      </c>
      <c r="F47" s="2" t="s">
        <v>108</v>
      </c>
      <c r="G47" s="1"/>
      <c r="H47" s="1">
        <v>0.0</v>
      </c>
      <c r="I47" s="1">
        <v>1.0</v>
      </c>
      <c r="J47" s="1">
        <v>0.0</v>
      </c>
      <c r="K47" s="1">
        <v>0.0</v>
      </c>
      <c r="L47" s="1">
        <v>1.0</v>
      </c>
    </row>
    <row r="48">
      <c r="A48" s="1">
        <v>50.0</v>
      </c>
      <c r="B48" s="1">
        <v>1.138</v>
      </c>
      <c r="C48" s="1">
        <v>1.0</v>
      </c>
      <c r="D48" s="1" t="s">
        <v>22</v>
      </c>
      <c r="E48" s="1" t="s">
        <v>109</v>
      </c>
      <c r="F48" s="2" t="s">
        <v>110</v>
      </c>
      <c r="G48" s="1"/>
      <c r="H48" s="1">
        <v>0.0</v>
      </c>
      <c r="I48" s="1">
        <v>0.0</v>
      </c>
      <c r="J48" s="1">
        <v>0.0</v>
      </c>
      <c r="K48" s="1">
        <v>0.0</v>
      </c>
      <c r="L48" s="1">
        <v>1.0</v>
      </c>
      <c r="M48" s="1"/>
    </row>
    <row r="49">
      <c r="A49" s="1">
        <v>51.0</v>
      </c>
      <c r="B49" s="1">
        <v>1.9</v>
      </c>
      <c r="C49" s="1">
        <v>1.0</v>
      </c>
      <c r="D49" s="1" t="s">
        <v>22</v>
      </c>
      <c r="E49" s="1" t="s">
        <v>111</v>
      </c>
      <c r="F49" s="2" t="s">
        <v>28</v>
      </c>
      <c r="G49" s="1"/>
      <c r="H49" s="1">
        <v>0.0</v>
      </c>
      <c r="I49" s="1">
        <v>1.0</v>
      </c>
      <c r="J49" s="1">
        <v>0.0</v>
      </c>
      <c r="K49" s="1">
        <v>0.0</v>
      </c>
      <c r="L49" s="1">
        <v>1.0</v>
      </c>
    </row>
    <row r="50">
      <c r="A50" s="1">
        <v>51.0</v>
      </c>
      <c r="B50" s="1">
        <v>1.15</v>
      </c>
      <c r="C50" s="1">
        <v>1.0</v>
      </c>
      <c r="D50" s="1" t="s">
        <v>22</v>
      </c>
      <c r="E50" s="1" t="s">
        <v>112</v>
      </c>
      <c r="F50" s="2" t="s">
        <v>113</v>
      </c>
      <c r="G50" s="1"/>
      <c r="H50" s="1">
        <v>0.0</v>
      </c>
      <c r="I50" s="1">
        <v>0.0</v>
      </c>
      <c r="J50" s="1">
        <v>0.0</v>
      </c>
      <c r="K50" s="1">
        <v>1.0</v>
      </c>
      <c r="L50" s="1">
        <v>1.0</v>
      </c>
    </row>
    <row r="51">
      <c r="A51" s="1">
        <v>51.0</v>
      </c>
      <c r="B51" s="1">
        <v>1.36</v>
      </c>
      <c r="C51" s="1">
        <v>1.0</v>
      </c>
      <c r="D51" s="1" t="s">
        <v>22</v>
      </c>
      <c r="E51" s="1" t="s">
        <v>114</v>
      </c>
      <c r="F51" s="2" t="s">
        <v>81</v>
      </c>
      <c r="G51" s="1"/>
      <c r="H51" s="1">
        <v>0.0</v>
      </c>
      <c r="I51" s="1">
        <v>0.0</v>
      </c>
      <c r="J51" s="1">
        <v>1.0</v>
      </c>
      <c r="K51" s="1">
        <v>0.0</v>
      </c>
      <c r="L51" s="1">
        <v>1.0</v>
      </c>
    </row>
    <row r="52">
      <c r="A52" s="1">
        <v>51.0</v>
      </c>
      <c r="B52" s="1">
        <v>1.63</v>
      </c>
      <c r="C52" s="1">
        <v>1.0</v>
      </c>
      <c r="D52" s="1" t="s">
        <v>22</v>
      </c>
      <c r="E52" s="1" t="s">
        <v>115</v>
      </c>
      <c r="F52" s="2" t="s">
        <v>116</v>
      </c>
      <c r="G52" s="1"/>
      <c r="H52" s="1">
        <v>0.0</v>
      </c>
      <c r="I52" s="1">
        <v>0.0</v>
      </c>
      <c r="J52" s="1">
        <v>0.0</v>
      </c>
      <c r="K52" s="1">
        <v>0.0</v>
      </c>
      <c r="L52" s="1">
        <v>1.0</v>
      </c>
      <c r="M52" s="1"/>
    </row>
    <row r="53">
      <c r="A53" s="1">
        <v>51.0</v>
      </c>
      <c r="B53" s="1">
        <v>1.91</v>
      </c>
      <c r="C53" s="1">
        <v>1.0</v>
      </c>
      <c r="D53" s="1" t="s">
        <v>22</v>
      </c>
      <c r="E53" s="1" t="s">
        <v>117</v>
      </c>
      <c r="F53" s="2" t="s">
        <v>118</v>
      </c>
      <c r="G53" s="1"/>
      <c r="H53" s="1">
        <v>0.0</v>
      </c>
      <c r="I53" s="1">
        <v>0.0</v>
      </c>
      <c r="J53" s="1">
        <v>0.0</v>
      </c>
      <c r="K53" s="1">
        <v>0.0</v>
      </c>
      <c r="L53" s="1">
        <v>1.0</v>
      </c>
      <c r="M53" s="1"/>
    </row>
    <row r="54">
      <c r="A54" s="1">
        <v>52.0</v>
      </c>
      <c r="B54" s="1">
        <v>1.16</v>
      </c>
      <c r="C54" s="1">
        <v>1.0</v>
      </c>
      <c r="D54" s="1" t="s">
        <v>22</v>
      </c>
      <c r="E54" s="1" t="s">
        <v>119</v>
      </c>
      <c r="F54" s="2" t="s">
        <v>120</v>
      </c>
      <c r="G54" s="1"/>
      <c r="H54" s="1">
        <v>0.0</v>
      </c>
      <c r="I54" s="1">
        <v>0.0</v>
      </c>
      <c r="J54" s="1">
        <v>0.0</v>
      </c>
      <c r="K54" s="1">
        <v>0.0</v>
      </c>
      <c r="L54" s="1">
        <v>1.0</v>
      </c>
      <c r="M54" s="1"/>
    </row>
    <row r="55">
      <c r="A55" s="1">
        <v>52.0</v>
      </c>
      <c r="B55" s="1">
        <v>1.139</v>
      </c>
      <c r="C55" s="1">
        <v>1.0</v>
      </c>
      <c r="D55" s="1" t="s">
        <v>22</v>
      </c>
      <c r="E55" s="1" t="s">
        <v>121</v>
      </c>
      <c r="F55" s="2" t="s">
        <v>122</v>
      </c>
      <c r="G55" s="1"/>
      <c r="H55" s="1">
        <v>0.0</v>
      </c>
      <c r="I55" s="1">
        <v>0.0</v>
      </c>
      <c r="J55" s="1">
        <v>0.0</v>
      </c>
      <c r="K55" s="1">
        <v>0.0</v>
      </c>
      <c r="L55" s="1">
        <v>1.0</v>
      </c>
    </row>
    <row r="56">
      <c r="A56" s="1">
        <v>52.0</v>
      </c>
      <c r="B56" s="1">
        <v>1.143</v>
      </c>
      <c r="C56" s="1">
        <v>1.0</v>
      </c>
      <c r="D56" s="1" t="s">
        <v>22</v>
      </c>
      <c r="E56" s="1" t="s">
        <v>123</v>
      </c>
      <c r="F56" s="2" t="s">
        <v>124</v>
      </c>
      <c r="G56" s="1"/>
      <c r="H56" s="1">
        <v>0.0</v>
      </c>
      <c r="I56" s="1">
        <v>1.0</v>
      </c>
      <c r="J56" s="1">
        <v>0.0</v>
      </c>
      <c r="K56" s="1">
        <v>0.0</v>
      </c>
      <c r="L56" s="1">
        <v>1.0</v>
      </c>
    </row>
    <row r="57">
      <c r="A57" s="1">
        <v>52.0</v>
      </c>
      <c r="B57" s="1">
        <v>1.2</v>
      </c>
      <c r="C57" s="1">
        <v>1.0</v>
      </c>
      <c r="D57" s="1" t="s">
        <v>22</v>
      </c>
      <c r="E57" s="1" t="s">
        <v>125</v>
      </c>
      <c r="F57" s="2" t="s">
        <v>126</v>
      </c>
      <c r="G57" s="1"/>
      <c r="H57" s="1">
        <v>0.0</v>
      </c>
      <c r="I57" s="1">
        <v>0.0</v>
      </c>
      <c r="J57" s="1">
        <v>0.0</v>
      </c>
      <c r="K57" s="1">
        <v>0.0</v>
      </c>
      <c r="L57" s="1">
        <v>1.0</v>
      </c>
    </row>
    <row r="58">
      <c r="A58" s="4">
        <v>53.0</v>
      </c>
      <c r="B58" s="4">
        <v>1.18</v>
      </c>
      <c r="C58" s="4">
        <v>1.0</v>
      </c>
      <c r="D58" s="4" t="s">
        <v>22</v>
      </c>
      <c r="E58" s="4" t="s">
        <v>127</v>
      </c>
      <c r="F58" s="5" t="s">
        <v>46</v>
      </c>
      <c r="G58" s="4"/>
      <c r="H58" s="4">
        <v>0.0</v>
      </c>
      <c r="I58" s="4">
        <v>0.0</v>
      </c>
      <c r="J58" s="4">
        <v>0.0</v>
      </c>
      <c r="K58" s="4">
        <v>0.0</v>
      </c>
      <c r="L58" s="4">
        <v>1.0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  <c r="ABR58" s="6"/>
      <c r="ABS58" s="6"/>
      <c r="ABT58" s="6"/>
      <c r="ABU58" s="6"/>
      <c r="ABV58" s="6"/>
      <c r="ABW58" s="6"/>
      <c r="ABX58" s="6"/>
      <c r="ABY58" s="6"/>
      <c r="ABZ58" s="6"/>
      <c r="ACA58" s="6"/>
      <c r="ACB58" s="6"/>
      <c r="ACC58" s="6"/>
      <c r="ACD58" s="6"/>
      <c r="ACE58" s="6"/>
      <c r="ACF58" s="6"/>
      <c r="ACG58" s="6"/>
      <c r="ACH58" s="6"/>
      <c r="ACI58" s="6"/>
      <c r="ACJ58" s="6"/>
      <c r="ACK58" s="6"/>
      <c r="ACL58" s="6"/>
      <c r="ACM58" s="6"/>
      <c r="ACN58" s="6"/>
      <c r="ACO58" s="6"/>
      <c r="ACP58" s="6"/>
      <c r="ACQ58" s="6"/>
      <c r="ACR58" s="6"/>
      <c r="ACS58" s="6"/>
      <c r="ACT58" s="6"/>
      <c r="ACU58" s="6"/>
      <c r="ACV58" s="6"/>
      <c r="ACW58" s="6"/>
      <c r="ACX58" s="6"/>
      <c r="ACY58" s="6"/>
      <c r="ACZ58" s="6"/>
      <c r="ADA58" s="6"/>
      <c r="ADB58" s="6"/>
      <c r="ADC58" s="6"/>
      <c r="ADD58" s="6"/>
      <c r="ADE58" s="6"/>
      <c r="ADF58" s="6"/>
      <c r="ADG58" s="6"/>
      <c r="ADH58" s="6"/>
      <c r="ADI58" s="6"/>
      <c r="ADJ58" s="6"/>
      <c r="ADK58" s="6"/>
      <c r="ADL58" s="6"/>
      <c r="ADM58" s="6"/>
      <c r="ADN58" s="6"/>
      <c r="ADO58" s="6"/>
      <c r="ADP58" s="6"/>
      <c r="ADQ58" s="6"/>
      <c r="ADR58" s="6"/>
      <c r="ADS58" s="6"/>
      <c r="ADT58" s="6"/>
      <c r="ADU58" s="6"/>
      <c r="ADV58" s="6"/>
      <c r="ADW58" s="6"/>
      <c r="ADX58" s="6"/>
      <c r="ADY58" s="6"/>
      <c r="ADZ58" s="6"/>
      <c r="AEA58" s="6"/>
      <c r="AEB58" s="6"/>
      <c r="AEC58" s="6"/>
      <c r="AED58" s="6"/>
      <c r="AEE58" s="6"/>
      <c r="AEF58" s="6"/>
      <c r="AEG58" s="6"/>
      <c r="AEH58" s="6"/>
      <c r="AEI58" s="6"/>
      <c r="AEJ58" s="6"/>
      <c r="AEK58" s="6"/>
      <c r="AEL58" s="6"/>
      <c r="AEM58" s="6"/>
      <c r="AEN58" s="6"/>
      <c r="AEO58" s="6"/>
      <c r="AEP58" s="6"/>
      <c r="AEQ58" s="6"/>
      <c r="AER58" s="6"/>
      <c r="AES58" s="6"/>
      <c r="AET58" s="6"/>
      <c r="AEU58" s="6"/>
      <c r="AEV58" s="6"/>
      <c r="AEW58" s="6"/>
      <c r="AEX58" s="6"/>
      <c r="AEY58" s="6"/>
      <c r="AEZ58" s="6"/>
      <c r="AFA58" s="6"/>
      <c r="AFB58" s="6"/>
      <c r="AFC58" s="6"/>
      <c r="AFD58" s="6"/>
      <c r="AFE58" s="6"/>
      <c r="AFF58" s="6"/>
      <c r="AFG58" s="6"/>
      <c r="AFH58" s="6"/>
      <c r="AFI58" s="6"/>
      <c r="AFJ58" s="6"/>
      <c r="AFK58" s="6"/>
      <c r="AFL58" s="6"/>
      <c r="AFM58" s="6"/>
      <c r="AFN58" s="6"/>
      <c r="AFO58" s="6"/>
      <c r="AFP58" s="6"/>
      <c r="AFQ58" s="6"/>
      <c r="AFR58" s="6"/>
      <c r="AFS58" s="6"/>
      <c r="AFT58" s="6"/>
      <c r="AFU58" s="6"/>
      <c r="AFV58" s="6"/>
      <c r="AFW58" s="6"/>
      <c r="AFX58" s="6"/>
      <c r="AFY58" s="6"/>
      <c r="AFZ58" s="6"/>
      <c r="AGA58" s="6"/>
      <c r="AGB58" s="6"/>
      <c r="AGC58" s="6"/>
      <c r="AGD58" s="6"/>
      <c r="AGE58" s="6"/>
      <c r="AGF58" s="6"/>
      <c r="AGG58" s="6"/>
      <c r="AGH58" s="6"/>
      <c r="AGI58" s="6"/>
      <c r="AGJ58" s="6"/>
      <c r="AGK58" s="6"/>
      <c r="AGL58" s="6"/>
      <c r="AGM58" s="6"/>
      <c r="AGN58" s="6"/>
      <c r="AGO58" s="6"/>
      <c r="AGP58" s="6"/>
      <c r="AGQ58" s="6"/>
      <c r="AGR58" s="6"/>
      <c r="AGS58" s="6"/>
      <c r="AGT58" s="6"/>
      <c r="AGU58" s="6"/>
      <c r="AGV58" s="6"/>
      <c r="AGW58" s="6"/>
      <c r="AGX58" s="6"/>
      <c r="AGY58" s="6"/>
      <c r="AGZ58" s="6"/>
      <c r="AHA58" s="6"/>
      <c r="AHB58" s="6"/>
      <c r="AHC58" s="6"/>
      <c r="AHD58" s="6"/>
      <c r="AHE58" s="6"/>
      <c r="AHF58" s="6"/>
      <c r="AHG58" s="6"/>
      <c r="AHH58" s="6"/>
      <c r="AHI58" s="6"/>
      <c r="AHJ58" s="6"/>
      <c r="AHK58" s="6"/>
      <c r="AHL58" s="6"/>
      <c r="AHM58" s="6"/>
      <c r="AHN58" s="6"/>
      <c r="AHO58" s="6"/>
      <c r="AHP58" s="6"/>
      <c r="AHQ58" s="6"/>
      <c r="AHR58" s="6"/>
      <c r="AHS58" s="6"/>
      <c r="AHT58" s="6"/>
      <c r="AHU58" s="6"/>
      <c r="AHV58" s="6"/>
      <c r="AHW58" s="6"/>
      <c r="AHX58" s="6"/>
      <c r="AHY58" s="6"/>
      <c r="AHZ58" s="6"/>
      <c r="AIA58" s="6"/>
      <c r="AIB58" s="6"/>
      <c r="AIC58" s="6"/>
      <c r="AID58" s="6"/>
      <c r="AIE58" s="6"/>
      <c r="AIF58" s="6"/>
      <c r="AIG58" s="6"/>
      <c r="AIH58" s="6"/>
      <c r="AII58" s="6"/>
      <c r="AIJ58" s="6"/>
      <c r="AIK58" s="6"/>
      <c r="AIL58" s="6"/>
      <c r="AIM58" s="6"/>
      <c r="AIN58" s="6"/>
      <c r="AIO58" s="6"/>
      <c r="AIP58" s="6"/>
      <c r="AIQ58" s="6"/>
      <c r="AIR58" s="6"/>
      <c r="AIS58" s="6"/>
      <c r="AIT58" s="6"/>
      <c r="AIU58" s="6"/>
      <c r="AIV58" s="6"/>
      <c r="AIW58" s="6"/>
      <c r="AIX58" s="6"/>
      <c r="AIY58" s="6"/>
      <c r="AIZ58" s="6"/>
      <c r="AJA58" s="6"/>
      <c r="AJB58" s="6"/>
      <c r="AJC58" s="6"/>
      <c r="AJD58" s="6"/>
      <c r="AJE58" s="6"/>
      <c r="AJF58" s="6"/>
      <c r="AJG58" s="6"/>
      <c r="AJH58" s="6"/>
      <c r="AJI58" s="6"/>
      <c r="AJJ58" s="6"/>
      <c r="AJK58" s="6"/>
      <c r="AJL58" s="6"/>
      <c r="AJM58" s="6"/>
      <c r="AJN58" s="6"/>
      <c r="AJO58" s="6"/>
      <c r="AJP58" s="6"/>
      <c r="AJQ58" s="6"/>
      <c r="AJR58" s="6"/>
      <c r="AJS58" s="6"/>
      <c r="AJT58" s="6"/>
      <c r="AJU58" s="6"/>
      <c r="AJV58" s="6"/>
      <c r="AJW58" s="6"/>
      <c r="AJX58" s="6"/>
      <c r="AJY58" s="6"/>
      <c r="AJZ58" s="6"/>
      <c r="AKA58" s="6"/>
      <c r="AKB58" s="6"/>
      <c r="AKC58" s="6"/>
      <c r="AKD58" s="6"/>
      <c r="AKE58" s="6"/>
      <c r="AKF58" s="6"/>
      <c r="AKG58" s="6"/>
      <c r="AKH58" s="6"/>
      <c r="AKI58" s="6"/>
      <c r="AKJ58" s="6"/>
      <c r="AKK58" s="6"/>
      <c r="AKL58" s="6"/>
      <c r="AKM58" s="6"/>
      <c r="AKN58" s="6"/>
      <c r="AKO58" s="6"/>
      <c r="AKP58" s="6"/>
      <c r="AKQ58" s="6"/>
      <c r="AKR58" s="6"/>
      <c r="AKS58" s="6"/>
      <c r="AKT58" s="6"/>
      <c r="AKU58" s="6"/>
      <c r="AKV58" s="6"/>
      <c r="AKW58" s="6"/>
      <c r="AKX58" s="6"/>
      <c r="AKY58" s="6"/>
      <c r="AKZ58" s="6"/>
      <c r="ALA58" s="6"/>
      <c r="ALB58" s="6"/>
      <c r="ALC58" s="6"/>
      <c r="ALD58" s="6"/>
      <c r="ALE58" s="6"/>
      <c r="ALF58" s="6"/>
      <c r="ALG58" s="6"/>
      <c r="ALH58" s="6"/>
      <c r="ALI58" s="6"/>
      <c r="ALJ58" s="6"/>
      <c r="ALK58" s="6"/>
      <c r="ALL58" s="6"/>
      <c r="ALM58" s="6"/>
      <c r="ALN58" s="6"/>
      <c r="ALO58" s="6"/>
      <c r="ALP58" s="6"/>
      <c r="ALQ58" s="6"/>
      <c r="ALR58" s="6"/>
      <c r="ALS58" s="6"/>
      <c r="ALT58" s="6"/>
      <c r="ALU58" s="6"/>
      <c r="ALV58" s="6"/>
      <c r="ALW58" s="6"/>
      <c r="ALX58" s="6"/>
      <c r="ALY58" s="6"/>
      <c r="ALZ58" s="6"/>
      <c r="AMA58" s="6"/>
      <c r="AMB58" s="6"/>
      <c r="AMC58" s="6"/>
      <c r="AMD58" s="6"/>
      <c r="AME58" s="6"/>
      <c r="AMF58" s="6"/>
      <c r="AMG58" s="6"/>
      <c r="AMH58" s="6"/>
      <c r="AMI58" s="6"/>
      <c r="AMJ58" s="6"/>
      <c r="AMK58" s="6"/>
      <c r="AML58" s="6"/>
      <c r="AMM58" s="6"/>
      <c r="AMN58" s="6"/>
      <c r="AMO58" s="6"/>
      <c r="AMP58" s="6"/>
      <c r="AMQ58" s="6"/>
      <c r="AMR58" s="6"/>
      <c r="AMS58" s="6"/>
      <c r="AMT58" s="6"/>
      <c r="AMU58" s="6"/>
      <c r="AMV58" s="6"/>
      <c r="AMW58" s="6"/>
      <c r="AMX58" s="6"/>
      <c r="AMY58" s="6"/>
      <c r="AMZ58" s="6"/>
      <c r="ANA58" s="6"/>
      <c r="ANB58" s="6"/>
      <c r="ANC58" s="6"/>
      <c r="AND58" s="6"/>
      <c r="ANE58" s="6"/>
      <c r="ANF58" s="6"/>
      <c r="ANG58" s="6"/>
      <c r="ANH58" s="6"/>
      <c r="ANI58" s="6"/>
      <c r="ANJ58" s="6"/>
      <c r="ANK58" s="6"/>
      <c r="ANL58" s="6"/>
      <c r="ANM58" s="6"/>
      <c r="ANN58" s="6"/>
      <c r="ANO58" s="6"/>
      <c r="ANP58" s="6"/>
      <c r="ANQ58" s="6"/>
      <c r="ANR58" s="6"/>
      <c r="ANS58" s="6"/>
      <c r="ANT58" s="6"/>
      <c r="ANU58" s="6"/>
      <c r="ANV58" s="6"/>
      <c r="ANW58" s="6"/>
      <c r="ANX58" s="6"/>
      <c r="ANY58" s="6"/>
      <c r="ANZ58" s="6"/>
      <c r="AOA58" s="6"/>
      <c r="AOB58" s="6"/>
      <c r="AOC58" s="6"/>
      <c r="AOD58" s="6"/>
      <c r="AOE58" s="6"/>
      <c r="AOF58" s="6"/>
      <c r="AOG58" s="6"/>
      <c r="AOH58" s="6"/>
      <c r="AOI58" s="6"/>
      <c r="AOJ58" s="6"/>
      <c r="AOK58" s="6"/>
      <c r="AOL58" s="6"/>
      <c r="AOM58" s="6"/>
      <c r="AON58" s="6"/>
      <c r="AOO58" s="6"/>
      <c r="AOP58" s="6"/>
      <c r="AOQ58" s="6"/>
      <c r="AOR58" s="6"/>
      <c r="AOS58" s="6"/>
      <c r="AOT58" s="6"/>
      <c r="AOU58" s="6"/>
      <c r="AOV58" s="6"/>
      <c r="AOW58" s="6"/>
      <c r="AOX58" s="6"/>
      <c r="AOY58" s="6"/>
      <c r="AOZ58" s="6"/>
      <c r="APA58" s="6"/>
      <c r="APB58" s="6"/>
      <c r="APC58" s="6"/>
      <c r="APD58" s="6"/>
      <c r="APE58" s="6"/>
      <c r="APF58" s="6"/>
      <c r="APG58" s="6"/>
      <c r="APH58" s="6"/>
      <c r="API58" s="6"/>
      <c r="APJ58" s="6"/>
      <c r="APK58" s="6"/>
      <c r="APL58" s="6"/>
      <c r="APM58" s="6"/>
      <c r="APN58" s="6"/>
      <c r="APO58" s="6"/>
      <c r="APP58" s="6"/>
      <c r="APQ58" s="6"/>
      <c r="APR58" s="6"/>
      <c r="APS58" s="6"/>
      <c r="APT58" s="6"/>
      <c r="APU58" s="6"/>
      <c r="APV58" s="6"/>
      <c r="APW58" s="6"/>
      <c r="APX58" s="6"/>
      <c r="APY58" s="6"/>
      <c r="APZ58" s="6"/>
      <c r="AQA58" s="6"/>
      <c r="AQB58" s="6"/>
      <c r="AQC58" s="6"/>
      <c r="AQD58" s="6"/>
      <c r="AQE58" s="6"/>
      <c r="AQF58" s="6"/>
      <c r="AQG58" s="6"/>
      <c r="AQH58" s="6"/>
      <c r="AQI58" s="6"/>
      <c r="AQJ58" s="6"/>
      <c r="AQK58" s="6"/>
      <c r="AQL58" s="6"/>
      <c r="AQM58" s="6"/>
      <c r="AQN58" s="6"/>
      <c r="AQO58" s="6"/>
      <c r="AQP58" s="6"/>
      <c r="AQQ58" s="6"/>
      <c r="AQR58" s="6"/>
      <c r="AQS58" s="6"/>
      <c r="AQT58" s="6"/>
      <c r="AQU58" s="6"/>
      <c r="AQV58" s="6"/>
      <c r="AQW58" s="6"/>
      <c r="AQX58" s="6"/>
      <c r="AQY58" s="6"/>
      <c r="AQZ58" s="6"/>
      <c r="ARA58" s="6"/>
      <c r="ARB58" s="6"/>
      <c r="ARC58" s="6"/>
      <c r="ARD58" s="6"/>
      <c r="ARE58" s="6"/>
      <c r="ARF58" s="6"/>
      <c r="ARG58" s="6"/>
      <c r="ARH58" s="6"/>
      <c r="ARI58" s="6"/>
      <c r="ARJ58" s="6"/>
      <c r="ARK58" s="6"/>
      <c r="ARL58" s="6"/>
      <c r="ARM58" s="6"/>
      <c r="ARN58" s="6"/>
      <c r="ARO58" s="6"/>
      <c r="ARP58" s="6"/>
      <c r="ARQ58" s="6"/>
      <c r="ARR58" s="6"/>
    </row>
    <row r="59">
      <c r="A59" s="1">
        <v>53.0</v>
      </c>
      <c r="B59" s="1">
        <v>1.19</v>
      </c>
      <c r="C59" s="1">
        <v>1.0</v>
      </c>
      <c r="D59" s="1" t="s">
        <v>22</v>
      </c>
      <c r="E59" s="1" t="s">
        <v>101</v>
      </c>
      <c r="F59" s="2" t="s">
        <v>128</v>
      </c>
      <c r="G59" s="1"/>
      <c r="H59" s="1">
        <v>0.0</v>
      </c>
      <c r="I59" s="1">
        <v>1.0</v>
      </c>
      <c r="J59" s="1">
        <v>0.0</v>
      </c>
      <c r="K59" s="1">
        <v>0.0</v>
      </c>
      <c r="L59" s="1">
        <v>1.0</v>
      </c>
    </row>
    <row r="60">
      <c r="A60" s="1">
        <v>53.0</v>
      </c>
      <c r="B60" s="1">
        <v>1.42</v>
      </c>
      <c r="C60" s="1">
        <v>1.0</v>
      </c>
      <c r="D60" s="1" t="s">
        <v>22</v>
      </c>
      <c r="E60" s="1" t="s">
        <v>129</v>
      </c>
      <c r="F60" s="2" t="s">
        <v>130</v>
      </c>
      <c r="G60" s="1"/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/>
    </row>
    <row r="61">
      <c r="A61" s="1">
        <v>53.0</v>
      </c>
      <c r="B61" s="1">
        <v>1.46</v>
      </c>
      <c r="C61" s="1">
        <v>1.0</v>
      </c>
      <c r="D61" s="1" t="s">
        <v>22</v>
      </c>
      <c r="E61" s="1" t="s">
        <v>131</v>
      </c>
      <c r="F61" s="2" t="s">
        <v>132</v>
      </c>
      <c r="G61" s="1"/>
      <c r="H61" s="1">
        <v>0.0</v>
      </c>
      <c r="I61" s="1">
        <v>0.0</v>
      </c>
      <c r="J61" s="1">
        <v>1.0</v>
      </c>
      <c r="K61" s="1">
        <v>0.0</v>
      </c>
      <c r="L61" s="1">
        <v>1.0</v>
      </c>
    </row>
    <row r="62">
      <c r="A62" s="1">
        <v>53.0</v>
      </c>
      <c r="B62" s="1">
        <v>1.6</v>
      </c>
      <c r="C62" s="1">
        <v>1.0</v>
      </c>
      <c r="D62" s="1" t="s">
        <v>22</v>
      </c>
      <c r="E62" s="1" t="s">
        <v>133</v>
      </c>
      <c r="F62" s="2" t="s">
        <v>134</v>
      </c>
      <c r="G62" s="1"/>
      <c r="H62" s="1">
        <v>0.0</v>
      </c>
      <c r="I62" s="1">
        <v>0.0</v>
      </c>
      <c r="J62" s="1">
        <v>1.0</v>
      </c>
      <c r="K62" s="1">
        <v>0.0</v>
      </c>
      <c r="L62" s="1">
        <v>1.0</v>
      </c>
    </row>
    <row r="63">
      <c r="A63" s="1">
        <v>53.0</v>
      </c>
      <c r="B63" s="1">
        <v>1.82</v>
      </c>
      <c r="C63" s="1">
        <v>1.0</v>
      </c>
      <c r="D63" s="1" t="s">
        <v>22</v>
      </c>
      <c r="E63" s="1" t="s">
        <v>135</v>
      </c>
      <c r="F63" s="2" t="s">
        <v>136</v>
      </c>
      <c r="G63" s="1"/>
      <c r="H63" s="1">
        <v>0.0</v>
      </c>
      <c r="I63" s="1">
        <v>0.0</v>
      </c>
      <c r="J63" s="1">
        <v>0.0</v>
      </c>
      <c r="K63" s="1">
        <v>0.0</v>
      </c>
      <c r="L63" s="1">
        <v>1.0</v>
      </c>
      <c r="P63" s="1">
        <v>1.0</v>
      </c>
    </row>
    <row r="64">
      <c r="A64" s="1">
        <v>53.0</v>
      </c>
      <c r="B64" s="1">
        <v>1.83</v>
      </c>
      <c r="C64" s="1">
        <v>1.0</v>
      </c>
      <c r="D64" s="1" t="s">
        <v>22</v>
      </c>
      <c r="E64" s="1" t="s">
        <v>137</v>
      </c>
      <c r="F64" s="7">
        <v>2000.0</v>
      </c>
      <c r="G64" s="1"/>
      <c r="H64" s="1">
        <v>0.0</v>
      </c>
      <c r="I64" s="1">
        <v>0.0</v>
      </c>
      <c r="J64" s="1">
        <v>0.0</v>
      </c>
      <c r="K64" s="1">
        <v>0.0</v>
      </c>
      <c r="L64" s="1">
        <v>1.0</v>
      </c>
      <c r="M64" s="1"/>
    </row>
    <row r="65">
      <c r="A65" s="1">
        <v>53.0</v>
      </c>
      <c r="B65" s="1">
        <v>1.84</v>
      </c>
      <c r="C65" s="1">
        <v>1.0</v>
      </c>
      <c r="D65" s="1" t="s">
        <v>22</v>
      </c>
      <c r="E65" s="1" t="s">
        <v>138</v>
      </c>
      <c r="F65" s="2" t="s">
        <v>139</v>
      </c>
      <c r="G65" s="1"/>
      <c r="H65" s="1">
        <v>0.0</v>
      </c>
      <c r="I65" s="1">
        <v>0.0</v>
      </c>
      <c r="J65" s="1">
        <v>0.0</v>
      </c>
      <c r="K65" s="1">
        <v>0.0</v>
      </c>
      <c r="L65" s="1">
        <v>1.0</v>
      </c>
      <c r="M65" s="1"/>
    </row>
    <row r="66">
      <c r="A66" s="1">
        <v>53.0</v>
      </c>
      <c r="B66" s="1">
        <v>1.86</v>
      </c>
      <c r="C66" s="1">
        <v>1.0</v>
      </c>
      <c r="D66" s="1" t="s">
        <v>22</v>
      </c>
      <c r="E66" s="1" t="s">
        <v>140</v>
      </c>
      <c r="F66" s="2" t="s">
        <v>141</v>
      </c>
      <c r="G66" s="1"/>
      <c r="H66" s="1">
        <v>0.0</v>
      </c>
      <c r="I66" s="1">
        <v>0.0</v>
      </c>
      <c r="J66" s="1">
        <v>0.0</v>
      </c>
      <c r="K66" s="1">
        <v>0.0</v>
      </c>
      <c r="L66" s="1">
        <v>1.0</v>
      </c>
      <c r="Q66" s="1">
        <v>1.0</v>
      </c>
    </row>
    <row r="67">
      <c r="A67" s="1">
        <v>53.0</v>
      </c>
      <c r="B67" s="1">
        <v>1.86</v>
      </c>
      <c r="C67" s="1">
        <v>1.0</v>
      </c>
      <c r="D67" s="1" t="s">
        <v>22</v>
      </c>
      <c r="E67" s="1" t="s">
        <v>142</v>
      </c>
      <c r="F67" s="2" t="s">
        <v>141</v>
      </c>
      <c r="G67" s="1"/>
      <c r="H67" s="1">
        <v>0.0</v>
      </c>
      <c r="I67" s="1">
        <v>0.0</v>
      </c>
      <c r="J67" s="1">
        <v>0.0</v>
      </c>
      <c r="K67" s="1">
        <v>0.0</v>
      </c>
      <c r="L67" s="1">
        <v>1.0</v>
      </c>
      <c r="Q67" s="1">
        <v>1.0</v>
      </c>
    </row>
    <row r="68">
      <c r="A68" s="1">
        <v>53.0</v>
      </c>
      <c r="B68" s="1">
        <v>1.123</v>
      </c>
      <c r="C68" s="1">
        <v>1.0</v>
      </c>
      <c r="D68" s="1" t="s">
        <v>22</v>
      </c>
      <c r="E68" s="1" t="s">
        <v>143</v>
      </c>
      <c r="F68" s="2" t="s">
        <v>144</v>
      </c>
      <c r="G68" s="1"/>
      <c r="H68" s="1">
        <v>0.0</v>
      </c>
      <c r="I68" s="1">
        <v>0.0</v>
      </c>
      <c r="J68" s="1">
        <v>0.0</v>
      </c>
      <c r="K68" s="1">
        <v>0.0</v>
      </c>
      <c r="L68" s="1">
        <v>1.0</v>
      </c>
      <c r="M68" s="1"/>
    </row>
    <row r="69">
      <c r="A69" s="1">
        <v>53.0</v>
      </c>
      <c r="B69" s="1">
        <v>1.131</v>
      </c>
      <c r="C69" s="1">
        <v>1.0</v>
      </c>
      <c r="D69" s="1" t="s">
        <v>22</v>
      </c>
      <c r="E69" s="1" t="s">
        <v>145</v>
      </c>
      <c r="F69" s="2" t="s">
        <v>40</v>
      </c>
      <c r="G69" s="1"/>
      <c r="H69" s="1">
        <v>0.0</v>
      </c>
      <c r="I69" s="1">
        <v>0.0</v>
      </c>
      <c r="J69" s="1">
        <v>0.0</v>
      </c>
      <c r="K69" s="1">
        <v>0.0</v>
      </c>
      <c r="L69" s="1">
        <v>1.0</v>
      </c>
    </row>
    <row r="70">
      <c r="A70" s="4">
        <v>53.0</v>
      </c>
      <c r="B70" s="4">
        <v>1.145</v>
      </c>
      <c r="C70" s="4">
        <v>1.0</v>
      </c>
      <c r="D70" s="4" t="s">
        <v>22</v>
      </c>
      <c r="E70" s="4" t="s">
        <v>146</v>
      </c>
      <c r="F70" s="5" t="s">
        <v>46</v>
      </c>
      <c r="G70" s="4"/>
      <c r="H70" s="4">
        <v>0.0</v>
      </c>
      <c r="I70" s="4">
        <v>0.0</v>
      </c>
      <c r="J70" s="4">
        <v>0.0</v>
      </c>
      <c r="K70" s="4">
        <v>0.0</v>
      </c>
      <c r="L70" s="4">
        <v>1.0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  <c r="NK70" s="6"/>
      <c r="NL70" s="6"/>
      <c r="NM70" s="6"/>
      <c r="NN70" s="6"/>
      <c r="NO70" s="6"/>
      <c r="NP70" s="6"/>
      <c r="NQ70" s="6"/>
      <c r="NR70" s="6"/>
      <c r="NS70" s="6"/>
      <c r="NT70" s="6"/>
      <c r="NU70" s="6"/>
      <c r="NV70" s="6"/>
      <c r="NW70" s="6"/>
      <c r="NX70" s="6"/>
      <c r="NY70" s="6"/>
      <c r="NZ70" s="6"/>
      <c r="OA70" s="6"/>
      <c r="OB70" s="6"/>
      <c r="OC70" s="6"/>
      <c r="OD70" s="6"/>
      <c r="OE70" s="6"/>
      <c r="OF70" s="6"/>
      <c r="OG70" s="6"/>
      <c r="OH70" s="6"/>
      <c r="OI70" s="6"/>
      <c r="OJ70" s="6"/>
      <c r="OK70" s="6"/>
      <c r="OL70" s="6"/>
      <c r="OM70" s="6"/>
      <c r="ON70" s="6"/>
      <c r="OO70" s="6"/>
      <c r="OP70" s="6"/>
      <c r="OQ70" s="6"/>
      <c r="OR70" s="6"/>
      <c r="OS70" s="6"/>
      <c r="OT70" s="6"/>
      <c r="OU70" s="6"/>
      <c r="OV70" s="6"/>
      <c r="OW70" s="6"/>
      <c r="OX70" s="6"/>
      <c r="OY70" s="6"/>
      <c r="OZ70" s="6"/>
      <c r="PA70" s="6"/>
      <c r="PB70" s="6"/>
      <c r="PC70" s="6"/>
      <c r="PD70" s="6"/>
      <c r="PE70" s="6"/>
      <c r="PF70" s="6"/>
      <c r="PG70" s="6"/>
      <c r="PH70" s="6"/>
      <c r="PI70" s="6"/>
      <c r="PJ70" s="6"/>
      <c r="PK70" s="6"/>
      <c r="PL70" s="6"/>
      <c r="PM70" s="6"/>
      <c r="PN70" s="6"/>
      <c r="PO70" s="6"/>
      <c r="PP70" s="6"/>
      <c r="PQ70" s="6"/>
      <c r="PR70" s="6"/>
      <c r="PS70" s="6"/>
      <c r="PT70" s="6"/>
      <c r="PU70" s="6"/>
      <c r="PV70" s="6"/>
      <c r="PW70" s="6"/>
      <c r="PX70" s="6"/>
      <c r="PY70" s="6"/>
      <c r="PZ70" s="6"/>
      <c r="QA70" s="6"/>
      <c r="QB70" s="6"/>
      <c r="QC70" s="6"/>
      <c r="QD70" s="6"/>
      <c r="QE70" s="6"/>
      <c r="QF70" s="6"/>
      <c r="QG70" s="6"/>
      <c r="QH70" s="6"/>
      <c r="QI70" s="6"/>
      <c r="QJ70" s="6"/>
      <c r="QK70" s="6"/>
      <c r="QL70" s="6"/>
      <c r="QM70" s="6"/>
      <c r="QN70" s="6"/>
      <c r="QO70" s="6"/>
      <c r="QP70" s="6"/>
      <c r="QQ70" s="6"/>
      <c r="QR70" s="6"/>
      <c r="QS70" s="6"/>
      <c r="QT70" s="6"/>
      <c r="QU70" s="6"/>
      <c r="QV70" s="6"/>
      <c r="QW70" s="6"/>
      <c r="QX70" s="6"/>
      <c r="QY70" s="6"/>
      <c r="QZ70" s="6"/>
      <c r="RA70" s="6"/>
      <c r="RB70" s="6"/>
      <c r="RC70" s="6"/>
      <c r="RD70" s="6"/>
      <c r="RE70" s="6"/>
      <c r="RF70" s="6"/>
      <c r="RG70" s="6"/>
      <c r="RH70" s="6"/>
      <c r="RI70" s="6"/>
      <c r="RJ70" s="6"/>
      <c r="RK70" s="6"/>
      <c r="RL70" s="6"/>
      <c r="RM70" s="6"/>
      <c r="RN70" s="6"/>
      <c r="RO70" s="6"/>
      <c r="RP70" s="6"/>
      <c r="RQ70" s="6"/>
      <c r="RR70" s="6"/>
      <c r="RS70" s="6"/>
      <c r="RT70" s="6"/>
      <c r="RU70" s="6"/>
      <c r="RV70" s="6"/>
      <c r="RW70" s="6"/>
      <c r="RX70" s="6"/>
      <c r="RY70" s="6"/>
      <c r="RZ70" s="6"/>
      <c r="SA70" s="6"/>
      <c r="SB70" s="6"/>
      <c r="SC70" s="6"/>
      <c r="SD70" s="6"/>
      <c r="SE70" s="6"/>
      <c r="SF70" s="6"/>
      <c r="SG70" s="6"/>
      <c r="SH70" s="6"/>
      <c r="SI70" s="6"/>
      <c r="SJ70" s="6"/>
      <c r="SK70" s="6"/>
      <c r="SL70" s="6"/>
      <c r="SM70" s="6"/>
      <c r="SN70" s="6"/>
      <c r="SO70" s="6"/>
      <c r="SP70" s="6"/>
      <c r="SQ70" s="6"/>
      <c r="SR70" s="6"/>
      <c r="SS70" s="6"/>
      <c r="ST70" s="6"/>
      <c r="SU70" s="6"/>
      <c r="SV70" s="6"/>
      <c r="SW70" s="6"/>
      <c r="SX70" s="6"/>
      <c r="SY70" s="6"/>
      <c r="SZ70" s="6"/>
      <c r="TA70" s="6"/>
      <c r="TB70" s="6"/>
      <c r="TC70" s="6"/>
      <c r="TD70" s="6"/>
      <c r="TE70" s="6"/>
      <c r="TF70" s="6"/>
      <c r="TG70" s="6"/>
      <c r="TH70" s="6"/>
      <c r="TI70" s="6"/>
      <c r="TJ70" s="6"/>
      <c r="TK70" s="6"/>
      <c r="TL70" s="6"/>
      <c r="TM70" s="6"/>
      <c r="TN70" s="6"/>
      <c r="TO70" s="6"/>
      <c r="TP70" s="6"/>
      <c r="TQ70" s="6"/>
      <c r="TR70" s="6"/>
      <c r="TS70" s="6"/>
      <c r="TT70" s="6"/>
      <c r="TU70" s="6"/>
      <c r="TV70" s="6"/>
      <c r="TW70" s="6"/>
      <c r="TX70" s="6"/>
      <c r="TY70" s="6"/>
      <c r="TZ70" s="6"/>
      <c r="UA70" s="6"/>
      <c r="UB70" s="6"/>
      <c r="UC70" s="6"/>
      <c r="UD70" s="6"/>
      <c r="UE70" s="6"/>
      <c r="UF70" s="6"/>
      <c r="UG70" s="6"/>
      <c r="UH70" s="6"/>
      <c r="UI70" s="6"/>
      <c r="UJ70" s="6"/>
      <c r="UK70" s="6"/>
      <c r="UL70" s="6"/>
      <c r="UM70" s="6"/>
      <c r="UN70" s="6"/>
      <c r="UO70" s="6"/>
      <c r="UP70" s="6"/>
      <c r="UQ70" s="6"/>
      <c r="UR70" s="6"/>
      <c r="US70" s="6"/>
      <c r="UT70" s="6"/>
      <c r="UU70" s="6"/>
      <c r="UV70" s="6"/>
      <c r="UW70" s="6"/>
      <c r="UX70" s="6"/>
      <c r="UY70" s="6"/>
      <c r="UZ70" s="6"/>
      <c r="VA70" s="6"/>
      <c r="VB70" s="6"/>
      <c r="VC70" s="6"/>
      <c r="VD70" s="6"/>
      <c r="VE70" s="6"/>
      <c r="VF70" s="6"/>
      <c r="VG70" s="6"/>
      <c r="VH70" s="6"/>
      <c r="VI70" s="6"/>
      <c r="VJ70" s="6"/>
      <c r="VK70" s="6"/>
      <c r="VL70" s="6"/>
      <c r="VM70" s="6"/>
      <c r="VN70" s="6"/>
      <c r="VO70" s="6"/>
      <c r="VP70" s="6"/>
      <c r="VQ70" s="6"/>
      <c r="VR70" s="6"/>
      <c r="VS70" s="6"/>
      <c r="VT70" s="6"/>
      <c r="VU70" s="6"/>
      <c r="VV70" s="6"/>
      <c r="VW70" s="6"/>
      <c r="VX70" s="6"/>
      <c r="VY70" s="6"/>
      <c r="VZ70" s="6"/>
      <c r="WA70" s="6"/>
      <c r="WB70" s="6"/>
      <c r="WC70" s="6"/>
      <c r="WD70" s="6"/>
      <c r="WE70" s="6"/>
      <c r="WF70" s="6"/>
      <c r="WG70" s="6"/>
      <c r="WH70" s="6"/>
      <c r="WI70" s="6"/>
      <c r="WJ70" s="6"/>
      <c r="WK70" s="6"/>
      <c r="WL70" s="6"/>
      <c r="WM70" s="6"/>
      <c r="WN70" s="6"/>
      <c r="WO70" s="6"/>
      <c r="WP70" s="6"/>
      <c r="WQ70" s="6"/>
      <c r="WR70" s="6"/>
      <c r="WS70" s="6"/>
      <c r="WT70" s="6"/>
      <c r="WU70" s="6"/>
      <c r="WV70" s="6"/>
      <c r="WW70" s="6"/>
      <c r="WX70" s="6"/>
      <c r="WY70" s="6"/>
      <c r="WZ70" s="6"/>
      <c r="XA70" s="6"/>
      <c r="XB70" s="6"/>
      <c r="XC70" s="6"/>
      <c r="XD70" s="6"/>
      <c r="XE70" s="6"/>
      <c r="XF70" s="6"/>
      <c r="XG70" s="6"/>
      <c r="XH70" s="6"/>
      <c r="XI70" s="6"/>
      <c r="XJ70" s="6"/>
      <c r="XK70" s="6"/>
      <c r="XL70" s="6"/>
      <c r="XM70" s="6"/>
      <c r="XN70" s="6"/>
      <c r="XO70" s="6"/>
      <c r="XP70" s="6"/>
      <c r="XQ70" s="6"/>
      <c r="XR70" s="6"/>
      <c r="XS70" s="6"/>
      <c r="XT70" s="6"/>
      <c r="XU70" s="6"/>
      <c r="XV70" s="6"/>
      <c r="XW70" s="6"/>
      <c r="XX70" s="6"/>
      <c r="XY70" s="6"/>
      <c r="XZ70" s="6"/>
      <c r="YA70" s="6"/>
      <c r="YB70" s="6"/>
      <c r="YC70" s="6"/>
      <c r="YD70" s="6"/>
      <c r="YE70" s="6"/>
      <c r="YF70" s="6"/>
      <c r="YG70" s="6"/>
      <c r="YH70" s="6"/>
      <c r="YI70" s="6"/>
      <c r="YJ70" s="6"/>
      <c r="YK70" s="6"/>
      <c r="YL70" s="6"/>
      <c r="YM70" s="6"/>
      <c r="YN70" s="6"/>
      <c r="YO70" s="6"/>
      <c r="YP70" s="6"/>
      <c r="YQ70" s="6"/>
      <c r="YR70" s="6"/>
      <c r="YS70" s="6"/>
      <c r="YT70" s="6"/>
      <c r="YU70" s="6"/>
      <c r="YV70" s="6"/>
      <c r="YW70" s="6"/>
      <c r="YX70" s="6"/>
      <c r="YY70" s="6"/>
      <c r="YZ70" s="6"/>
      <c r="ZA70" s="6"/>
      <c r="ZB70" s="6"/>
      <c r="ZC70" s="6"/>
      <c r="ZD70" s="6"/>
      <c r="ZE70" s="6"/>
      <c r="ZF70" s="6"/>
      <c r="ZG70" s="6"/>
      <c r="ZH70" s="6"/>
      <c r="ZI70" s="6"/>
      <c r="ZJ70" s="6"/>
      <c r="ZK70" s="6"/>
      <c r="ZL70" s="6"/>
      <c r="ZM70" s="6"/>
      <c r="ZN70" s="6"/>
      <c r="ZO70" s="6"/>
      <c r="ZP70" s="6"/>
      <c r="ZQ70" s="6"/>
      <c r="ZR70" s="6"/>
      <c r="ZS70" s="6"/>
      <c r="ZT70" s="6"/>
      <c r="ZU70" s="6"/>
      <c r="ZV70" s="6"/>
      <c r="ZW70" s="6"/>
      <c r="ZX70" s="6"/>
      <c r="ZY70" s="6"/>
      <c r="ZZ70" s="6"/>
      <c r="AAA70" s="6"/>
      <c r="AAB70" s="6"/>
      <c r="AAC70" s="6"/>
      <c r="AAD70" s="6"/>
      <c r="AAE70" s="6"/>
      <c r="AAF70" s="6"/>
      <c r="AAG70" s="6"/>
      <c r="AAH70" s="6"/>
      <c r="AAI70" s="6"/>
      <c r="AAJ70" s="6"/>
      <c r="AAK70" s="6"/>
      <c r="AAL70" s="6"/>
      <c r="AAM70" s="6"/>
      <c r="AAN70" s="6"/>
      <c r="AAO70" s="6"/>
      <c r="AAP70" s="6"/>
      <c r="AAQ70" s="6"/>
      <c r="AAR70" s="6"/>
      <c r="AAS70" s="6"/>
      <c r="AAT70" s="6"/>
      <c r="AAU70" s="6"/>
      <c r="AAV70" s="6"/>
      <c r="AAW70" s="6"/>
      <c r="AAX70" s="6"/>
      <c r="AAY70" s="6"/>
      <c r="AAZ70" s="6"/>
      <c r="ABA70" s="6"/>
      <c r="ABB70" s="6"/>
      <c r="ABC70" s="6"/>
      <c r="ABD70" s="6"/>
      <c r="ABE70" s="6"/>
      <c r="ABF70" s="6"/>
      <c r="ABG70" s="6"/>
      <c r="ABH70" s="6"/>
      <c r="ABI70" s="6"/>
      <c r="ABJ70" s="6"/>
      <c r="ABK70" s="6"/>
      <c r="ABL70" s="6"/>
      <c r="ABM70" s="6"/>
      <c r="ABN70" s="6"/>
      <c r="ABO70" s="6"/>
      <c r="ABP70" s="6"/>
      <c r="ABQ70" s="6"/>
      <c r="ABR70" s="6"/>
      <c r="ABS70" s="6"/>
      <c r="ABT70" s="6"/>
      <c r="ABU70" s="6"/>
      <c r="ABV70" s="6"/>
      <c r="ABW70" s="6"/>
      <c r="ABX70" s="6"/>
      <c r="ABY70" s="6"/>
      <c r="ABZ70" s="6"/>
      <c r="ACA70" s="6"/>
      <c r="ACB70" s="6"/>
      <c r="ACC70" s="6"/>
      <c r="ACD70" s="6"/>
      <c r="ACE70" s="6"/>
      <c r="ACF70" s="6"/>
      <c r="ACG70" s="6"/>
      <c r="ACH70" s="6"/>
      <c r="ACI70" s="6"/>
      <c r="ACJ70" s="6"/>
      <c r="ACK70" s="6"/>
      <c r="ACL70" s="6"/>
      <c r="ACM70" s="6"/>
      <c r="ACN70" s="6"/>
      <c r="ACO70" s="6"/>
      <c r="ACP70" s="6"/>
      <c r="ACQ70" s="6"/>
      <c r="ACR70" s="6"/>
      <c r="ACS70" s="6"/>
      <c r="ACT70" s="6"/>
      <c r="ACU70" s="6"/>
      <c r="ACV70" s="6"/>
      <c r="ACW70" s="6"/>
      <c r="ACX70" s="6"/>
      <c r="ACY70" s="6"/>
      <c r="ACZ70" s="6"/>
      <c r="ADA70" s="6"/>
      <c r="ADB70" s="6"/>
      <c r="ADC70" s="6"/>
      <c r="ADD70" s="6"/>
      <c r="ADE70" s="6"/>
      <c r="ADF70" s="6"/>
      <c r="ADG70" s="6"/>
      <c r="ADH70" s="6"/>
      <c r="ADI70" s="6"/>
      <c r="ADJ70" s="6"/>
      <c r="ADK70" s="6"/>
      <c r="ADL70" s="6"/>
      <c r="ADM70" s="6"/>
      <c r="ADN70" s="6"/>
      <c r="ADO70" s="6"/>
      <c r="ADP70" s="6"/>
      <c r="ADQ70" s="6"/>
      <c r="ADR70" s="6"/>
      <c r="ADS70" s="6"/>
      <c r="ADT70" s="6"/>
      <c r="ADU70" s="6"/>
      <c r="ADV70" s="6"/>
      <c r="ADW70" s="6"/>
      <c r="ADX70" s="6"/>
      <c r="ADY70" s="6"/>
      <c r="ADZ70" s="6"/>
      <c r="AEA70" s="6"/>
      <c r="AEB70" s="6"/>
      <c r="AEC70" s="6"/>
      <c r="AED70" s="6"/>
      <c r="AEE70" s="6"/>
      <c r="AEF70" s="6"/>
      <c r="AEG70" s="6"/>
      <c r="AEH70" s="6"/>
      <c r="AEI70" s="6"/>
      <c r="AEJ70" s="6"/>
      <c r="AEK70" s="6"/>
      <c r="AEL70" s="6"/>
      <c r="AEM70" s="6"/>
      <c r="AEN70" s="6"/>
      <c r="AEO70" s="6"/>
      <c r="AEP70" s="6"/>
      <c r="AEQ70" s="6"/>
      <c r="AER70" s="6"/>
      <c r="AES70" s="6"/>
      <c r="AET70" s="6"/>
      <c r="AEU70" s="6"/>
      <c r="AEV70" s="6"/>
      <c r="AEW70" s="6"/>
      <c r="AEX70" s="6"/>
      <c r="AEY70" s="6"/>
      <c r="AEZ70" s="6"/>
      <c r="AFA70" s="6"/>
      <c r="AFB70" s="6"/>
      <c r="AFC70" s="6"/>
      <c r="AFD70" s="6"/>
      <c r="AFE70" s="6"/>
      <c r="AFF70" s="6"/>
      <c r="AFG70" s="6"/>
      <c r="AFH70" s="6"/>
      <c r="AFI70" s="6"/>
      <c r="AFJ70" s="6"/>
      <c r="AFK70" s="6"/>
      <c r="AFL70" s="6"/>
      <c r="AFM70" s="6"/>
      <c r="AFN70" s="6"/>
      <c r="AFO70" s="6"/>
      <c r="AFP70" s="6"/>
      <c r="AFQ70" s="6"/>
      <c r="AFR70" s="6"/>
      <c r="AFS70" s="6"/>
      <c r="AFT70" s="6"/>
      <c r="AFU70" s="6"/>
      <c r="AFV70" s="6"/>
      <c r="AFW70" s="6"/>
      <c r="AFX70" s="6"/>
      <c r="AFY70" s="6"/>
      <c r="AFZ70" s="6"/>
      <c r="AGA70" s="6"/>
      <c r="AGB70" s="6"/>
      <c r="AGC70" s="6"/>
      <c r="AGD70" s="6"/>
      <c r="AGE70" s="6"/>
      <c r="AGF70" s="6"/>
      <c r="AGG70" s="6"/>
      <c r="AGH70" s="6"/>
      <c r="AGI70" s="6"/>
      <c r="AGJ70" s="6"/>
      <c r="AGK70" s="6"/>
      <c r="AGL70" s="6"/>
      <c r="AGM70" s="6"/>
      <c r="AGN70" s="6"/>
      <c r="AGO70" s="6"/>
      <c r="AGP70" s="6"/>
      <c r="AGQ70" s="6"/>
      <c r="AGR70" s="6"/>
      <c r="AGS70" s="6"/>
      <c r="AGT70" s="6"/>
      <c r="AGU70" s="6"/>
      <c r="AGV70" s="6"/>
      <c r="AGW70" s="6"/>
      <c r="AGX70" s="6"/>
      <c r="AGY70" s="6"/>
      <c r="AGZ70" s="6"/>
      <c r="AHA70" s="6"/>
      <c r="AHB70" s="6"/>
      <c r="AHC70" s="6"/>
      <c r="AHD70" s="6"/>
      <c r="AHE70" s="6"/>
      <c r="AHF70" s="6"/>
      <c r="AHG70" s="6"/>
      <c r="AHH70" s="6"/>
      <c r="AHI70" s="6"/>
      <c r="AHJ70" s="6"/>
      <c r="AHK70" s="6"/>
      <c r="AHL70" s="6"/>
      <c r="AHM70" s="6"/>
      <c r="AHN70" s="6"/>
      <c r="AHO70" s="6"/>
      <c r="AHP70" s="6"/>
      <c r="AHQ70" s="6"/>
      <c r="AHR70" s="6"/>
      <c r="AHS70" s="6"/>
      <c r="AHT70" s="6"/>
      <c r="AHU70" s="6"/>
      <c r="AHV70" s="6"/>
      <c r="AHW70" s="6"/>
      <c r="AHX70" s="6"/>
      <c r="AHY70" s="6"/>
      <c r="AHZ70" s="6"/>
      <c r="AIA70" s="6"/>
      <c r="AIB70" s="6"/>
      <c r="AIC70" s="6"/>
      <c r="AID70" s="6"/>
      <c r="AIE70" s="6"/>
      <c r="AIF70" s="6"/>
      <c r="AIG70" s="6"/>
      <c r="AIH70" s="6"/>
      <c r="AII70" s="6"/>
      <c r="AIJ70" s="6"/>
      <c r="AIK70" s="6"/>
      <c r="AIL70" s="6"/>
      <c r="AIM70" s="6"/>
      <c r="AIN70" s="6"/>
      <c r="AIO70" s="6"/>
      <c r="AIP70" s="6"/>
      <c r="AIQ70" s="6"/>
      <c r="AIR70" s="6"/>
      <c r="AIS70" s="6"/>
      <c r="AIT70" s="6"/>
      <c r="AIU70" s="6"/>
      <c r="AIV70" s="6"/>
      <c r="AIW70" s="6"/>
      <c r="AIX70" s="6"/>
      <c r="AIY70" s="6"/>
      <c r="AIZ70" s="6"/>
      <c r="AJA70" s="6"/>
      <c r="AJB70" s="6"/>
      <c r="AJC70" s="6"/>
      <c r="AJD70" s="6"/>
      <c r="AJE70" s="6"/>
      <c r="AJF70" s="6"/>
      <c r="AJG70" s="6"/>
      <c r="AJH70" s="6"/>
      <c r="AJI70" s="6"/>
      <c r="AJJ70" s="6"/>
      <c r="AJK70" s="6"/>
      <c r="AJL70" s="6"/>
      <c r="AJM70" s="6"/>
      <c r="AJN70" s="6"/>
      <c r="AJO70" s="6"/>
      <c r="AJP70" s="6"/>
      <c r="AJQ70" s="6"/>
      <c r="AJR70" s="6"/>
      <c r="AJS70" s="6"/>
      <c r="AJT70" s="6"/>
      <c r="AJU70" s="6"/>
      <c r="AJV70" s="6"/>
      <c r="AJW70" s="6"/>
      <c r="AJX70" s="6"/>
      <c r="AJY70" s="6"/>
      <c r="AJZ70" s="6"/>
      <c r="AKA70" s="6"/>
      <c r="AKB70" s="6"/>
      <c r="AKC70" s="6"/>
      <c r="AKD70" s="6"/>
      <c r="AKE70" s="6"/>
      <c r="AKF70" s="6"/>
      <c r="AKG70" s="6"/>
      <c r="AKH70" s="6"/>
      <c r="AKI70" s="6"/>
      <c r="AKJ70" s="6"/>
      <c r="AKK70" s="6"/>
      <c r="AKL70" s="6"/>
      <c r="AKM70" s="6"/>
      <c r="AKN70" s="6"/>
      <c r="AKO70" s="6"/>
      <c r="AKP70" s="6"/>
      <c r="AKQ70" s="6"/>
      <c r="AKR70" s="6"/>
      <c r="AKS70" s="6"/>
      <c r="AKT70" s="6"/>
      <c r="AKU70" s="6"/>
      <c r="AKV70" s="6"/>
      <c r="AKW70" s="6"/>
      <c r="AKX70" s="6"/>
      <c r="AKY70" s="6"/>
      <c r="AKZ70" s="6"/>
      <c r="ALA70" s="6"/>
      <c r="ALB70" s="6"/>
      <c r="ALC70" s="6"/>
      <c r="ALD70" s="6"/>
      <c r="ALE70" s="6"/>
      <c r="ALF70" s="6"/>
      <c r="ALG70" s="6"/>
      <c r="ALH70" s="6"/>
      <c r="ALI70" s="6"/>
      <c r="ALJ70" s="6"/>
      <c r="ALK70" s="6"/>
      <c r="ALL70" s="6"/>
      <c r="ALM70" s="6"/>
      <c r="ALN70" s="6"/>
      <c r="ALO70" s="6"/>
      <c r="ALP70" s="6"/>
      <c r="ALQ70" s="6"/>
      <c r="ALR70" s="6"/>
      <c r="ALS70" s="6"/>
      <c r="ALT70" s="6"/>
      <c r="ALU70" s="6"/>
      <c r="ALV70" s="6"/>
      <c r="ALW70" s="6"/>
      <c r="ALX70" s="6"/>
      <c r="ALY70" s="6"/>
      <c r="ALZ70" s="6"/>
      <c r="AMA70" s="6"/>
      <c r="AMB70" s="6"/>
      <c r="AMC70" s="6"/>
      <c r="AMD70" s="6"/>
      <c r="AME70" s="6"/>
      <c r="AMF70" s="6"/>
      <c r="AMG70" s="6"/>
      <c r="AMH70" s="6"/>
      <c r="AMI70" s="6"/>
      <c r="AMJ70" s="6"/>
      <c r="AMK70" s="6"/>
      <c r="AML70" s="6"/>
      <c r="AMM70" s="6"/>
      <c r="AMN70" s="6"/>
      <c r="AMO70" s="6"/>
      <c r="AMP70" s="6"/>
      <c r="AMQ70" s="6"/>
      <c r="AMR70" s="6"/>
      <c r="AMS70" s="6"/>
      <c r="AMT70" s="6"/>
      <c r="AMU70" s="6"/>
      <c r="AMV70" s="6"/>
      <c r="AMW70" s="6"/>
      <c r="AMX70" s="6"/>
      <c r="AMY70" s="6"/>
      <c r="AMZ70" s="6"/>
      <c r="ANA70" s="6"/>
      <c r="ANB70" s="6"/>
      <c r="ANC70" s="6"/>
      <c r="AND70" s="6"/>
      <c r="ANE70" s="6"/>
      <c r="ANF70" s="6"/>
      <c r="ANG70" s="6"/>
      <c r="ANH70" s="6"/>
      <c r="ANI70" s="6"/>
      <c r="ANJ70" s="6"/>
      <c r="ANK70" s="6"/>
      <c r="ANL70" s="6"/>
      <c r="ANM70" s="6"/>
      <c r="ANN70" s="6"/>
      <c r="ANO70" s="6"/>
      <c r="ANP70" s="6"/>
      <c r="ANQ70" s="6"/>
      <c r="ANR70" s="6"/>
      <c r="ANS70" s="6"/>
      <c r="ANT70" s="6"/>
      <c r="ANU70" s="6"/>
      <c r="ANV70" s="6"/>
      <c r="ANW70" s="6"/>
      <c r="ANX70" s="6"/>
      <c r="ANY70" s="6"/>
      <c r="ANZ70" s="6"/>
      <c r="AOA70" s="6"/>
      <c r="AOB70" s="6"/>
      <c r="AOC70" s="6"/>
      <c r="AOD70" s="6"/>
      <c r="AOE70" s="6"/>
      <c r="AOF70" s="6"/>
      <c r="AOG70" s="6"/>
      <c r="AOH70" s="6"/>
      <c r="AOI70" s="6"/>
      <c r="AOJ70" s="6"/>
      <c r="AOK70" s="6"/>
      <c r="AOL70" s="6"/>
      <c r="AOM70" s="6"/>
      <c r="AON70" s="6"/>
      <c r="AOO70" s="6"/>
      <c r="AOP70" s="6"/>
      <c r="AOQ70" s="6"/>
      <c r="AOR70" s="6"/>
      <c r="AOS70" s="6"/>
      <c r="AOT70" s="6"/>
      <c r="AOU70" s="6"/>
      <c r="AOV70" s="6"/>
      <c r="AOW70" s="6"/>
      <c r="AOX70" s="6"/>
      <c r="AOY70" s="6"/>
      <c r="AOZ70" s="6"/>
      <c r="APA70" s="6"/>
      <c r="APB70" s="6"/>
      <c r="APC70" s="6"/>
      <c r="APD70" s="6"/>
      <c r="APE70" s="6"/>
      <c r="APF70" s="6"/>
      <c r="APG70" s="6"/>
      <c r="APH70" s="6"/>
      <c r="API70" s="6"/>
      <c r="APJ70" s="6"/>
      <c r="APK70" s="6"/>
      <c r="APL70" s="6"/>
      <c r="APM70" s="6"/>
      <c r="APN70" s="6"/>
      <c r="APO70" s="6"/>
      <c r="APP70" s="6"/>
      <c r="APQ70" s="6"/>
      <c r="APR70" s="6"/>
      <c r="APS70" s="6"/>
      <c r="APT70" s="6"/>
      <c r="APU70" s="6"/>
      <c r="APV70" s="6"/>
      <c r="APW70" s="6"/>
      <c r="APX70" s="6"/>
      <c r="APY70" s="6"/>
      <c r="APZ70" s="6"/>
      <c r="AQA70" s="6"/>
      <c r="AQB70" s="6"/>
      <c r="AQC70" s="6"/>
      <c r="AQD70" s="6"/>
      <c r="AQE70" s="6"/>
      <c r="AQF70" s="6"/>
      <c r="AQG70" s="6"/>
      <c r="AQH70" s="6"/>
      <c r="AQI70" s="6"/>
      <c r="AQJ70" s="6"/>
      <c r="AQK70" s="6"/>
      <c r="AQL70" s="6"/>
      <c r="AQM70" s="6"/>
      <c r="AQN70" s="6"/>
      <c r="AQO70" s="6"/>
      <c r="AQP70" s="6"/>
      <c r="AQQ70" s="6"/>
      <c r="AQR70" s="6"/>
      <c r="AQS70" s="6"/>
      <c r="AQT70" s="6"/>
      <c r="AQU70" s="6"/>
      <c r="AQV70" s="6"/>
      <c r="AQW70" s="6"/>
      <c r="AQX70" s="6"/>
      <c r="AQY70" s="6"/>
      <c r="AQZ70" s="6"/>
      <c r="ARA70" s="6"/>
      <c r="ARB70" s="6"/>
      <c r="ARC70" s="6"/>
      <c r="ARD70" s="6"/>
      <c r="ARE70" s="6"/>
      <c r="ARF70" s="6"/>
      <c r="ARG70" s="6"/>
      <c r="ARH70" s="6"/>
      <c r="ARI70" s="6"/>
      <c r="ARJ70" s="6"/>
      <c r="ARK70" s="6"/>
      <c r="ARL70" s="6"/>
      <c r="ARM70" s="6"/>
      <c r="ARN70" s="6"/>
      <c r="ARO70" s="6"/>
      <c r="ARP70" s="6"/>
      <c r="ARQ70" s="6"/>
      <c r="ARR70" s="6"/>
    </row>
    <row r="71">
      <c r="A71" s="1">
        <v>54.0</v>
      </c>
      <c r="B71" s="1">
        <v>1.74</v>
      </c>
      <c r="C71" s="1">
        <v>3.0</v>
      </c>
      <c r="D71" s="1" t="s">
        <v>22</v>
      </c>
      <c r="E71" s="1" t="s">
        <v>147</v>
      </c>
      <c r="F71" s="2" t="s">
        <v>148</v>
      </c>
      <c r="G71" s="1"/>
      <c r="H71" s="1">
        <v>1.0</v>
      </c>
      <c r="I71" s="1">
        <v>0.0</v>
      </c>
      <c r="J71" s="1">
        <v>0.0</v>
      </c>
      <c r="K71" s="1">
        <v>0.0</v>
      </c>
      <c r="L71" s="1">
        <v>3.0</v>
      </c>
      <c r="O71" s="1">
        <v>1.0</v>
      </c>
    </row>
    <row r="72">
      <c r="A72" s="1">
        <v>55.0</v>
      </c>
      <c r="B72" s="1">
        <v>1.33</v>
      </c>
      <c r="C72" s="1">
        <v>1.0</v>
      </c>
      <c r="D72" s="1" t="s">
        <v>22</v>
      </c>
      <c r="E72" s="1" t="s">
        <v>149</v>
      </c>
      <c r="F72" s="2" t="s">
        <v>150</v>
      </c>
      <c r="G72" s="1"/>
      <c r="H72" s="1">
        <v>0.0</v>
      </c>
      <c r="I72" s="1">
        <v>0.0</v>
      </c>
      <c r="J72" s="1">
        <v>0.0</v>
      </c>
      <c r="K72" s="1">
        <v>0.0</v>
      </c>
      <c r="L72" s="1">
        <v>1.0</v>
      </c>
      <c r="P72" s="1">
        <v>1.0</v>
      </c>
    </row>
    <row r="73">
      <c r="A73" s="1">
        <v>55.0</v>
      </c>
      <c r="B73" s="1">
        <v>1.37</v>
      </c>
      <c r="C73" s="1">
        <v>1.0</v>
      </c>
      <c r="D73" s="1" t="s">
        <v>22</v>
      </c>
      <c r="E73" s="1" t="s">
        <v>151</v>
      </c>
      <c r="F73" s="2" t="s">
        <v>152</v>
      </c>
      <c r="G73" s="1"/>
      <c r="H73" s="1">
        <v>0.0</v>
      </c>
      <c r="I73" s="1">
        <v>1.0</v>
      </c>
      <c r="J73" s="1">
        <v>0.0</v>
      </c>
      <c r="K73" s="1">
        <v>0.0</v>
      </c>
      <c r="L73" s="1">
        <v>1.0</v>
      </c>
    </row>
    <row r="74">
      <c r="A74" s="1">
        <v>55.0</v>
      </c>
      <c r="B74" s="1">
        <v>1.39</v>
      </c>
      <c r="C74" s="1">
        <v>3.0</v>
      </c>
      <c r="D74" s="1" t="s">
        <v>22</v>
      </c>
      <c r="E74" s="1" t="s">
        <v>153</v>
      </c>
      <c r="F74" s="2" t="s">
        <v>154</v>
      </c>
      <c r="G74" s="1"/>
      <c r="H74" s="1">
        <v>1.0</v>
      </c>
      <c r="I74" s="1">
        <v>0.0</v>
      </c>
      <c r="J74" s="1">
        <v>0.0</v>
      </c>
      <c r="K74" s="1">
        <v>0.0</v>
      </c>
      <c r="L74" s="1">
        <v>3.0</v>
      </c>
      <c r="O74" s="1">
        <v>1.0</v>
      </c>
    </row>
    <row r="75">
      <c r="A75" s="1">
        <v>56.0</v>
      </c>
      <c r="B75" s="1">
        <v>1.7</v>
      </c>
      <c r="C75" s="1">
        <v>1.0</v>
      </c>
      <c r="D75" s="1" t="s">
        <v>22</v>
      </c>
      <c r="E75" s="1" t="s">
        <v>58</v>
      </c>
      <c r="F75" s="2" t="s">
        <v>81</v>
      </c>
      <c r="G75" s="1"/>
      <c r="H75" s="1">
        <v>0.0</v>
      </c>
      <c r="I75" s="1">
        <v>0.0</v>
      </c>
      <c r="J75" s="1">
        <v>1.0</v>
      </c>
      <c r="K75" s="1">
        <v>0.0</v>
      </c>
      <c r="L75" s="1">
        <v>1.0</v>
      </c>
    </row>
    <row r="76">
      <c r="A76" s="1">
        <v>56.0</v>
      </c>
      <c r="B76" s="1">
        <v>1.51</v>
      </c>
      <c r="C76" s="1">
        <v>1.0</v>
      </c>
      <c r="D76" s="1" t="s">
        <v>22</v>
      </c>
      <c r="E76" s="1" t="s">
        <v>155</v>
      </c>
      <c r="F76" s="2" t="s">
        <v>36</v>
      </c>
      <c r="G76" s="1"/>
      <c r="H76" s="1">
        <v>0.0</v>
      </c>
      <c r="I76" s="1">
        <v>0.0</v>
      </c>
      <c r="J76" s="1">
        <v>0.0</v>
      </c>
      <c r="K76" s="1">
        <v>1.0</v>
      </c>
      <c r="L76" s="1">
        <v>1.0</v>
      </c>
    </row>
    <row r="77">
      <c r="A77" s="1">
        <v>56.0</v>
      </c>
      <c r="B77" s="1">
        <v>1.6</v>
      </c>
      <c r="C77" s="1">
        <v>5.0</v>
      </c>
      <c r="D77" s="1" t="s">
        <v>22</v>
      </c>
      <c r="E77" s="1" t="s">
        <v>133</v>
      </c>
      <c r="F77" s="2" t="s">
        <v>156</v>
      </c>
      <c r="G77" s="1"/>
      <c r="H77" s="1">
        <v>0.0</v>
      </c>
      <c r="I77" s="1">
        <v>0.0</v>
      </c>
      <c r="J77" s="1">
        <v>1.0</v>
      </c>
      <c r="K77" s="1">
        <v>0.0</v>
      </c>
      <c r="L77" s="1">
        <v>5.0</v>
      </c>
    </row>
    <row r="78">
      <c r="A78" s="1">
        <v>57.0</v>
      </c>
      <c r="B78" s="1">
        <v>1.1</v>
      </c>
      <c r="C78" s="1">
        <v>1.0</v>
      </c>
      <c r="D78" s="1" t="s">
        <v>22</v>
      </c>
      <c r="E78" s="1" t="s">
        <v>157</v>
      </c>
      <c r="F78" s="2" t="s">
        <v>158</v>
      </c>
      <c r="G78" s="1"/>
      <c r="H78" s="1">
        <v>0.0</v>
      </c>
      <c r="I78" s="1">
        <v>0.0</v>
      </c>
      <c r="J78" s="1">
        <v>0.0</v>
      </c>
      <c r="K78" s="1">
        <v>0.0</v>
      </c>
      <c r="L78" s="1">
        <v>1.0</v>
      </c>
    </row>
    <row r="79">
      <c r="A79" s="1">
        <v>57.0</v>
      </c>
      <c r="B79" s="1">
        <v>1.18</v>
      </c>
      <c r="C79" s="1">
        <v>1.0</v>
      </c>
      <c r="D79" s="1" t="s">
        <v>22</v>
      </c>
      <c r="E79" s="1" t="s">
        <v>159</v>
      </c>
      <c r="F79" s="2" t="s">
        <v>160</v>
      </c>
      <c r="G79" s="1"/>
      <c r="H79" s="1">
        <v>0.0</v>
      </c>
      <c r="I79" s="1">
        <v>0.0</v>
      </c>
      <c r="J79" s="1">
        <v>0.0</v>
      </c>
      <c r="K79" s="1">
        <v>0.0</v>
      </c>
      <c r="L79" s="1">
        <v>1.0</v>
      </c>
      <c r="P79" s="1">
        <v>1.0</v>
      </c>
    </row>
    <row r="80">
      <c r="A80" s="1">
        <v>57.0</v>
      </c>
      <c r="B80" s="1">
        <v>1.27</v>
      </c>
      <c r="C80" s="1">
        <v>1.0</v>
      </c>
      <c r="D80" s="1" t="s">
        <v>22</v>
      </c>
      <c r="E80" s="1" t="s">
        <v>161</v>
      </c>
      <c r="F80" s="2" t="s">
        <v>38</v>
      </c>
      <c r="G80" s="1"/>
      <c r="H80" s="1">
        <v>0.0</v>
      </c>
      <c r="I80" s="1">
        <v>0.0</v>
      </c>
      <c r="J80" s="1">
        <v>0.0</v>
      </c>
      <c r="K80" s="1">
        <v>1.0</v>
      </c>
      <c r="L80" s="1">
        <v>1.0</v>
      </c>
    </row>
    <row r="81">
      <c r="A81" s="1">
        <v>57.0</v>
      </c>
      <c r="B81" s="1">
        <v>1.29</v>
      </c>
      <c r="C81" s="1">
        <v>1.0</v>
      </c>
      <c r="D81" s="1" t="s">
        <v>22</v>
      </c>
      <c r="E81" s="1" t="s">
        <v>162</v>
      </c>
      <c r="F81" s="2" t="s">
        <v>134</v>
      </c>
      <c r="G81" s="1"/>
      <c r="H81" s="1">
        <v>0.0</v>
      </c>
      <c r="I81" s="1">
        <v>0.0</v>
      </c>
      <c r="J81" s="1">
        <v>1.0</v>
      </c>
      <c r="K81" s="1">
        <v>0.0</v>
      </c>
      <c r="L81" s="1">
        <v>1.0</v>
      </c>
    </row>
    <row r="82">
      <c r="A82" s="1">
        <v>57.0</v>
      </c>
      <c r="B82" s="1">
        <v>1.3</v>
      </c>
      <c r="C82" s="1">
        <v>1.0</v>
      </c>
      <c r="D82" s="1" t="s">
        <v>22</v>
      </c>
      <c r="E82" s="1" t="s">
        <v>163</v>
      </c>
      <c r="F82" s="2" t="s">
        <v>164</v>
      </c>
      <c r="G82" s="1"/>
      <c r="H82" s="1">
        <v>0.0</v>
      </c>
      <c r="I82" s="1">
        <v>0.0</v>
      </c>
      <c r="J82" s="1">
        <v>0.0</v>
      </c>
      <c r="K82" s="1">
        <v>0.0</v>
      </c>
      <c r="L82" s="1">
        <v>1.0</v>
      </c>
      <c r="M82" s="1"/>
    </row>
    <row r="83">
      <c r="A83" s="1">
        <v>57.0</v>
      </c>
      <c r="B83" s="1">
        <v>1.48</v>
      </c>
      <c r="C83" s="1">
        <v>1.0</v>
      </c>
      <c r="D83" s="1" t="s">
        <v>22</v>
      </c>
      <c r="E83" s="1" t="s">
        <v>165</v>
      </c>
      <c r="F83" s="2" t="s">
        <v>38</v>
      </c>
      <c r="G83" s="1"/>
      <c r="H83" s="1">
        <v>0.0</v>
      </c>
      <c r="I83" s="1">
        <v>0.0</v>
      </c>
      <c r="J83" s="1">
        <v>0.0</v>
      </c>
      <c r="K83" s="1">
        <v>1.0</v>
      </c>
      <c r="L83" s="1">
        <v>1.0</v>
      </c>
    </row>
    <row r="84">
      <c r="A84" s="1">
        <v>57.0</v>
      </c>
      <c r="B84" s="1">
        <v>1.53</v>
      </c>
      <c r="C84" s="1">
        <v>3.0</v>
      </c>
      <c r="D84" s="1" t="s">
        <v>22</v>
      </c>
      <c r="E84" s="1" t="s">
        <v>166</v>
      </c>
      <c r="F84" s="2" t="s">
        <v>167</v>
      </c>
      <c r="G84" s="1"/>
      <c r="H84" s="1">
        <v>1.0</v>
      </c>
      <c r="I84" s="1">
        <v>0.0</v>
      </c>
      <c r="J84" s="1">
        <v>0.0</v>
      </c>
      <c r="K84" s="1">
        <v>0.0</v>
      </c>
      <c r="L84" s="1">
        <v>2.0</v>
      </c>
      <c r="O84" s="1">
        <v>1.0</v>
      </c>
    </row>
    <row r="85">
      <c r="A85" s="1">
        <v>58.0</v>
      </c>
      <c r="B85" s="1">
        <v>1.55</v>
      </c>
      <c r="C85" s="1">
        <v>1.0</v>
      </c>
      <c r="D85" s="1" t="s">
        <v>22</v>
      </c>
      <c r="E85" s="1" t="s">
        <v>168</v>
      </c>
      <c r="F85" s="2" t="s">
        <v>81</v>
      </c>
      <c r="G85" s="1"/>
      <c r="H85" s="1">
        <v>0.0</v>
      </c>
      <c r="I85" s="1">
        <v>0.0</v>
      </c>
      <c r="J85" s="1">
        <v>1.0</v>
      </c>
      <c r="K85" s="1">
        <v>0.0</v>
      </c>
      <c r="L85" s="1">
        <v>1.0</v>
      </c>
    </row>
    <row r="86">
      <c r="A86" s="1">
        <v>58.0</v>
      </c>
      <c r="B86" s="1">
        <v>1.66</v>
      </c>
      <c r="C86" s="1">
        <v>1.0</v>
      </c>
      <c r="D86" s="1" t="s">
        <v>22</v>
      </c>
      <c r="E86" s="1" t="s">
        <v>169</v>
      </c>
      <c r="F86" s="2" t="s">
        <v>36</v>
      </c>
      <c r="G86" s="1"/>
      <c r="H86" s="1">
        <v>0.0</v>
      </c>
      <c r="I86" s="1">
        <v>0.0</v>
      </c>
      <c r="J86" s="1">
        <v>0.0</v>
      </c>
      <c r="K86" s="1">
        <v>1.0</v>
      </c>
      <c r="L86" s="1">
        <v>1.0</v>
      </c>
    </row>
    <row r="87">
      <c r="A87" s="1">
        <v>58.0</v>
      </c>
      <c r="B87" s="1">
        <v>1.69</v>
      </c>
      <c r="C87" s="1">
        <v>1.0</v>
      </c>
      <c r="D87" s="1" t="s">
        <v>22</v>
      </c>
      <c r="E87" s="1" t="s">
        <v>170</v>
      </c>
      <c r="F87" s="2" t="s">
        <v>171</v>
      </c>
      <c r="G87" s="1"/>
      <c r="H87" s="1">
        <v>0.0</v>
      </c>
      <c r="I87" s="1">
        <v>1.0</v>
      </c>
      <c r="J87" s="1">
        <v>0.0</v>
      </c>
      <c r="K87" s="1">
        <v>0.0</v>
      </c>
      <c r="L87" s="1">
        <v>1.0</v>
      </c>
    </row>
    <row r="88">
      <c r="A88" s="1">
        <v>59.0</v>
      </c>
      <c r="B88" s="1">
        <v>1.61</v>
      </c>
      <c r="C88" s="1">
        <v>1.0</v>
      </c>
      <c r="D88" s="1" t="s">
        <v>22</v>
      </c>
      <c r="E88" s="1" t="s">
        <v>172</v>
      </c>
      <c r="F88" s="2" t="s">
        <v>38</v>
      </c>
      <c r="G88" s="1"/>
      <c r="H88" s="1">
        <v>0.0</v>
      </c>
      <c r="I88" s="1">
        <v>0.0</v>
      </c>
      <c r="J88" s="1">
        <v>0.0</v>
      </c>
      <c r="K88" s="1">
        <v>1.0</v>
      </c>
      <c r="L88" s="1">
        <v>1.0</v>
      </c>
    </row>
    <row r="89">
      <c r="A89" s="1">
        <v>59.0</v>
      </c>
      <c r="B89" s="1">
        <v>1.62</v>
      </c>
      <c r="C89" s="1">
        <v>1.0</v>
      </c>
      <c r="D89" s="1" t="s">
        <v>22</v>
      </c>
      <c r="E89" s="1" t="s">
        <v>173</v>
      </c>
      <c r="F89" s="2" t="s">
        <v>174</v>
      </c>
      <c r="G89" s="1"/>
      <c r="H89" s="1">
        <v>0.0</v>
      </c>
      <c r="I89" s="1">
        <v>0.0</v>
      </c>
      <c r="J89" s="1">
        <v>1.0</v>
      </c>
      <c r="K89" s="1">
        <v>0.0</v>
      </c>
      <c r="L89" s="1">
        <v>1.0</v>
      </c>
    </row>
    <row r="90">
      <c r="A90" s="1">
        <v>59.0</v>
      </c>
      <c r="B90" s="1">
        <v>1.74</v>
      </c>
      <c r="C90" s="1">
        <v>1.0</v>
      </c>
      <c r="D90" s="1" t="s">
        <v>22</v>
      </c>
      <c r="E90" s="1" t="s">
        <v>175</v>
      </c>
      <c r="F90" s="2" t="s">
        <v>176</v>
      </c>
      <c r="G90" s="1"/>
      <c r="H90" s="1">
        <v>0.0</v>
      </c>
      <c r="I90" s="1">
        <v>0.0</v>
      </c>
      <c r="J90" s="1">
        <v>0.0</v>
      </c>
      <c r="K90" s="1">
        <v>0.0</v>
      </c>
      <c r="L90" s="1">
        <v>1.0</v>
      </c>
      <c r="M90" s="1"/>
    </row>
    <row r="91">
      <c r="A91" s="1">
        <v>59.0</v>
      </c>
      <c r="B91" s="1">
        <v>1.82</v>
      </c>
      <c r="C91" s="1">
        <v>2.0</v>
      </c>
      <c r="D91" s="1" t="s">
        <v>22</v>
      </c>
      <c r="E91" s="1" t="s">
        <v>177</v>
      </c>
      <c r="F91" s="2" t="s">
        <v>178</v>
      </c>
      <c r="G91" s="1"/>
      <c r="H91" s="1">
        <v>0.0</v>
      </c>
      <c r="I91" s="1">
        <v>0.0</v>
      </c>
      <c r="J91" s="1">
        <v>1.0</v>
      </c>
      <c r="K91" s="1">
        <v>0.0</v>
      </c>
      <c r="L91" s="1">
        <v>2.0</v>
      </c>
    </row>
    <row r="92">
      <c r="A92" s="1">
        <v>60.0</v>
      </c>
      <c r="B92" s="1">
        <v>1.7</v>
      </c>
      <c r="C92" s="1">
        <v>1.0</v>
      </c>
      <c r="D92" s="1" t="s">
        <v>22</v>
      </c>
      <c r="E92" s="1" t="s">
        <v>58</v>
      </c>
      <c r="F92" s="2" t="s">
        <v>179</v>
      </c>
      <c r="G92" s="1"/>
      <c r="H92" s="1">
        <v>0.0</v>
      </c>
      <c r="I92" s="1">
        <v>0.0</v>
      </c>
      <c r="J92" s="1">
        <v>0.0</v>
      </c>
      <c r="K92" s="1">
        <v>0.0</v>
      </c>
      <c r="L92" s="1">
        <v>1.0</v>
      </c>
      <c r="P92" s="1">
        <v>1.0</v>
      </c>
    </row>
    <row r="93">
      <c r="A93" s="1">
        <v>60.0</v>
      </c>
      <c r="B93" s="1">
        <v>1.26</v>
      </c>
      <c r="C93" s="1">
        <v>1.0</v>
      </c>
      <c r="D93" s="1" t="s">
        <v>22</v>
      </c>
      <c r="E93" s="1" t="s">
        <v>180</v>
      </c>
      <c r="F93" s="2" t="s">
        <v>38</v>
      </c>
      <c r="G93" s="1"/>
      <c r="H93" s="1">
        <v>0.0</v>
      </c>
      <c r="I93" s="1">
        <v>0.0</v>
      </c>
      <c r="J93" s="1">
        <v>0.0</v>
      </c>
      <c r="K93" s="1">
        <v>1.0</v>
      </c>
      <c r="L93" s="1">
        <v>1.0</v>
      </c>
    </row>
    <row r="94">
      <c r="A94" s="1">
        <v>60.0</v>
      </c>
      <c r="B94" s="1">
        <v>1.27</v>
      </c>
      <c r="C94" s="1">
        <v>1.0</v>
      </c>
      <c r="D94" s="1" t="s">
        <v>22</v>
      </c>
      <c r="E94" s="1" t="s">
        <v>181</v>
      </c>
      <c r="F94" s="2" t="s">
        <v>81</v>
      </c>
      <c r="G94" s="1"/>
      <c r="H94" s="1">
        <v>0.0</v>
      </c>
      <c r="I94" s="1">
        <v>0.0</v>
      </c>
      <c r="J94" s="1">
        <v>1.0</v>
      </c>
      <c r="K94" s="1">
        <v>0.0</v>
      </c>
      <c r="L94" s="1">
        <v>1.0</v>
      </c>
    </row>
    <row r="95">
      <c r="A95" s="1">
        <v>60.0</v>
      </c>
      <c r="B95" s="1">
        <v>1.75</v>
      </c>
      <c r="C95" s="1">
        <v>2.0</v>
      </c>
      <c r="D95" s="1" t="s">
        <v>22</v>
      </c>
      <c r="E95" s="1" t="s">
        <v>182</v>
      </c>
      <c r="F95" s="2" t="s">
        <v>183</v>
      </c>
      <c r="G95" s="1"/>
      <c r="H95" s="1">
        <v>1.0</v>
      </c>
      <c r="I95" s="1">
        <v>0.0</v>
      </c>
      <c r="J95" s="1">
        <v>0.0</v>
      </c>
      <c r="K95" s="1">
        <v>0.0</v>
      </c>
      <c r="L95" s="1">
        <v>2.0</v>
      </c>
      <c r="R95" s="1">
        <v>1.0</v>
      </c>
    </row>
    <row r="96">
      <c r="A96" s="1">
        <v>60.0</v>
      </c>
      <c r="B96" s="1">
        <v>1.84</v>
      </c>
      <c r="C96" s="1">
        <v>1.0</v>
      </c>
      <c r="D96" s="1" t="s">
        <v>22</v>
      </c>
      <c r="E96" s="1" t="s">
        <v>184</v>
      </c>
      <c r="F96" s="2" t="s">
        <v>38</v>
      </c>
      <c r="G96" s="1"/>
      <c r="H96" s="1">
        <v>0.0</v>
      </c>
      <c r="I96" s="1">
        <v>0.0</v>
      </c>
      <c r="J96" s="1">
        <v>0.0</v>
      </c>
      <c r="K96" s="1">
        <v>1.0</v>
      </c>
      <c r="L96" s="1">
        <v>1.0</v>
      </c>
    </row>
    <row r="97">
      <c r="A97" s="1">
        <v>60.0</v>
      </c>
      <c r="B97" s="1">
        <v>1.99</v>
      </c>
      <c r="C97" s="1">
        <v>1.0</v>
      </c>
      <c r="D97" s="1" t="s">
        <v>22</v>
      </c>
      <c r="E97" s="1" t="s">
        <v>185</v>
      </c>
      <c r="F97" s="2" t="s">
        <v>186</v>
      </c>
      <c r="G97" s="1"/>
      <c r="H97" s="1">
        <v>0.0</v>
      </c>
      <c r="I97" s="1">
        <v>0.0</v>
      </c>
      <c r="J97" s="1">
        <v>0.0</v>
      </c>
      <c r="K97" s="1">
        <v>0.0</v>
      </c>
      <c r="L97" s="1">
        <v>1.0</v>
      </c>
    </row>
    <row r="98">
      <c r="A98" s="1">
        <v>60.0</v>
      </c>
      <c r="B98" s="1">
        <v>1.11</v>
      </c>
      <c r="C98" s="1">
        <v>1.0</v>
      </c>
      <c r="D98" s="1" t="s">
        <v>22</v>
      </c>
      <c r="E98" s="1" t="s">
        <v>187</v>
      </c>
      <c r="F98" s="2" t="s">
        <v>188</v>
      </c>
      <c r="G98" s="1"/>
      <c r="H98" s="1">
        <v>0.0</v>
      </c>
      <c r="I98" s="1">
        <v>0.0</v>
      </c>
      <c r="J98" s="1">
        <v>0.0</v>
      </c>
      <c r="K98" s="1">
        <v>0.0</v>
      </c>
      <c r="L98" s="1">
        <v>1.0</v>
      </c>
      <c r="M98" s="1"/>
    </row>
    <row r="99">
      <c r="A99" s="1">
        <v>60.0</v>
      </c>
      <c r="B99" s="1">
        <v>1.143</v>
      </c>
      <c r="C99" s="1">
        <v>1.0</v>
      </c>
      <c r="D99" s="1" t="s">
        <v>22</v>
      </c>
      <c r="E99" s="1" t="s">
        <v>189</v>
      </c>
      <c r="F99" s="2" t="s">
        <v>190</v>
      </c>
      <c r="G99" s="1"/>
      <c r="H99" s="1">
        <v>0.0</v>
      </c>
      <c r="I99" s="1">
        <v>0.0</v>
      </c>
      <c r="J99" s="1">
        <v>0.0</v>
      </c>
      <c r="K99" s="1">
        <v>0.0</v>
      </c>
      <c r="L99" s="1">
        <v>1.0</v>
      </c>
      <c r="P99" s="1">
        <v>1.0</v>
      </c>
    </row>
    <row r="100">
      <c r="A100" s="1">
        <v>61.0</v>
      </c>
      <c r="B100" s="1">
        <v>1.2</v>
      </c>
      <c r="C100" s="1">
        <v>2.0</v>
      </c>
      <c r="D100" s="1" t="s">
        <v>22</v>
      </c>
      <c r="E100" s="1" t="s">
        <v>191</v>
      </c>
      <c r="F100" s="2" t="s">
        <v>192</v>
      </c>
      <c r="G100" s="1"/>
      <c r="H100" s="1">
        <v>0.0</v>
      </c>
      <c r="I100" s="1">
        <v>0.0</v>
      </c>
      <c r="J100" s="1">
        <v>0.0</v>
      </c>
      <c r="K100" s="1">
        <v>0.0</v>
      </c>
      <c r="L100" s="1">
        <v>2.0</v>
      </c>
    </row>
    <row r="101">
      <c r="A101" s="1">
        <v>61.0</v>
      </c>
      <c r="B101" s="1">
        <v>1.59</v>
      </c>
      <c r="C101" s="1">
        <v>2.0</v>
      </c>
      <c r="D101" s="1" t="s">
        <v>22</v>
      </c>
      <c r="E101" s="1" t="s">
        <v>193</v>
      </c>
      <c r="F101" s="2" t="s">
        <v>50</v>
      </c>
      <c r="G101" s="1"/>
      <c r="H101" s="1">
        <v>0.0</v>
      </c>
      <c r="I101" s="1">
        <v>0.0</v>
      </c>
      <c r="J101" s="1">
        <v>0.0</v>
      </c>
      <c r="K101" s="1">
        <v>0.0</v>
      </c>
      <c r="L101" s="1">
        <v>2.0</v>
      </c>
    </row>
    <row r="102">
      <c r="A102" s="1">
        <v>61.0</v>
      </c>
      <c r="B102" s="1">
        <v>1.111</v>
      </c>
      <c r="C102" s="1">
        <v>1.0</v>
      </c>
      <c r="D102" s="1" t="s">
        <v>22</v>
      </c>
      <c r="E102" s="1" t="s">
        <v>194</v>
      </c>
      <c r="F102" s="2" t="s">
        <v>195</v>
      </c>
      <c r="G102" s="1"/>
      <c r="H102" s="1">
        <v>0.0</v>
      </c>
      <c r="I102" s="1">
        <v>1.0</v>
      </c>
      <c r="J102" s="1">
        <v>0.0</v>
      </c>
      <c r="K102" s="1">
        <v>0.0</v>
      </c>
      <c r="L102" s="1">
        <v>1.0</v>
      </c>
    </row>
    <row r="103">
      <c r="A103" s="1">
        <v>62.0</v>
      </c>
      <c r="B103" s="1">
        <v>1.35</v>
      </c>
      <c r="C103" s="1">
        <v>1.0</v>
      </c>
      <c r="D103" s="1" t="s">
        <v>22</v>
      </c>
      <c r="E103" s="1" t="s">
        <v>196</v>
      </c>
      <c r="F103" s="2" t="s">
        <v>197</v>
      </c>
      <c r="G103" s="1"/>
      <c r="H103" s="1">
        <v>0.0</v>
      </c>
      <c r="I103" s="1">
        <v>0.0</v>
      </c>
      <c r="J103" s="1">
        <v>0.0</v>
      </c>
      <c r="K103" s="1">
        <v>0.0</v>
      </c>
      <c r="L103" s="1">
        <v>1.0</v>
      </c>
      <c r="P103" s="1">
        <v>1.0</v>
      </c>
    </row>
    <row r="104">
      <c r="A104" s="1">
        <v>62.0</v>
      </c>
      <c r="B104" s="1">
        <v>1.36</v>
      </c>
      <c r="C104" s="1">
        <v>3.0</v>
      </c>
      <c r="D104" s="1" t="s">
        <v>22</v>
      </c>
      <c r="E104" s="1" t="s">
        <v>198</v>
      </c>
      <c r="F104" s="2" t="s">
        <v>199</v>
      </c>
      <c r="G104" s="1"/>
      <c r="H104" s="1">
        <v>1.0</v>
      </c>
      <c r="I104" s="1">
        <v>0.0</v>
      </c>
      <c r="J104" s="1">
        <v>0.0</v>
      </c>
      <c r="K104" s="1">
        <v>0.0</v>
      </c>
      <c r="L104" s="1">
        <v>3.0</v>
      </c>
    </row>
    <row r="105">
      <c r="A105" s="1">
        <v>62.0</v>
      </c>
      <c r="B105" s="1">
        <v>1.5</v>
      </c>
      <c r="C105" s="1">
        <v>2.0</v>
      </c>
      <c r="D105" s="1" t="s">
        <v>22</v>
      </c>
      <c r="E105" s="1" t="s">
        <v>200</v>
      </c>
      <c r="F105" s="2" t="s">
        <v>201</v>
      </c>
      <c r="G105" s="1"/>
      <c r="H105" s="1">
        <v>0.0</v>
      </c>
      <c r="I105" s="1">
        <v>0.0</v>
      </c>
      <c r="J105" s="1">
        <v>0.0</v>
      </c>
      <c r="K105" s="1">
        <v>0.0</v>
      </c>
      <c r="L105" s="1">
        <v>2.0</v>
      </c>
    </row>
    <row r="106">
      <c r="A106" s="1">
        <v>62.0</v>
      </c>
      <c r="B106" s="1">
        <v>1.55</v>
      </c>
      <c r="C106" s="1">
        <v>3.0</v>
      </c>
      <c r="D106" s="1" t="s">
        <v>22</v>
      </c>
      <c r="E106" s="1" t="s">
        <v>202</v>
      </c>
      <c r="F106" s="2" t="s">
        <v>203</v>
      </c>
      <c r="G106" s="1"/>
      <c r="H106" s="1">
        <v>1.0</v>
      </c>
      <c r="I106" s="1">
        <v>0.0</v>
      </c>
      <c r="J106" s="1">
        <v>0.0</v>
      </c>
      <c r="K106" s="1">
        <v>0.0</v>
      </c>
      <c r="L106" s="1">
        <v>3.0</v>
      </c>
      <c r="O106" s="1">
        <v>1.0</v>
      </c>
    </row>
    <row r="107">
      <c r="A107" s="1">
        <v>286.0</v>
      </c>
      <c r="B107" s="1">
        <v>1.14</v>
      </c>
      <c r="C107" s="1">
        <v>1.0</v>
      </c>
      <c r="D107" s="1" t="s">
        <v>22</v>
      </c>
      <c r="E107" s="1" t="s">
        <v>204</v>
      </c>
      <c r="F107" s="2" t="s">
        <v>205</v>
      </c>
      <c r="G107" s="1"/>
      <c r="H107" s="1">
        <v>0.0</v>
      </c>
      <c r="I107" s="1">
        <v>0.0</v>
      </c>
      <c r="J107" s="1">
        <v>0.0</v>
      </c>
      <c r="K107" s="1">
        <v>0.0</v>
      </c>
      <c r="L107" s="1">
        <v>1.0</v>
      </c>
      <c r="M107" s="1">
        <v>1.0</v>
      </c>
    </row>
    <row r="108">
      <c r="A108" s="1">
        <v>287.0</v>
      </c>
      <c r="B108" s="1">
        <v>1.5</v>
      </c>
      <c r="C108" s="1">
        <v>1.0</v>
      </c>
      <c r="D108" s="1" t="s">
        <v>22</v>
      </c>
      <c r="E108" s="1" t="s">
        <v>206</v>
      </c>
      <c r="F108" s="2" t="s">
        <v>207</v>
      </c>
      <c r="G108" s="1"/>
      <c r="H108" s="1">
        <v>0.0</v>
      </c>
      <c r="I108" s="1">
        <v>1.0</v>
      </c>
      <c r="J108" s="1">
        <v>0.0</v>
      </c>
      <c r="K108" s="1">
        <v>0.0</v>
      </c>
      <c r="L108" s="1">
        <v>1.0</v>
      </c>
    </row>
    <row r="109">
      <c r="A109" s="4">
        <v>287.0</v>
      </c>
      <c r="B109" s="4">
        <v>1.26</v>
      </c>
      <c r="C109" s="4">
        <v>1.0</v>
      </c>
      <c r="D109" s="4" t="s">
        <v>22</v>
      </c>
      <c r="E109" s="4" t="s">
        <v>208</v>
      </c>
      <c r="F109" s="5" t="s">
        <v>209</v>
      </c>
      <c r="G109" s="4"/>
      <c r="H109" s="4">
        <v>0.0</v>
      </c>
      <c r="I109" s="4">
        <v>0.0</v>
      </c>
      <c r="J109" s="4">
        <v>0.0</v>
      </c>
      <c r="K109" s="4">
        <v>0.0</v>
      </c>
      <c r="L109" s="4">
        <v>1.0</v>
      </c>
      <c r="M109" s="6"/>
      <c r="N109" s="6"/>
      <c r="O109" s="6"/>
      <c r="P109" s="6"/>
      <c r="Q109" s="6"/>
      <c r="R109" s="6"/>
      <c r="S109" s="6"/>
      <c r="T109" s="4">
        <v>1.0</v>
      </c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  <c r="KA109" s="6"/>
      <c r="KB109" s="6"/>
      <c r="KC109" s="6"/>
      <c r="KD109" s="6"/>
      <c r="KE109" s="6"/>
      <c r="KF109" s="6"/>
      <c r="KG109" s="6"/>
      <c r="KH109" s="6"/>
      <c r="KI109" s="6"/>
      <c r="KJ109" s="6"/>
      <c r="KK109" s="6"/>
      <c r="KL109" s="6"/>
      <c r="KM109" s="6"/>
      <c r="KN109" s="6"/>
      <c r="KO109" s="6"/>
      <c r="KP109" s="6"/>
      <c r="KQ109" s="6"/>
      <c r="KR109" s="6"/>
      <c r="KS109" s="6"/>
      <c r="KT109" s="6"/>
      <c r="KU109" s="6"/>
      <c r="KV109" s="6"/>
      <c r="KW109" s="6"/>
      <c r="KX109" s="6"/>
      <c r="KY109" s="6"/>
      <c r="KZ109" s="6"/>
      <c r="LA109" s="6"/>
      <c r="LB109" s="6"/>
      <c r="LC109" s="6"/>
      <c r="LD109" s="6"/>
      <c r="LE109" s="6"/>
      <c r="LF109" s="6"/>
      <c r="LG109" s="6"/>
      <c r="LH109" s="6"/>
      <c r="LI109" s="6"/>
      <c r="LJ109" s="6"/>
      <c r="LK109" s="6"/>
      <c r="LL109" s="6"/>
      <c r="LM109" s="6"/>
      <c r="LN109" s="6"/>
      <c r="LO109" s="6"/>
      <c r="LP109" s="6"/>
      <c r="LQ109" s="6"/>
      <c r="LR109" s="6"/>
      <c r="LS109" s="6"/>
      <c r="LT109" s="6"/>
      <c r="LU109" s="6"/>
      <c r="LV109" s="6"/>
      <c r="LW109" s="6"/>
      <c r="LX109" s="6"/>
      <c r="LY109" s="6"/>
      <c r="LZ109" s="6"/>
      <c r="MA109" s="6"/>
      <c r="MB109" s="6"/>
      <c r="MC109" s="6"/>
      <c r="MD109" s="6"/>
      <c r="ME109" s="6"/>
      <c r="MF109" s="6"/>
      <c r="MG109" s="6"/>
      <c r="MH109" s="6"/>
      <c r="MI109" s="6"/>
      <c r="MJ109" s="6"/>
      <c r="MK109" s="6"/>
      <c r="ML109" s="6"/>
      <c r="MM109" s="6"/>
      <c r="MN109" s="6"/>
      <c r="MO109" s="6"/>
      <c r="MP109" s="6"/>
      <c r="MQ109" s="6"/>
      <c r="MR109" s="6"/>
      <c r="MS109" s="6"/>
      <c r="MT109" s="6"/>
      <c r="MU109" s="6"/>
      <c r="MV109" s="6"/>
      <c r="MW109" s="6"/>
      <c r="MX109" s="6"/>
      <c r="MY109" s="6"/>
      <c r="MZ109" s="6"/>
      <c r="NA109" s="6"/>
      <c r="NB109" s="6"/>
      <c r="NC109" s="6"/>
      <c r="ND109" s="6"/>
      <c r="NE109" s="6"/>
      <c r="NF109" s="6"/>
      <c r="NG109" s="6"/>
      <c r="NH109" s="6"/>
      <c r="NI109" s="6"/>
      <c r="NJ109" s="6"/>
      <c r="NK109" s="6"/>
      <c r="NL109" s="6"/>
      <c r="NM109" s="6"/>
      <c r="NN109" s="6"/>
      <c r="NO109" s="6"/>
      <c r="NP109" s="6"/>
      <c r="NQ109" s="6"/>
      <c r="NR109" s="6"/>
      <c r="NS109" s="6"/>
      <c r="NT109" s="6"/>
      <c r="NU109" s="6"/>
      <c r="NV109" s="6"/>
      <c r="NW109" s="6"/>
      <c r="NX109" s="6"/>
      <c r="NY109" s="6"/>
      <c r="NZ109" s="6"/>
      <c r="OA109" s="6"/>
      <c r="OB109" s="6"/>
      <c r="OC109" s="6"/>
      <c r="OD109" s="6"/>
      <c r="OE109" s="6"/>
      <c r="OF109" s="6"/>
      <c r="OG109" s="6"/>
      <c r="OH109" s="6"/>
      <c r="OI109" s="6"/>
      <c r="OJ109" s="6"/>
      <c r="OK109" s="6"/>
      <c r="OL109" s="6"/>
      <c r="OM109" s="6"/>
      <c r="ON109" s="6"/>
      <c r="OO109" s="6"/>
      <c r="OP109" s="6"/>
      <c r="OQ109" s="6"/>
      <c r="OR109" s="6"/>
      <c r="OS109" s="6"/>
      <c r="OT109" s="6"/>
      <c r="OU109" s="6"/>
      <c r="OV109" s="6"/>
      <c r="OW109" s="6"/>
      <c r="OX109" s="6"/>
      <c r="OY109" s="6"/>
      <c r="OZ109" s="6"/>
      <c r="PA109" s="6"/>
      <c r="PB109" s="6"/>
      <c r="PC109" s="6"/>
      <c r="PD109" s="6"/>
      <c r="PE109" s="6"/>
      <c r="PF109" s="6"/>
      <c r="PG109" s="6"/>
      <c r="PH109" s="6"/>
      <c r="PI109" s="6"/>
      <c r="PJ109" s="6"/>
      <c r="PK109" s="6"/>
      <c r="PL109" s="6"/>
      <c r="PM109" s="6"/>
      <c r="PN109" s="6"/>
      <c r="PO109" s="6"/>
      <c r="PP109" s="6"/>
      <c r="PQ109" s="6"/>
      <c r="PR109" s="6"/>
      <c r="PS109" s="6"/>
      <c r="PT109" s="6"/>
      <c r="PU109" s="6"/>
      <c r="PV109" s="6"/>
      <c r="PW109" s="6"/>
      <c r="PX109" s="6"/>
      <c r="PY109" s="6"/>
      <c r="PZ109" s="6"/>
      <c r="QA109" s="6"/>
      <c r="QB109" s="6"/>
      <c r="QC109" s="6"/>
      <c r="QD109" s="6"/>
      <c r="QE109" s="6"/>
      <c r="QF109" s="6"/>
      <c r="QG109" s="6"/>
      <c r="QH109" s="6"/>
      <c r="QI109" s="6"/>
      <c r="QJ109" s="6"/>
      <c r="QK109" s="6"/>
      <c r="QL109" s="6"/>
      <c r="QM109" s="6"/>
      <c r="QN109" s="6"/>
      <c r="QO109" s="6"/>
      <c r="QP109" s="6"/>
      <c r="QQ109" s="6"/>
      <c r="QR109" s="6"/>
      <c r="QS109" s="6"/>
      <c r="QT109" s="6"/>
      <c r="QU109" s="6"/>
      <c r="QV109" s="6"/>
      <c r="QW109" s="6"/>
      <c r="QX109" s="6"/>
      <c r="QY109" s="6"/>
      <c r="QZ109" s="6"/>
      <c r="RA109" s="6"/>
      <c r="RB109" s="6"/>
      <c r="RC109" s="6"/>
      <c r="RD109" s="6"/>
      <c r="RE109" s="6"/>
      <c r="RF109" s="6"/>
      <c r="RG109" s="6"/>
      <c r="RH109" s="6"/>
      <c r="RI109" s="6"/>
      <c r="RJ109" s="6"/>
      <c r="RK109" s="6"/>
      <c r="RL109" s="6"/>
      <c r="RM109" s="6"/>
      <c r="RN109" s="6"/>
      <c r="RO109" s="6"/>
      <c r="RP109" s="6"/>
      <c r="RQ109" s="6"/>
      <c r="RR109" s="6"/>
      <c r="RS109" s="6"/>
      <c r="RT109" s="6"/>
      <c r="RU109" s="6"/>
      <c r="RV109" s="6"/>
      <c r="RW109" s="6"/>
      <c r="RX109" s="6"/>
      <c r="RY109" s="6"/>
      <c r="RZ109" s="6"/>
      <c r="SA109" s="6"/>
      <c r="SB109" s="6"/>
      <c r="SC109" s="6"/>
      <c r="SD109" s="6"/>
      <c r="SE109" s="6"/>
      <c r="SF109" s="6"/>
      <c r="SG109" s="6"/>
      <c r="SH109" s="6"/>
      <c r="SI109" s="6"/>
      <c r="SJ109" s="6"/>
      <c r="SK109" s="6"/>
      <c r="SL109" s="6"/>
      <c r="SM109" s="6"/>
      <c r="SN109" s="6"/>
      <c r="SO109" s="6"/>
      <c r="SP109" s="6"/>
      <c r="SQ109" s="6"/>
      <c r="SR109" s="6"/>
      <c r="SS109" s="6"/>
      <c r="ST109" s="6"/>
      <c r="SU109" s="6"/>
      <c r="SV109" s="6"/>
      <c r="SW109" s="6"/>
      <c r="SX109" s="6"/>
      <c r="SY109" s="6"/>
      <c r="SZ109" s="6"/>
      <c r="TA109" s="6"/>
      <c r="TB109" s="6"/>
      <c r="TC109" s="6"/>
      <c r="TD109" s="6"/>
      <c r="TE109" s="6"/>
      <c r="TF109" s="6"/>
      <c r="TG109" s="6"/>
      <c r="TH109" s="6"/>
      <c r="TI109" s="6"/>
      <c r="TJ109" s="6"/>
      <c r="TK109" s="6"/>
      <c r="TL109" s="6"/>
      <c r="TM109" s="6"/>
      <c r="TN109" s="6"/>
      <c r="TO109" s="6"/>
      <c r="TP109" s="6"/>
      <c r="TQ109" s="6"/>
      <c r="TR109" s="6"/>
      <c r="TS109" s="6"/>
      <c r="TT109" s="6"/>
      <c r="TU109" s="6"/>
      <c r="TV109" s="6"/>
      <c r="TW109" s="6"/>
      <c r="TX109" s="6"/>
      <c r="TY109" s="6"/>
      <c r="TZ109" s="6"/>
      <c r="UA109" s="6"/>
      <c r="UB109" s="6"/>
      <c r="UC109" s="6"/>
      <c r="UD109" s="6"/>
      <c r="UE109" s="6"/>
      <c r="UF109" s="6"/>
      <c r="UG109" s="6"/>
      <c r="UH109" s="6"/>
      <c r="UI109" s="6"/>
      <c r="UJ109" s="6"/>
      <c r="UK109" s="6"/>
      <c r="UL109" s="6"/>
      <c r="UM109" s="6"/>
      <c r="UN109" s="6"/>
      <c r="UO109" s="6"/>
      <c r="UP109" s="6"/>
      <c r="UQ109" s="6"/>
      <c r="UR109" s="6"/>
      <c r="US109" s="6"/>
      <c r="UT109" s="6"/>
      <c r="UU109" s="6"/>
      <c r="UV109" s="6"/>
      <c r="UW109" s="6"/>
      <c r="UX109" s="6"/>
      <c r="UY109" s="6"/>
      <c r="UZ109" s="6"/>
      <c r="VA109" s="6"/>
      <c r="VB109" s="6"/>
      <c r="VC109" s="6"/>
      <c r="VD109" s="6"/>
      <c r="VE109" s="6"/>
      <c r="VF109" s="6"/>
      <c r="VG109" s="6"/>
      <c r="VH109" s="6"/>
      <c r="VI109" s="6"/>
      <c r="VJ109" s="6"/>
      <c r="VK109" s="6"/>
      <c r="VL109" s="6"/>
      <c r="VM109" s="6"/>
      <c r="VN109" s="6"/>
      <c r="VO109" s="6"/>
      <c r="VP109" s="6"/>
      <c r="VQ109" s="6"/>
      <c r="VR109" s="6"/>
      <c r="VS109" s="6"/>
      <c r="VT109" s="6"/>
      <c r="VU109" s="6"/>
      <c r="VV109" s="6"/>
      <c r="VW109" s="6"/>
      <c r="VX109" s="6"/>
      <c r="VY109" s="6"/>
      <c r="VZ109" s="6"/>
      <c r="WA109" s="6"/>
      <c r="WB109" s="6"/>
      <c r="WC109" s="6"/>
      <c r="WD109" s="6"/>
      <c r="WE109" s="6"/>
      <c r="WF109" s="6"/>
      <c r="WG109" s="6"/>
      <c r="WH109" s="6"/>
      <c r="WI109" s="6"/>
      <c r="WJ109" s="6"/>
      <c r="WK109" s="6"/>
      <c r="WL109" s="6"/>
      <c r="WM109" s="6"/>
      <c r="WN109" s="6"/>
      <c r="WO109" s="6"/>
      <c r="WP109" s="6"/>
      <c r="WQ109" s="6"/>
      <c r="WR109" s="6"/>
      <c r="WS109" s="6"/>
      <c r="WT109" s="6"/>
      <c r="WU109" s="6"/>
      <c r="WV109" s="6"/>
      <c r="WW109" s="6"/>
      <c r="WX109" s="6"/>
      <c r="WY109" s="6"/>
      <c r="WZ109" s="6"/>
      <c r="XA109" s="6"/>
      <c r="XB109" s="6"/>
      <c r="XC109" s="6"/>
      <c r="XD109" s="6"/>
      <c r="XE109" s="6"/>
      <c r="XF109" s="6"/>
      <c r="XG109" s="6"/>
      <c r="XH109" s="6"/>
      <c r="XI109" s="6"/>
      <c r="XJ109" s="6"/>
      <c r="XK109" s="6"/>
      <c r="XL109" s="6"/>
      <c r="XM109" s="6"/>
      <c r="XN109" s="6"/>
      <c r="XO109" s="6"/>
      <c r="XP109" s="6"/>
      <c r="XQ109" s="6"/>
      <c r="XR109" s="6"/>
      <c r="XS109" s="6"/>
      <c r="XT109" s="6"/>
      <c r="XU109" s="6"/>
      <c r="XV109" s="6"/>
      <c r="XW109" s="6"/>
      <c r="XX109" s="6"/>
      <c r="XY109" s="6"/>
      <c r="XZ109" s="6"/>
      <c r="YA109" s="6"/>
      <c r="YB109" s="6"/>
      <c r="YC109" s="6"/>
      <c r="YD109" s="6"/>
      <c r="YE109" s="6"/>
      <c r="YF109" s="6"/>
      <c r="YG109" s="6"/>
      <c r="YH109" s="6"/>
      <c r="YI109" s="6"/>
      <c r="YJ109" s="6"/>
      <c r="YK109" s="6"/>
      <c r="YL109" s="6"/>
      <c r="YM109" s="6"/>
      <c r="YN109" s="6"/>
      <c r="YO109" s="6"/>
      <c r="YP109" s="6"/>
      <c r="YQ109" s="6"/>
      <c r="YR109" s="6"/>
      <c r="YS109" s="6"/>
      <c r="YT109" s="6"/>
      <c r="YU109" s="6"/>
      <c r="YV109" s="6"/>
      <c r="YW109" s="6"/>
      <c r="YX109" s="6"/>
      <c r="YY109" s="6"/>
      <c r="YZ109" s="6"/>
      <c r="ZA109" s="6"/>
      <c r="ZB109" s="6"/>
      <c r="ZC109" s="6"/>
      <c r="ZD109" s="6"/>
      <c r="ZE109" s="6"/>
      <c r="ZF109" s="6"/>
      <c r="ZG109" s="6"/>
      <c r="ZH109" s="6"/>
      <c r="ZI109" s="6"/>
      <c r="ZJ109" s="6"/>
      <c r="ZK109" s="6"/>
      <c r="ZL109" s="6"/>
      <c r="ZM109" s="6"/>
      <c r="ZN109" s="6"/>
      <c r="ZO109" s="6"/>
      <c r="ZP109" s="6"/>
      <c r="ZQ109" s="6"/>
      <c r="ZR109" s="6"/>
      <c r="ZS109" s="6"/>
      <c r="ZT109" s="6"/>
      <c r="ZU109" s="6"/>
      <c r="ZV109" s="6"/>
      <c r="ZW109" s="6"/>
      <c r="ZX109" s="6"/>
      <c r="ZY109" s="6"/>
      <c r="ZZ109" s="6"/>
      <c r="AAA109" s="6"/>
      <c r="AAB109" s="6"/>
      <c r="AAC109" s="6"/>
      <c r="AAD109" s="6"/>
      <c r="AAE109" s="6"/>
      <c r="AAF109" s="6"/>
      <c r="AAG109" s="6"/>
      <c r="AAH109" s="6"/>
      <c r="AAI109" s="6"/>
      <c r="AAJ109" s="6"/>
      <c r="AAK109" s="6"/>
      <c r="AAL109" s="6"/>
      <c r="AAM109" s="6"/>
      <c r="AAN109" s="6"/>
      <c r="AAO109" s="6"/>
      <c r="AAP109" s="6"/>
      <c r="AAQ109" s="6"/>
      <c r="AAR109" s="6"/>
      <c r="AAS109" s="6"/>
      <c r="AAT109" s="6"/>
      <c r="AAU109" s="6"/>
      <c r="AAV109" s="6"/>
      <c r="AAW109" s="6"/>
      <c r="AAX109" s="6"/>
      <c r="AAY109" s="6"/>
      <c r="AAZ109" s="6"/>
      <c r="ABA109" s="6"/>
      <c r="ABB109" s="6"/>
      <c r="ABC109" s="6"/>
      <c r="ABD109" s="6"/>
      <c r="ABE109" s="6"/>
      <c r="ABF109" s="6"/>
      <c r="ABG109" s="6"/>
      <c r="ABH109" s="6"/>
      <c r="ABI109" s="6"/>
      <c r="ABJ109" s="6"/>
      <c r="ABK109" s="6"/>
      <c r="ABL109" s="6"/>
      <c r="ABM109" s="6"/>
      <c r="ABN109" s="6"/>
      <c r="ABO109" s="6"/>
      <c r="ABP109" s="6"/>
      <c r="ABQ109" s="6"/>
      <c r="ABR109" s="6"/>
      <c r="ABS109" s="6"/>
      <c r="ABT109" s="6"/>
      <c r="ABU109" s="6"/>
      <c r="ABV109" s="6"/>
      <c r="ABW109" s="6"/>
      <c r="ABX109" s="6"/>
      <c r="ABY109" s="6"/>
      <c r="ABZ109" s="6"/>
      <c r="ACA109" s="6"/>
      <c r="ACB109" s="6"/>
      <c r="ACC109" s="6"/>
      <c r="ACD109" s="6"/>
      <c r="ACE109" s="6"/>
      <c r="ACF109" s="6"/>
      <c r="ACG109" s="6"/>
      <c r="ACH109" s="6"/>
      <c r="ACI109" s="6"/>
      <c r="ACJ109" s="6"/>
      <c r="ACK109" s="6"/>
      <c r="ACL109" s="6"/>
      <c r="ACM109" s="6"/>
      <c r="ACN109" s="6"/>
      <c r="ACO109" s="6"/>
      <c r="ACP109" s="6"/>
      <c r="ACQ109" s="6"/>
      <c r="ACR109" s="6"/>
      <c r="ACS109" s="6"/>
      <c r="ACT109" s="6"/>
      <c r="ACU109" s="6"/>
      <c r="ACV109" s="6"/>
      <c r="ACW109" s="6"/>
      <c r="ACX109" s="6"/>
      <c r="ACY109" s="6"/>
      <c r="ACZ109" s="6"/>
      <c r="ADA109" s="6"/>
      <c r="ADB109" s="6"/>
      <c r="ADC109" s="6"/>
      <c r="ADD109" s="6"/>
      <c r="ADE109" s="6"/>
      <c r="ADF109" s="6"/>
      <c r="ADG109" s="6"/>
      <c r="ADH109" s="6"/>
      <c r="ADI109" s="6"/>
      <c r="ADJ109" s="6"/>
      <c r="ADK109" s="6"/>
      <c r="ADL109" s="6"/>
      <c r="ADM109" s="6"/>
      <c r="ADN109" s="6"/>
      <c r="ADO109" s="6"/>
      <c r="ADP109" s="6"/>
      <c r="ADQ109" s="6"/>
      <c r="ADR109" s="6"/>
      <c r="ADS109" s="6"/>
      <c r="ADT109" s="6"/>
      <c r="ADU109" s="6"/>
      <c r="ADV109" s="6"/>
      <c r="ADW109" s="6"/>
      <c r="ADX109" s="6"/>
      <c r="ADY109" s="6"/>
      <c r="ADZ109" s="6"/>
      <c r="AEA109" s="6"/>
      <c r="AEB109" s="6"/>
      <c r="AEC109" s="6"/>
      <c r="AED109" s="6"/>
      <c r="AEE109" s="6"/>
      <c r="AEF109" s="6"/>
      <c r="AEG109" s="6"/>
      <c r="AEH109" s="6"/>
      <c r="AEI109" s="6"/>
      <c r="AEJ109" s="6"/>
      <c r="AEK109" s="6"/>
      <c r="AEL109" s="6"/>
      <c r="AEM109" s="6"/>
      <c r="AEN109" s="6"/>
      <c r="AEO109" s="6"/>
      <c r="AEP109" s="6"/>
      <c r="AEQ109" s="6"/>
      <c r="AER109" s="6"/>
      <c r="AES109" s="6"/>
      <c r="AET109" s="6"/>
      <c r="AEU109" s="6"/>
      <c r="AEV109" s="6"/>
      <c r="AEW109" s="6"/>
      <c r="AEX109" s="6"/>
      <c r="AEY109" s="6"/>
      <c r="AEZ109" s="6"/>
      <c r="AFA109" s="6"/>
      <c r="AFB109" s="6"/>
      <c r="AFC109" s="6"/>
      <c r="AFD109" s="6"/>
      <c r="AFE109" s="6"/>
      <c r="AFF109" s="6"/>
      <c r="AFG109" s="6"/>
      <c r="AFH109" s="6"/>
      <c r="AFI109" s="6"/>
      <c r="AFJ109" s="6"/>
      <c r="AFK109" s="6"/>
      <c r="AFL109" s="6"/>
      <c r="AFM109" s="6"/>
      <c r="AFN109" s="6"/>
      <c r="AFO109" s="6"/>
      <c r="AFP109" s="6"/>
      <c r="AFQ109" s="6"/>
      <c r="AFR109" s="6"/>
      <c r="AFS109" s="6"/>
      <c r="AFT109" s="6"/>
      <c r="AFU109" s="6"/>
      <c r="AFV109" s="6"/>
      <c r="AFW109" s="6"/>
      <c r="AFX109" s="6"/>
      <c r="AFY109" s="6"/>
      <c r="AFZ109" s="6"/>
      <c r="AGA109" s="6"/>
      <c r="AGB109" s="6"/>
      <c r="AGC109" s="6"/>
      <c r="AGD109" s="6"/>
      <c r="AGE109" s="6"/>
      <c r="AGF109" s="6"/>
      <c r="AGG109" s="6"/>
      <c r="AGH109" s="6"/>
      <c r="AGI109" s="6"/>
      <c r="AGJ109" s="6"/>
      <c r="AGK109" s="6"/>
      <c r="AGL109" s="6"/>
      <c r="AGM109" s="6"/>
      <c r="AGN109" s="6"/>
      <c r="AGO109" s="6"/>
      <c r="AGP109" s="6"/>
      <c r="AGQ109" s="6"/>
      <c r="AGR109" s="6"/>
      <c r="AGS109" s="6"/>
      <c r="AGT109" s="6"/>
      <c r="AGU109" s="6"/>
      <c r="AGV109" s="6"/>
      <c r="AGW109" s="6"/>
      <c r="AGX109" s="6"/>
      <c r="AGY109" s="6"/>
      <c r="AGZ109" s="6"/>
      <c r="AHA109" s="6"/>
      <c r="AHB109" s="6"/>
      <c r="AHC109" s="6"/>
      <c r="AHD109" s="6"/>
      <c r="AHE109" s="6"/>
      <c r="AHF109" s="6"/>
      <c r="AHG109" s="6"/>
      <c r="AHH109" s="6"/>
      <c r="AHI109" s="6"/>
      <c r="AHJ109" s="6"/>
      <c r="AHK109" s="6"/>
      <c r="AHL109" s="6"/>
      <c r="AHM109" s="6"/>
      <c r="AHN109" s="6"/>
      <c r="AHO109" s="6"/>
      <c r="AHP109" s="6"/>
      <c r="AHQ109" s="6"/>
      <c r="AHR109" s="6"/>
      <c r="AHS109" s="6"/>
      <c r="AHT109" s="6"/>
      <c r="AHU109" s="6"/>
      <c r="AHV109" s="6"/>
      <c r="AHW109" s="6"/>
      <c r="AHX109" s="6"/>
      <c r="AHY109" s="6"/>
      <c r="AHZ109" s="6"/>
      <c r="AIA109" s="6"/>
      <c r="AIB109" s="6"/>
      <c r="AIC109" s="6"/>
      <c r="AID109" s="6"/>
      <c r="AIE109" s="6"/>
      <c r="AIF109" s="6"/>
      <c r="AIG109" s="6"/>
      <c r="AIH109" s="6"/>
      <c r="AII109" s="6"/>
      <c r="AIJ109" s="6"/>
      <c r="AIK109" s="6"/>
      <c r="AIL109" s="6"/>
      <c r="AIM109" s="6"/>
      <c r="AIN109" s="6"/>
      <c r="AIO109" s="6"/>
      <c r="AIP109" s="6"/>
      <c r="AIQ109" s="6"/>
      <c r="AIR109" s="6"/>
      <c r="AIS109" s="6"/>
      <c r="AIT109" s="6"/>
      <c r="AIU109" s="6"/>
      <c r="AIV109" s="6"/>
      <c r="AIW109" s="6"/>
      <c r="AIX109" s="6"/>
      <c r="AIY109" s="6"/>
      <c r="AIZ109" s="6"/>
      <c r="AJA109" s="6"/>
      <c r="AJB109" s="6"/>
      <c r="AJC109" s="6"/>
      <c r="AJD109" s="6"/>
      <c r="AJE109" s="6"/>
      <c r="AJF109" s="6"/>
      <c r="AJG109" s="6"/>
      <c r="AJH109" s="6"/>
      <c r="AJI109" s="6"/>
      <c r="AJJ109" s="6"/>
      <c r="AJK109" s="6"/>
      <c r="AJL109" s="6"/>
      <c r="AJM109" s="6"/>
      <c r="AJN109" s="6"/>
      <c r="AJO109" s="6"/>
      <c r="AJP109" s="6"/>
      <c r="AJQ109" s="6"/>
      <c r="AJR109" s="6"/>
      <c r="AJS109" s="6"/>
      <c r="AJT109" s="6"/>
      <c r="AJU109" s="6"/>
      <c r="AJV109" s="6"/>
      <c r="AJW109" s="6"/>
      <c r="AJX109" s="6"/>
      <c r="AJY109" s="6"/>
      <c r="AJZ109" s="6"/>
      <c r="AKA109" s="6"/>
      <c r="AKB109" s="6"/>
      <c r="AKC109" s="6"/>
      <c r="AKD109" s="6"/>
      <c r="AKE109" s="6"/>
      <c r="AKF109" s="6"/>
      <c r="AKG109" s="6"/>
      <c r="AKH109" s="6"/>
      <c r="AKI109" s="6"/>
      <c r="AKJ109" s="6"/>
      <c r="AKK109" s="6"/>
      <c r="AKL109" s="6"/>
      <c r="AKM109" s="6"/>
      <c r="AKN109" s="6"/>
      <c r="AKO109" s="6"/>
      <c r="AKP109" s="6"/>
      <c r="AKQ109" s="6"/>
      <c r="AKR109" s="6"/>
      <c r="AKS109" s="6"/>
      <c r="AKT109" s="6"/>
      <c r="AKU109" s="6"/>
      <c r="AKV109" s="6"/>
      <c r="AKW109" s="6"/>
      <c r="AKX109" s="6"/>
      <c r="AKY109" s="6"/>
      <c r="AKZ109" s="6"/>
      <c r="ALA109" s="6"/>
      <c r="ALB109" s="6"/>
      <c r="ALC109" s="6"/>
      <c r="ALD109" s="6"/>
      <c r="ALE109" s="6"/>
      <c r="ALF109" s="6"/>
      <c r="ALG109" s="6"/>
      <c r="ALH109" s="6"/>
      <c r="ALI109" s="6"/>
      <c r="ALJ109" s="6"/>
      <c r="ALK109" s="6"/>
      <c r="ALL109" s="6"/>
      <c r="ALM109" s="6"/>
      <c r="ALN109" s="6"/>
      <c r="ALO109" s="6"/>
      <c r="ALP109" s="6"/>
      <c r="ALQ109" s="6"/>
      <c r="ALR109" s="6"/>
      <c r="ALS109" s="6"/>
      <c r="ALT109" s="6"/>
      <c r="ALU109" s="6"/>
      <c r="ALV109" s="6"/>
      <c r="ALW109" s="6"/>
      <c r="ALX109" s="6"/>
      <c r="ALY109" s="6"/>
      <c r="ALZ109" s="6"/>
      <c r="AMA109" s="6"/>
      <c r="AMB109" s="6"/>
      <c r="AMC109" s="6"/>
      <c r="AMD109" s="6"/>
      <c r="AME109" s="6"/>
      <c r="AMF109" s="6"/>
      <c r="AMG109" s="6"/>
      <c r="AMH109" s="6"/>
      <c r="AMI109" s="6"/>
      <c r="AMJ109" s="6"/>
      <c r="AMK109" s="6"/>
      <c r="AML109" s="6"/>
      <c r="AMM109" s="6"/>
      <c r="AMN109" s="6"/>
      <c r="AMO109" s="6"/>
      <c r="AMP109" s="6"/>
      <c r="AMQ109" s="6"/>
      <c r="AMR109" s="6"/>
      <c r="AMS109" s="6"/>
      <c r="AMT109" s="6"/>
      <c r="AMU109" s="6"/>
      <c r="AMV109" s="6"/>
      <c r="AMW109" s="6"/>
      <c r="AMX109" s="6"/>
      <c r="AMY109" s="6"/>
      <c r="AMZ109" s="6"/>
      <c r="ANA109" s="6"/>
      <c r="ANB109" s="6"/>
      <c r="ANC109" s="6"/>
      <c r="AND109" s="6"/>
      <c r="ANE109" s="6"/>
      <c r="ANF109" s="6"/>
      <c r="ANG109" s="6"/>
      <c r="ANH109" s="6"/>
      <c r="ANI109" s="6"/>
      <c r="ANJ109" s="6"/>
      <c r="ANK109" s="6"/>
      <c r="ANL109" s="6"/>
      <c r="ANM109" s="6"/>
      <c r="ANN109" s="6"/>
      <c r="ANO109" s="6"/>
      <c r="ANP109" s="6"/>
      <c r="ANQ109" s="6"/>
      <c r="ANR109" s="6"/>
      <c r="ANS109" s="6"/>
      <c r="ANT109" s="6"/>
      <c r="ANU109" s="6"/>
      <c r="ANV109" s="6"/>
      <c r="ANW109" s="6"/>
      <c r="ANX109" s="6"/>
      <c r="ANY109" s="6"/>
      <c r="ANZ109" s="6"/>
      <c r="AOA109" s="6"/>
      <c r="AOB109" s="6"/>
      <c r="AOC109" s="6"/>
      <c r="AOD109" s="6"/>
      <c r="AOE109" s="6"/>
      <c r="AOF109" s="6"/>
      <c r="AOG109" s="6"/>
      <c r="AOH109" s="6"/>
      <c r="AOI109" s="6"/>
      <c r="AOJ109" s="6"/>
      <c r="AOK109" s="6"/>
      <c r="AOL109" s="6"/>
      <c r="AOM109" s="6"/>
      <c r="AON109" s="6"/>
      <c r="AOO109" s="6"/>
      <c r="AOP109" s="6"/>
      <c r="AOQ109" s="6"/>
      <c r="AOR109" s="6"/>
      <c r="AOS109" s="6"/>
      <c r="AOT109" s="6"/>
      <c r="AOU109" s="6"/>
      <c r="AOV109" s="6"/>
      <c r="AOW109" s="6"/>
      <c r="AOX109" s="6"/>
      <c r="AOY109" s="6"/>
      <c r="AOZ109" s="6"/>
      <c r="APA109" s="6"/>
      <c r="APB109" s="6"/>
      <c r="APC109" s="6"/>
      <c r="APD109" s="6"/>
      <c r="APE109" s="6"/>
      <c r="APF109" s="6"/>
      <c r="APG109" s="6"/>
      <c r="APH109" s="6"/>
      <c r="API109" s="6"/>
      <c r="APJ109" s="6"/>
      <c r="APK109" s="6"/>
      <c r="APL109" s="6"/>
      <c r="APM109" s="6"/>
      <c r="APN109" s="6"/>
      <c r="APO109" s="6"/>
      <c r="APP109" s="6"/>
      <c r="APQ109" s="6"/>
      <c r="APR109" s="6"/>
      <c r="APS109" s="6"/>
      <c r="APT109" s="6"/>
      <c r="APU109" s="6"/>
      <c r="APV109" s="6"/>
      <c r="APW109" s="6"/>
      <c r="APX109" s="6"/>
      <c r="APY109" s="6"/>
      <c r="APZ109" s="6"/>
      <c r="AQA109" s="6"/>
      <c r="AQB109" s="6"/>
      <c r="AQC109" s="6"/>
      <c r="AQD109" s="6"/>
      <c r="AQE109" s="6"/>
      <c r="AQF109" s="6"/>
      <c r="AQG109" s="6"/>
      <c r="AQH109" s="6"/>
      <c r="AQI109" s="6"/>
      <c r="AQJ109" s="6"/>
      <c r="AQK109" s="6"/>
      <c r="AQL109" s="6"/>
      <c r="AQM109" s="6"/>
      <c r="AQN109" s="6"/>
      <c r="AQO109" s="6"/>
      <c r="AQP109" s="6"/>
      <c r="AQQ109" s="6"/>
      <c r="AQR109" s="6"/>
      <c r="AQS109" s="6"/>
      <c r="AQT109" s="6"/>
      <c r="AQU109" s="6"/>
      <c r="AQV109" s="6"/>
      <c r="AQW109" s="6"/>
      <c r="AQX109" s="6"/>
      <c r="AQY109" s="6"/>
      <c r="AQZ109" s="6"/>
      <c r="ARA109" s="6"/>
      <c r="ARB109" s="6"/>
      <c r="ARC109" s="6"/>
      <c r="ARD109" s="6"/>
      <c r="ARE109" s="6"/>
      <c r="ARF109" s="6"/>
      <c r="ARG109" s="6"/>
      <c r="ARH109" s="6"/>
      <c r="ARI109" s="6"/>
      <c r="ARJ109" s="6"/>
      <c r="ARK109" s="6"/>
      <c r="ARL109" s="6"/>
      <c r="ARM109" s="6"/>
      <c r="ARN109" s="6"/>
      <c r="ARO109" s="6"/>
      <c r="ARP109" s="6"/>
      <c r="ARQ109" s="6"/>
      <c r="ARR109" s="6"/>
    </row>
    <row r="110">
      <c r="A110" s="1">
        <v>287.0</v>
      </c>
      <c r="B110" s="1">
        <v>1.29</v>
      </c>
      <c r="C110" s="1">
        <v>1.0</v>
      </c>
      <c r="D110" s="1" t="s">
        <v>22</v>
      </c>
      <c r="E110" s="1" t="s">
        <v>210</v>
      </c>
      <c r="F110" s="2" t="s">
        <v>174</v>
      </c>
      <c r="G110" s="1"/>
      <c r="H110" s="1">
        <v>0.0</v>
      </c>
      <c r="I110" s="1">
        <v>0.0</v>
      </c>
      <c r="J110" s="1">
        <v>1.0</v>
      </c>
      <c r="K110" s="1">
        <v>0.0</v>
      </c>
      <c r="L110" s="1">
        <v>1.0</v>
      </c>
    </row>
    <row r="111">
      <c r="A111" s="1">
        <v>287.0</v>
      </c>
      <c r="B111" s="1">
        <v>1.63</v>
      </c>
      <c r="C111" s="1">
        <v>1.0</v>
      </c>
      <c r="D111" s="1" t="s">
        <v>22</v>
      </c>
      <c r="E111" s="1" t="s">
        <v>211</v>
      </c>
      <c r="F111" s="2" t="s">
        <v>212</v>
      </c>
      <c r="G111" s="1"/>
      <c r="H111" s="1">
        <v>0.0</v>
      </c>
      <c r="I111" s="1">
        <v>0.0</v>
      </c>
      <c r="J111" s="1">
        <v>0.0</v>
      </c>
      <c r="K111" s="1">
        <v>0.0</v>
      </c>
      <c r="L111" s="1">
        <v>1.0</v>
      </c>
      <c r="P111" s="1" t="s">
        <v>213</v>
      </c>
    </row>
    <row r="112">
      <c r="A112" s="1">
        <v>288.0</v>
      </c>
      <c r="B112" s="1">
        <v>1.43</v>
      </c>
      <c r="C112" s="1">
        <v>2.0</v>
      </c>
      <c r="D112" s="1" t="s">
        <v>22</v>
      </c>
      <c r="E112" s="1" t="s">
        <v>214</v>
      </c>
      <c r="F112" s="2" t="s">
        <v>215</v>
      </c>
      <c r="G112" s="1"/>
      <c r="H112" s="1">
        <v>0.0</v>
      </c>
      <c r="I112" s="1">
        <v>0.0</v>
      </c>
      <c r="J112" s="1">
        <v>0.0</v>
      </c>
      <c r="K112" s="1">
        <v>0.0</v>
      </c>
      <c r="L112" s="1">
        <v>2.0</v>
      </c>
      <c r="S112" s="1">
        <v>1.0</v>
      </c>
    </row>
    <row r="113">
      <c r="A113" s="1">
        <v>288.0</v>
      </c>
      <c r="B113" s="1">
        <v>1.47</v>
      </c>
      <c r="C113" s="1">
        <v>1.0</v>
      </c>
      <c r="D113" s="1" t="s">
        <v>22</v>
      </c>
      <c r="E113" s="1" t="s">
        <v>216</v>
      </c>
      <c r="F113" s="2" t="s">
        <v>217</v>
      </c>
      <c r="G113" s="1"/>
      <c r="H113" s="1">
        <v>0.0</v>
      </c>
      <c r="I113" s="1">
        <v>1.0</v>
      </c>
      <c r="J113" s="1">
        <v>0.0</v>
      </c>
      <c r="K113" s="1">
        <v>0.0</v>
      </c>
      <c r="L113" s="1">
        <v>1.0</v>
      </c>
    </row>
    <row r="114">
      <c r="A114" s="1">
        <v>288.0</v>
      </c>
      <c r="B114" s="1">
        <v>1.68</v>
      </c>
      <c r="C114" s="1">
        <v>1.0</v>
      </c>
      <c r="D114" s="1" t="s">
        <v>22</v>
      </c>
      <c r="E114" s="1" t="s">
        <v>71</v>
      </c>
      <c r="F114" s="2" t="s">
        <v>209</v>
      </c>
      <c r="G114" s="1"/>
      <c r="H114" s="1">
        <v>0.0</v>
      </c>
      <c r="I114" s="1">
        <v>0.0</v>
      </c>
      <c r="J114" s="1">
        <v>0.0</v>
      </c>
      <c r="K114" s="1">
        <v>0.0</v>
      </c>
      <c r="L114" s="1">
        <v>1.0</v>
      </c>
      <c r="S114" s="1">
        <v>1.0</v>
      </c>
    </row>
    <row r="115">
      <c r="A115" s="1">
        <v>288.0</v>
      </c>
      <c r="B115" s="1">
        <v>1.69</v>
      </c>
      <c r="C115" s="1">
        <v>1.0</v>
      </c>
      <c r="D115" s="1" t="s">
        <v>22</v>
      </c>
      <c r="E115" s="1" t="s">
        <v>218</v>
      </c>
      <c r="F115" s="2" t="s">
        <v>38</v>
      </c>
      <c r="G115" s="1"/>
      <c r="H115" s="1">
        <v>0.0</v>
      </c>
      <c r="I115" s="1">
        <v>0.0</v>
      </c>
      <c r="J115" s="1">
        <v>0.0</v>
      </c>
      <c r="K115" s="1">
        <v>1.0</v>
      </c>
      <c r="L115" s="1">
        <v>1.0</v>
      </c>
    </row>
    <row r="116">
      <c r="A116" s="1">
        <v>290.0</v>
      </c>
      <c r="B116" s="1">
        <v>1.5</v>
      </c>
      <c r="C116" s="1">
        <v>1.0</v>
      </c>
      <c r="D116" s="1" t="s">
        <v>22</v>
      </c>
      <c r="E116" s="1" t="s">
        <v>219</v>
      </c>
      <c r="F116" s="2" t="s">
        <v>220</v>
      </c>
      <c r="G116" s="1"/>
      <c r="H116" s="1">
        <v>0.0</v>
      </c>
      <c r="I116" s="1">
        <v>1.0</v>
      </c>
      <c r="J116" s="1">
        <v>0.0</v>
      </c>
      <c r="K116" s="1">
        <v>0.0</v>
      </c>
      <c r="L116" s="1">
        <v>1.0</v>
      </c>
    </row>
    <row r="117">
      <c r="A117" s="1">
        <v>290.0</v>
      </c>
      <c r="B117" s="1">
        <v>1.6</v>
      </c>
      <c r="C117" s="1">
        <v>1.0</v>
      </c>
      <c r="D117" s="1" t="s">
        <v>22</v>
      </c>
      <c r="E117" s="1" t="s">
        <v>221</v>
      </c>
      <c r="F117" s="2" t="s">
        <v>222</v>
      </c>
      <c r="G117" s="1"/>
      <c r="H117" s="1">
        <v>0.0</v>
      </c>
      <c r="I117" s="1">
        <v>0.0</v>
      </c>
      <c r="J117" s="1">
        <v>0.0</v>
      </c>
      <c r="K117" s="1">
        <v>0.0</v>
      </c>
      <c r="L117" s="1">
        <v>1.0</v>
      </c>
      <c r="M117" s="1">
        <v>1.0</v>
      </c>
    </row>
    <row r="118">
      <c r="A118" s="1">
        <v>290.0</v>
      </c>
      <c r="B118" s="1">
        <v>1.7</v>
      </c>
      <c r="C118" s="1">
        <v>1.0</v>
      </c>
      <c r="D118" s="1" t="s">
        <v>22</v>
      </c>
      <c r="E118" s="1" t="s">
        <v>223</v>
      </c>
      <c r="F118" s="2" t="s">
        <v>224</v>
      </c>
      <c r="G118" s="1"/>
      <c r="H118" s="1">
        <v>0.0</v>
      </c>
      <c r="I118" s="1">
        <v>0.0</v>
      </c>
      <c r="J118" s="1">
        <v>0.0</v>
      </c>
      <c r="K118" s="1">
        <v>0.0</v>
      </c>
      <c r="L118" s="1">
        <v>1.0</v>
      </c>
      <c r="M118" s="1">
        <v>1.0</v>
      </c>
    </row>
    <row r="119">
      <c r="A119" s="1">
        <v>290.0</v>
      </c>
      <c r="B119" s="1">
        <v>1.43</v>
      </c>
      <c r="C119" s="1">
        <v>1.0</v>
      </c>
      <c r="D119" s="1" t="s">
        <v>22</v>
      </c>
      <c r="E119" s="1" t="s">
        <v>225</v>
      </c>
      <c r="F119" s="2" t="s">
        <v>226</v>
      </c>
      <c r="G119" s="1"/>
      <c r="H119" s="1">
        <v>0.0</v>
      </c>
      <c r="I119" s="1">
        <v>0.0</v>
      </c>
      <c r="J119" s="1">
        <v>0.0</v>
      </c>
      <c r="K119" s="1">
        <v>0.0</v>
      </c>
      <c r="L119" s="1">
        <v>1.0</v>
      </c>
      <c r="M119" s="1">
        <v>1.0</v>
      </c>
    </row>
    <row r="120">
      <c r="A120" s="1">
        <v>290.0</v>
      </c>
      <c r="B120" s="1">
        <v>1.64</v>
      </c>
      <c r="C120" s="1">
        <v>1.0</v>
      </c>
      <c r="D120" s="1" t="s">
        <v>22</v>
      </c>
      <c r="E120" s="1" t="s">
        <v>227</v>
      </c>
      <c r="F120" s="2" t="s">
        <v>228</v>
      </c>
      <c r="G120" s="1"/>
      <c r="H120" s="1">
        <v>0.0</v>
      </c>
      <c r="I120" s="1">
        <v>0.0</v>
      </c>
      <c r="J120" s="1">
        <v>0.0</v>
      </c>
      <c r="K120" s="1">
        <v>0.0</v>
      </c>
      <c r="L120" s="1">
        <v>1.0</v>
      </c>
      <c r="M120" s="1">
        <v>1.0</v>
      </c>
    </row>
    <row r="121">
      <c r="A121" s="1">
        <v>290.0</v>
      </c>
      <c r="B121" s="1">
        <v>1.65</v>
      </c>
      <c r="C121" s="1">
        <v>1.0</v>
      </c>
      <c r="D121" s="1" t="s">
        <v>22</v>
      </c>
      <c r="E121" s="1" t="s">
        <v>229</v>
      </c>
      <c r="F121" s="2" t="s">
        <v>230</v>
      </c>
      <c r="G121" s="1"/>
      <c r="H121" s="1">
        <v>0.0</v>
      </c>
      <c r="I121" s="1">
        <v>0.0</v>
      </c>
      <c r="J121" s="1">
        <v>0.0</v>
      </c>
      <c r="K121" s="1">
        <v>0.0</v>
      </c>
      <c r="L121" s="1">
        <v>1.0</v>
      </c>
      <c r="U121" s="1">
        <v>1.0</v>
      </c>
    </row>
    <row r="122">
      <c r="A122" s="1">
        <v>291.0</v>
      </c>
      <c r="B122" s="1">
        <v>1.12</v>
      </c>
      <c r="C122" s="1">
        <v>1.0</v>
      </c>
      <c r="D122" s="1" t="s">
        <v>22</v>
      </c>
      <c r="E122" s="1" t="s">
        <v>231</v>
      </c>
      <c r="F122" s="2" t="s">
        <v>217</v>
      </c>
      <c r="G122" s="1"/>
      <c r="H122" s="1">
        <v>0.0</v>
      </c>
      <c r="I122" s="1">
        <v>1.0</v>
      </c>
      <c r="J122" s="1">
        <v>0.0</v>
      </c>
      <c r="K122" s="1">
        <v>0.0</v>
      </c>
      <c r="L122" s="1">
        <v>1.0</v>
      </c>
    </row>
    <row r="123">
      <c r="A123" s="1">
        <v>291.0</v>
      </c>
      <c r="B123" s="1">
        <v>1.17</v>
      </c>
      <c r="C123" s="1">
        <v>1.0</v>
      </c>
      <c r="D123" s="1" t="s">
        <v>22</v>
      </c>
      <c r="E123" s="1" t="s">
        <v>232</v>
      </c>
      <c r="F123" s="2" t="s">
        <v>38</v>
      </c>
      <c r="G123" s="1"/>
      <c r="H123" s="1">
        <v>0.0</v>
      </c>
      <c r="I123" s="1">
        <v>0.0</v>
      </c>
      <c r="J123" s="1">
        <v>0.0</v>
      </c>
      <c r="K123" s="1">
        <v>1.0</v>
      </c>
      <c r="L123" s="1">
        <v>1.0</v>
      </c>
    </row>
    <row r="124">
      <c r="A124" s="1">
        <v>291.0</v>
      </c>
      <c r="B124" s="1">
        <v>1.18</v>
      </c>
      <c r="C124" s="1">
        <v>1.0</v>
      </c>
      <c r="D124" s="1" t="s">
        <v>22</v>
      </c>
      <c r="E124" s="1" t="s">
        <v>233</v>
      </c>
      <c r="F124" s="2" t="s">
        <v>81</v>
      </c>
      <c r="G124" s="1"/>
      <c r="H124" s="1">
        <v>0.0</v>
      </c>
      <c r="I124" s="1">
        <v>0.0</v>
      </c>
      <c r="J124" s="1">
        <v>1.0</v>
      </c>
      <c r="K124" s="1">
        <v>0.0</v>
      </c>
      <c r="L124" s="1">
        <v>1.0</v>
      </c>
    </row>
    <row r="125">
      <c r="A125" s="4">
        <v>291.0</v>
      </c>
      <c r="B125" s="4">
        <v>1.53</v>
      </c>
      <c r="C125" s="4">
        <v>2.0</v>
      </c>
      <c r="D125" s="4" t="s">
        <v>22</v>
      </c>
      <c r="E125" s="4" t="s">
        <v>234</v>
      </c>
      <c r="F125" s="5" t="s">
        <v>235</v>
      </c>
      <c r="G125" s="4"/>
      <c r="H125" s="4">
        <v>1.0</v>
      </c>
      <c r="I125" s="4">
        <v>0.0</v>
      </c>
      <c r="J125" s="4">
        <v>0.0</v>
      </c>
      <c r="K125" s="4">
        <v>0.0</v>
      </c>
      <c r="L125" s="4">
        <v>2.0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  <c r="IW125" s="6"/>
      <c r="IX125" s="6"/>
      <c r="IY125" s="6"/>
      <c r="IZ125" s="6"/>
      <c r="JA125" s="6"/>
      <c r="JB125" s="6"/>
      <c r="JC125" s="6"/>
      <c r="JD125" s="6"/>
      <c r="JE125" s="6"/>
      <c r="JF125" s="6"/>
      <c r="JG125" s="6"/>
      <c r="JH125" s="6"/>
      <c r="JI125" s="6"/>
      <c r="JJ125" s="6"/>
      <c r="JK125" s="6"/>
      <c r="JL125" s="6"/>
      <c r="JM125" s="6"/>
      <c r="JN125" s="6"/>
      <c r="JO125" s="6"/>
      <c r="JP125" s="6"/>
      <c r="JQ125" s="6"/>
      <c r="JR125" s="6"/>
      <c r="JS125" s="6"/>
      <c r="JT125" s="6"/>
      <c r="JU125" s="6"/>
      <c r="JV125" s="6"/>
      <c r="JW125" s="6"/>
      <c r="JX125" s="6"/>
      <c r="JY125" s="6"/>
      <c r="JZ125" s="6"/>
      <c r="KA125" s="6"/>
      <c r="KB125" s="6"/>
      <c r="KC125" s="6"/>
      <c r="KD125" s="6"/>
      <c r="KE125" s="6"/>
      <c r="KF125" s="6"/>
      <c r="KG125" s="6"/>
      <c r="KH125" s="6"/>
      <c r="KI125" s="6"/>
      <c r="KJ125" s="6"/>
      <c r="KK125" s="6"/>
      <c r="KL125" s="6"/>
      <c r="KM125" s="6"/>
      <c r="KN125" s="6"/>
      <c r="KO125" s="6"/>
      <c r="KP125" s="6"/>
      <c r="KQ125" s="6"/>
      <c r="KR125" s="6"/>
      <c r="KS125" s="6"/>
      <c r="KT125" s="6"/>
      <c r="KU125" s="6"/>
      <c r="KV125" s="6"/>
      <c r="KW125" s="6"/>
      <c r="KX125" s="6"/>
      <c r="KY125" s="6"/>
      <c r="KZ125" s="6"/>
      <c r="LA125" s="6"/>
      <c r="LB125" s="6"/>
      <c r="LC125" s="6"/>
      <c r="LD125" s="6"/>
      <c r="LE125" s="6"/>
      <c r="LF125" s="6"/>
      <c r="LG125" s="6"/>
      <c r="LH125" s="6"/>
      <c r="LI125" s="6"/>
      <c r="LJ125" s="6"/>
      <c r="LK125" s="6"/>
      <c r="LL125" s="6"/>
      <c r="LM125" s="6"/>
      <c r="LN125" s="6"/>
      <c r="LO125" s="6"/>
      <c r="LP125" s="6"/>
      <c r="LQ125" s="6"/>
      <c r="LR125" s="6"/>
      <c r="LS125" s="6"/>
      <c r="LT125" s="6"/>
      <c r="LU125" s="6"/>
      <c r="LV125" s="6"/>
      <c r="LW125" s="6"/>
      <c r="LX125" s="6"/>
      <c r="LY125" s="6"/>
      <c r="LZ125" s="6"/>
      <c r="MA125" s="6"/>
      <c r="MB125" s="6"/>
      <c r="MC125" s="6"/>
      <c r="MD125" s="6"/>
      <c r="ME125" s="6"/>
      <c r="MF125" s="6"/>
      <c r="MG125" s="6"/>
      <c r="MH125" s="6"/>
      <c r="MI125" s="6"/>
      <c r="MJ125" s="6"/>
      <c r="MK125" s="6"/>
      <c r="ML125" s="6"/>
      <c r="MM125" s="6"/>
      <c r="MN125" s="6"/>
      <c r="MO125" s="6"/>
      <c r="MP125" s="6"/>
      <c r="MQ125" s="6"/>
      <c r="MR125" s="6"/>
      <c r="MS125" s="6"/>
      <c r="MT125" s="6"/>
      <c r="MU125" s="6"/>
      <c r="MV125" s="6"/>
      <c r="MW125" s="6"/>
      <c r="MX125" s="6"/>
      <c r="MY125" s="6"/>
      <c r="MZ125" s="6"/>
      <c r="NA125" s="6"/>
      <c r="NB125" s="6"/>
      <c r="NC125" s="6"/>
      <c r="ND125" s="6"/>
      <c r="NE125" s="6"/>
      <c r="NF125" s="6"/>
      <c r="NG125" s="6"/>
      <c r="NH125" s="6"/>
      <c r="NI125" s="6"/>
      <c r="NJ125" s="6"/>
      <c r="NK125" s="6"/>
      <c r="NL125" s="6"/>
      <c r="NM125" s="6"/>
      <c r="NN125" s="6"/>
      <c r="NO125" s="6"/>
      <c r="NP125" s="6"/>
      <c r="NQ125" s="6"/>
      <c r="NR125" s="6"/>
      <c r="NS125" s="6"/>
      <c r="NT125" s="6"/>
      <c r="NU125" s="6"/>
      <c r="NV125" s="6"/>
      <c r="NW125" s="6"/>
      <c r="NX125" s="6"/>
      <c r="NY125" s="6"/>
      <c r="NZ125" s="6"/>
      <c r="OA125" s="6"/>
      <c r="OB125" s="6"/>
      <c r="OC125" s="6"/>
      <c r="OD125" s="6"/>
      <c r="OE125" s="6"/>
      <c r="OF125" s="6"/>
      <c r="OG125" s="6"/>
      <c r="OH125" s="6"/>
      <c r="OI125" s="6"/>
      <c r="OJ125" s="6"/>
      <c r="OK125" s="6"/>
      <c r="OL125" s="6"/>
      <c r="OM125" s="6"/>
      <c r="ON125" s="6"/>
      <c r="OO125" s="6"/>
      <c r="OP125" s="6"/>
      <c r="OQ125" s="6"/>
      <c r="OR125" s="6"/>
      <c r="OS125" s="6"/>
      <c r="OT125" s="6"/>
      <c r="OU125" s="6"/>
      <c r="OV125" s="6"/>
      <c r="OW125" s="6"/>
      <c r="OX125" s="6"/>
      <c r="OY125" s="6"/>
      <c r="OZ125" s="6"/>
      <c r="PA125" s="6"/>
      <c r="PB125" s="6"/>
      <c r="PC125" s="6"/>
      <c r="PD125" s="6"/>
      <c r="PE125" s="6"/>
      <c r="PF125" s="6"/>
      <c r="PG125" s="6"/>
      <c r="PH125" s="6"/>
      <c r="PI125" s="6"/>
      <c r="PJ125" s="6"/>
      <c r="PK125" s="6"/>
      <c r="PL125" s="6"/>
      <c r="PM125" s="6"/>
      <c r="PN125" s="6"/>
      <c r="PO125" s="6"/>
      <c r="PP125" s="6"/>
      <c r="PQ125" s="6"/>
      <c r="PR125" s="6"/>
      <c r="PS125" s="6"/>
      <c r="PT125" s="6"/>
      <c r="PU125" s="6"/>
      <c r="PV125" s="6"/>
      <c r="PW125" s="6"/>
      <c r="PX125" s="6"/>
      <c r="PY125" s="6"/>
      <c r="PZ125" s="6"/>
      <c r="QA125" s="6"/>
      <c r="QB125" s="6"/>
      <c r="QC125" s="6"/>
      <c r="QD125" s="6"/>
      <c r="QE125" s="6"/>
      <c r="QF125" s="6"/>
      <c r="QG125" s="6"/>
      <c r="QH125" s="6"/>
      <c r="QI125" s="6"/>
      <c r="QJ125" s="6"/>
      <c r="QK125" s="6"/>
      <c r="QL125" s="6"/>
      <c r="QM125" s="6"/>
      <c r="QN125" s="6"/>
      <c r="QO125" s="6"/>
      <c r="QP125" s="6"/>
      <c r="QQ125" s="6"/>
      <c r="QR125" s="6"/>
      <c r="QS125" s="6"/>
      <c r="QT125" s="6"/>
      <c r="QU125" s="6"/>
      <c r="QV125" s="6"/>
      <c r="QW125" s="6"/>
      <c r="QX125" s="6"/>
      <c r="QY125" s="6"/>
      <c r="QZ125" s="6"/>
      <c r="RA125" s="6"/>
      <c r="RB125" s="6"/>
      <c r="RC125" s="6"/>
      <c r="RD125" s="6"/>
      <c r="RE125" s="6"/>
      <c r="RF125" s="6"/>
      <c r="RG125" s="6"/>
      <c r="RH125" s="6"/>
      <c r="RI125" s="6"/>
      <c r="RJ125" s="6"/>
      <c r="RK125" s="6"/>
      <c r="RL125" s="6"/>
      <c r="RM125" s="6"/>
      <c r="RN125" s="6"/>
      <c r="RO125" s="6"/>
      <c r="RP125" s="6"/>
      <c r="RQ125" s="6"/>
      <c r="RR125" s="6"/>
      <c r="RS125" s="6"/>
      <c r="RT125" s="6"/>
      <c r="RU125" s="6"/>
      <c r="RV125" s="6"/>
      <c r="RW125" s="6"/>
      <c r="RX125" s="6"/>
      <c r="RY125" s="6"/>
      <c r="RZ125" s="6"/>
      <c r="SA125" s="6"/>
      <c r="SB125" s="6"/>
      <c r="SC125" s="6"/>
      <c r="SD125" s="6"/>
      <c r="SE125" s="6"/>
      <c r="SF125" s="6"/>
      <c r="SG125" s="6"/>
      <c r="SH125" s="6"/>
      <c r="SI125" s="6"/>
      <c r="SJ125" s="6"/>
      <c r="SK125" s="6"/>
      <c r="SL125" s="6"/>
      <c r="SM125" s="6"/>
      <c r="SN125" s="6"/>
      <c r="SO125" s="6"/>
      <c r="SP125" s="6"/>
      <c r="SQ125" s="6"/>
      <c r="SR125" s="6"/>
      <c r="SS125" s="6"/>
      <c r="ST125" s="6"/>
      <c r="SU125" s="6"/>
      <c r="SV125" s="6"/>
      <c r="SW125" s="6"/>
      <c r="SX125" s="6"/>
      <c r="SY125" s="6"/>
      <c r="SZ125" s="6"/>
      <c r="TA125" s="6"/>
      <c r="TB125" s="6"/>
      <c r="TC125" s="6"/>
      <c r="TD125" s="6"/>
      <c r="TE125" s="6"/>
      <c r="TF125" s="6"/>
      <c r="TG125" s="6"/>
      <c r="TH125" s="6"/>
      <c r="TI125" s="6"/>
      <c r="TJ125" s="6"/>
      <c r="TK125" s="6"/>
      <c r="TL125" s="6"/>
      <c r="TM125" s="6"/>
      <c r="TN125" s="6"/>
      <c r="TO125" s="6"/>
      <c r="TP125" s="6"/>
      <c r="TQ125" s="6"/>
      <c r="TR125" s="6"/>
      <c r="TS125" s="6"/>
      <c r="TT125" s="6"/>
      <c r="TU125" s="6"/>
      <c r="TV125" s="6"/>
      <c r="TW125" s="6"/>
      <c r="TX125" s="6"/>
      <c r="TY125" s="6"/>
      <c r="TZ125" s="6"/>
      <c r="UA125" s="6"/>
      <c r="UB125" s="6"/>
      <c r="UC125" s="6"/>
      <c r="UD125" s="6"/>
      <c r="UE125" s="6"/>
      <c r="UF125" s="6"/>
      <c r="UG125" s="6"/>
      <c r="UH125" s="6"/>
      <c r="UI125" s="6"/>
      <c r="UJ125" s="6"/>
      <c r="UK125" s="6"/>
      <c r="UL125" s="6"/>
      <c r="UM125" s="6"/>
      <c r="UN125" s="6"/>
      <c r="UO125" s="6"/>
      <c r="UP125" s="6"/>
      <c r="UQ125" s="6"/>
      <c r="UR125" s="6"/>
      <c r="US125" s="6"/>
      <c r="UT125" s="6"/>
      <c r="UU125" s="6"/>
      <c r="UV125" s="6"/>
      <c r="UW125" s="6"/>
      <c r="UX125" s="6"/>
      <c r="UY125" s="6"/>
      <c r="UZ125" s="6"/>
      <c r="VA125" s="6"/>
      <c r="VB125" s="6"/>
      <c r="VC125" s="6"/>
      <c r="VD125" s="6"/>
      <c r="VE125" s="6"/>
      <c r="VF125" s="6"/>
      <c r="VG125" s="6"/>
      <c r="VH125" s="6"/>
      <c r="VI125" s="6"/>
      <c r="VJ125" s="6"/>
      <c r="VK125" s="6"/>
      <c r="VL125" s="6"/>
      <c r="VM125" s="6"/>
      <c r="VN125" s="6"/>
      <c r="VO125" s="6"/>
      <c r="VP125" s="6"/>
      <c r="VQ125" s="6"/>
      <c r="VR125" s="6"/>
      <c r="VS125" s="6"/>
      <c r="VT125" s="6"/>
      <c r="VU125" s="6"/>
      <c r="VV125" s="6"/>
      <c r="VW125" s="6"/>
      <c r="VX125" s="6"/>
      <c r="VY125" s="6"/>
      <c r="VZ125" s="6"/>
      <c r="WA125" s="6"/>
      <c r="WB125" s="6"/>
      <c r="WC125" s="6"/>
      <c r="WD125" s="6"/>
      <c r="WE125" s="6"/>
      <c r="WF125" s="6"/>
      <c r="WG125" s="6"/>
      <c r="WH125" s="6"/>
      <c r="WI125" s="6"/>
      <c r="WJ125" s="6"/>
      <c r="WK125" s="6"/>
      <c r="WL125" s="6"/>
      <c r="WM125" s="6"/>
      <c r="WN125" s="6"/>
      <c r="WO125" s="6"/>
      <c r="WP125" s="6"/>
      <c r="WQ125" s="6"/>
      <c r="WR125" s="6"/>
      <c r="WS125" s="6"/>
      <c r="WT125" s="6"/>
      <c r="WU125" s="6"/>
      <c r="WV125" s="6"/>
      <c r="WW125" s="6"/>
      <c r="WX125" s="6"/>
      <c r="WY125" s="6"/>
      <c r="WZ125" s="6"/>
      <c r="XA125" s="6"/>
      <c r="XB125" s="6"/>
      <c r="XC125" s="6"/>
      <c r="XD125" s="6"/>
      <c r="XE125" s="6"/>
      <c r="XF125" s="6"/>
      <c r="XG125" s="6"/>
      <c r="XH125" s="6"/>
      <c r="XI125" s="6"/>
      <c r="XJ125" s="6"/>
      <c r="XK125" s="6"/>
      <c r="XL125" s="6"/>
      <c r="XM125" s="6"/>
      <c r="XN125" s="6"/>
      <c r="XO125" s="6"/>
      <c r="XP125" s="6"/>
      <c r="XQ125" s="6"/>
      <c r="XR125" s="6"/>
      <c r="XS125" s="6"/>
      <c r="XT125" s="6"/>
      <c r="XU125" s="6"/>
      <c r="XV125" s="6"/>
      <c r="XW125" s="6"/>
      <c r="XX125" s="6"/>
      <c r="XY125" s="6"/>
      <c r="XZ125" s="6"/>
      <c r="YA125" s="6"/>
      <c r="YB125" s="6"/>
      <c r="YC125" s="6"/>
      <c r="YD125" s="6"/>
      <c r="YE125" s="6"/>
      <c r="YF125" s="6"/>
      <c r="YG125" s="6"/>
      <c r="YH125" s="6"/>
      <c r="YI125" s="6"/>
      <c r="YJ125" s="6"/>
      <c r="YK125" s="6"/>
      <c r="YL125" s="6"/>
      <c r="YM125" s="6"/>
      <c r="YN125" s="6"/>
      <c r="YO125" s="6"/>
      <c r="YP125" s="6"/>
      <c r="YQ125" s="6"/>
      <c r="YR125" s="6"/>
      <c r="YS125" s="6"/>
      <c r="YT125" s="6"/>
      <c r="YU125" s="6"/>
      <c r="YV125" s="6"/>
      <c r="YW125" s="6"/>
      <c r="YX125" s="6"/>
      <c r="YY125" s="6"/>
      <c r="YZ125" s="6"/>
      <c r="ZA125" s="6"/>
      <c r="ZB125" s="6"/>
      <c r="ZC125" s="6"/>
      <c r="ZD125" s="6"/>
      <c r="ZE125" s="6"/>
      <c r="ZF125" s="6"/>
      <c r="ZG125" s="6"/>
      <c r="ZH125" s="6"/>
      <c r="ZI125" s="6"/>
      <c r="ZJ125" s="6"/>
      <c r="ZK125" s="6"/>
      <c r="ZL125" s="6"/>
      <c r="ZM125" s="6"/>
      <c r="ZN125" s="6"/>
      <c r="ZO125" s="6"/>
      <c r="ZP125" s="6"/>
      <c r="ZQ125" s="6"/>
      <c r="ZR125" s="6"/>
      <c r="ZS125" s="6"/>
      <c r="ZT125" s="6"/>
      <c r="ZU125" s="6"/>
      <c r="ZV125" s="6"/>
      <c r="ZW125" s="6"/>
      <c r="ZX125" s="6"/>
      <c r="ZY125" s="6"/>
      <c r="ZZ125" s="6"/>
      <c r="AAA125" s="6"/>
      <c r="AAB125" s="6"/>
      <c r="AAC125" s="6"/>
      <c r="AAD125" s="6"/>
      <c r="AAE125" s="6"/>
      <c r="AAF125" s="6"/>
      <c r="AAG125" s="6"/>
      <c r="AAH125" s="6"/>
      <c r="AAI125" s="6"/>
      <c r="AAJ125" s="6"/>
      <c r="AAK125" s="6"/>
      <c r="AAL125" s="6"/>
      <c r="AAM125" s="6"/>
      <c r="AAN125" s="6"/>
      <c r="AAO125" s="6"/>
      <c r="AAP125" s="6"/>
      <c r="AAQ125" s="6"/>
      <c r="AAR125" s="6"/>
      <c r="AAS125" s="6"/>
      <c r="AAT125" s="6"/>
      <c r="AAU125" s="6"/>
      <c r="AAV125" s="6"/>
      <c r="AAW125" s="6"/>
      <c r="AAX125" s="6"/>
      <c r="AAY125" s="6"/>
      <c r="AAZ125" s="6"/>
      <c r="ABA125" s="6"/>
      <c r="ABB125" s="6"/>
      <c r="ABC125" s="6"/>
      <c r="ABD125" s="6"/>
      <c r="ABE125" s="6"/>
      <c r="ABF125" s="6"/>
      <c r="ABG125" s="6"/>
      <c r="ABH125" s="6"/>
      <c r="ABI125" s="6"/>
      <c r="ABJ125" s="6"/>
      <c r="ABK125" s="6"/>
      <c r="ABL125" s="6"/>
      <c r="ABM125" s="6"/>
      <c r="ABN125" s="6"/>
      <c r="ABO125" s="6"/>
      <c r="ABP125" s="6"/>
      <c r="ABQ125" s="6"/>
      <c r="ABR125" s="6"/>
      <c r="ABS125" s="6"/>
      <c r="ABT125" s="6"/>
      <c r="ABU125" s="6"/>
      <c r="ABV125" s="6"/>
      <c r="ABW125" s="6"/>
      <c r="ABX125" s="6"/>
      <c r="ABY125" s="6"/>
      <c r="ABZ125" s="6"/>
      <c r="ACA125" s="6"/>
      <c r="ACB125" s="6"/>
      <c r="ACC125" s="6"/>
      <c r="ACD125" s="6"/>
      <c r="ACE125" s="6"/>
      <c r="ACF125" s="6"/>
      <c r="ACG125" s="6"/>
      <c r="ACH125" s="6"/>
      <c r="ACI125" s="6"/>
      <c r="ACJ125" s="6"/>
      <c r="ACK125" s="6"/>
      <c r="ACL125" s="6"/>
      <c r="ACM125" s="6"/>
      <c r="ACN125" s="6"/>
      <c r="ACO125" s="6"/>
      <c r="ACP125" s="6"/>
      <c r="ACQ125" s="6"/>
      <c r="ACR125" s="6"/>
      <c r="ACS125" s="6"/>
      <c r="ACT125" s="6"/>
      <c r="ACU125" s="6"/>
      <c r="ACV125" s="6"/>
      <c r="ACW125" s="6"/>
      <c r="ACX125" s="6"/>
      <c r="ACY125" s="6"/>
      <c r="ACZ125" s="6"/>
      <c r="ADA125" s="6"/>
      <c r="ADB125" s="6"/>
      <c r="ADC125" s="6"/>
      <c r="ADD125" s="6"/>
      <c r="ADE125" s="6"/>
      <c r="ADF125" s="6"/>
      <c r="ADG125" s="6"/>
      <c r="ADH125" s="6"/>
      <c r="ADI125" s="6"/>
      <c r="ADJ125" s="6"/>
      <c r="ADK125" s="6"/>
      <c r="ADL125" s="6"/>
      <c r="ADM125" s="6"/>
      <c r="ADN125" s="6"/>
      <c r="ADO125" s="6"/>
      <c r="ADP125" s="6"/>
      <c r="ADQ125" s="6"/>
      <c r="ADR125" s="6"/>
      <c r="ADS125" s="6"/>
      <c r="ADT125" s="6"/>
      <c r="ADU125" s="6"/>
      <c r="ADV125" s="6"/>
      <c r="ADW125" s="6"/>
      <c r="ADX125" s="6"/>
      <c r="ADY125" s="6"/>
      <c r="ADZ125" s="6"/>
      <c r="AEA125" s="6"/>
      <c r="AEB125" s="6"/>
      <c r="AEC125" s="6"/>
      <c r="AED125" s="6"/>
      <c r="AEE125" s="6"/>
      <c r="AEF125" s="6"/>
      <c r="AEG125" s="6"/>
      <c r="AEH125" s="6"/>
      <c r="AEI125" s="6"/>
      <c r="AEJ125" s="6"/>
      <c r="AEK125" s="6"/>
      <c r="AEL125" s="6"/>
      <c r="AEM125" s="6"/>
      <c r="AEN125" s="6"/>
      <c r="AEO125" s="6"/>
      <c r="AEP125" s="6"/>
      <c r="AEQ125" s="6"/>
      <c r="AER125" s="6"/>
      <c r="AES125" s="6"/>
      <c r="AET125" s="6"/>
      <c r="AEU125" s="6"/>
      <c r="AEV125" s="6"/>
      <c r="AEW125" s="6"/>
      <c r="AEX125" s="6"/>
      <c r="AEY125" s="6"/>
      <c r="AEZ125" s="6"/>
      <c r="AFA125" s="6"/>
      <c r="AFB125" s="6"/>
      <c r="AFC125" s="6"/>
      <c r="AFD125" s="6"/>
      <c r="AFE125" s="6"/>
      <c r="AFF125" s="6"/>
      <c r="AFG125" s="6"/>
      <c r="AFH125" s="6"/>
      <c r="AFI125" s="6"/>
      <c r="AFJ125" s="6"/>
      <c r="AFK125" s="6"/>
      <c r="AFL125" s="6"/>
      <c r="AFM125" s="6"/>
      <c r="AFN125" s="6"/>
      <c r="AFO125" s="6"/>
      <c r="AFP125" s="6"/>
      <c r="AFQ125" s="6"/>
      <c r="AFR125" s="6"/>
      <c r="AFS125" s="6"/>
      <c r="AFT125" s="6"/>
      <c r="AFU125" s="6"/>
      <c r="AFV125" s="6"/>
      <c r="AFW125" s="6"/>
      <c r="AFX125" s="6"/>
      <c r="AFY125" s="6"/>
      <c r="AFZ125" s="6"/>
      <c r="AGA125" s="6"/>
      <c r="AGB125" s="6"/>
      <c r="AGC125" s="6"/>
      <c r="AGD125" s="6"/>
      <c r="AGE125" s="6"/>
      <c r="AGF125" s="6"/>
      <c r="AGG125" s="6"/>
      <c r="AGH125" s="6"/>
      <c r="AGI125" s="6"/>
      <c r="AGJ125" s="6"/>
      <c r="AGK125" s="6"/>
      <c r="AGL125" s="6"/>
      <c r="AGM125" s="6"/>
      <c r="AGN125" s="6"/>
      <c r="AGO125" s="6"/>
      <c r="AGP125" s="6"/>
      <c r="AGQ125" s="6"/>
      <c r="AGR125" s="6"/>
      <c r="AGS125" s="6"/>
      <c r="AGT125" s="6"/>
      <c r="AGU125" s="6"/>
      <c r="AGV125" s="6"/>
      <c r="AGW125" s="6"/>
      <c r="AGX125" s="6"/>
      <c r="AGY125" s="6"/>
      <c r="AGZ125" s="6"/>
      <c r="AHA125" s="6"/>
      <c r="AHB125" s="6"/>
      <c r="AHC125" s="6"/>
      <c r="AHD125" s="6"/>
      <c r="AHE125" s="6"/>
      <c r="AHF125" s="6"/>
      <c r="AHG125" s="6"/>
      <c r="AHH125" s="6"/>
      <c r="AHI125" s="6"/>
      <c r="AHJ125" s="6"/>
      <c r="AHK125" s="6"/>
      <c r="AHL125" s="6"/>
      <c r="AHM125" s="6"/>
      <c r="AHN125" s="6"/>
      <c r="AHO125" s="6"/>
      <c r="AHP125" s="6"/>
      <c r="AHQ125" s="6"/>
      <c r="AHR125" s="6"/>
      <c r="AHS125" s="6"/>
      <c r="AHT125" s="6"/>
      <c r="AHU125" s="6"/>
      <c r="AHV125" s="6"/>
      <c r="AHW125" s="6"/>
      <c r="AHX125" s="6"/>
      <c r="AHY125" s="6"/>
      <c r="AHZ125" s="6"/>
      <c r="AIA125" s="6"/>
      <c r="AIB125" s="6"/>
      <c r="AIC125" s="6"/>
      <c r="AID125" s="6"/>
      <c r="AIE125" s="6"/>
      <c r="AIF125" s="6"/>
      <c r="AIG125" s="6"/>
      <c r="AIH125" s="6"/>
      <c r="AII125" s="6"/>
      <c r="AIJ125" s="6"/>
      <c r="AIK125" s="6"/>
      <c r="AIL125" s="6"/>
      <c r="AIM125" s="6"/>
      <c r="AIN125" s="6"/>
      <c r="AIO125" s="6"/>
      <c r="AIP125" s="6"/>
      <c r="AIQ125" s="6"/>
      <c r="AIR125" s="6"/>
      <c r="AIS125" s="6"/>
      <c r="AIT125" s="6"/>
      <c r="AIU125" s="6"/>
      <c r="AIV125" s="6"/>
      <c r="AIW125" s="6"/>
      <c r="AIX125" s="6"/>
      <c r="AIY125" s="6"/>
      <c r="AIZ125" s="6"/>
      <c r="AJA125" s="6"/>
      <c r="AJB125" s="6"/>
      <c r="AJC125" s="6"/>
      <c r="AJD125" s="6"/>
      <c r="AJE125" s="6"/>
      <c r="AJF125" s="6"/>
      <c r="AJG125" s="6"/>
      <c r="AJH125" s="6"/>
      <c r="AJI125" s="6"/>
      <c r="AJJ125" s="6"/>
      <c r="AJK125" s="6"/>
      <c r="AJL125" s="6"/>
      <c r="AJM125" s="6"/>
      <c r="AJN125" s="6"/>
      <c r="AJO125" s="6"/>
      <c r="AJP125" s="6"/>
      <c r="AJQ125" s="6"/>
      <c r="AJR125" s="6"/>
      <c r="AJS125" s="6"/>
      <c r="AJT125" s="6"/>
      <c r="AJU125" s="6"/>
      <c r="AJV125" s="6"/>
      <c r="AJW125" s="6"/>
      <c r="AJX125" s="6"/>
      <c r="AJY125" s="6"/>
      <c r="AJZ125" s="6"/>
      <c r="AKA125" s="6"/>
      <c r="AKB125" s="6"/>
      <c r="AKC125" s="6"/>
      <c r="AKD125" s="6"/>
      <c r="AKE125" s="6"/>
      <c r="AKF125" s="6"/>
      <c r="AKG125" s="6"/>
      <c r="AKH125" s="6"/>
      <c r="AKI125" s="6"/>
      <c r="AKJ125" s="6"/>
      <c r="AKK125" s="6"/>
      <c r="AKL125" s="6"/>
      <c r="AKM125" s="6"/>
      <c r="AKN125" s="6"/>
      <c r="AKO125" s="6"/>
      <c r="AKP125" s="6"/>
      <c r="AKQ125" s="6"/>
      <c r="AKR125" s="6"/>
      <c r="AKS125" s="6"/>
      <c r="AKT125" s="6"/>
      <c r="AKU125" s="6"/>
      <c r="AKV125" s="6"/>
      <c r="AKW125" s="6"/>
      <c r="AKX125" s="6"/>
      <c r="AKY125" s="6"/>
      <c r="AKZ125" s="6"/>
      <c r="ALA125" s="6"/>
      <c r="ALB125" s="6"/>
      <c r="ALC125" s="6"/>
      <c r="ALD125" s="6"/>
      <c r="ALE125" s="6"/>
      <c r="ALF125" s="6"/>
      <c r="ALG125" s="6"/>
      <c r="ALH125" s="6"/>
      <c r="ALI125" s="6"/>
      <c r="ALJ125" s="6"/>
      <c r="ALK125" s="6"/>
      <c r="ALL125" s="6"/>
      <c r="ALM125" s="6"/>
      <c r="ALN125" s="6"/>
      <c r="ALO125" s="6"/>
      <c r="ALP125" s="6"/>
      <c r="ALQ125" s="6"/>
      <c r="ALR125" s="6"/>
      <c r="ALS125" s="6"/>
      <c r="ALT125" s="6"/>
      <c r="ALU125" s="6"/>
      <c r="ALV125" s="6"/>
      <c r="ALW125" s="6"/>
      <c r="ALX125" s="6"/>
      <c r="ALY125" s="6"/>
      <c r="ALZ125" s="6"/>
      <c r="AMA125" s="6"/>
      <c r="AMB125" s="6"/>
      <c r="AMC125" s="6"/>
      <c r="AMD125" s="6"/>
      <c r="AME125" s="6"/>
      <c r="AMF125" s="6"/>
      <c r="AMG125" s="6"/>
      <c r="AMH125" s="6"/>
      <c r="AMI125" s="6"/>
      <c r="AMJ125" s="6"/>
      <c r="AMK125" s="6"/>
      <c r="AML125" s="6"/>
      <c r="AMM125" s="6"/>
      <c r="AMN125" s="6"/>
      <c r="AMO125" s="6"/>
      <c r="AMP125" s="6"/>
      <c r="AMQ125" s="6"/>
      <c r="AMR125" s="6"/>
      <c r="AMS125" s="6"/>
      <c r="AMT125" s="6"/>
      <c r="AMU125" s="6"/>
      <c r="AMV125" s="6"/>
      <c r="AMW125" s="6"/>
      <c r="AMX125" s="6"/>
      <c r="AMY125" s="6"/>
      <c r="AMZ125" s="6"/>
      <c r="ANA125" s="6"/>
      <c r="ANB125" s="6"/>
      <c r="ANC125" s="6"/>
      <c r="AND125" s="6"/>
      <c r="ANE125" s="6"/>
      <c r="ANF125" s="6"/>
      <c r="ANG125" s="6"/>
      <c r="ANH125" s="6"/>
      <c r="ANI125" s="6"/>
      <c r="ANJ125" s="6"/>
      <c r="ANK125" s="6"/>
      <c r="ANL125" s="6"/>
      <c r="ANM125" s="6"/>
      <c r="ANN125" s="6"/>
      <c r="ANO125" s="6"/>
      <c r="ANP125" s="6"/>
      <c r="ANQ125" s="6"/>
      <c r="ANR125" s="6"/>
      <c r="ANS125" s="6"/>
      <c r="ANT125" s="6"/>
      <c r="ANU125" s="6"/>
      <c r="ANV125" s="6"/>
      <c r="ANW125" s="6"/>
      <c r="ANX125" s="6"/>
      <c r="ANY125" s="6"/>
      <c r="ANZ125" s="6"/>
      <c r="AOA125" s="6"/>
      <c r="AOB125" s="6"/>
      <c r="AOC125" s="6"/>
      <c r="AOD125" s="6"/>
      <c r="AOE125" s="6"/>
      <c r="AOF125" s="6"/>
      <c r="AOG125" s="6"/>
      <c r="AOH125" s="6"/>
      <c r="AOI125" s="6"/>
      <c r="AOJ125" s="6"/>
      <c r="AOK125" s="6"/>
      <c r="AOL125" s="6"/>
      <c r="AOM125" s="6"/>
      <c r="AON125" s="6"/>
      <c r="AOO125" s="6"/>
      <c r="AOP125" s="6"/>
      <c r="AOQ125" s="6"/>
      <c r="AOR125" s="6"/>
      <c r="AOS125" s="6"/>
      <c r="AOT125" s="6"/>
      <c r="AOU125" s="6"/>
      <c r="AOV125" s="6"/>
      <c r="AOW125" s="6"/>
      <c r="AOX125" s="6"/>
      <c r="AOY125" s="6"/>
      <c r="AOZ125" s="6"/>
      <c r="APA125" s="6"/>
      <c r="APB125" s="6"/>
      <c r="APC125" s="6"/>
      <c r="APD125" s="6"/>
      <c r="APE125" s="6"/>
      <c r="APF125" s="6"/>
      <c r="APG125" s="6"/>
      <c r="APH125" s="6"/>
      <c r="API125" s="6"/>
      <c r="APJ125" s="6"/>
      <c r="APK125" s="6"/>
      <c r="APL125" s="6"/>
      <c r="APM125" s="6"/>
      <c r="APN125" s="6"/>
      <c r="APO125" s="6"/>
      <c r="APP125" s="6"/>
      <c r="APQ125" s="6"/>
      <c r="APR125" s="6"/>
      <c r="APS125" s="6"/>
      <c r="APT125" s="6"/>
      <c r="APU125" s="6"/>
      <c r="APV125" s="6"/>
      <c r="APW125" s="6"/>
      <c r="APX125" s="6"/>
      <c r="APY125" s="6"/>
      <c r="APZ125" s="6"/>
      <c r="AQA125" s="6"/>
      <c r="AQB125" s="6"/>
      <c r="AQC125" s="6"/>
      <c r="AQD125" s="6"/>
      <c r="AQE125" s="6"/>
      <c r="AQF125" s="6"/>
      <c r="AQG125" s="6"/>
      <c r="AQH125" s="6"/>
      <c r="AQI125" s="6"/>
      <c r="AQJ125" s="6"/>
      <c r="AQK125" s="6"/>
      <c r="AQL125" s="6"/>
      <c r="AQM125" s="6"/>
      <c r="AQN125" s="6"/>
      <c r="AQO125" s="6"/>
      <c r="AQP125" s="6"/>
      <c r="AQQ125" s="6"/>
      <c r="AQR125" s="6"/>
      <c r="AQS125" s="6"/>
      <c r="AQT125" s="6"/>
      <c r="AQU125" s="6"/>
      <c r="AQV125" s="6"/>
      <c r="AQW125" s="6"/>
      <c r="AQX125" s="6"/>
      <c r="AQY125" s="6"/>
      <c r="AQZ125" s="6"/>
      <c r="ARA125" s="6"/>
      <c r="ARB125" s="6"/>
      <c r="ARC125" s="6"/>
      <c r="ARD125" s="6"/>
      <c r="ARE125" s="6"/>
      <c r="ARF125" s="6"/>
      <c r="ARG125" s="6"/>
      <c r="ARH125" s="6"/>
      <c r="ARI125" s="6"/>
      <c r="ARJ125" s="6"/>
      <c r="ARK125" s="6"/>
      <c r="ARL125" s="6"/>
      <c r="ARM125" s="6"/>
      <c r="ARN125" s="6"/>
      <c r="ARO125" s="6"/>
      <c r="ARP125" s="6"/>
      <c r="ARQ125" s="6"/>
      <c r="ARR125" s="6"/>
    </row>
    <row r="126">
      <c r="A126" s="1">
        <v>291.0</v>
      </c>
      <c r="B126" s="1">
        <v>1.71</v>
      </c>
      <c r="C126" s="1">
        <v>1.0</v>
      </c>
      <c r="D126" s="1" t="s">
        <v>22</v>
      </c>
      <c r="E126" s="1" t="s">
        <v>236</v>
      </c>
      <c r="F126" s="2" t="s">
        <v>38</v>
      </c>
      <c r="G126" s="1"/>
      <c r="H126" s="1">
        <v>0.0</v>
      </c>
      <c r="I126" s="1">
        <v>0.0</v>
      </c>
      <c r="J126" s="1">
        <v>0.0</v>
      </c>
      <c r="K126" s="1">
        <v>1.0</v>
      </c>
      <c r="L126" s="1">
        <v>1.0</v>
      </c>
    </row>
    <row r="127">
      <c r="A127" s="1">
        <v>292.0</v>
      </c>
      <c r="B127" s="1">
        <v>1.7</v>
      </c>
      <c r="C127" s="1">
        <v>1.0</v>
      </c>
      <c r="D127" s="1" t="s">
        <v>22</v>
      </c>
      <c r="E127" s="1" t="s">
        <v>58</v>
      </c>
      <c r="F127" s="2" t="s">
        <v>38</v>
      </c>
      <c r="G127" s="1"/>
      <c r="H127" s="1">
        <v>0.0</v>
      </c>
      <c r="I127" s="1">
        <v>0.0</v>
      </c>
      <c r="J127" s="1">
        <v>0.0</v>
      </c>
      <c r="K127" s="1">
        <v>1.0</v>
      </c>
      <c r="L127" s="1">
        <v>1.0</v>
      </c>
    </row>
    <row r="128">
      <c r="A128" s="1">
        <v>292.0</v>
      </c>
      <c r="B128" s="1">
        <v>1.67</v>
      </c>
      <c r="C128" s="1">
        <v>1.0</v>
      </c>
      <c r="D128" s="1" t="s">
        <v>22</v>
      </c>
      <c r="E128" s="1" t="s">
        <v>237</v>
      </c>
      <c r="F128" s="2" t="s">
        <v>38</v>
      </c>
      <c r="G128" s="1"/>
      <c r="H128" s="1">
        <v>0.0</v>
      </c>
      <c r="I128" s="1">
        <v>0.0</v>
      </c>
      <c r="J128" s="1">
        <v>0.0</v>
      </c>
      <c r="K128" s="1">
        <v>1.0</v>
      </c>
      <c r="L128" s="1">
        <v>1.0</v>
      </c>
    </row>
    <row r="129">
      <c r="A129" s="4">
        <v>292.0</v>
      </c>
      <c r="B129" s="4">
        <v>1.105</v>
      </c>
      <c r="C129" s="4">
        <v>2.0</v>
      </c>
      <c r="D129" s="4" t="s">
        <v>22</v>
      </c>
      <c r="E129" s="4" t="s">
        <v>238</v>
      </c>
      <c r="F129" s="5" t="s">
        <v>239</v>
      </c>
      <c r="G129" s="4"/>
      <c r="H129" s="4">
        <v>1.0</v>
      </c>
      <c r="I129" s="4">
        <v>0.0</v>
      </c>
      <c r="J129" s="4">
        <v>0.0</v>
      </c>
      <c r="K129" s="4">
        <v>0.0</v>
      </c>
      <c r="L129" s="4">
        <v>2.0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  <c r="IX129" s="6"/>
      <c r="IY129" s="6"/>
      <c r="IZ129" s="6"/>
      <c r="JA129" s="6"/>
      <c r="JB129" s="6"/>
      <c r="JC129" s="6"/>
      <c r="JD129" s="6"/>
      <c r="JE129" s="6"/>
      <c r="JF129" s="6"/>
      <c r="JG129" s="6"/>
      <c r="JH129" s="6"/>
      <c r="JI129" s="6"/>
      <c r="JJ129" s="6"/>
      <c r="JK129" s="6"/>
      <c r="JL129" s="6"/>
      <c r="JM129" s="6"/>
      <c r="JN129" s="6"/>
      <c r="JO129" s="6"/>
      <c r="JP129" s="6"/>
      <c r="JQ129" s="6"/>
      <c r="JR129" s="6"/>
      <c r="JS129" s="6"/>
      <c r="JT129" s="6"/>
      <c r="JU129" s="6"/>
      <c r="JV129" s="6"/>
      <c r="JW129" s="6"/>
      <c r="JX129" s="6"/>
      <c r="JY129" s="6"/>
      <c r="JZ129" s="6"/>
      <c r="KA129" s="6"/>
      <c r="KB129" s="6"/>
      <c r="KC129" s="6"/>
      <c r="KD129" s="6"/>
      <c r="KE129" s="6"/>
      <c r="KF129" s="6"/>
      <c r="KG129" s="6"/>
      <c r="KH129" s="6"/>
      <c r="KI129" s="6"/>
      <c r="KJ129" s="6"/>
      <c r="KK129" s="6"/>
      <c r="KL129" s="6"/>
      <c r="KM129" s="6"/>
      <c r="KN129" s="6"/>
      <c r="KO129" s="6"/>
      <c r="KP129" s="6"/>
      <c r="KQ129" s="6"/>
      <c r="KR129" s="6"/>
      <c r="KS129" s="6"/>
      <c r="KT129" s="6"/>
      <c r="KU129" s="6"/>
      <c r="KV129" s="6"/>
      <c r="KW129" s="6"/>
      <c r="KX129" s="6"/>
      <c r="KY129" s="6"/>
      <c r="KZ129" s="6"/>
      <c r="LA129" s="6"/>
      <c r="LB129" s="6"/>
      <c r="LC129" s="6"/>
      <c r="LD129" s="6"/>
      <c r="LE129" s="6"/>
      <c r="LF129" s="6"/>
      <c r="LG129" s="6"/>
      <c r="LH129" s="6"/>
      <c r="LI129" s="6"/>
      <c r="LJ129" s="6"/>
      <c r="LK129" s="6"/>
      <c r="LL129" s="6"/>
      <c r="LM129" s="6"/>
      <c r="LN129" s="6"/>
      <c r="LO129" s="6"/>
      <c r="LP129" s="6"/>
      <c r="LQ129" s="6"/>
      <c r="LR129" s="6"/>
      <c r="LS129" s="6"/>
      <c r="LT129" s="6"/>
      <c r="LU129" s="6"/>
      <c r="LV129" s="6"/>
      <c r="LW129" s="6"/>
      <c r="LX129" s="6"/>
      <c r="LY129" s="6"/>
      <c r="LZ129" s="6"/>
      <c r="MA129" s="6"/>
      <c r="MB129" s="6"/>
      <c r="MC129" s="6"/>
      <c r="MD129" s="6"/>
      <c r="ME129" s="6"/>
      <c r="MF129" s="6"/>
      <c r="MG129" s="6"/>
      <c r="MH129" s="6"/>
      <c r="MI129" s="6"/>
      <c r="MJ129" s="6"/>
      <c r="MK129" s="6"/>
      <c r="ML129" s="6"/>
      <c r="MM129" s="6"/>
      <c r="MN129" s="6"/>
      <c r="MO129" s="6"/>
      <c r="MP129" s="6"/>
      <c r="MQ129" s="6"/>
      <c r="MR129" s="6"/>
      <c r="MS129" s="6"/>
      <c r="MT129" s="6"/>
      <c r="MU129" s="6"/>
      <c r="MV129" s="6"/>
      <c r="MW129" s="6"/>
      <c r="MX129" s="6"/>
      <c r="MY129" s="6"/>
      <c r="MZ129" s="6"/>
      <c r="NA129" s="6"/>
      <c r="NB129" s="6"/>
      <c r="NC129" s="6"/>
      <c r="ND129" s="6"/>
      <c r="NE129" s="6"/>
      <c r="NF129" s="6"/>
      <c r="NG129" s="6"/>
      <c r="NH129" s="6"/>
      <c r="NI129" s="6"/>
      <c r="NJ129" s="6"/>
      <c r="NK129" s="6"/>
      <c r="NL129" s="6"/>
      <c r="NM129" s="6"/>
      <c r="NN129" s="6"/>
      <c r="NO129" s="6"/>
      <c r="NP129" s="6"/>
      <c r="NQ129" s="6"/>
      <c r="NR129" s="6"/>
      <c r="NS129" s="6"/>
      <c r="NT129" s="6"/>
      <c r="NU129" s="6"/>
      <c r="NV129" s="6"/>
      <c r="NW129" s="6"/>
      <c r="NX129" s="6"/>
      <c r="NY129" s="6"/>
      <c r="NZ129" s="6"/>
      <c r="OA129" s="6"/>
      <c r="OB129" s="6"/>
      <c r="OC129" s="6"/>
      <c r="OD129" s="6"/>
      <c r="OE129" s="6"/>
      <c r="OF129" s="6"/>
      <c r="OG129" s="6"/>
      <c r="OH129" s="6"/>
      <c r="OI129" s="6"/>
      <c r="OJ129" s="6"/>
      <c r="OK129" s="6"/>
      <c r="OL129" s="6"/>
      <c r="OM129" s="6"/>
      <c r="ON129" s="6"/>
      <c r="OO129" s="6"/>
      <c r="OP129" s="6"/>
      <c r="OQ129" s="6"/>
      <c r="OR129" s="6"/>
      <c r="OS129" s="6"/>
      <c r="OT129" s="6"/>
      <c r="OU129" s="6"/>
      <c r="OV129" s="6"/>
      <c r="OW129" s="6"/>
      <c r="OX129" s="6"/>
      <c r="OY129" s="6"/>
      <c r="OZ129" s="6"/>
      <c r="PA129" s="6"/>
      <c r="PB129" s="6"/>
      <c r="PC129" s="6"/>
      <c r="PD129" s="6"/>
      <c r="PE129" s="6"/>
      <c r="PF129" s="6"/>
      <c r="PG129" s="6"/>
      <c r="PH129" s="6"/>
      <c r="PI129" s="6"/>
      <c r="PJ129" s="6"/>
      <c r="PK129" s="6"/>
      <c r="PL129" s="6"/>
      <c r="PM129" s="6"/>
      <c r="PN129" s="6"/>
      <c r="PO129" s="6"/>
      <c r="PP129" s="6"/>
      <c r="PQ129" s="6"/>
      <c r="PR129" s="6"/>
      <c r="PS129" s="6"/>
      <c r="PT129" s="6"/>
      <c r="PU129" s="6"/>
      <c r="PV129" s="6"/>
      <c r="PW129" s="6"/>
      <c r="PX129" s="6"/>
      <c r="PY129" s="6"/>
      <c r="PZ129" s="6"/>
      <c r="QA129" s="6"/>
      <c r="QB129" s="6"/>
      <c r="QC129" s="6"/>
      <c r="QD129" s="6"/>
      <c r="QE129" s="6"/>
      <c r="QF129" s="6"/>
      <c r="QG129" s="6"/>
      <c r="QH129" s="6"/>
      <c r="QI129" s="6"/>
      <c r="QJ129" s="6"/>
      <c r="QK129" s="6"/>
      <c r="QL129" s="6"/>
      <c r="QM129" s="6"/>
      <c r="QN129" s="6"/>
      <c r="QO129" s="6"/>
      <c r="QP129" s="6"/>
      <c r="QQ129" s="6"/>
      <c r="QR129" s="6"/>
      <c r="QS129" s="6"/>
      <c r="QT129" s="6"/>
      <c r="QU129" s="6"/>
      <c r="QV129" s="6"/>
      <c r="QW129" s="6"/>
      <c r="QX129" s="6"/>
      <c r="QY129" s="6"/>
      <c r="QZ129" s="6"/>
      <c r="RA129" s="6"/>
      <c r="RB129" s="6"/>
      <c r="RC129" s="6"/>
      <c r="RD129" s="6"/>
      <c r="RE129" s="6"/>
      <c r="RF129" s="6"/>
      <c r="RG129" s="6"/>
      <c r="RH129" s="6"/>
      <c r="RI129" s="6"/>
      <c r="RJ129" s="6"/>
      <c r="RK129" s="6"/>
      <c r="RL129" s="6"/>
      <c r="RM129" s="6"/>
      <c r="RN129" s="6"/>
      <c r="RO129" s="6"/>
      <c r="RP129" s="6"/>
      <c r="RQ129" s="6"/>
      <c r="RR129" s="6"/>
      <c r="RS129" s="6"/>
      <c r="RT129" s="6"/>
      <c r="RU129" s="6"/>
      <c r="RV129" s="6"/>
      <c r="RW129" s="6"/>
      <c r="RX129" s="6"/>
      <c r="RY129" s="6"/>
      <c r="RZ129" s="6"/>
      <c r="SA129" s="6"/>
      <c r="SB129" s="6"/>
      <c r="SC129" s="6"/>
      <c r="SD129" s="6"/>
      <c r="SE129" s="6"/>
      <c r="SF129" s="6"/>
      <c r="SG129" s="6"/>
      <c r="SH129" s="6"/>
      <c r="SI129" s="6"/>
      <c r="SJ129" s="6"/>
      <c r="SK129" s="6"/>
      <c r="SL129" s="6"/>
      <c r="SM129" s="6"/>
      <c r="SN129" s="6"/>
      <c r="SO129" s="6"/>
      <c r="SP129" s="6"/>
      <c r="SQ129" s="6"/>
      <c r="SR129" s="6"/>
      <c r="SS129" s="6"/>
      <c r="ST129" s="6"/>
      <c r="SU129" s="6"/>
      <c r="SV129" s="6"/>
      <c r="SW129" s="6"/>
      <c r="SX129" s="6"/>
      <c r="SY129" s="6"/>
      <c r="SZ129" s="6"/>
      <c r="TA129" s="6"/>
      <c r="TB129" s="6"/>
      <c r="TC129" s="6"/>
      <c r="TD129" s="6"/>
      <c r="TE129" s="6"/>
      <c r="TF129" s="6"/>
      <c r="TG129" s="6"/>
      <c r="TH129" s="6"/>
      <c r="TI129" s="6"/>
      <c r="TJ129" s="6"/>
      <c r="TK129" s="6"/>
      <c r="TL129" s="6"/>
      <c r="TM129" s="6"/>
      <c r="TN129" s="6"/>
      <c r="TO129" s="6"/>
      <c r="TP129" s="6"/>
      <c r="TQ129" s="6"/>
      <c r="TR129" s="6"/>
      <c r="TS129" s="6"/>
      <c r="TT129" s="6"/>
      <c r="TU129" s="6"/>
      <c r="TV129" s="6"/>
      <c r="TW129" s="6"/>
      <c r="TX129" s="6"/>
      <c r="TY129" s="6"/>
      <c r="TZ129" s="6"/>
      <c r="UA129" s="6"/>
      <c r="UB129" s="6"/>
      <c r="UC129" s="6"/>
      <c r="UD129" s="6"/>
      <c r="UE129" s="6"/>
      <c r="UF129" s="6"/>
      <c r="UG129" s="6"/>
      <c r="UH129" s="6"/>
      <c r="UI129" s="6"/>
      <c r="UJ129" s="6"/>
      <c r="UK129" s="6"/>
      <c r="UL129" s="6"/>
      <c r="UM129" s="6"/>
      <c r="UN129" s="6"/>
      <c r="UO129" s="6"/>
      <c r="UP129" s="6"/>
      <c r="UQ129" s="6"/>
      <c r="UR129" s="6"/>
      <c r="US129" s="6"/>
      <c r="UT129" s="6"/>
      <c r="UU129" s="6"/>
      <c r="UV129" s="6"/>
      <c r="UW129" s="6"/>
      <c r="UX129" s="6"/>
      <c r="UY129" s="6"/>
      <c r="UZ129" s="6"/>
      <c r="VA129" s="6"/>
      <c r="VB129" s="6"/>
      <c r="VC129" s="6"/>
      <c r="VD129" s="6"/>
      <c r="VE129" s="6"/>
      <c r="VF129" s="6"/>
      <c r="VG129" s="6"/>
      <c r="VH129" s="6"/>
      <c r="VI129" s="6"/>
      <c r="VJ129" s="6"/>
      <c r="VK129" s="6"/>
      <c r="VL129" s="6"/>
      <c r="VM129" s="6"/>
      <c r="VN129" s="6"/>
      <c r="VO129" s="6"/>
      <c r="VP129" s="6"/>
      <c r="VQ129" s="6"/>
      <c r="VR129" s="6"/>
      <c r="VS129" s="6"/>
      <c r="VT129" s="6"/>
      <c r="VU129" s="6"/>
      <c r="VV129" s="6"/>
      <c r="VW129" s="6"/>
      <c r="VX129" s="6"/>
      <c r="VY129" s="6"/>
      <c r="VZ129" s="6"/>
      <c r="WA129" s="6"/>
      <c r="WB129" s="6"/>
      <c r="WC129" s="6"/>
      <c r="WD129" s="6"/>
      <c r="WE129" s="6"/>
      <c r="WF129" s="6"/>
      <c r="WG129" s="6"/>
      <c r="WH129" s="6"/>
      <c r="WI129" s="6"/>
      <c r="WJ129" s="6"/>
      <c r="WK129" s="6"/>
      <c r="WL129" s="6"/>
      <c r="WM129" s="6"/>
      <c r="WN129" s="6"/>
      <c r="WO129" s="6"/>
      <c r="WP129" s="6"/>
      <c r="WQ129" s="6"/>
      <c r="WR129" s="6"/>
      <c r="WS129" s="6"/>
      <c r="WT129" s="6"/>
      <c r="WU129" s="6"/>
      <c r="WV129" s="6"/>
      <c r="WW129" s="6"/>
      <c r="WX129" s="6"/>
      <c r="WY129" s="6"/>
      <c r="WZ129" s="6"/>
      <c r="XA129" s="6"/>
      <c r="XB129" s="6"/>
      <c r="XC129" s="6"/>
      <c r="XD129" s="6"/>
      <c r="XE129" s="6"/>
      <c r="XF129" s="6"/>
      <c r="XG129" s="6"/>
      <c r="XH129" s="6"/>
      <c r="XI129" s="6"/>
      <c r="XJ129" s="6"/>
      <c r="XK129" s="6"/>
      <c r="XL129" s="6"/>
      <c r="XM129" s="6"/>
      <c r="XN129" s="6"/>
      <c r="XO129" s="6"/>
      <c r="XP129" s="6"/>
      <c r="XQ129" s="6"/>
      <c r="XR129" s="6"/>
      <c r="XS129" s="6"/>
      <c r="XT129" s="6"/>
      <c r="XU129" s="6"/>
      <c r="XV129" s="6"/>
      <c r="XW129" s="6"/>
      <c r="XX129" s="6"/>
      <c r="XY129" s="6"/>
      <c r="XZ129" s="6"/>
      <c r="YA129" s="6"/>
      <c r="YB129" s="6"/>
      <c r="YC129" s="6"/>
      <c r="YD129" s="6"/>
      <c r="YE129" s="6"/>
      <c r="YF129" s="6"/>
      <c r="YG129" s="6"/>
      <c r="YH129" s="6"/>
      <c r="YI129" s="6"/>
      <c r="YJ129" s="6"/>
      <c r="YK129" s="6"/>
      <c r="YL129" s="6"/>
      <c r="YM129" s="6"/>
      <c r="YN129" s="6"/>
      <c r="YO129" s="6"/>
      <c r="YP129" s="6"/>
      <c r="YQ129" s="6"/>
      <c r="YR129" s="6"/>
      <c r="YS129" s="6"/>
      <c r="YT129" s="6"/>
      <c r="YU129" s="6"/>
      <c r="YV129" s="6"/>
      <c r="YW129" s="6"/>
      <c r="YX129" s="6"/>
      <c r="YY129" s="6"/>
      <c r="YZ129" s="6"/>
      <c r="ZA129" s="6"/>
      <c r="ZB129" s="6"/>
      <c r="ZC129" s="6"/>
      <c r="ZD129" s="6"/>
      <c r="ZE129" s="6"/>
      <c r="ZF129" s="6"/>
      <c r="ZG129" s="6"/>
      <c r="ZH129" s="6"/>
      <c r="ZI129" s="6"/>
      <c r="ZJ129" s="6"/>
      <c r="ZK129" s="6"/>
      <c r="ZL129" s="6"/>
      <c r="ZM129" s="6"/>
      <c r="ZN129" s="6"/>
      <c r="ZO129" s="6"/>
      <c r="ZP129" s="6"/>
      <c r="ZQ129" s="6"/>
      <c r="ZR129" s="6"/>
      <c r="ZS129" s="6"/>
      <c r="ZT129" s="6"/>
      <c r="ZU129" s="6"/>
      <c r="ZV129" s="6"/>
      <c r="ZW129" s="6"/>
      <c r="ZX129" s="6"/>
      <c r="ZY129" s="6"/>
      <c r="ZZ129" s="6"/>
      <c r="AAA129" s="6"/>
      <c r="AAB129" s="6"/>
      <c r="AAC129" s="6"/>
      <c r="AAD129" s="6"/>
      <c r="AAE129" s="6"/>
      <c r="AAF129" s="6"/>
      <c r="AAG129" s="6"/>
      <c r="AAH129" s="6"/>
      <c r="AAI129" s="6"/>
      <c r="AAJ129" s="6"/>
      <c r="AAK129" s="6"/>
      <c r="AAL129" s="6"/>
      <c r="AAM129" s="6"/>
      <c r="AAN129" s="6"/>
      <c r="AAO129" s="6"/>
      <c r="AAP129" s="6"/>
      <c r="AAQ129" s="6"/>
      <c r="AAR129" s="6"/>
      <c r="AAS129" s="6"/>
      <c r="AAT129" s="6"/>
      <c r="AAU129" s="6"/>
      <c r="AAV129" s="6"/>
      <c r="AAW129" s="6"/>
      <c r="AAX129" s="6"/>
      <c r="AAY129" s="6"/>
      <c r="AAZ129" s="6"/>
      <c r="ABA129" s="6"/>
      <c r="ABB129" s="6"/>
      <c r="ABC129" s="6"/>
      <c r="ABD129" s="6"/>
      <c r="ABE129" s="6"/>
      <c r="ABF129" s="6"/>
      <c r="ABG129" s="6"/>
      <c r="ABH129" s="6"/>
      <c r="ABI129" s="6"/>
      <c r="ABJ129" s="6"/>
      <c r="ABK129" s="6"/>
      <c r="ABL129" s="6"/>
      <c r="ABM129" s="6"/>
      <c r="ABN129" s="6"/>
      <c r="ABO129" s="6"/>
      <c r="ABP129" s="6"/>
      <c r="ABQ129" s="6"/>
      <c r="ABR129" s="6"/>
      <c r="ABS129" s="6"/>
      <c r="ABT129" s="6"/>
      <c r="ABU129" s="6"/>
      <c r="ABV129" s="6"/>
      <c r="ABW129" s="6"/>
      <c r="ABX129" s="6"/>
      <c r="ABY129" s="6"/>
      <c r="ABZ129" s="6"/>
      <c r="ACA129" s="6"/>
      <c r="ACB129" s="6"/>
      <c r="ACC129" s="6"/>
      <c r="ACD129" s="6"/>
      <c r="ACE129" s="6"/>
      <c r="ACF129" s="6"/>
      <c r="ACG129" s="6"/>
      <c r="ACH129" s="6"/>
      <c r="ACI129" s="6"/>
      <c r="ACJ129" s="6"/>
      <c r="ACK129" s="6"/>
      <c r="ACL129" s="6"/>
      <c r="ACM129" s="6"/>
      <c r="ACN129" s="6"/>
      <c r="ACO129" s="6"/>
      <c r="ACP129" s="6"/>
      <c r="ACQ129" s="6"/>
      <c r="ACR129" s="6"/>
      <c r="ACS129" s="6"/>
      <c r="ACT129" s="6"/>
      <c r="ACU129" s="6"/>
      <c r="ACV129" s="6"/>
      <c r="ACW129" s="6"/>
      <c r="ACX129" s="6"/>
      <c r="ACY129" s="6"/>
      <c r="ACZ129" s="6"/>
      <c r="ADA129" s="6"/>
      <c r="ADB129" s="6"/>
      <c r="ADC129" s="6"/>
      <c r="ADD129" s="6"/>
      <c r="ADE129" s="6"/>
      <c r="ADF129" s="6"/>
      <c r="ADG129" s="6"/>
      <c r="ADH129" s="6"/>
      <c r="ADI129" s="6"/>
      <c r="ADJ129" s="6"/>
      <c r="ADK129" s="6"/>
      <c r="ADL129" s="6"/>
      <c r="ADM129" s="6"/>
      <c r="ADN129" s="6"/>
      <c r="ADO129" s="6"/>
      <c r="ADP129" s="6"/>
      <c r="ADQ129" s="6"/>
      <c r="ADR129" s="6"/>
      <c r="ADS129" s="6"/>
      <c r="ADT129" s="6"/>
      <c r="ADU129" s="6"/>
      <c r="ADV129" s="6"/>
      <c r="ADW129" s="6"/>
      <c r="ADX129" s="6"/>
      <c r="ADY129" s="6"/>
      <c r="ADZ129" s="6"/>
      <c r="AEA129" s="6"/>
      <c r="AEB129" s="6"/>
      <c r="AEC129" s="6"/>
      <c r="AED129" s="6"/>
      <c r="AEE129" s="6"/>
      <c r="AEF129" s="6"/>
      <c r="AEG129" s="6"/>
      <c r="AEH129" s="6"/>
      <c r="AEI129" s="6"/>
      <c r="AEJ129" s="6"/>
      <c r="AEK129" s="6"/>
      <c r="AEL129" s="6"/>
      <c r="AEM129" s="6"/>
      <c r="AEN129" s="6"/>
      <c r="AEO129" s="6"/>
      <c r="AEP129" s="6"/>
      <c r="AEQ129" s="6"/>
      <c r="AER129" s="6"/>
      <c r="AES129" s="6"/>
      <c r="AET129" s="6"/>
      <c r="AEU129" s="6"/>
      <c r="AEV129" s="6"/>
      <c r="AEW129" s="6"/>
      <c r="AEX129" s="6"/>
      <c r="AEY129" s="6"/>
      <c r="AEZ129" s="6"/>
      <c r="AFA129" s="6"/>
      <c r="AFB129" s="6"/>
      <c r="AFC129" s="6"/>
      <c r="AFD129" s="6"/>
      <c r="AFE129" s="6"/>
      <c r="AFF129" s="6"/>
      <c r="AFG129" s="6"/>
      <c r="AFH129" s="6"/>
      <c r="AFI129" s="6"/>
      <c r="AFJ129" s="6"/>
      <c r="AFK129" s="6"/>
      <c r="AFL129" s="6"/>
      <c r="AFM129" s="6"/>
      <c r="AFN129" s="6"/>
      <c r="AFO129" s="6"/>
      <c r="AFP129" s="6"/>
      <c r="AFQ129" s="6"/>
      <c r="AFR129" s="6"/>
      <c r="AFS129" s="6"/>
      <c r="AFT129" s="6"/>
      <c r="AFU129" s="6"/>
      <c r="AFV129" s="6"/>
      <c r="AFW129" s="6"/>
      <c r="AFX129" s="6"/>
      <c r="AFY129" s="6"/>
      <c r="AFZ129" s="6"/>
      <c r="AGA129" s="6"/>
      <c r="AGB129" s="6"/>
      <c r="AGC129" s="6"/>
      <c r="AGD129" s="6"/>
      <c r="AGE129" s="6"/>
      <c r="AGF129" s="6"/>
      <c r="AGG129" s="6"/>
      <c r="AGH129" s="6"/>
      <c r="AGI129" s="6"/>
      <c r="AGJ129" s="6"/>
      <c r="AGK129" s="6"/>
      <c r="AGL129" s="6"/>
      <c r="AGM129" s="6"/>
      <c r="AGN129" s="6"/>
      <c r="AGO129" s="6"/>
      <c r="AGP129" s="6"/>
      <c r="AGQ129" s="6"/>
      <c r="AGR129" s="6"/>
      <c r="AGS129" s="6"/>
      <c r="AGT129" s="6"/>
      <c r="AGU129" s="6"/>
      <c r="AGV129" s="6"/>
      <c r="AGW129" s="6"/>
      <c r="AGX129" s="6"/>
      <c r="AGY129" s="6"/>
      <c r="AGZ129" s="6"/>
      <c r="AHA129" s="6"/>
      <c r="AHB129" s="6"/>
      <c r="AHC129" s="6"/>
      <c r="AHD129" s="6"/>
      <c r="AHE129" s="6"/>
      <c r="AHF129" s="6"/>
      <c r="AHG129" s="6"/>
      <c r="AHH129" s="6"/>
      <c r="AHI129" s="6"/>
      <c r="AHJ129" s="6"/>
      <c r="AHK129" s="6"/>
      <c r="AHL129" s="6"/>
      <c r="AHM129" s="6"/>
      <c r="AHN129" s="6"/>
      <c r="AHO129" s="6"/>
      <c r="AHP129" s="6"/>
      <c r="AHQ129" s="6"/>
      <c r="AHR129" s="6"/>
      <c r="AHS129" s="6"/>
      <c r="AHT129" s="6"/>
      <c r="AHU129" s="6"/>
      <c r="AHV129" s="6"/>
      <c r="AHW129" s="6"/>
      <c r="AHX129" s="6"/>
      <c r="AHY129" s="6"/>
      <c r="AHZ129" s="6"/>
      <c r="AIA129" s="6"/>
      <c r="AIB129" s="6"/>
      <c r="AIC129" s="6"/>
      <c r="AID129" s="6"/>
      <c r="AIE129" s="6"/>
      <c r="AIF129" s="6"/>
      <c r="AIG129" s="6"/>
      <c r="AIH129" s="6"/>
      <c r="AII129" s="6"/>
      <c r="AIJ129" s="6"/>
      <c r="AIK129" s="6"/>
      <c r="AIL129" s="6"/>
      <c r="AIM129" s="6"/>
      <c r="AIN129" s="6"/>
      <c r="AIO129" s="6"/>
      <c r="AIP129" s="6"/>
      <c r="AIQ129" s="6"/>
      <c r="AIR129" s="6"/>
      <c r="AIS129" s="6"/>
      <c r="AIT129" s="6"/>
      <c r="AIU129" s="6"/>
      <c r="AIV129" s="6"/>
      <c r="AIW129" s="6"/>
      <c r="AIX129" s="6"/>
      <c r="AIY129" s="6"/>
      <c r="AIZ129" s="6"/>
      <c r="AJA129" s="6"/>
      <c r="AJB129" s="6"/>
      <c r="AJC129" s="6"/>
      <c r="AJD129" s="6"/>
      <c r="AJE129" s="6"/>
      <c r="AJF129" s="6"/>
      <c r="AJG129" s="6"/>
      <c r="AJH129" s="6"/>
      <c r="AJI129" s="6"/>
      <c r="AJJ129" s="6"/>
      <c r="AJK129" s="6"/>
      <c r="AJL129" s="6"/>
      <c r="AJM129" s="6"/>
      <c r="AJN129" s="6"/>
      <c r="AJO129" s="6"/>
      <c r="AJP129" s="6"/>
      <c r="AJQ129" s="6"/>
      <c r="AJR129" s="6"/>
      <c r="AJS129" s="6"/>
      <c r="AJT129" s="6"/>
      <c r="AJU129" s="6"/>
      <c r="AJV129" s="6"/>
      <c r="AJW129" s="6"/>
      <c r="AJX129" s="6"/>
      <c r="AJY129" s="6"/>
      <c r="AJZ129" s="6"/>
      <c r="AKA129" s="6"/>
      <c r="AKB129" s="6"/>
      <c r="AKC129" s="6"/>
      <c r="AKD129" s="6"/>
      <c r="AKE129" s="6"/>
      <c r="AKF129" s="6"/>
      <c r="AKG129" s="6"/>
      <c r="AKH129" s="6"/>
      <c r="AKI129" s="6"/>
      <c r="AKJ129" s="6"/>
      <c r="AKK129" s="6"/>
      <c r="AKL129" s="6"/>
      <c r="AKM129" s="6"/>
      <c r="AKN129" s="6"/>
      <c r="AKO129" s="6"/>
      <c r="AKP129" s="6"/>
      <c r="AKQ129" s="6"/>
      <c r="AKR129" s="6"/>
      <c r="AKS129" s="6"/>
      <c r="AKT129" s="6"/>
      <c r="AKU129" s="6"/>
      <c r="AKV129" s="6"/>
      <c r="AKW129" s="6"/>
      <c r="AKX129" s="6"/>
      <c r="AKY129" s="6"/>
      <c r="AKZ129" s="6"/>
      <c r="ALA129" s="6"/>
      <c r="ALB129" s="6"/>
      <c r="ALC129" s="6"/>
      <c r="ALD129" s="6"/>
      <c r="ALE129" s="6"/>
      <c r="ALF129" s="6"/>
      <c r="ALG129" s="6"/>
      <c r="ALH129" s="6"/>
      <c r="ALI129" s="6"/>
      <c r="ALJ129" s="6"/>
      <c r="ALK129" s="6"/>
      <c r="ALL129" s="6"/>
      <c r="ALM129" s="6"/>
      <c r="ALN129" s="6"/>
      <c r="ALO129" s="6"/>
      <c r="ALP129" s="6"/>
      <c r="ALQ129" s="6"/>
      <c r="ALR129" s="6"/>
      <c r="ALS129" s="6"/>
      <c r="ALT129" s="6"/>
      <c r="ALU129" s="6"/>
      <c r="ALV129" s="6"/>
      <c r="ALW129" s="6"/>
      <c r="ALX129" s="6"/>
      <c r="ALY129" s="6"/>
      <c r="ALZ129" s="6"/>
      <c r="AMA129" s="6"/>
      <c r="AMB129" s="6"/>
      <c r="AMC129" s="6"/>
      <c r="AMD129" s="6"/>
      <c r="AME129" s="6"/>
      <c r="AMF129" s="6"/>
      <c r="AMG129" s="6"/>
      <c r="AMH129" s="6"/>
      <c r="AMI129" s="6"/>
      <c r="AMJ129" s="6"/>
      <c r="AMK129" s="6"/>
      <c r="AML129" s="6"/>
      <c r="AMM129" s="6"/>
      <c r="AMN129" s="6"/>
      <c r="AMO129" s="6"/>
      <c r="AMP129" s="6"/>
      <c r="AMQ129" s="6"/>
      <c r="AMR129" s="6"/>
      <c r="AMS129" s="6"/>
      <c r="AMT129" s="6"/>
      <c r="AMU129" s="6"/>
      <c r="AMV129" s="6"/>
      <c r="AMW129" s="6"/>
      <c r="AMX129" s="6"/>
      <c r="AMY129" s="6"/>
      <c r="AMZ129" s="6"/>
      <c r="ANA129" s="6"/>
      <c r="ANB129" s="6"/>
      <c r="ANC129" s="6"/>
      <c r="AND129" s="6"/>
      <c r="ANE129" s="6"/>
      <c r="ANF129" s="6"/>
      <c r="ANG129" s="6"/>
      <c r="ANH129" s="6"/>
      <c r="ANI129" s="6"/>
      <c r="ANJ129" s="6"/>
      <c r="ANK129" s="6"/>
      <c r="ANL129" s="6"/>
      <c r="ANM129" s="6"/>
      <c r="ANN129" s="6"/>
      <c r="ANO129" s="6"/>
      <c r="ANP129" s="6"/>
      <c r="ANQ129" s="6"/>
      <c r="ANR129" s="6"/>
      <c r="ANS129" s="6"/>
      <c r="ANT129" s="6"/>
      <c r="ANU129" s="6"/>
      <c r="ANV129" s="6"/>
      <c r="ANW129" s="6"/>
      <c r="ANX129" s="6"/>
      <c r="ANY129" s="6"/>
      <c r="ANZ129" s="6"/>
      <c r="AOA129" s="6"/>
      <c r="AOB129" s="6"/>
      <c r="AOC129" s="6"/>
      <c r="AOD129" s="6"/>
      <c r="AOE129" s="6"/>
      <c r="AOF129" s="6"/>
      <c r="AOG129" s="6"/>
      <c r="AOH129" s="6"/>
      <c r="AOI129" s="6"/>
      <c r="AOJ129" s="6"/>
      <c r="AOK129" s="6"/>
      <c r="AOL129" s="6"/>
      <c r="AOM129" s="6"/>
      <c r="AON129" s="6"/>
      <c r="AOO129" s="6"/>
      <c r="AOP129" s="6"/>
      <c r="AOQ129" s="6"/>
      <c r="AOR129" s="6"/>
      <c r="AOS129" s="6"/>
      <c r="AOT129" s="6"/>
      <c r="AOU129" s="6"/>
      <c r="AOV129" s="6"/>
      <c r="AOW129" s="6"/>
      <c r="AOX129" s="6"/>
      <c r="AOY129" s="6"/>
      <c r="AOZ129" s="6"/>
      <c r="APA129" s="6"/>
      <c r="APB129" s="6"/>
      <c r="APC129" s="6"/>
      <c r="APD129" s="6"/>
      <c r="APE129" s="6"/>
      <c r="APF129" s="6"/>
      <c r="APG129" s="6"/>
      <c r="APH129" s="6"/>
      <c r="API129" s="6"/>
      <c r="APJ129" s="6"/>
      <c r="APK129" s="6"/>
      <c r="APL129" s="6"/>
      <c r="APM129" s="6"/>
      <c r="APN129" s="6"/>
      <c r="APO129" s="6"/>
      <c r="APP129" s="6"/>
      <c r="APQ129" s="6"/>
      <c r="APR129" s="6"/>
      <c r="APS129" s="6"/>
      <c r="APT129" s="6"/>
      <c r="APU129" s="6"/>
      <c r="APV129" s="6"/>
      <c r="APW129" s="6"/>
      <c r="APX129" s="6"/>
      <c r="APY129" s="6"/>
      <c r="APZ129" s="6"/>
      <c r="AQA129" s="6"/>
      <c r="AQB129" s="6"/>
      <c r="AQC129" s="6"/>
      <c r="AQD129" s="6"/>
      <c r="AQE129" s="6"/>
      <c r="AQF129" s="6"/>
      <c r="AQG129" s="6"/>
      <c r="AQH129" s="6"/>
      <c r="AQI129" s="6"/>
      <c r="AQJ129" s="6"/>
      <c r="AQK129" s="6"/>
      <c r="AQL129" s="6"/>
      <c r="AQM129" s="6"/>
      <c r="AQN129" s="6"/>
      <c r="AQO129" s="6"/>
      <c r="AQP129" s="6"/>
      <c r="AQQ129" s="6"/>
      <c r="AQR129" s="6"/>
      <c r="AQS129" s="6"/>
      <c r="AQT129" s="6"/>
      <c r="AQU129" s="6"/>
      <c r="AQV129" s="6"/>
      <c r="AQW129" s="6"/>
      <c r="AQX129" s="6"/>
      <c r="AQY129" s="6"/>
      <c r="AQZ129" s="6"/>
      <c r="ARA129" s="6"/>
      <c r="ARB129" s="6"/>
      <c r="ARC129" s="6"/>
      <c r="ARD129" s="6"/>
      <c r="ARE129" s="6"/>
      <c r="ARF129" s="6"/>
      <c r="ARG129" s="6"/>
      <c r="ARH129" s="6"/>
      <c r="ARI129" s="6"/>
      <c r="ARJ129" s="6"/>
      <c r="ARK129" s="6"/>
      <c r="ARL129" s="6"/>
      <c r="ARM129" s="6"/>
      <c r="ARN129" s="6"/>
      <c r="ARO129" s="6"/>
      <c r="ARP129" s="6"/>
      <c r="ARQ129" s="6"/>
      <c r="ARR129" s="6"/>
    </row>
    <row r="130">
      <c r="A130" s="4">
        <v>292.0</v>
      </c>
      <c r="B130" s="4">
        <v>1.108</v>
      </c>
      <c r="C130" s="4">
        <v>1.0</v>
      </c>
      <c r="D130" s="4" t="s">
        <v>22</v>
      </c>
      <c r="E130" s="4" t="s">
        <v>240</v>
      </c>
      <c r="F130" s="5" t="s">
        <v>241</v>
      </c>
      <c r="G130" s="4"/>
      <c r="H130" s="4">
        <v>0.0</v>
      </c>
      <c r="I130" s="4">
        <v>0.0</v>
      </c>
      <c r="J130" s="4">
        <v>0.0</v>
      </c>
      <c r="K130" s="4">
        <v>0.0</v>
      </c>
      <c r="L130" s="4">
        <v>1.0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  <c r="IW130" s="6"/>
      <c r="IX130" s="6"/>
      <c r="IY130" s="6"/>
      <c r="IZ130" s="6"/>
      <c r="JA130" s="6"/>
      <c r="JB130" s="6"/>
      <c r="JC130" s="6"/>
      <c r="JD130" s="6"/>
      <c r="JE130" s="6"/>
      <c r="JF130" s="6"/>
      <c r="JG130" s="6"/>
      <c r="JH130" s="6"/>
      <c r="JI130" s="6"/>
      <c r="JJ130" s="6"/>
      <c r="JK130" s="6"/>
      <c r="JL130" s="6"/>
      <c r="JM130" s="6"/>
      <c r="JN130" s="6"/>
      <c r="JO130" s="6"/>
      <c r="JP130" s="6"/>
      <c r="JQ130" s="6"/>
      <c r="JR130" s="6"/>
      <c r="JS130" s="6"/>
      <c r="JT130" s="6"/>
      <c r="JU130" s="6"/>
      <c r="JV130" s="6"/>
      <c r="JW130" s="6"/>
      <c r="JX130" s="6"/>
      <c r="JY130" s="6"/>
      <c r="JZ130" s="6"/>
      <c r="KA130" s="6"/>
      <c r="KB130" s="6"/>
      <c r="KC130" s="6"/>
      <c r="KD130" s="6"/>
      <c r="KE130" s="6"/>
      <c r="KF130" s="6"/>
      <c r="KG130" s="6"/>
      <c r="KH130" s="6"/>
      <c r="KI130" s="6"/>
      <c r="KJ130" s="6"/>
      <c r="KK130" s="6"/>
      <c r="KL130" s="6"/>
      <c r="KM130" s="6"/>
      <c r="KN130" s="6"/>
      <c r="KO130" s="6"/>
      <c r="KP130" s="6"/>
      <c r="KQ130" s="6"/>
      <c r="KR130" s="6"/>
      <c r="KS130" s="6"/>
      <c r="KT130" s="6"/>
      <c r="KU130" s="6"/>
      <c r="KV130" s="6"/>
      <c r="KW130" s="6"/>
      <c r="KX130" s="6"/>
      <c r="KY130" s="6"/>
      <c r="KZ130" s="6"/>
      <c r="LA130" s="6"/>
      <c r="LB130" s="6"/>
      <c r="LC130" s="6"/>
      <c r="LD130" s="6"/>
      <c r="LE130" s="6"/>
      <c r="LF130" s="6"/>
      <c r="LG130" s="6"/>
      <c r="LH130" s="6"/>
      <c r="LI130" s="6"/>
      <c r="LJ130" s="6"/>
      <c r="LK130" s="6"/>
      <c r="LL130" s="6"/>
      <c r="LM130" s="6"/>
      <c r="LN130" s="6"/>
      <c r="LO130" s="6"/>
      <c r="LP130" s="6"/>
      <c r="LQ130" s="6"/>
      <c r="LR130" s="6"/>
      <c r="LS130" s="6"/>
      <c r="LT130" s="6"/>
      <c r="LU130" s="6"/>
      <c r="LV130" s="6"/>
      <c r="LW130" s="6"/>
      <c r="LX130" s="6"/>
      <c r="LY130" s="6"/>
      <c r="LZ130" s="6"/>
      <c r="MA130" s="6"/>
      <c r="MB130" s="6"/>
      <c r="MC130" s="6"/>
      <c r="MD130" s="6"/>
      <c r="ME130" s="6"/>
      <c r="MF130" s="6"/>
      <c r="MG130" s="6"/>
      <c r="MH130" s="6"/>
      <c r="MI130" s="6"/>
      <c r="MJ130" s="6"/>
      <c r="MK130" s="6"/>
      <c r="ML130" s="6"/>
      <c r="MM130" s="6"/>
      <c r="MN130" s="6"/>
      <c r="MO130" s="6"/>
      <c r="MP130" s="6"/>
      <c r="MQ130" s="6"/>
      <c r="MR130" s="6"/>
      <c r="MS130" s="6"/>
      <c r="MT130" s="6"/>
      <c r="MU130" s="6"/>
      <c r="MV130" s="6"/>
      <c r="MW130" s="6"/>
      <c r="MX130" s="6"/>
      <c r="MY130" s="6"/>
      <c r="MZ130" s="6"/>
      <c r="NA130" s="6"/>
      <c r="NB130" s="6"/>
      <c r="NC130" s="6"/>
      <c r="ND130" s="6"/>
      <c r="NE130" s="6"/>
      <c r="NF130" s="6"/>
      <c r="NG130" s="6"/>
      <c r="NH130" s="6"/>
      <c r="NI130" s="6"/>
      <c r="NJ130" s="6"/>
      <c r="NK130" s="6"/>
      <c r="NL130" s="6"/>
      <c r="NM130" s="6"/>
      <c r="NN130" s="6"/>
      <c r="NO130" s="6"/>
      <c r="NP130" s="6"/>
      <c r="NQ130" s="6"/>
      <c r="NR130" s="6"/>
      <c r="NS130" s="6"/>
      <c r="NT130" s="6"/>
      <c r="NU130" s="6"/>
      <c r="NV130" s="6"/>
      <c r="NW130" s="6"/>
      <c r="NX130" s="6"/>
      <c r="NY130" s="6"/>
      <c r="NZ130" s="6"/>
      <c r="OA130" s="6"/>
      <c r="OB130" s="6"/>
      <c r="OC130" s="6"/>
      <c r="OD130" s="6"/>
      <c r="OE130" s="6"/>
      <c r="OF130" s="6"/>
      <c r="OG130" s="6"/>
      <c r="OH130" s="6"/>
      <c r="OI130" s="6"/>
      <c r="OJ130" s="6"/>
      <c r="OK130" s="6"/>
      <c r="OL130" s="6"/>
      <c r="OM130" s="6"/>
      <c r="ON130" s="6"/>
      <c r="OO130" s="6"/>
      <c r="OP130" s="6"/>
      <c r="OQ130" s="6"/>
      <c r="OR130" s="6"/>
      <c r="OS130" s="6"/>
      <c r="OT130" s="6"/>
      <c r="OU130" s="6"/>
      <c r="OV130" s="6"/>
      <c r="OW130" s="6"/>
      <c r="OX130" s="6"/>
      <c r="OY130" s="6"/>
      <c r="OZ130" s="6"/>
      <c r="PA130" s="6"/>
      <c r="PB130" s="6"/>
      <c r="PC130" s="6"/>
      <c r="PD130" s="6"/>
      <c r="PE130" s="6"/>
      <c r="PF130" s="6"/>
      <c r="PG130" s="6"/>
      <c r="PH130" s="6"/>
      <c r="PI130" s="6"/>
      <c r="PJ130" s="6"/>
      <c r="PK130" s="6"/>
      <c r="PL130" s="6"/>
      <c r="PM130" s="6"/>
      <c r="PN130" s="6"/>
      <c r="PO130" s="6"/>
      <c r="PP130" s="6"/>
      <c r="PQ130" s="6"/>
      <c r="PR130" s="6"/>
      <c r="PS130" s="6"/>
      <c r="PT130" s="6"/>
      <c r="PU130" s="6"/>
      <c r="PV130" s="6"/>
      <c r="PW130" s="6"/>
      <c r="PX130" s="6"/>
      <c r="PY130" s="6"/>
      <c r="PZ130" s="6"/>
      <c r="QA130" s="6"/>
      <c r="QB130" s="6"/>
      <c r="QC130" s="6"/>
      <c r="QD130" s="6"/>
      <c r="QE130" s="6"/>
      <c r="QF130" s="6"/>
      <c r="QG130" s="6"/>
      <c r="QH130" s="6"/>
      <c r="QI130" s="6"/>
      <c r="QJ130" s="6"/>
      <c r="QK130" s="6"/>
      <c r="QL130" s="6"/>
      <c r="QM130" s="6"/>
      <c r="QN130" s="6"/>
      <c r="QO130" s="6"/>
      <c r="QP130" s="6"/>
      <c r="QQ130" s="6"/>
      <c r="QR130" s="6"/>
      <c r="QS130" s="6"/>
      <c r="QT130" s="6"/>
      <c r="QU130" s="6"/>
      <c r="QV130" s="6"/>
      <c r="QW130" s="6"/>
      <c r="QX130" s="6"/>
      <c r="QY130" s="6"/>
      <c r="QZ130" s="6"/>
      <c r="RA130" s="6"/>
      <c r="RB130" s="6"/>
      <c r="RC130" s="6"/>
      <c r="RD130" s="6"/>
      <c r="RE130" s="6"/>
      <c r="RF130" s="6"/>
      <c r="RG130" s="6"/>
      <c r="RH130" s="6"/>
      <c r="RI130" s="6"/>
      <c r="RJ130" s="6"/>
      <c r="RK130" s="6"/>
      <c r="RL130" s="6"/>
      <c r="RM130" s="6"/>
      <c r="RN130" s="6"/>
      <c r="RO130" s="6"/>
      <c r="RP130" s="6"/>
      <c r="RQ130" s="6"/>
      <c r="RR130" s="6"/>
      <c r="RS130" s="6"/>
      <c r="RT130" s="6"/>
      <c r="RU130" s="6"/>
      <c r="RV130" s="6"/>
      <c r="RW130" s="6"/>
      <c r="RX130" s="6"/>
      <c r="RY130" s="6"/>
      <c r="RZ130" s="6"/>
      <c r="SA130" s="6"/>
      <c r="SB130" s="6"/>
      <c r="SC130" s="6"/>
      <c r="SD130" s="6"/>
      <c r="SE130" s="6"/>
      <c r="SF130" s="6"/>
      <c r="SG130" s="6"/>
      <c r="SH130" s="6"/>
      <c r="SI130" s="6"/>
      <c r="SJ130" s="6"/>
      <c r="SK130" s="6"/>
      <c r="SL130" s="6"/>
      <c r="SM130" s="6"/>
      <c r="SN130" s="6"/>
      <c r="SO130" s="6"/>
      <c r="SP130" s="6"/>
      <c r="SQ130" s="6"/>
      <c r="SR130" s="6"/>
      <c r="SS130" s="6"/>
      <c r="ST130" s="6"/>
      <c r="SU130" s="6"/>
      <c r="SV130" s="6"/>
      <c r="SW130" s="6"/>
      <c r="SX130" s="6"/>
      <c r="SY130" s="6"/>
      <c r="SZ130" s="6"/>
      <c r="TA130" s="6"/>
      <c r="TB130" s="6"/>
      <c r="TC130" s="6"/>
      <c r="TD130" s="6"/>
      <c r="TE130" s="6"/>
      <c r="TF130" s="6"/>
      <c r="TG130" s="6"/>
      <c r="TH130" s="6"/>
      <c r="TI130" s="6"/>
      <c r="TJ130" s="6"/>
      <c r="TK130" s="6"/>
      <c r="TL130" s="6"/>
      <c r="TM130" s="6"/>
      <c r="TN130" s="6"/>
      <c r="TO130" s="6"/>
      <c r="TP130" s="6"/>
      <c r="TQ130" s="6"/>
      <c r="TR130" s="6"/>
      <c r="TS130" s="6"/>
      <c r="TT130" s="6"/>
      <c r="TU130" s="6"/>
      <c r="TV130" s="6"/>
      <c r="TW130" s="6"/>
      <c r="TX130" s="6"/>
      <c r="TY130" s="6"/>
      <c r="TZ130" s="6"/>
      <c r="UA130" s="6"/>
      <c r="UB130" s="6"/>
      <c r="UC130" s="6"/>
      <c r="UD130" s="6"/>
      <c r="UE130" s="6"/>
      <c r="UF130" s="6"/>
      <c r="UG130" s="6"/>
      <c r="UH130" s="6"/>
      <c r="UI130" s="6"/>
      <c r="UJ130" s="6"/>
      <c r="UK130" s="6"/>
      <c r="UL130" s="6"/>
      <c r="UM130" s="6"/>
      <c r="UN130" s="6"/>
      <c r="UO130" s="6"/>
      <c r="UP130" s="6"/>
      <c r="UQ130" s="6"/>
      <c r="UR130" s="6"/>
      <c r="US130" s="6"/>
      <c r="UT130" s="6"/>
      <c r="UU130" s="6"/>
      <c r="UV130" s="6"/>
      <c r="UW130" s="6"/>
      <c r="UX130" s="6"/>
      <c r="UY130" s="6"/>
      <c r="UZ130" s="6"/>
      <c r="VA130" s="6"/>
      <c r="VB130" s="6"/>
      <c r="VC130" s="6"/>
      <c r="VD130" s="6"/>
      <c r="VE130" s="6"/>
      <c r="VF130" s="6"/>
      <c r="VG130" s="6"/>
      <c r="VH130" s="6"/>
      <c r="VI130" s="6"/>
      <c r="VJ130" s="6"/>
      <c r="VK130" s="6"/>
      <c r="VL130" s="6"/>
      <c r="VM130" s="6"/>
      <c r="VN130" s="6"/>
      <c r="VO130" s="6"/>
      <c r="VP130" s="6"/>
      <c r="VQ130" s="6"/>
      <c r="VR130" s="6"/>
      <c r="VS130" s="6"/>
      <c r="VT130" s="6"/>
      <c r="VU130" s="6"/>
      <c r="VV130" s="6"/>
      <c r="VW130" s="6"/>
      <c r="VX130" s="6"/>
      <c r="VY130" s="6"/>
      <c r="VZ130" s="6"/>
      <c r="WA130" s="6"/>
      <c r="WB130" s="6"/>
      <c r="WC130" s="6"/>
      <c r="WD130" s="6"/>
      <c r="WE130" s="6"/>
      <c r="WF130" s="6"/>
      <c r="WG130" s="6"/>
      <c r="WH130" s="6"/>
      <c r="WI130" s="6"/>
      <c r="WJ130" s="6"/>
      <c r="WK130" s="6"/>
      <c r="WL130" s="6"/>
      <c r="WM130" s="6"/>
      <c r="WN130" s="6"/>
      <c r="WO130" s="6"/>
      <c r="WP130" s="6"/>
      <c r="WQ130" s="6"/>
      <c r="WR130" s="6"/>
      <c r="WS130" s="6"/>
      <c r="WT130" s="6"/>
      <c r="WU130" s="6"/>
      <c r="WV130" s="6"/>
      <c r="WW130" s="6"/>
      <c r="WX130" s="6"/>
      <c r="WY130" s="6"/>
      <c r="WZ130" s="6"/>
      <c r="XA130" s="6"/>
      <c r="XB130" s="6"/>
      <c r="XC130" s="6"/>
      <c r="XD130" s="6"/>
      <c r="XE130" s="6"/>
      <c r="XF130" s="6"/>
      <c r="XG130" s="6"/>
      <c r="XH130" s="6"/>
      <c r="XI130" s="6"/>
      <c r="XJ130" s="6"/>
      <c r="XK130" s="6"/>
      <c r="XL130" s="6"/>
      <c r="XM130" s="6"/>
      <c r="XN130" s="6"/>
      <c r="XO130" s="6"/>
      <c r="XP130" s="6"/>
      <c r="XQ130" s="6"/>
      <c r="XR130" s="6"/>
      <c r="XS130" s="6"/>
      <c r="XT130" s="6"/>
      <c r="XU130" s="6"/>
      <c r="XV130" s="6"/>
      <c r="XW130" s="6"/>
      <c r="XX130" s="6"/>
      <c r="XY130" s="6"/>
      <c r="XZ130" s="6"/>
      <c r="YA130" s="6"/>
      <c r="YB130" s="6"/>
      <c r="YC130" s="6"/>
      <c r="YD130" s="6"/>
      <c r="YE130" s="6"/>
      <c r="YF130" s="6"/>
      <c r="YG130" s="6"/>
      <c r="YH130" s="6"/>
      <c r="YI130" s="6"/>
      <c r="YJ130" s="6"/>
      <c r="YK130" s="6"/>
      <c r="YL130" s="6"/>
      <c r="YM130" s="6"/>
      <c r="YN130" s="6"/>
      <c r="YO130" s="6"/>
      <c r="YP130" s="6"/>
      <c r="YQ130" s="6"/>
      <c r="YR130" s="6"/>
      <c r="YS130" s="6"/>
      <c r="YT130" s="6"/>
      <c r="YU130" s="6"/>
      <c r="YV130" s="6"/>
      <c r="YW130" s="6"/>
      <c r="YX130" s="6"/>
      <c r="YY130" s="6"/>
      <c r="YZ130" s="6"/>
      <c r="ZA130" s="6"/>
      <c r="ZB130" s="6"/>
      <c r="ZC130" s="6"/>
      <c r="ZD130" s="6"/>
      <c r="ZE130" s="6"/>
      <c r="ZF130" s="6"/>
      <c r="ZG130" s="6"/>
      <c r="ZH130" s="6"/>
      <c r="ZI130" s="6"/>
      <c r="ZJ130" s="6"/>
      <c r="ZK130" s="6"/>
      <c r="ZL130" s="6"/>
      <c r="ZM130" s="6"/>
      <c r="ZN130" s="6"/>
      <c r="ZO130" s="6"/>
      <c r="ZP130" s="6"/>
      <c r="ZQ130" s="6"/>
      <c r="ZR130" s="6"/>
      <c r="ZS130" s="6"/>
      <c r="ZT130" s="6"/>
      <c r="ZU130" s="6"/>
      <c r="ZV130" s="6"/>
      <c r="ZW130" s="6"/>
      <c r="ZX130" s="6"/>
      <c r="ZY130" s="6"/>
      <c r="ZZ130" s="6"/>
      <c r="AAA130" s="6"/>
      <c r="AAB130" s="6"/>
      <c r="AAC130" s="6"/>
      <c r="AAD130" s="6"/>
      <c r="AAE130" s="6"/>
      <c r="AAF130" s="6"/>
      <c r="AAG130" s="6"/>
      <c r="AAH130" s="6"/>
      <c r="AAI130" s="6"/>
      <c r="AAJ130" s="6"/>
      <c r="AAK130" s="6"/>
      <c r="AAL130" s="6"/>
      <c r="AAM130" s="6"/>
      <c r="AAN130" s="6"/>
      <c r="AAO130" s="6"/>
      <c r="AAP130" s="6"/>
      <c r="AAQ130" s="6"/>
      <c r="AAR130" s="6"/>
      <c r="AAS130" s="6"/>
      <c r="AAT130" s="6"/>
      <c r="AAU130" s="6"/>
      <c r="AAV130" s="6"/>
      <c r="AAW130" s="6"/>
      <c r="AAX130" s="6"/>
      <c r="AAY130" s="6"/>
      <c r="AAZ130" s="6"/>
      <c r="ABA130" s="6"/>
      <c r="ABB130" s="6"/>
      <c r="ABC130" s="6"/>
      <c r="ABD130" s="6"/>
      <c r="ABE130" s="6"/>
      <c r="ABF130" s="6"/>
      <c r="ABG130" s="6"/>
      <c r="ABH130" s="6"/>
      <c r="ABI130" s="6"/>
      <c r="ABJ130" s="6"/>
      <c r="ABK130" s="6"/>
      <c r="ABL130" s="6"/>
      <c r="ABM130" s="6"/>
      <c r="ABN130" s="6"/>
      <c r="ABO130" s="6"/>
      <c r="ABP130" s="6"/>
      <c r="ABQ130" s="6"/>
      <c r="ABR130" s="6"/>
      <c r="ABS130" s="6"/>
      <c r="ABT130" s="6"/>
      <c r="ABU130" s="6"/>
      <c r="ABV130" s="6"/>
      <c r="ABW130" s="6"/>
      <c r="ABX130" s="6"/>
      <c r="ABY130" s="6"/>
      <c r="ABZ130" s="6"/>
      <c r="ACA130" s="6"/>
      <c r="ACB130" s="6"/>
      <c r="ACC130" s="6"/>
      <c r="ACD130" s="6"/>
      <c r="ACE130" s="6"/>
      <c r="ACF130" s="6"/>
      <c r="ACG130" s="6"/>
      <c r="ACH130" s="6"/>
      <c r="ACI130" s="6"/>
      <c r="ACJ130" s="6"/>
      <c r="ACK130" s="6"/>
      <c r="ACL130" s="6"/>
      <c r="ACM130" s="6"/>
      <c r="ACN130" s="6"/>
      <c r="ACO130" s="6"/>
      <c r="ACP130" s="6"/>
      <c r="ACQ130" s="6"/>
      <c r="ACR130" s="6"/>
      <c r="ACS130" s="6"/>
      <c r="ACT130" s="6"/>
      <c r="ACU130" s="6"/>
      <c r="ACV130" s="6"/>
      <c r="ACW130" s="6"/>
      <c r="ACX130" s="6"/>
      <c r="ACY130" s="6"/>
      <c r="ACZ130" s="6"/>
      <c r="ADA130" s="6"/>
      <c r="ADB130" s="6"/>
      <c r="ADC130" s="6"/>
      <c r="ADD130" s="6"/>
      <c r="ADE130" s="6"/>
      <c r="ADF130" s="6"/>
      <c r="ADG130" s="6"/>
      <c r="ADH130" s="6"/>
      <c r="ADI130" s="6"/>
      <c r="ADJ130" s="6"/>
      <c r="ADK130" s="6"/>
      <c r="ADL130" s="6"/>
      <c r="ADM130" s="6"/>
      <c r="ADN130" s="6"/>
      <c r="ADO130" s="6"/>
      <c r="ADP130" s="6"/>
      <c r="ADQ130" s="6"/>
      <c r="ADR130" s="6"/>
      <c r="ADS130" s="6"/>
      <c r="ADT130" s="6"/>
      <c r="ADU130" s="6"/>
      <c r="ADV130" s="6"/>
      <c r="ADW130" s="6"/>
      <c r="ADX130" s="6"/>
      <c r="ADY130" s="6"/>
      <c r="ADZ130" s="6"/>
      <c r="AEA130" s="6"/>
      <c r="AEB130" s="6"/>
      <c r="AEC130" s="6"/>
      <c r="AED130" s="6"/>
      <c r="AEE130" s="6"/>
      <c r="AEF130" s="6"/>
      <c r="AEG130" s="6"/>
      <c r="AEH130" s="6"/>
      <c r="AEI130" s="6"/>
      <c r="AEJ130" s="6"/>
      <c r="AEK130" s="6"/>
      <c r="AEL130" s="6"/>
      <c r="AEM130" s="6"/>
      <c r="AEN130" s="6"/>
      <c r="AEO130" s="6"/>
      <c r="AEP130" s="6"/>
      <c r="AEQ130" s="6"/>
      <c r="AER130" s="6"/>
      <c r="AES130" s="6"/>
      <c r="AET130" s="6"/>
      <c r="AEU130" s="6"/>
      <c r="AEV130" s="6"/>
      <c r="AEW130" s="6"/>
      <c r="AEX130" s="6"/>
      <c r="AEY130" s="6"/>
      <c r="AEZ130" s="6"/>
      <c r="AFA130" s="6"/>
      <c r="AFB130" s="6"/>
      <c r="AFC130" s="6"/>
      <c r="AFD130" s="6"/>
      <c r="AFE130" s="6"/>
      <c r="AFF130" s="6"/>
      <c r="AFG130" s="6"/>
      <c r="AFH130" s="6"/>
      <c r="AFI130" s="6"/>
      <c r="AFJ130" s="6"/>
      <c r="AFK130" s="6"/>
      <c r="AFL130" s="6"/>
      <c r="AFM130" s="6"/>
      <c r="AFN130" s="6"/>
      <c r="AFO130" s="6"/>
      <c r="AFP130" s="6"/>
      <c r="AFQ130" s="6"/>
      <c r="AFR130" s="6"/>
      <c r="AFS130" s="6"/>
      <c r="AFT130" s="6"/>
      <c r="AFU130" s="6"/>
      <c r="AFV130" s="6"/>
      <c r="AFW130" s="6"/>
      <c r="AFX130" s="6"/>
      <c r="AFY130" s="6"/>
      <c r="AFZ130" s="6"/>
      <c r="AGA130" s="6"/>
      <c r="AGB130" s="6"/>
      <c r="AGC130" s="6"/>
      <c r="AGD130" s="6"/>
      <c r="AGE130" s="6"/>
      <c r="AGF130" s="6"/>
      <c r="AGG130" s="6"/>
      <c r="AGH130" s="6"/>
      <c r="AGI130" s="6"/>
      <c r="AGJ130" s="6"/>
      <c r="AGK130" s="6"/>
      <c r="AGL130" s="6"/>
      <c r="AGM130" s="6"/>
      <c r="AGN130" s="6"/>
      <c r="AGO130" s="6"/>
      <c r="AGP130" s="6"/>
      <c r="AGQ130" s="6"/>
      <c r="AGR130" s="6"/>
      <c r="AGS130" s="6"/>
      <c r="AGT130" s="6"/>
      <c r="AGU130" s="6"/>
      <c r="AGV130" s="6"/>
      <c r="AGW130" s="6"/>
      <c r="AGX130" s="6"/>
      <c r="AGY130" s="6"/>
      <c r="AGZ130" s="6"/>
      <c r="AHA130" s="6"/>
      <c r="AHB130" s="6"/>
      <c r="AHC130" s="6"/>
      <c r="AHD130" s="6"/>
      <c r="AHE130" s="6"/>
      <c r="AHF130" s="6"/>
      <c r="AHG130" s="6"/>
      <c r="AHH130" s="6"/>
      <c r="AHI130" s="6"/>
      <c r="AHJ130" s="6"/>
      <c r="AHK130" s="6"/>
      <c r="AHL130" s="6"/>
      <c r="AHM130" s="6"/>
      <c r="AHN130" s="6"/>
      <c r="AHO130" s="6"/>
      <c r="AHP130" s="6"/>
      <c r="AHQ130" s="6"/>
      <c r="AHR130" s="6"/>
      <c r="AHS130" s="6"/>
      <c r="AHT130" s="6"/>
      <c r="AHU130" s="6"/>
      <c r="AHV130" s="6"/>
      <c r="AHW130" s="6"/>
      <c r="AHX130" s="6"/>
      <c r="AHY130" s="6"/>
      <c r="AHZ130" s="6"/>
      <c r="AIA130" s="6"/>
      <c r="AIB130" s="6"/>
      <c r="AIC130" s="6"/>
      <c r="AID130" s="6"/>
      <c r="AIE130" s="6"/>
      <c r="AIF130" s="6"/>
      <c r="AIG130" s="6"/>
      <c r="AIH130" s="6"/>
      <c r="AII130" s="6"/>
      <c r="AIJ130" s="6"/>
      <c r="AIK130" s="6"/>
      <c r="AIL130" s="6"/>
      <c r="AIM130" s="6"/>
      <c r="AIN130" s="6"/>
      <c r="AIO130" s="6"/>
      <c r="AIP130" s="6"/>
      <c r="AIQ130" s="6"/>
      <c r="AIR130" s="6"/>
      <c r="AIS130" s="6"/>
      <c r="AIT130" s="6"/>
      <c r="AIU130" s="6"/>
      <c r="AIV130" s="6"/>
      <c r="AIW130" s="6"/>
      <c r="AIX130" s="6"/>
      <c r="AIY130" s="6"/>
      <c r="AIZ130" s="6"/>
      <c r="AJA130" s="6"/>
      <c r="AJB130" s="6"/>
      <c r="AJC130" s="6"/>
      <c r="AJD130" s="6"/>
      <c r="AJE130" s="6"/>
      <c r="AJF130" s="6"/>
      <c r="AJG130" s="6"/>
      <c r="AJH130" s="6"/>
      <c r="AJI130" s="6"/>
      <c r="AJJ130" s="6"/>
      <c r="AJK130" s="6"/>
      <c r="AJL130" s="6"/>
      <c r="AJM130" s="6"/>
      <c r="AJN130" s="6"/>
      <c r="AJO130" s="6"/>
      <c r="AJP130" s="6"/>
      <c r="AJQ130" s="6"/>
      <c r="AJR130" s="6"/>
      <c r="AJS130" s="6"/>
      <c r="AJT130" s="6"/>
      <c r="AJU130" s="6"/>
      <c r="AJV130" s="6"/>
      <c r="AJW130" s="6"/>
      <c r="AJX130" s="6"/>
      <c r="AJY130" s="6"/>
      <c r="AJZ130" s="6"/>
      <c r="AKA130" s="6"/>
      <c r="AKB130" s="6"/>
      <c r="AKC130" s="6"/>
      <c r="AKD130" s="6"/>
      <c r="AKE130" s="6"/>
      <c r="AKF130" s="6"/>
      <c r="AKG130" s="6"/>
      <c r="AKH130" s="6"/>
      <c r="AKI130" s="6"/>
      <c r="AKJ130" s="6"/>
      <c r="AKK130" s="6"/>
      <c r="AKL130" s="6"/>
      <c r="AKM130" s="6"/>
      <c r="AKN130" s="6"/>
      <c r="AKO130" s="6"/>
      <c r="AKP130" s="6"/>
      <c r="AKQ130" s="6"/>
      <c r="AKR130" s="6"/>
      <c r="AKS130" s="6"/>
      <c r="AKT130" s="6"/>
      <c r="AKU130" s="6"/>
      <c r="AKV130" s="6"/>
      <c r="AKW130" s="6"/>
      <c r="AKX130" s="6"/>
      <c r="AKY130" s="6"/>
      <c r="AKZ130" s="6"/>
      <c r="ALA130" s="6"/>
      <c r="ALB130" s="6"/>
      <c r="ALC130" s="6"/>
      <c r="ALD130" s="6"/>
      <c r="ALE130" s="6"/>
      <c r="ALF130" s="6"/>
      <c r="ALG130" s="6"/>
      <c r="ALH130" s="6"/>
      <c r="ALI130" s="6"/>
      <c r="ALJ130" s="6"/>
      <c r="ALK130" s="6"/>
      <c r="ALL130" s="6"/>
      <c r="ALM130" s="6"/>
      <c r="ALN130" s="6"/>
      <c r="ALO130" s="6"/>
      <c r="ALP130" s="6"/>
      <c r="ALQ130" s="6"/>
      <c r="ALR130" s="6"/>
      <c r="ALS130" s="6"/>
      <c r="ALT130" s="6"/>
      <c r="ALU130" s="6"/>
      <c r="ALV130" s="6"/>
      <c r="ALW130" s="6"/>
      <c r="ALX130" s="6"/>
      <c r="ALY130" s="6"/>
      <c r="ALZ130" s="6"/>
      <c r="AMA130" s="6"/>
      <c r="AMB130" s="6"/>
      <c r="AMC130" s="6"/>
      <c r="AMD130" s="6"/>
      <c r="AME130" s="6"/>
      <c r="AMF130" s="6"/>
      <c r="AMG130" s="6"/>
      <c r="AMH130" s="6"/>
      <c r="AMI130" s="6"/>
      <c r="AMJ130" s="6"/>
      <c r="AMK130" s="6"/>
      <c r="AML130" s="6"/>
      <c r="AMM130" s="6"/>
      <c r="AMN130" s="6"/>
      <c r="AMO130" s="6"/>
      <c r="AMP130" s="6"/>
      <c r="AMQ130" s="6"/>
      <c r="AMR130" s="6"/>
      <c r="AMS130" s="6"/>
      <c r="AMT130" s="6"/>
      <c r="AMU130" s="6"/>
      <c r="AMV130" s="6"/>
      <c r="AMW130" s="6"/>
      <c r="AMX130" s="6"/>
      <c r="AMY130" s="6"/>
      <c r="AMZ130" s="6"/>
      <c r="ANA130" s="6"/>
      <c r="ANB130" s="6"/>
      <c r="ANC130" s="6"/>
      <c r="AND130" s="6"/>
      <c r="ANE130" s="6"/>
      <c r="ANF130" s="6"/>
      <c r="ANG130" s="6"/>
      <c r="ANH130" s="6"/>
      <c r="ANI130" s="6"/>
      <c r="ANJ130" s="6"/>
      <c r="ANK130" s="6"/>
      <c r="ANL130" s="6"/>
      <c r="ANM130" s="6"/>
      <c r="ANN130" s="6"/>
      <c r="ANO130" s="6"/>
      <c r="ANP130" s="6"/>
      <c r="ANQ130" s="6"/>
      <c r="ANR130" s="6"/>
      <c r="ANS130" s="6"/>
      <c r="ANT130" s="6"/>
      <c r="ANU130" s="6"/>
      <c r="ANV130" s="6"/>
      <c r="ANW130" s="6"/>
      <c r="ANX130" s="6"/>
      <c r="ANY130" s="6"/>
      <c r="ANZ130" s="6"/>
      <c r="AOA130" s="6"/>
      <c r="AOB130" s="6"/>
      <c r="AOC130" s="6"/>
      <c r="AOD130" s="6"/>
      <c r="AOE130" s="6"/>
      <c r="AOF130" s="6"/>
      <c r="AOG130" s="6"/>
      <c r="AOH130" s="6"/>
      <c r="AOI130" s="6"/>
      <c r="AOJ130" s="6"/>
      <c r="AOK130" s="6"/>
      <c r="AOL130" s="6"/>
      <c r="AOM130" s="6"/>
      <c r="AON130" s="6"/>
      <c r="AOO130" s="6"/>
      <c r="AOP130" s="6"/>
      <c r="AOQ130" s="6"/>
      <c r="AOR130" s="6"/>
      <c r="AOS130" s="6"/>
      <c r="AOT130" s="6"/>
      <c r="AOU130" s="6"/>
      <c r="AOV130" s="6"/>
      <c r="AOW130" s="6"/>
      <c r="AOX130" s="6"/>
      <c r="AOY130" s="6"/>
      <c r="AOZ130" s="6"/>
      <c r="APA130" s="6"/>
      <c r="APB130" s="6"/>
      <c r="APC130" s="6"/>
      <c r="APD130" s="6"/>
      <c r="APE130" s="6"/>
      <c r="APF130" s="6"/>
      <c r="APG130" s="6"/>
      <c r="APH130" s="6"/>
      <c r="API130" s="6"/>
      <c r="APJ130" s="6"/>
      <c r="APK130" s="6"/>
      <c r="APL130" s="6"/>
      <c r="APM130" s="6"/>
      <c r="APN130" s="6"/>
      <c r="APO130" s="6"/>
      <c r="APP130" s="6"/>
      <c r="APQ130" s="6"/>
      <c r="APR130" s="6"/>
      <c r="APS130" s="6"/>
      <c r="APT130" s="6"/>
      <c r="APU130" s="6"/>
      <c r="APV130" s="6"/>
      <c r="APW130" s="6"/>
      <c r="APX130" s="6"/>
      <c r="APY130" s="6"/>
      <c r="APZ130" s="6"/>
      <c r="AQA130" s="6"/>
      <c r="AQB130" s="6"/>
      <c r="AQC130" s="6"/>
      <c r="AQD130" s="6"/>
      <c r="AQE130" s="6"/>
      <c r="AQF130" s="6"/>
      <c r="AQG130" s="6"/>
      <c r="AQH130" s="6"/>
      <c r="AQI130" s="6"/>
      <c r="AQJ130" s="6"/>
      <c r="AQK130" s="6"/>
      <c r="AQL130" s="6"/>
      <c r="AQM130" s="6"/>
      <c r="AQN130" s="6"/>
      <c r="AQO130" s="6"/>
      <c r="AQP130" s="6"/>
      <c r="AQQ130" s="6"/>
      <c r="AQR130" s="6"/>
      <c r="AQS130" s="6"/>
      <c r="AQT130" s="6"/>
      <c r="AQU130" s="6"/>
      <c r="AQV130" s="6"/>
      <c r="AQW130" s="6"/>
      <c r="AQX130" s="6"/>
      <c r="AQY130" s="6"/>
      <c r="AQZ130" s="6"/>
      <c r="ARA130" s="6"/>
      <c r="ARB130" s="6"/>
      <c r="ARC130" s="6"/>
      <c r="ARD130" s="6"/>
      <c r="ARE130" s="6"/>
      <c r="ARF130" s="6"/>
      <c r="ARG130" s="6"/>
      <c r="ARH130" s="6"/>
      <c r="ARI130" s="6"/>
      <c r="ARJ130" s="6"/>
      <c r="ARK130" s="6"/>
      <c r="ARL130" s="6"/>
      <c r="ARM130" s="6"/>
      <c r="ARN130" s="6"/>
      <c r="ARO130" s="6"/>
      <c r="ARP130" s="6"/>
      <c r="ARQ130" s="6"/>
      <c r="ARR130" s="6"/>
    </row>
    <row r="131">
      <c r="A131" s="4">
        <v>292.0</v>
      </c>
      <c r="B131" s="4">
        <v>1.126</v>
      </c>
      <c r="C131" s="4">
        <v>1.0</v>
      </c>
      <c r="D131" s="4" t="s">
        <v>22</v>
      </c>
      <c r="E131" s="4" t="s">
        <v>242</v>
      </c>
      <c r="F131" s="5" t="s">
        <v>241</v>
      </c>
      <c r="G131" s="4"/>
      <c r="H131" s="4">
        <v>0.0</v>
      </c>
      <c r="I131" s="4">
        <v>0.0</v>
      </c>
      <c r="J131" s="4">
        <v>0.0</v>
      </c>
      <c r="K131" s="4">
        <v>0.0</v>
      </c>
      <c r="L131" s="4">
        <v>1.0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  <c r="IX131" s="6"/>
      <c r="IY131" s="6"/>
      <c r="IZ131" s="6"/>
      <c r="JA131" s="6"/>
      <c r="JB131" s="6"/>
      <c r="JC131" s="6"/>
      <c r="JD131" s="6"/>
      <c r="JE131" s="6"/>
      <c r="JF131" s="6"/>
      <c r="JG131" s="6"/>
      <c r="JH131" s="6"/>
      <c r="JI131" s="6"/>
      <c r="JJ131" s="6"/>
      <c r="JK131" s="6"/>
      <c r="JL131" s="6"/>
      <c r="JM131" s="6"/>
      <c r="JN131" s="6"/>
      <c r="JO131" s="6"/>
      <c r="JP131" s="6"/>
      <c r="JQ131" s="6"/>
      <c r="JR131" s="6"/>
      <c r="JS131" s="6"/>
      <c r="JT131" s="6"/>
      <c r="JU131" s="6"/>
      <c r="JV131" s="6"/>
      <c r="JW131" s="6"/>
      <c r="JX131" s="6"/>
      <c r="JY131" s="6"/>
      <c r="JZ131" s="6"/>
      <c r="KA131" s="6"/>
      <c r="KB131" s="6"/>
      <c r="KC131" s="6"/>
      <c r="KD131" s="6"/>
      <c r="KE131" s="6"/>
      <c r="KF131" s="6"/>
      <c r="KG131" s="6"/>
      <c r="KH131" s="6"/>
      <c r="KI131" s="6"/>
      <c r="KJ131" s="6"/>
      <c r="KK131" s="6"/>
      <c r="KL131" s="6"/>
      <c r="KM131" s="6"/>
      <c r="KN131" s="6"/>
      <c r="KO131" s="6"/>
      <c r="KP131" s="6"/>
      <c r="KQ131" s="6"/>
      <c r="KR131" s="6"/>
      <c r="KS131" s="6"/>
      <c r="KT131" s="6"/>
      <c r="KU131" s="6"/>
      <c r="KV131" s="6"/>
      <c r="KW131" s="6"/>
      <c r="KX131" s="6"/>
      <c r="KY131" s="6"/>
      <c r="KZ131" s="6"/>
      <c r="LA131" s="6"/>
      <c r="LB131" s="6"/>
      <c r="LC131" s="6"/>
      <c r="LD131" s="6"/>
      <c r="LE131" s="6"/>
      <c r="LF131" s="6"/>
      <c r="LG131" s="6"/>
      <c r="LH131" s="6"/>
      <c r="LI131" s="6"/>
      <c r="LJ131" s="6"/>
      <c r="LK131" s="6"/>
      <c r="LL131" s="6"/>
      <c r="LM131" s="6"/>
      <c r="LN131" s="6"/>
      <c r="LO131" s="6"/>
      <c r="LP131" s="6"/>
      <c r="LQ131" s="6"/>
      <c r="LR131" s="6"/>
      <c r="LS131" s="6"/>
      <c r="LT131" s="6"/>
      <c r="LU131" s="6"/>
      <c r="LV131" s="6"/>
      <c r="LW131" s="6"/>
      <c r="LX131" s="6"/>
      <c r="LY131" s="6"/>
      <c r="LZ131" s="6"/>
      <c r="MA131" s="6"/>
      <c r="MB131" s="6"/>
      <c r="MC131" s="6"/>
      <c r="MD131" s="6"/>
      <c r="ME131" s="6"/>
      <c r="MF131" s="6"/>
      <c r="MG131" s="6"/>
      <c r="MH131" s="6"/>
      <c r="MI131" s="6"/>
      <c r="MJ131" s="6"/>
      <c r="MK131" s="6"/>
      <c r="ML131" s="6"/>
      <c r="MM131" s="6"/>
      <c r="MN131" s="6"/>
      <c r="MO131" s="6"/>
      <c r="MP131" s="6"/>
      <c r="MQ131" s="6"/>
      <c r="MR131" s="6"/>
      <c r="MS131" s="6"/>
      <c r="MT131" s="6"/>
      <c r="MU131" s="6"/>
      <c r="MV131" s="6"/>
      <c r="MW131" s="6"/>
      <c r="MX131" s="6"/>
      <c r="MY131" s="6"/>
      <c r="MZ131" s="6"/>
      <c r="NA131" s="6"/>
      <c r="NB131" s="6"/>
      <c r="NC131" s="6"/>
      <c r="ND131" s="6"/>
      <c r="NE131" s="6"/>
      <c r="NF131" s="6"/>
      <c r="NG131" s="6"/>
      <c r="NH131" s="6"/>
      <c r="NI131" s="6"/>
      <c r="NJ131" s="6"/>
      <c r="NK131" s="6"/>
      <c r="NL131" s="6"/>
      <c r="NM131" s="6"/>
      <c r="NN131" s="6"/>
      <c r="NO131" s="6"/>
      <c r="NP131" s="6"/>
      <c r="NQ131" s="6"/>
      <c r="NR131" s="6"/>
      <c r="NS131" s="6"/>
      <c r="NT131" s="6"/>
      <c r="NU131" s="6"/>
      <c r="NV131" s="6"/>
      <c r="NW131" s="6"/>
      <c r="NX131" s="6"/>
      <c r="NY131" s="6"/>
      <c r="NZ131" s="6"/>
      <c r="OA131" s="6"/>
      <c r="OB131" s="6"/>
      <c r="OC131" s="6"/>
      <c r="OD131" s="6"/>
      <c r="OE131" s="6"/>
      <c r="OF131" s="6"/>
      <c r="OG131" s="6"/>
      <c r="OH131" s="6"/>
      <c r="OI131" s="6"/>
      <c r="OJ131" s="6"/>
      <c r="OK131" s="6"/>
      <c r="OL131" s="6"/>
      <c r="OM131" s="6"/>
      <c r="ON131" s="6"/>
      <c r="OO131" s="6"/>
      <c r="OP131" s="6"/>
      <c r="OQ131" s="6"/>
      <c r="OR131" s="6"/>
      <c r="OS131" s="6"/>
      <c r="OT131" s="6"/>
      <c r="OU131" s="6"/>
      <c r="OV131" s="6"/>
      <c r="OW131" s="6"/>
      <c r="OX131" s="6"/>
      <c r="OY131" s="6"/>
      <c r="OZ131" s="6"/>
      <c r="PA131" s="6"/>
      <c r="PB131" s="6"/>
      <c r="PC131" s="6"/>
      <c r="PD131" s="6"/>
      <c r="PE131" s="6"/>
      <c r="PF131" s="6"/>
      <c r="PG131" s="6"/>
      <c r="PH131" s="6"/>
      <c r="PI131" s="6"/>
      <c r="PJ131" s="6"/>
      <c r="PK131" s="6"/>
      <c r="PL131" s="6"/>
      <c r="PM131" s="6"/>
      <c r="PN131" s="6"/>
      <c r="PO131" s="6"/>
      <c r="PP131" s="6"/>
      <c r="PQ131" s="6"/>
      <c r="PR131" s="6"/>
      <c r="PS131" s="6"/>
      <c r="PT131" s="6"/>
      <c r="PU131" s="6"/>
      <c r="PV131" s="6"/>
      <c r="PW131" s="6"/>
      <c r="PX131" s="6"/>
      <c r="PY131" s="6"/>
      <c r="PZ131" s="6"/>
      <c r="QA131" s="6"/>
      <c r="QB131" s="6"/>
      <c r="QC131" s="6"/>
      <c r="QD131" s="6"/>
      <c r="QE131" s="6"/>
      <c r="QF131" s="6"/>
      <c r="QG131" s="6"/>
      <c r="QH131" s="6"/>
      <c r="QI131" s="6"/>
      <c r="QJ131" s="6"/>
      <c r="QK131" s="6"/>
      <c r="QL131" s="6"/>
      <c r="QM131" s="6"/>
      <c r="QN131" s="6"/>
      <c r="QO131" s="6"/>
      <c r="QP131" s="6"/>
      <c r="QQ131" s="6"/>
      <c r="QR131" s="6"/>
      <c r="QS131" s="6"/>
      <c r="QT131" s="6"/>
      <c r="QU131" s="6"/>
      <c r="QV131" s="6"/>
      <c r="QW131" s="6"/>
      <c r="QX131" s="6"/>
      <c r="QY131" s="6"/>
      <c r="QZ131" s="6"/>
      <c r="RA131" s="6"/>
      <c r="RB131" s="6"/>
      <c r="RC131" s="6"/>
      <c r="RD131" s="6"/>
      <c r="RE131" s="6"/>
      <c r="RF131" s="6"/>
      <c r="RG131" s="6"/>
      <c r="RH131" s="6"/>
      <c r="RI131" s="6"/>
      <c r="RJ131" s="6"/>
      <c r="RK131" s="6"/>
      <c r="RL131" s="6"/>
      <c r="RM131" s="6"/>
      <c r="RN131" s="6"/>
      <c r="RO131" s="6"/>
      <c r="RP131" s="6"/>
      <c r="RQ131" s="6"/>
      <c r="RR131" s="6"/>
      <c r="RS131" s="6"/>
      <c r="RT131" s="6"/>
      <c r="RU131" s="6"/>
      <c r="RV131" s="6"/>
      <c r="RW131" s="6"/>
      <c r="RX131" s="6"/>
      <c r="RY131" s="6"/>
      <c r="RZ131" s="6"/>
      <c r="SA131" s="6"/>
      <c r="SB131" s="6"/>
      <c r="SC131" s="6"/>
      <c r="SD131" s="6"/>
      <c r="SE131" s="6"/>
      <c r="SF131" s="6"/>
      <c r="SG131" s="6"/>
      <c r="SH131" s="6"/>
      <c r="SI131" s="6"/>
      <c r="SJ131" s="6"/>
      <c r="SK131" s="6"/>
      <c r="SL131" s="6"/>
      <c r="SM131" s="6"/>
      <c r="SN131" s="6"/>
      <c r="SO131" s="6"/>
      <c r="SP131" s="6"/>
      <c r="SQ131" s="6"/>
      <c r="SR131" s="6"/>
      <c r="SS131" s="6"/>
      <c r="ST131" s="6"/>
      <c r="SU131" s="6"/>
      <c r="SV131" s="6"/>
      <c r="SW131" s="6"/>
      <c r="SX131" s="6"/>
      <c r="SY131" s="6"/>
      <c r="SZ131" s="6"/>
      <c r="TA131" s="6"/>
      <c r="TB131" s="6"/>
      <c r="TC131" s="6"/>
      <c r="TD131" s="6"/>
      <c r="TE131" s="6"/>
      <c r="TF131" s="6"/>
      <c r="TG131" s="6"/>
      <c r="TH131" s="6"/>
      <c r="TI131" s="6"/>
      <c r="TJ131" s="6"/>
      <c r="TK131" s="6"/>
      <c r="TL131" s="6"/>
      <c r="TM131" s="6"/>
      <c r="TN131" s="6"/>
      <c r="TO131" s="6"/>
      <c r="TP131" s="6"/>
      <c r="TQ131" s="6"/>
      <c r="TR131" s="6"/>
      <c r="TS131" s="6"/>
      <c r="TT131" s="6"/>
      <c r="TU131" s="6"/>
      <c r="TV131" s="6"/>
      <c r="TW131" s="6"/>
      <c r="TX131" s="6"/>
      <c r="TY131" s="6"/>
      <c r="TZ131" s="6"/>
      <c r="UA131" s="6"/>
      <c r="UB131" s="6"/>
      <c r="UC131" s="6"/>
      <c r="UD131" s="6"/>
      <c r="UE131" s="6"/>
      <c r="UF131" s="6"/>
      <c r="UG131" s="6"/>
      <c r="UH131" s="6"/>
      <c r="UI131" s="6"/>
      <c r="UJ131" s="6"/>
      <c r="UK131" s="6"/>
      <c r="UL131" s="6"/>
      <c r="UM131" s="6"/>
      <c r="UN131" s="6"/>
      <c r="UO131" s="6"/>
      <c r="UP131" s="6"/>
      <c r="UQ131" s="6"/>
      <c r="UR131" s="6"/>
      <c r="US131" s="6"/>
      <c r="UT131" s="6"/>
      <c r="UU131" s="6"/>
      <c r="UV131" s="6"/>
      <c r="UW131" s="6"/>
      <c r="UX131" s="6"/>
      <c r="UY131" s="6"/>
      <c r="UZ131" s="6"/>
      <c r="VA131" s="6"/>
      <c r="VB131" s="6"/>
      <c r="VC131" s="6"/>
      <c r="VD131" s="6"/>
      <c r="VE131" s="6"/>
      <c r="VF131" s="6"/>
      <c r="VG131" s="6"/>
      <c r="VH131" s="6"/>
      <c r="VI131" s="6"/>
      <c r="VJ131" s="6"/>
      <c r="VK131" s="6"/>
      <c r="VL131" s="6"/>
      <c r="VM131" s="6"/>
      <c r="VN131" s="6"/>
      <c r="VO131" s="6"/>
      <c r="VP131" s="6"/>
      <c r="VQ131" s="6"/>
      <c r="VR131" s="6"/>
      <c r="VS131" s="6"/>
      <c r="VT131" s="6"/>
      <c r="VU131" s="6"/>
      <c r="VV131" s="6"/>
      <c r="VW131" s="6"/>
      <c r="VX131" s="6"/>
      <c r="VY131" s="6"/>
      <c r="VZ131" s="6"/>
      <c r="WA131" s="6"/>
      <c r="WB131" s="6"/>
      <c r="WC131" s="6"/>
      <c r="WD131" s="6"/>
      <c r="WE131" s="6"/>
      <c r="WF131" s="6"/>
      <c r="WG131" s="6"/>
      <c r="WH131" s="6"/>
      <c r="WI131" s="6"/>
      <c r="WJ131" s="6"/>
      <c r="WK131" s="6"/>
      <c r="WL131" s="6"/>
      <c r="WM131" s="6"/>
      <c r="WN131" s="6"/>
      <c r="WO131" s="6"/>
      <c r="WP131" s="6"/>
      <c r="WQ131" s="6"/>
      <c r="WR131" s="6"/>
      <c r="WS131" s="6"/>
      <c r="WT131" s="6"/>
      <c r="WU131" s="6"/>
      <c r="WV131" s="6"/>
      <c r="WW131" s="6"/>
      <c r="WX131" s="6"/>
      <c r="WY131" s="6"/>
      <c r="WZ131" s="6"/>
      <c r="XA131" s="6"/>
      <c r="XB131" s="6"/>
      <c r="XC131" s="6"/>
      <c r="XD131" s="6"/>
      <c r="XE131" s="6"/>
      <c r="XF131" s="6"/>
      <c r="XG131" s="6"/>
      <c r="XH131" s="6"/>
      <c r="XI131" s="6"/>
      <c r="XJ131" s="6"/>
      <c r="XK131" s="6"/>
      <c r="XL131" s="6"/>
      <c r="XM131" s="6"/>
      <c r="XN131" s="6"/>
      <c r="XO131" s="6"/>
      <c r="XP131" s="6"/>
      <c r="XQ131" s="6"/>
      <c r="XR131" s="6"/>
      <c r="XS131" s="6"/>
      <c r="XT131" s="6"/>
      <c r="XU131" s="6"/>
      <c r="XV131" s="6"/>
      <c r="XW131" s="6"/>
      <c r="XX131" s="6"/>
      <c r="XY131" s="6"/>
      <c r="XZ131" s="6"/>
      <c r="YA131" s="6"/>
      <c r="YB131" s="6"/>
      <c r="YC131" s="6"/>
      <c r="YD131" s="6"/>
      <c r="YE131" s="6"/>
      <c r="YF131" s="6"/>
      <c r="YG131" s="6"/>
      <c r="YH131" s="6"/>
      <c r="YI131" s="6"/>
      <c r="YJ131" s="6"/>
      <c r="YK131" s="6"/>
      <c r="YL131" s="6"/>
      <c r="YM131" s="6"/>
      <c r="YN131" s="6"/>
      <c r="YO131" s="6"/>
      <c r="YP131" s="6"/>
      <c r="YQ131" s="6"/>
      <c r="YR131" s="6"/>
      <c r="YS131" s="6"/>
      <c r="YT131" s="6"/>
      <c r="YU131" s="6"/>
      <c r="YV131" s="6"/>
      <c r="YW131" s="6"/>
      <c r="YX131" s="6"/>
      <c r="YY131" s="6"/>
      <c r="YZ131" s="6"/>
      <c r="ZA131" s="6"/>
      <c r="ZB131" s="6"/>
      <c r="ZC131" s="6"/>
      <c r="ZD131" s="6"/>
      <c r="ZE131" s="6"/>
      <c r="ZF131" s="6"/>
      <c r="ZG131" s="6"/>
      <c r="ZH131" s="6"/>
      <c r="ZI131" s="6"/>
      <c r="ZJ131" s="6"/>
      <c r="ZK131" s="6"/>
      <c r="ZL131" s="6"/>
      <c r="ZM131" s="6"/>
      <c r="ZN131" s="6"/>
      <c r="ZO131" s="6"/>
      <c r="ZP131" s="6"/>
      <c r="ZQ131" s="6"/>
      <c r="ZR131" s="6"/>
      <c r="ZS131" s="6"/>
      <c r="ZT131" s="6"/>
      <c r="ZU131" s="6"/>
      <c r="ZV131" s="6"/>
      <c r="ZW131" s="6"/>
      <c r="ZX131" s="6"/>
      <c r="ZY131" s="6"/>
      <c r="ZZ131" s="6"/>
      <c r="AAA131" s="6"/>
      <c r="AAB131" s="6"/>
      <c r="AAC131" s="6"/>
      <c r="AAD131" s="6"/>
      <c r="AAE131" s="6"/>
      <c r="AAF131" s="6"/>
      <c r="AAG131" s="6"/>
      <c r="AAH131" s="6"/>
      <c r="AAI131" s="6"/>
      <c r="AAJ131" s="6"/>
      <c r="AAK131" s="6"/>
      <c r="AAL131" s="6"/>
      <c r="AAM131" s="6"/>
      <c r="AAN131" s="6"/>
      <c r="AAO131" s="6"/>
      <c r="AAP131" s="6"/>
      <c r="AAQ131" s="6"/>
      <c r="AAR131" s="6"/>
      <c r="AAS131" s="6"/>
      <c r="AAT131" s="6"/>
      <c r="AAU131" s="6"/>
      <c r="AAV131" s="6"/>
      <c r="AAW131" s="6"/>
      <c r="AAX131" s="6"/>
      <c r="AAY131" s="6"/>
      <c r="AAZ131" s="6"/>
      <c r="ABA131" s="6"/>
      <c r="ABB131" s="6"/>
      <c r="ABC131" s="6"/>
      <c r="ABD131" s="6"/>
      <c r="ABE131" s="6"/>
      <c r="ABF131" s="6"/>
      <c r="ABG131" s="6"/>
      <c r="ABH131" s="6"/>
      <c r="ABI131" s="6"/>
      <c r="ABJ131" s="6"/>
      <c r="ABK131" s="6"/>
      <c r="ABL131" s="6"/>
      <c r="ABM131" s="6"/>
      <c r="ABN131" s="6"/>
      <c r="ABO131" s="6"/>
      <c r="ABP131" s="6"/>
      <c r="ABQ131" s="6"/>
      <c r="ABR131" s="6"/>
      <c r="ABS131" s="6"/>
      <c r="ABT131" s="6"/>
      <c r="ABU131" s="6"/>
      <c r="ABV131" s="6"/>
      <c r="ABW131" s="6"/>
      <c r="ABX131" s="6"/>
      <c r="ABY131" s="6"/>
      <c r="ABZ131" s="6"/>
      <c r="ACA131" s="6"/>
      <c r="ACB131" s="6"/>
      <c r="ACC131" s="6"/>
      <c r="ACD131" s="6"/>
      <c r="ACE131" s="6"/>
      <c r="ACF131" s="6"/>
      <c r="ACG131" s="6"/>
      <c r="ACH131" s="6"/>
      <c r="ACI131" s="6"/>
      <c r="ACJ131" s="6"/>
      <c r="ACK131" s="6"/>
      <c r="ACL131" s="6"/>
      <c r="ACM131" s="6"/>
      <c r="ACN131" s="6"/>
      <c r="ACO131" s="6"/>
      <c r="ACP131" s="6"/>
      <c r="ACQ131" s="6"/>
      <c r="ACR131" s="6"/>
      <c r="ACS131" s="6"/>
      <c r="ACT131" s="6"/>
      <c r="ACU131" s="6"/>
      <c r="ACV131" s="6"/>
      <c r="ACW131" s="6"/>
      <c r="ACX131" s="6"/>
      <c r="ACY131" s="6"/>
      <c r="ACZ131" s="6"/>
      <c r="ADA131" s="6"/>
      <c r="ADB131" s="6"/>
      <c r="ADC131" s="6"/>
      <c r="ADD131" s="6"/>
      <c r="ADE131" s="6"/>
      <c r="ADF131" s="6"/>
      <c r="ADG131" s="6"/>
      <c r="ADH131" s="6"/>
      <c r="ADI131" s="6"/>
      <c r="ADJ131" s="6"/>
      <c r="ADK131" s="6"/>
      <c r="ADL131" s="6"/>
      <c r="ADM131" s="6"/>
      <c r="ADN131" s="6"/>
      <c r="ADO131" s="6"/>
      <c r="ADP131" s="6"/>
      <c r="ADQ131" s="6"/>
      <c r="ADR131" s="6"/>
      <c r="ADS131" s="6"/>
      <c r="ADT131" s="6"/>
      <c r="ADU131" s="6"/>
      <c r="ADV131" s="6"/>
      <c r="ADW131" s="6"/>
      <c r="ADX131" s="6"/>
      <c r="ADY131" s="6"/>
      <c r="ADZ131" s="6"/>
      <c r="AEA131" s="6"/>
      <c r="AEB131" s="6"/>
      <c r="AEC131" s="6"/>
      <c r="AED131" s="6"/>
      <c r="AEE131" s="6"/>
      <c r="AEF131" s="6"/>
      <c r="AEG131" s="6"/>
      <c r="AEH131" s="6"/>
      <c r="AEI131" s="6"/>
      <c r="AEJ131" s="6"/>
      <c r="AEK131" s="6"/>
      <c r="AEL131" s="6"/>
      <c r="AEM131" s="6"/>
      <c r="AEN131" s="6"/>
      <c r="AEO131" s="6"/>
      <c r="AEP131" s="6"/>
      <c r="AEQ131" s="6"/>
      <c r="AER131" s="6"/>
      <c r="AES131" s="6"/>
      <c r="AET131" s="6"/>
      <c r="AEU131" s="6"/>
      <c r="AEV131" s="6"/>
      <c r="AEW131" s="6"/>
      <c r="AEX131" s="6"/>
      <c r="AEY131" s="6"/>
      <c r="AEZ131" s="6"/>
      <c r="AFA131" s="6"/>
      <c r="AFB131" s="6"/>
      <c r="AFC131" s="6"/>
      <c r="AFD131" s="6"/>
      <c r="AFE131" s="6"/>
      <c r="AFF131" s="6"/>
      <c r="AFG131" s="6"/>
      <c r="AFH131" s="6"/>
      <c r="AFI131" s="6"/>
      <c r="AFJ131" s="6"/>
      <c r="AFK131" s="6"/>
      <c r="AFL131" s="6"/>
      <c r="AFM131" s="6"/>
      <c r="AFN131" s="6"/>
      <c r="AFO131" s="6"/>
      <c r="AFP131" s="6"/>
      <c r="AFQ131" s="6"/>
      <c r="AFR131" s="6"/>
      <c r="AFS131" s="6"/>
      <c r="AFT131" s="6"/>
      <c r="AFU131" s="6"/>
      <c r="AFV131" s="6"/>
      <c r="AFW131" s="6"/>
      <c r="AFX131" s="6"/>
      <c r="AFY131" s="6"/>
      <c r="AFZ131" s="6"/>
      <c r="AGA131" s="6"/>
      <c r="AGB131" s="6"/>
      <c r="AGC131" s="6"/>
      <c r="AGD131" s="6"/>
      <c r="AGE131" s="6"/>
      <c r="AGF131" s="6"/>
      <c r="AGG131" s="6"/>
      <c r="AGH131" s="6"/>
      <c r="AGI131" s="6"/>
      <c r="AGJ131" s="6"/>
      <c r="AGK131" s="6"/>
      <c r="AGL131" s="6"/>
      <c r="AGM131" s="6"/>
      <c r="AGN131" s="6"/>
      <c r="AGO131" s="6"/>
      <c r="AGP131" s="6"/>
      <c r="AGQ131" s="6"/>
      <c r="AGR131" s="6"/>
      <c r="AGS131" s="6"/>
      <c r="AGT131" s="6"/>
      <c r="AGU131" s="6"/>
      <c r="AGV131" s="6"/>
      <c r="AGW131" s="6"/>
      <c r="AGX131" s="6"/>
      <c r="AGY131" s="6"/>
      <c r="AGZ131" s="6"/>
      <c r="AHA131" s="6"/>
      <c r="AHB131" s="6"/>
      <c r="AHC131" s="6"/>
      <c r="AHD131" s="6"/>
      <c r="AHE131" s="6"/>
      <c r="AHF131" s="6"/>
      <c r="AHG131" s="6"/>
      <c r="AHH131" s="6"/>
      <c r="AHI131" s="6"/>
      <c r="AHJ131" s="6"/>
      <c r="AHK131" s="6"/>
      <c r="AHL131" s="6"/>
      <c r="AHM131" s="6"/>
      <c r="AHN131" s="6"/>
      <c r="AHO131" s="6"/>
      <c r="AHP131" s="6"/>
      <c r="AHQ131" s="6"/>
      <c r="AHR131" s="6"/>
      <c r="AHS131" s="6"/>
      <c r="AHT131" s="6"/>
      <c r="AHU131" s="6"/>
      <c r="AHV131" s="6"/>
      <c r="AHW131" s="6"/>
      <c r="AHX131" s="6"/>
      <c r="AHY131" s="6"/>
      <c r="AHZ131" s="6"/>
      <c r="AIA131" s="6"/>
      <c r="AIB131" s="6"/>
      <c r="AIC131" s="6"/>
      <c r="AID131" s="6"/>
      <c r="AIE131" s="6"/>
      <c r="AIF131" s="6"/>
      <c r="AIG131" s="6"/>
      <c r="AIH131" s="6"/>
      <c r="AII131" s="6"/>
      <c r="AIJ131" s="6"/>
      <c r="AIK131" s="6"/>
      <c r="AIL131" s="6"/>
      <c r="AIM131" s="6"/>
      <c r="AIN131" s="6"/>
      <c r="AIO131" s="6"/>
      <c r="AIP131" s="6"/>
      <c r="AIQ131" s="6"/>
      <c r="AIR131" s="6"/>
      <c r="AIS131" s="6"/>
      <c r="AIT131" s="6"/>
      <c r="AIU131" s="6"/>
      <c r="AIV131" s="6"/>
      <c r="AIW131" s="6"/>
      <c r="AIX131" s="6"/>
      <c r="AIY131" s="6"/>
      <c r="AIZ131" s="6"/>
      <c r="AJA131" s="6"/>
      <c r="AJB131" s="6"/>
      <c r="AJC131" s="6"/>
      <c r="AJD131" s="6"/>
      <c r="AJE131" s="6"/>
      <c r="AJF131" s="6"/>
      <c r="AJG131" s="6"/>
      <c r="AJH131" s="6"/>
      <c r="AJI131" s="6"/>
      <c r="AJJ131" s="6"/>
      <c r="AJK131" s="6"/>
      <c r="AJL131" s="6"/>
      <c r="AJM131" s="6"/>
      <c r="AJN131" s="6"/>
      <c r="AJO131" s="6"/>
      <c r="AJP131" s="6"/>
      <c r="AJQ131" s="6"/>
      <c r="AJR131" s="6"/>
      <c r="AJS131" s="6"/>
      <c r="AJT131" s="6"/>
      <c r="AJU131" s="6"/>
      <c r="AJV131" s="6"/>
      <c r="AJW131" s="6"/>
      <c r="AJX131" s="6"/>
      <c r="AJY131" s="6"/>
      <c r="AJZ131" s="6"/>
      <c r="AKA131" s="6"/>
      <c r="AKB131" s="6"/>
      <c r="AKC131" s="6"/>
      <c r="AKD131" s="6"/>
      <c r="AKE131" s="6"/>
      <c r="AKF131" s="6"/>
      <c r="AKG131" s="6"/>
      <c r="AKH131" s="6"/>
      <c r="AKI131" s="6"/>
      <c r="AKJ131" s="6"/>
      <c r="AKK131" s="6"/>
      <c r="AKL131" s="6"/>
      <c r="AKM131" s="6"/>
      <c r="AKN131" s="6"/>
      <c r="AKO131" s="6"/>
      <c r="AKP131" s="6"/>
      <c r="AKQ131" s="6"/>
      <c r="AKR131" s="6"/>
      <c r="AKS131" s="6"/>
      <c r="AKT131" s="6"/>
      <c r="AKU131" s="6"/>
      <c r="AKV131" s="6"/>
      <c r="AKW131" s="6"/>
      <c r="AKX131" s="6"/>
      <c r="AKY131" s="6"/>
      <c r="AKZ131" s="6"/>
      <c r="ALA131" s="6"/>
      <c r="ALB131" s="6"/>
      <c r="ALC131" s="6"/>
      <c r="ALD131" s="6"/>
      <c r="ALE131" s="6"/>
      <c r="ALF131" s="6"/>
      <c r="ALG131" s="6"/>
      <c r="ALH131" s="6"/>
      <c r="ALI131" s="6"/>
      <c r="ALJ131" s="6"/>
      <c r="ALK131" s="6"/>
      <c r="ALL131" s="6"/>
      <c r="ALM131" s="6"/>
      <c r="ALN131" s="6"/>
      <c r="ALO131" s="6"/>
      <c r="ALP131" s="6"/>
      <c r="ALQ131" s="6"/>
      <c r="ALR131" s="6"/>
      <c r="ALS131" s="6"/>
      <c r="ALT131" s="6"/>
      <c r="ALU131" s="6"/>
      <c r="ALV131" s="6"/>
      <c r="ALW131" s="6"/>
      <c r="ALX131" s="6"/>
      <c r="ALY131" s="6"/>
      <c r="ALZ131" s="6"/>
      <c r="AMA131" s="6"/>
      <c r="AMB131" s="6"/>
      <c r="AMC131" s="6"/>
      <c r="AMD131" s="6"/>
      <c r="AME131" s="6"/>
      <c r="AMF131" s="6"/>
      <c r="AMG131" s="6"/>
      <c r="AMH131" s="6"/>
      <c r="AMI131" s="6"/>
      <c r="AMJ131" s="6"/>
      <c r="AMK131" s="6"/>
      <c r="AML131" s="6"/>
      <c r="AMM131" s="6"/>
      <c r="AMN131" s="6"/>
      <c r="AMO131" s="6"/>
      <c r="AMP131" s="6"/>
      <c r="AMQ131" s="6"/>
      <c r="AMR131" s="6"/>
      <c r="AMS131" s="6"/>
      <c r="AMT131" s="6"/>
      <c r="AMU131" s="6"/>
      <c r="AMV131" s="6"/>
      <c r="AMW131" s="6"/>
      <c r="AMX131" s="6"/>
      <c r="AMY131" s="6"/>
      <c r="AMZ131" s="6"/>
      <c r="ANA131" s="6"/>
      <c r="ANB131" s="6"/>
      <c r="ANC131" s="6"/>
      <c r="AND131" s="6"/>
      <c r="ANE131" s="6"/>
      <c r="ANF131" s="6"/>
      <c r="ANG131" s="6"/>
      <c r="ANH131" s="6"/>
      <c r="ANI131" s="6"/>
      <c r="ANJ131" s="6"/>
      <c r="ANK131" s="6"/>
      <c r="ANL131" s="6"/>
      <c r="ANM131" s="6"/>
      <c r="ANN131" s="6"/>
      <c r="ANO131" s="6"/>
      <c r="ANP131" s="6"/>
      <c r="ANQ131" s="6"/>
      <c r="ANR131" s="6"/>
      <c r="ANS131" s="6"/>
      <c r="ANT131" s="6"/>
      <c r="ANU131" s="6"/>
      <c r="ANV131" s="6"/>
      <c r="ANW131" s="6"/>
      <c r="ANX131" s="6"/>
      <c r="ANY131" s="6"/>
      <c r="ANZ131" s="6"/>
      <c r="AOA131" s="6"/>
      <c r="AOB131" s="6"/>
      <c r="AOC131" s="6"/>
      <c r="AOD131" s="6"/>
      <c r="AOE131" s="6"/>
      <c r="AOF131" s="6"/>
      <c r="AOG131" s="6"/>
      <c r="AOH131" s="6"/>
      <c r="AOI131" s="6"/>
      <c r="AOJ131" s="6"/>
      <c r="AOK131" s="6"/>
      <c r="AOL131" s="6"/>
      <c r="AOM131" s="6"/>
      <c r="AON131" s="6"/>
      <c r="AOO131" s="6"/>
      <c r="AOP131" s="6"/>
      <c r="AOQ131" s="6"/>
      <c r="AOR131" s="6"/>
      <c r="AOS131" s="6"/>
      <c r="AOT131" s="6"/>
      <c r="AOU131" s="6"/>
      <c r="AOV131" s="6"/>
      <c r="AOW131" s="6"/>
      <c r="AOX131" s="6"/>
      <c r="AOY131" s="6"/>
      <c r="AOZ131" s="6"/>
      <c r="APA131" s="6"/>
      <c r="APB131" s="6"/>
      <c r="APC131" s="6"/>
      <c r="APD131" s="6"/>
      <c r="APE131" s="6"/>
      <c r="APF131" s="6"/>
      <c r="APG131" s="6"/>
      <c r="APH131" s="6"/>
      <c r="API131" s="6"/>
      <c r="APJ131" s="6"/>
      <c r="APK131" s="6"/>
      <c r="APL131" s="6"/>
      <c r="APM131" s="6"/>
      <c r="APN131" s="6"/>
      <c r="APO131" s="6"/>
      <c r="APP131" s="6"/>
      <c r="APQ131" s="6"/>
      <c r="APR131" s="6"/>
      <c r="APS131" s="6"/>
      <c r="APT131" s="6"/>
      <c r="APU131" s="6"/>
      <c r="APV131" s="6"/>
      <c r="APW131" s="6"/>
      <c r="APX131" s="6"/>
      <c r="APY131" s="6"/>
      <c r="APZ131" s="6"/>
      <c r="AQA131" s="6"/>
      <c r="AQB131" s="6"/>
      <c r="AQC131" s="6"/>
      <c r="AQD131" s="6"/>
      <c r="AQE131" s="6"/>
      <c r="AQF131" s="6"/>
      <c r="AQG131" s="6"/>
      <c r="AQH131" s="6"/>
      <c r="AQI131" s="6"/>
      <c r="AQJ131" s="6"/>
      <c r="AQK131" s="6"/>
      <c r="AQL131" s="6"/>
      <c r="AQM131" s="6"/>
      <c r="AQN131" s="6"/>
      <c r="AQO131" s="6"/>
      <c r="AQP131" s="6"/>
      <c r="AQQ131" s="6"/>
      <c r="AQR131" s="6"/>
      <c r="AQS131" s="6"/>
      <c r="AQT131" s="6"/>
      <c r="AQU131" s="6"/>
      <c r="AQV131" s="6"/>
      <c r="AQW131" s="6"/>
      <c r="AQX131" s="6"/>
      <c r="AQY131" s="6"/>
      <c r="AQZ131" s="6"/>
      <c r="ARA131" s="6"/>
      <c r="ARB131" s="6"/>
      <c r="ARC131" s="6"/>
      <c r="ARD131" s="6"/>
      <c r="ARE131" s="6"/>
      <c r="ARF131" s="6"/>
      <c r="ARG131" s="6"/>
      <c r="ARH131" s="6"/>
      <c r="ARI131" s="6"/>
      <c r="ARJ131" s="6"/>
      <c r="ARK131" s="6"/>
      <c r="ARL131" s="6"/>
      <c r="ARM131" s="6"/>
      <c r="ARN131" s="6"/>
      <c r="ARO131" s="6"/>
      <c r="ARP131" s="6"/>
      <c r="ARQ131" s="6"/>
      <c r="ARR131" s="6"/>
    </row>
    <row r="132">
      <c r="A132" s="1">
        <v>293.0</v>
      </c>
      <c r="B132" s="1">
        <v>1.2</v>
      </c>
      <c r="C132" s="1">
        <v>1.0</v>
      </c>
      <c r="D132" s="1" t="s">
        <v>22</v>
      </c>
      <c r="E132" s="1" t="s">
        <v>243</v>
      </c>
      <c r="F132" s="2" t="s">
        <v>244</v>
      </c>
      <c r="G132" s="1"/>
      <c r="H132" s="1">
        <v>0.0</v>
      </c>
      <c r="I132" s="1">
        <v>0.0</v>
      </c>
      <c r="J132" s="1">
        <v>0.0</v>
      </c>
      <c r="K132" s="1">
        <v>0.0</v>
      </c>
      <c r="L132" s="1">
        <v>1.0</v>
      </c>
      <c r="M132" s="1">
        <v>1.0</v>
      </c>
    </row>
    <row r="133">
      <c r="A133" s="1">
        <v>293.0</v>
      </c>
      <c r="B133" s="1">
        <v>1.34</v>
      </c>
      <c r="C133" s="1">
        <v>1.0</v>
      </c>
      <c r="D133" s="1" t="s">
        <v>22</v>
      </c>
      <c r="E133" s="1" t="s">
        <v>245</v>
      </c>
      <c r="F133" s="2" t="s">
        <v>246</v>
      </c>
      <c r="G133" s="1"/>
      <c r="H133" s="1">
        <v>0.0</v>
      </c>
      <c r="I133" s="1">
        <v>0.0</v>
      </c>
      <c r="J133" s="1">
        <v>0.0</v>
      </c>
      <c r="K133" s="1">
        <v>0.0</v>
      </c>
      <c r="L133" s="1">
        <v>1.0</v>
      </c>
      <c r="M133" s="1">
        <v>1.0</v>
      </c>
    </row>
    <row r="134">
      <c r="A134" s="1">
        <v>293.0</v>
      </c>
      <c r="B134" s="1">
        <v>1.42</v>
      </c>
      <c r="C134" s="1">
        <v>1.0</v>
      </c>
      <c r="D134" s="1" t="s">
        <v>22</v>
      </c>
      <c r="E134" s="1" t="s">
        <v>247</v>
      </c>
      <c r="F134" s="2" t="s">
        <v>248</v>
      </c>
      <c r="G134" s="1"/>
      <c r="H134" s="1">
        <v>0.0</v>
      </c>
      <c r="I134" s="1">
        <v>0.0</v>
      </c>
      <c r="J134" s="1">
        <v>0.0</v>
      </c>
      <c r="K134" s="1">
        <v>0.0</v>
      </c>
      <c r="L134" s="1">
        <v>1.0</v>
      </c>
      <c r="M134" s="1">
        <v>1.0</v>
      </c>
    </row>
    <row r="135">
      <c r="A135" s="1">
        <v>293.0</v>
      </c>
      <c r="B135" s="1">
        <v>1.57</v>
      </c>
      <c r="C135" s="1">
        <v>1.0</v>
      </c>
      <c r="D135" s="1" t="s">
        <v>22</v>
      </c>
      <c r="E135" s="1" t="s">
        <v>249</v>
      </c>
      <c r="F135" s="2" t="s">
        <v>38</v>
      </c>
      <c r="G135" s="1"/>
      <c r="H135" s="1">
        <v>0.0</v>
      </c>
      <c r="I135" s="1">
        <v>0.0</v>
      </c>
      <c r="J135" s="1">
        <v>0.0</v>
      </c>
      <c r="K135" s="1">
        <v>1.0</v>
      </c>
      <c r="L135" s="1">
        <v>1.0</v>
      </c>
    </row>
    <row r="136">
      <c r="A136" s="1">
        <v>293.0</v>
      </c>
      <c r="B136" s="1">
        <v>1.58</v>
      </c>
      <c r="C136" s="1">
        <v>1.0</v>
      </c>
      <c r="D136" s="1" t="s">
        <v>22</v>
      </c>
      <c r="E136" s="1" t="s">
        <v>250</v>
      </c>
      <c r="F136" s="2" t="s">
        <v>174</v>
      </c>
      <c r="G136" s="1"/>
      <c r="H136" s="1">
        <v>0.0</v>
      </c>
      <c r="I136" s="1">
        <v>0.0</v>
      </c>
      <c r="J136" s="1">
        <v>1.0</v>
      </c>
      <c r="K136" s="1">
        <v>0.0</v>
      </c>
      <c r="L136" s="1">
        <v>1.0</v>
      </c>
    </row>
    <row r="137">
      <c r="A137" s="1">
        <v>293.0</v>
      </c>
      <c r="B137" s="1">
        <v>1.65</v>
      </c>
      <c r="C137" s="1">
        <v>1.0</v>
      </c>
      <c r="D137" s="1" t="s">
        <v>22</v>
      </c>
      <c r="E137" s="1" t="s">
        <v>251</v>
      </c>
      <c r="F137" s="2" t="s">
        <v>209</v>
      </c>
      <c r="G137" s="1"/>
      <c r="H137" s="1">
        <v>0.0</v>
      </c>
      <c r="I137" s="1">
        <v>0.0</v>
      </c>
      <c r="J137" s="1">
        <v>0.0</v>
      </c>
      <c r="K137" s="1">
        <v>0.0</v>
      </c>
      <c r="L137" s="1">
        <v>1.0</v>
      </c>
      <c r="T137" s="1">
        <v>1.0</v>
      </c>
    </row>
    <row r="138">
      <c r="A138" s="1">
        <v>293.0</v>
      </c>
      <c r="B138" s="1">
        <v>1.66</v>
      </c>
      <c r="C138" s="1">
        <v>1.0</v>
      </c>
      <c r="D138" s="1" t="s">
        <v>22</v>
      </c>
      <c r="E138" s="1" t="s">
        <v>252</v>
      </c>
      <c r="F138" s="2" t="s">
        <v>38</v>
      </c>
      <c r="G138" s="1"/>
      <c r="H138" s="1">
        <v>0.0</v>
      </c>
      <c r="I138" s="1">
        <v>0.0</v>
      </c>
      <c r="J138" s="1">
        <v>0.0</v>
      </c>
      <c r="K138" s="1">
        <v>1.0</v>
      </c>
      <c r="L138" s="1">
        <v>1.0</v>
      </c>
    </row>
    <row r="139">
      <c r="A139" s="1">
        <v>293.0</v>
      </c>
      <c r="B139" s="1">
        <v>1.8</v>
      </c>
      <c r="C139" s="1">
        <v>1.0</v>
      </c>
      <c r="D139" s="1" t="s">
        <v>22</v>
      </c>
      <c r="E139" s="1" t="s">
        <v>253</v>
      </c>
      <c r="F139" s="2" t="s">
        <v>246</v>
      </c>
      <c r="G139" s="1"/>
      <c r="H139" s="1">
        <v>0.0</v>
      </c>
      <c r="I139" s="1">
        <v>0.0</v>
      </c>
      <c r="J139" s="1">
        <v>0.0</v>
      </c>
      <c r="K139" s="1">
        <v>0.0</v>
      </c>
      <c r="L139" s="1">
        <v>1.0</v>
      </c>
      <c r="M139" s="1">
        <v>1.0</v>
      </c>
    </row>
    <row r="140">
      <c r="A140" s="1">
        <v>293.0</v>
      </c>
      <c r="B140" s="1">
        <v>1.94</v>
      </c>
      <c r="C140" s="1">
        <v>1.0</v>
      </c>
      <c r="D140" s="1" t="s">
        <v>22</v>
      </c>
      <c r="E140" s="1" t="s">
        <v>254</v>
      </c>
      <c r="F140" s="2" t="s">
        <v>36</v>
      </c>
      <c r="G140" s="1"/>
      <c r="H140" s="1">
        <v>0.0</v>
      </c>
      <c r="I140" s="1">
        <v>0.0</v>
      </c>
      <c r="J140" s="1">
        <v>0.0</v>
      </c>
      <c r="K140" s="1">
        <v>1.0</v>
      </c>
      <c r="L140" s="1">
        <v>1.0</v>
      </c>
    </row>
    <row r="141">
      <c r="A141" s="1">
        <v>293.0</v>
      </c>
      <c r="B141" s="1">
        <v>1.97</v>
      </c>
      <c r="C141" s="1">
        <v>1.0</v>
      </c>
      <c r="D141" s="1" t="s">
        <v>22</v>
      </c>
      <c r="E141" s="1" t="s">
        <v>255</v>
      </c>
      <c r="F141" s="2" t="s">
        <v>256</v>
      </c>
      <c r="G141" s="1"/>
      <c r="H141" s="1">
        <v>0.0</v>
      </c>
      <c r="I141" s="1">
        <v>1.0</v>
      </c>
      <c r="J141" s="1">
        <v>1.0</v>
      </c>
      <c r="K141" s="1">
        <v>0.0</v>
      </c>
      <c r="L141" s="1">
        <v>1.0</v>
      </c>
    </row>
    <row r="142">
      <c r="A142" s="1">
        <v>293.0</v>
      </c>
      <c r="B142" s="1">
        <v>1.12</v>
      </c>
      <c r="C142" s="1">
        <v>1.0</v>
      </c>
      <c r="D142" s="1" t="s">
        <v>22</v>
      </c>
      <c r="E142" s="1" t="s">
        <v>257</v>
      </c>
      <c r="F142" s="2" t="s">
        <v>258</v>
      </c>
      <c r="G142" s="1"/>
      <c r="H142" s="1">
        <v>0.0</v>
      </c>
      <c r="I142" s="1">
        <v>0.0</v>
      </c>
      <c r="J142" s="1">
        <v>0.0</v>
      </c>
      <c r="K142" s="1">
        <v>0.0</v>
      </c>
      <c r="L142" s="1">
        <v>1.0</v>
      </c>
      <c r="M142" s="1">
        <v>1.0</v>
      </c>
    </row>
    <row r="143">
      <c r="A143" s="1">
        <v>294.0</v>
      </c>
      <c r="B143" s="1">
        <v>1.49</v>
      </c>
      <c r="C143" s="1">
        <v>1.0</v>
      </c>
      <c r="D143" s="1" t="s">
        <v>22</v>
      </c>
      <c r="E143" s="1" t="s">
        <v>259</v>
      </c>
      <c r="F143" s="2" t="s">
        <v>260</v>
      </c>
      <c r="G143" s="1"/>
      <c r="H143" s="1">
        <v>0.0</v>
      </c>
      <c r="I143" s="1">
        <v>1.0</v>
      </c>
      <c r="J143" s="1">
        <v>0.0</v>
      </c>
      <c r="K143" s="1">
        <v>0.0</v>
      </c>
      <c r="L143" s="1">
        <v>1.0</v>
      </c>
    </row>
    <row r="144">
      <c r="A144" s="1">
        <v>295.0</v>
      </c>
      <c r="B144" s="1">
        <v>1.8</v>
      </c>
      <c r="C144" s="1">
        <v>1.0</v>
      </c>
      <c r="D144" s="1" t="s">
        <v>22</v>
      </c>
      <c r="E144" s="1" t="s">
        <v>261</v>
      </c>
      <c r="F144" s="2" t="s">
        <v>95</v>
      </c>
      <c r="G144" s="1"/>
      <c r="H144" s="1">
        <v>0.0</v>
      </c>
      <c r="I144" s="1">
        <v>1.0</v>
      </c>
      <c r="J144" s="1">
        <v>0.0</v>
      </c>
      <c r="K144" s="1">
        <v>0.0</v>
      </c>
      <c r="L144" s="1">
        <v>1.0</v>
      </c>
    </row>
    <row r="145">
      <c r="A145" s="1">
        <v>295.0</v>
      </c>
      <c r="B145" s="1">
        <v>1.33</v>
      </c>
      <c r="C145" s="1">
        <v>1.0</v>
      </c>
      <c r="D145" s="1" t="s">
        <v>22</v>
      </c>
      <c r="E145" s="1" t="s">
        <v>262</v>
      </c>
      <c r="F145" s="2" t="s">
        <v>263</v>
      </c>
      <c r="G145" s="1"/>
      <c r="H145" s="1">
        <v>0.0</v>
      </c>
      <c r="I145" s="1">
        <v>0.0</v>
      </c>
      <c r="J145" s="1">
        <v>0.0</v>
      </c>
      <c r="K145" s="1">
        <v>0.0</v>
      </c>
      <c r="L145" s="1">
        <v>1.0</v>
      </c>
      <c r="P145" s="1">
        <v>1.0</v>
      </c>
    </row>
    <row r="146">
      <c r="A146" s="4">
        <v>296.0</v>
      </c>
      <c r="B146" s="4">
        <v>1.14</v>
      </c>
      <c r="C146" s="4">
        <v>2.0</v>
      </c>
      <c r="D146" s="4" t="s">
        <v>22</v>
      </c>
      <c r="E146" s="4" t="s">
        <v>264</v>
      </c>
      <c r="F146" s="5" t="s">
        <v>265</v>
      </c>
      <c r="G146" s="4"/>
      <c r="H146" s="4">
        <v>1.0</v>
      </c>
      <c r="I146" s="4">
        <v>0.0</v>
      </c>
      <c r="J146" s="4">
        <v>1.0</v>
      </c>
      <c r="K146" s="4">
        <v>0.0</v>
      </c>
      <c r="L146" s="4">
        <v>7.0</v>
      </c>
      <c r="M146" s="6"/>
      <c r="N146" s="6"/>
      <c r="O146" s="6"/>
      <c r="P146" s="4">
        <v>1.0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  <c r="IW146" s="6"/>
      <c r="IX146" s="6"/>
      <c r="IY146" s="6"/>
      <c r="IZ146" s="6"/>
      <c r="JA146" s="6"/>
      <c r="JB146" s="6"/>
      <c r="JC146" s="6"/>
      <c r="JD146" s="6"/>
      <c r="JE146" s="6"/>
      <c r="JF146" s="6"/>
      <c r="JG146" s="6"/>
      <c r="JH146" s="6"/>
      <c r="JI146" s="6"/>
      <c r="JJ146" s="6"/>
      <c r="JK146" s="6"/>
      <c r="JL146" s="6"/>
      <c r="JM146" s="6"/>
      <c r="JN146" s="6"/>
      <c r="JO146" s="6"/>
      <c r="JP146" s="6"/>
      <c r="JQ146" s="6"/>
      <c r="JR146" s="6"/>
      <c r="JS146" s="6"/>
      <c r="JT146" s="6"/>
      <c r="JU146" s="6"/>
      <c r="JV146" s="6"/>
      <c r="JW146" s="6"/>
      <c r="JX146" s="6"/>
      <c r="JY146" s="6"/>
      <c r="JZ146" s="6"/>
      <c r="KA146" s="6"/>
      <c r="KB146" s="6"/>
      <c r="KC146" s="6"/>
      <c r="KD146" s="6"/>
      <c r="KE146" s="6"/>
      <c r="KF146" s="6"/>
      <c r="KG146" s="6"/>
      <c r="KH146" s="6"/>
      <c r="KI146" s="6"/>
      <c r="KJ146" s="6"/>
      <c r="KK146" s="6"/>
      <c r="KL146" s="6"/>
      <c r="KM146" s="6"/>
      <c r="KN146" s="6"/>
      <c r="KO146" s="6"/>
      <c r="KP146" s="6"/>
      <c r="KQ146" s="6"/>
      <c r="KR146" s="6"/>
      <c r="KS146" s="6"/>
      <c r="KT146" s="6"/>
      <c r="KU146" s="6"/>
      <c r="KV146" s="6"/>
      <c r="KW146" s="6"/>
      <c r="KX146" s="6"/>
      <c r="KY146" s="6"/>
      <c r="KZ146" s="6"/>
      <c r="LA146" s="6"/>
      <c r="LB146" s="6"/>
      <c r="LC146" s="6"/>
      <c r="LD146" s="6"/>
      <c r="LE146" s="6"/>
      <c r="LF146" s="6"/>
      <c r="LG146" s="6"/>
      <c r="LH146" s="6"/>
      <c r="LI146" s="6"/>
      <c r="LJ146" s="6"/>
      <c r="LK146" s="6"/>
      <c r="LL146" s="6"/>
      <c r="LM146" s="6"/>
      <c r="LN146" s="6"/>
      <c r="LO146" s="6"/>
      <c r="LP146" s="6"/>
      <c r="LQ146" s="6"/>
      <c r="LR146" s="6"/>
      <c r="LS146" s="6"/>
      <c r="LT146" s="6"/>
      <c r="LU146" s="6"/>
      <c r="LV146" s="6"/>
      <c r="LW146" s="6"/>
      <c r="LX146" s="6"/>
      <c r="LY146" s="6"/>
      <c r="LZ146" s="6"/>
      <c r="MA146" s="6"/>
      <c r="MB146" s="6"/>
      <c r="MC146" s="6"/>
      <c r="MD146" s="6"/>
      <c r="ME146" s="6"/>
      <c r="MF146" s="6"/>
      <c r="MG146" s="6"/>
      <c r="MH146" s="6"/>
      <c r="MI146" s="6"/>
      <c r="MJ146" s="6"/>
      <c r="MK146" s="6"/>
      <c r="ML146" s="6"/>
      <c r="MM146" s="6"/>
      <c r="MN146" s="6"/>
      <c r="MO146" s="6"/>
      <c r="MP146" s="6"/>
      <c r="MQ146" s="6"/>
      <c r="MR146" s="6"/>
      <c r="MS146" s="6"/>
      <c r="MT146" s="6"/>
      <c r="MU146" s="6"/>
      <c r="MV146" s="6"/>
      <c r="MW146" s="6"/>
      <c r="MX146" s="6"/>
      <c r="MY146" s="6"/>
      <c r="MZ146" s="6"/>
      <c r="NA146" s="6"/>
      <c r="NB146" s="6"/>
      <c r="NC146" s="6"/>
      <c r="ND146" s="6"/>
      <c r="NE146" s="6"/>
      <c r="NF146" s="6"/>
      <c r="NG146" s="6"/>
      <c r="NH146" s="6"/>
      <c r="NI146" s="6"/>
      <c r="NJ146" s="6"/>
      <c r="NK146" s="6"/>
      <c r="NL146" s="6"/>
      <c r="NM146" s="6"/>
      <c r="NN146" s="6"/>
      <c r="NO146" s="6"/>
      <c r="NP146" s="6"/>
      <c r="NQ146" s="6"/>
      <c r="NR146" s="6"/>
      <c r="NS146" s="6"/>
      <c r="NT146" s="6"/>
      <c r="NU146" s="6"/>
      <c r="NV146" s="6"/>
      <c r="NW146" s="6"/>
      <c r="NX146" s="6"/>
      <c r="NY146" s="6"/>
      <c r="NZ146" s="6"/>
      <c r="OA146" s="6"/>
      <c r="OB146" s="6"/>
      <c r="OC146" s="6"/>
      <c r="OD146" s="6"/>
      <c r="OE146" s="6"/>
      <c r="OF146" s="6"/>
      <c r="OG146" s="6"/>
      <c r="OH146" s="6"/>
      <c r="OI146" s="6"/>
      <c r="OJ146" s="6"/>
      <c r="OK146" s="6"/>
      <c r="OL146" s="6"/>
      <c r="OM146" s="6"/>
      <c r="ON146" s="6"/>
      <c r="OO146" s="6"/>
      <c r="OP146" s="6"/>
      <c r="OQ146" s="6"/>
      <c r="OR146" s="6"/>
      <c r="OS146" s="6"/>
      <c r="OT146" s="6"/>
      <c r="OU146" s="6"/>
      <c r="OV146" s="6"/>
      <c r="OW146" s="6"/>
      <c r="OX146" s="6"/>
      <c r="OY146" s="6"/>
      <c r="OZ146" s="6"/>
      <c r="PA146" s="6"/>
      <c r="PB146" s="6"/>
      <c r="PC146" s="6"/>
      <c r="PD146" s="6"/>
      <c r="PE146" s="6"/>
      <c r="PF146" s="6"/>
      <c r="PG146" s="6"/>
      <c r="PH146" s="6"/>
      <c r="PI146" s="6"/>
      <c r="PJ146" s="6"/>
      <c r="PK146" s="6"/>
      <c r="PL146" s="6"/>
      <c r="PM146" s="6"/>
      <c r="PN146" s="6"/>
      <c r="PO146" s="6"/>
      <c r="PP146" s="6"/>
      <c r="PQ146" s="6"/>
      <c r="PR146" s="6"/>
      <c r="PS146" s="6"/>
      <c r="PT146" s="6"/>
      <c r="PU146" s="6"/>
      <c r="PV146" s="6"/>
      <c r="PW146" s="6"/>
      <c r="PX146" s="6"/>
      <c r="PY146" s="6"/>
      <c r="PZ146" s="6"/>
      <c r="QA146" s="6"/>
      <c r="QB146" s="6"/>
      <c r="QC146" s="6"/>
      <c r="QD146" s="6"/>
      <c r="QE146" s="6"/>
      <c r="QF146" s="6"/>
      <c r="QG146" s="6"/>
      <c r="QH146" s="6"/>
      <c r="QI146" s="6"/>
      <c r="QJ146" s="6"/>
      <c r="QK146" s="6"/>
      <c r="QL146" s="6"/>
      <c r="QM146" s="6"/>
      <c r="QN146" s="6"/>
      <c r="QO146" s="6"/>
      <c r="QP146" s="6"/>
      <c r="QQ146" s="6"/>
      <c r="QR146" s="6"/>
      <c r="QS146" s="6"/>
      <c r="QT146" s="6"/>
      <c r="QU146" s="6"/>
      <c r="QV146" s="6"/>
      <c r="QW146" s="6"/>
      <c r="QX146" s="6"/>
      <c r="QY146" s="6"/>
      <c r="QZ146" s="6"/>
      <c r="RA146" s="6"/>
      <c r="RB146" s="6"/>
      <c r="RC146" s="6"/>
      <c r="RD146" s="6"/>
      <c r="RE146" s="6"/>
      <c r="RF146" s="6"/>
      <c r="RG146" s="6"/>
      <c r="RH146" s="6"/>
      <c r="RI146" s="6"/>
      <c r="RJ146" s="6"/>
      <c r="RK146" s="6"/>
      <c r="RL146" s="6"/>
      <c r="RM146" s="6"/>
      <c r="RN146" s="6"/>
      <c r="RO146" s="6"/>
      <c r="RP146" s="6"/>
      <c r="RQ146" s="6"/>
      <c r="RR146" s="6"/>
      <c r="RS146" s="6"/>
      <c r="RT146" s="6"/>
      <c r="RU146" s="6"/>
      <c r="RV146" s="6"/>
      <c r="RW146" s="6"/>
      <c r="RX146" s="6"/>
      <c r="RY146" s="6"/>
      <c r="RZ146" s="6"/>
      <c r="SA146" s="6"/>
      <c r="SB146" s="6"/>
      <c r="SC146" s="6"/>
      <c r="SD146" s="6"/>
      <c r="SE146" s="6"/>
      <c r="SF146" s="6"/>
      <c r="SG146" s="6"/>
      <c r="SH146" s="6"/>
      <c r="SI146" s="6"/>
      <c r="SJ146" s="6"/>
      <c r="SK146" s="6"/>
      <c r="SL146" s="6"/>
      <c r="SM146" s="6"/>
      <c r="SN146" s="6"/>
      <c r="SO146" s="6"/>
      <c r="SP146" s="6"/>
      <c r="SQ146" s="6"/>
      <c r="SR146" s="6"/>
      <c r="SS146" s="6"/>
      <c r="ST146" s="6"/>
      <c r="SU146" s="6"/>
      <c r="SV146" s="6"/>
      <c r="SW146" s="6"/>
      <c r="SX146" s="6"/>
      <c r="SY146" s="6"/>
      <c r="SZ146" s="6"/>
      <c r="TA146" s="6"/>
      <c r="TB146" s="6"/>
      <c r="TC146" s="6"/>
      <c r="TD146" s="6"/>
      <c r="TE146" s="6"/>
      <c r="TF146" s="6"/>
      <c r="TG146" s="6"/>
      <c r="TH146" s="6"/>
      <c r="TI146" s="6"/>
      <c r="TJ146" s="6"/>
      <c r="TK146" s="6"/>
      <c r="TL146" s="6"/>
      <c r="TM146" s="6"/>
      <c r="TN146" s="6"/>
      <c r="TO146" s="6"/>
      <c r="TP146" s="6"/>
      <c r="TQ146" s="6"/>
      <c r="TR146" s="6"/>
      <c r="TS146" s="6"/>
      <c r="TT146" s="6"/>
      <c r="TU146" s="6"/>
      <c r="TV146" s="6"/>
      <c r="TW146" s="6"/>
      <c r="TX146" s="6"/>
      <c r="TY146" s="6"/>
      <c r="TZ146" s="6"/>
      <c r="UA146" s="6"/>
      <c r="UB146" s="6"/>
      <c r="UC146" s="6"/>
      <c r="UD146" s="6"/>
      <c r="UE146" s="6"/>
      <c r="UF146" s="6"/>
      <c r="UG146" s="6"/>
      <c r="UH146" s="6"/>
      <c r="UI146" s="6"/>
      <c r="UJ146" s="6"/>
      <c r="UK146" s="6"/>
      <c r="UL146" s="6"/>
      <c r="UM146" s="6"/>
      <c r="UN146" s="6"/>
      <c r="UO146" s="6"/>
      <c r="UP146" s="6"/>
      <c r="UQ146" s="6"/>
      <c r="UR146" s="6"/>
      <c r="US146" s="6"/>
      <c r="UT146" s="6"/>
      <c r="UU146" s="6"/>
      <c r="UV146" s="6"/>
      <c r="UW146" s="6"/>
      <c r="UX146" s="6"/>
      <c r="UY146" s="6"/>
      <c r="UZ146" s="6"/>
      <c r="VA146" s="6"/>
      <c r="VB146" s="6"/>
      <c r="VC146" s="6"/>
      <c r="VD146" s="6"/>
      <c r="VE146" s="6"/>
      <c r="VF146" s="6"/>
      <c r="VG146" s="6"/>
      <c r="VH146" s="6"/>
      <c r="VI146" s="6"/>
      <c r="VJ146" s="6"/>
      <c r="VK146" s="6"/>
      <c r="VL146" s="6"/>
      <c r="VM146" s="6"/>
      <c r="VN146" s="6"/>
      <c r="VO146" s="6"/>
      <c r="VP146" s="6"/>
      <c r="VQ146" s="6"/>
      <c r="VR146" s="6"/>
      <c r="VS146" s="6"/>
      <c r="VT146" s="6"/>
      <c r="VU146" s="6"/>
      <c r="VV146" s="6"/>
      <c r="VW146" s="6"/>
      <c r="VX146" s="6"/>
      <c r="VY146" s="6"/>
      <c r="VZ146" s="6"/>
      <c r="WA146" s="6"/>
      <c r="WB146" s="6"/>
      <c r="WC146" s="6"/>
      <c r="WD146" s="6"/>
      <c r="WE146" s="6"/>
      <c r="WF146" s="6"/>
      <c r="WG146" s="6"/>
      <c r="WH146" s="6"/>
      <c r="WI146" s="6"/>
      <c r="WJ146" s="6"/>
      <c r="WK146" s="6"/>
      <c r="WL146" s="6"/>
      <c r="WM146" s="6"/>
      <c r="WN146" s="6"/>
      <c r="WO146" s="6"/>
      <c r="WP146" s="6"/>
      <c r="WQ146" s="6"/>
      <c r="WR146" s="6"/>
      <c r="WS146" s="6"/>
      <c r="WT146" s="6"/>
      <c r="WU146" s="6"/>
      <c r="WV146" s="6"/>
      <c r="WW146" s="6"/>
      <c r="WX146" s="6"/>
      <c r="WY146" s="6"/>
      <c r="WZ146" s="6"/>
      <c r="XA146" s="6"/>
      <c r="XB146" s="6"/>
      <c r="XC146" s="6"/>
      <c r="XD146" s="6"/>
      <c r="XE146" s="6"/>
      <c r="XF146" s="6"/>
      <c r="XG146" s="6"/>
      <c r="XH146" s="6"/>
      <c r="XI146" s="6"/>
      <c r="XJ146" s="6"/>
      <c r="XK146" s="6"/>
      <c r="XL146" s="6"/>
      <c r="XM146" s="6"/>
      <c r="XN146" s="6"/>
      <c r="XO146" s="6"/>
      <c r="XP146" s="6"/>
      <c r="XQ146" s="6"/>
      <c r="XR146" s="6"/>
      <c r="XS146" s="6"/>
      <c r="XT146" s="6"/>
      <c r="XU146" s="6"/>
      <c r="XV146" s="6"/>
      <c r="XW146" s="6"/>
      <c r="XX146" s="6"/>
      <c r="XY146" s="6"/>
      <c r="XZ146" s="6"/>
      <c r="YA146" s="6"/>
      <c r="YB146" s="6"/>
      <c r="YC146" s="6"/>
      <c r="YD146" s="6"/>
      <c r="YE146" s="6"/>
      <c r="YF146" s="6"/>
      <c r="YG146" s="6"/>
      <c r="YH146" s="6"/>
      <c r="YI146" s="6"/>
      <c r="YJ146" s="6"/>
      <c r="YK146" s="6"/>
      <c r="YL146" s="6"/>
      <c r="YM146" s="6"/>
      <c r="YN146" s="6"/>
      <c r="YO146" s="6"/>
      <c r="YP146" s="6"/>
      <c r="YQ146" s="6"/>
      <c r="YR146" s="6"/>
      <c r="YS146" s="6"/>
      <c r="YT146" s="6"/>
      <c r="YU146" s="6"/>
      <c r="YV146" s="6"/>
      <c r="YW146" s="6"/>
      <c r="YX146" s="6"/>
      <c r="YY146" s="6"/>
      <c r="YZ146" s="6"/>
      <c r="ZA146" s="6"/>
      <c r="ZB146" s="6"/>
      <c r="ZC146" s="6"/>
      <c r="ZD146" s="6"/>
      <c r="ZE146" s="6"/>
      <c r="ZF146" s="6"/>
      <c r="ZG146" s="6"/>
      <c r="ZH146" s="6"/>
      <c r="ZI146" s="6"/>
      <c r="ZJ146" s="6"/>
      <c r="ZK146" s="6"/>
      <c r="ZL146" s="6"/>
      <c r="ZM146" s="6"/>
      <c r="ZN146" s="6"/>
      <c r="ZO146" s="6"/>
      <c r="ZP146" s="6"/>
      <c r="ZQ146" s="6"/>
      <c r="ZR146" s="6"/>
      <c r="ZS146" s="6"/>
      <c r="ZT146" s="6"/>
      <c r="ZU146" s="6"/>
      <c r="ZV146" s="6"/>
      <c r="ZW146" s="6"/>
      <c r="ZX146" s="6"/>
      <c r="ZY146" s="6"/>
      <c r="ZZ146" s="6"/>
      <c r="AAA146" s="6"/>
      <c r="AAB146" s="6"/>
      <c r="AAC146" s="6"/>
      <c r="AAD146" s="6"/>
      <c r="AAE146" s="6"/>
      <c r="AAF146" s="6"/>
      <c r="AAG146" s="6"/>
      <c r="AAH146" s="6"/>
      <c r="AAI146" s="6"/>
      <c r="AAJ146" s="6"/>
      <c r="AAK146" s="6"/>
      <c r="AAL146" s="6"/>
      <c r="AAM146" s="6"/>
      <c r="AAN146" s="6"/>
      <c r="AAO146" s="6"/>
      <c r="AAP146" s="6"/>
      <c r="AAQ146" s="6"/>
      <c r="AAR146" s="6"/>
      <c r="AAS146" s="6"/>
      <c r="AAT146" s="6"/>
      <c r="AAU146" s="6"/>
      <c r="AAV146" s="6"/>
      <c r="AAW146" s="6"/>
      <c r="AAX146" s="6"/>
      <c r="AAY146" s="6"/>
      <c r="AAZ146" s="6"/>
      <c r="ABA146" s="6"/>
      <c r="ABB146" s="6"/>
      <c r="ABC146" s="6"/>
      <c r="ABD146" s="6"/>
      <c r="ABE146" s="6"/>
      <c r="ABF146" s="6"/>
      <c r="ABG146" s="6"/>
      <c r="ABH146" s="6"/>
      <c r="ABI146" s="6"/>
      <c r="ABJ146" s="6"/>
      <c r="ABK146" s="6"/>
      <c r="ABL146" s="6"/>
      <c r="ABM146" s="6"/>
      <c r="ABN146" s="6"/>
      <c r="ABO146" s="6"/>
      <c r="ABP146" s="6"/>
      <c r="ABQ146" s="6"/>
      <c r="ABR146" s="6"/>
      <c r="ABS146" s="6"/>
      <c r="ABT146" s="6"/>
      <c r="ABU146" s="6"/>
      <c r="ABV146" s="6"/>
      <c r="ABW146" s="6"/>
      <c r="ABX146" s="6"/>
      <c r="ABY146" s="6"/>
      <c r="ABZ146" s="6"/>
      <c r="ACA146" s="6"/>
      <c r="ACB146" s="6"/>
      <c r="ACC146" s="6"/>
      <c r="ACD146" s="6"/>
      <c r="ACE146" s="6"/>
      <c r="ACF146" s="6"/>
      <c r="ACG146" s="6"/>
      <c r="ACH146" s="6"/>
      <c r="ACI146" s="6"/>
      <c r="ACJ146" s="6"/>
      <c r="ACK146" s="6"/>
      <c r="ACL146" s="6"/>
      <c r="ACM146" s="6"/>
      <c r="ACN146" s="6"/>
      <c r="ACO146" s="6"/>
      <c r="ACP146" s="6"/>
      <c r="ACQ146" s="6"/>
      <c r="ACR146" s="6"/>
      <c r="ACS146" s="6"/>
      <c r="ACT146" s="6"/>
      <c r="ACU146" s="6"/>
      <c r="ACV146" s="6"/>
      <c r="ACW146" s="6"/>
      <c r="ACX146" s="6"/>
      <c r="ACY146" s="6"/>
      <c r="ACZ146" s="6"/>
      <c r="ADA146" s="6"/>
      <c r="ADB146" s="6"/>
      <c r="ADC146" s="6"/>
      <c r="ADD146" s="6"/>
      <c r="ADE146" s="6"/>
      <c r="ADF146" s="6"/>
      <c r="ADG146" s="6"/>
      <c r="ADH146" s="6"/>
      <c r="ADI146" s="6"/>
      <c r="ADJ146" s="6"/>
      <c r="ADK146" s="6"/>
      <c r="ADL146" s="6"/>
      <c r="ADM146" s="6"/>
      <c r="ADN146" s="6"/>
      <c r="ADO146" s="6"/>
      <c r="ADP146" s="6"/>
      <c r="ADQ146" s="6"/>
      <c r="ADR146" s="6"/>
      <c r="ADS146" s="6"/>
      <c r="ADT146" s="6"/>
      <c r="ADU146" s="6"/>
      <c r="ADV146" s="6"/>
      <c r="ADW146" s="6"/>
      <c r="ADX146" s="6"/>
      <c r="ADY146" s="6"/>
      <c r="ADZ146" s="6"/>
      <c r="AEA146" s="6"/>
      <c r="AEB146" s="6"/>
      <c r="AEC146" s="6"/>
      <c r="AED146" s="6"/>
      <c r="AEE146" s="6"/>
      <c r="AEF146" s="6"/>
      <c r="AEG146" s="6"/>
      <c r="AEH146" s="6"/>
      <c r="AEI146" s="6"/>
      <c r="AEJ146" s="6"/>
      <c r="AEK146" s="6"/>
      <c r="AEL146" s="6"/>
      <c r="AEM146" s="6"/>
      <c r="AEN146" s="6"/>
      <c r="AEO146" s="6"/>
      <c r="AEP146" s="6"/>
      <c r="AEQ146" s="6"/>
      <c r="AER146" s="6"/>
      <c r="AES146" s="6"/>
      <c r="AET146" s="6"/>
      <c r="AEU146" s="6"/>
      <c r="AEV146" s="6"/>
      <c r="AEW146" s="6"/>
      <c r="AEX146" s="6"/>
      <c r="AEY146" s="6"/>
      <c r="AEZ146" s="6"/>
      <c r="AFA146" s="6"/>
      <c r="AFB146" s="6"/>
      <c r="AFC146" s="6"/>
      <c r="AFD146" s="6"/>
      <c r="AFE146" s="6"/>
      <c r="AFF146" s="6"/>
      <c r="AFG146" s="6"/>
      <c r="AFH146" s="6"/>
      <c r="AFI146" s="6"/>
      <c r="AFJ146" s="6"/>
      <c r="AFK146" s="6"/>
      <c r="AFL146" s="6"/>
      <c r="AFM146" s="6"/>
      <c r="AFN146" s="6"/>
      <c r="AFO146" s="6"/>
      <c r="AFP146" s="6"/>
      <c r="AFQ146" s="6"/>
      <c r="AFR146" s="6"/>
      <c r="AFS146" s="6"/>
      <c r="AFT146" s="6"/>
      <c r="AFU146" s="6"/>
      <c r="AFV146" s="6"/>
      <c r="AFW146" s="6"/>
      <c r="AFX146" s="6"/>
      <c r="AFY146" s="6"/>
      <c r="AFZ146" s="6"/>
      <c r="AGA146" s="6"/>
      <c r="AGB146" s="6"/>
      <c r="AGC146" s="6"/>
      <c r="AGD146" s="6"/>
      <c r="AGE146" s="6"/>
      <c r="AGF146" s="6"/>
      <c r="AGG146" s="6"/>
      <c r="AGH146" s="6"/>
      <c r="AGI146" s="6"/>
      <c r="AGJ146" s="6"/>
      <c r="AGK146" s="6"/>
      <c r="AGL146" s="6"/>
      <c r="AGM146" s="6"/>
      <c r="AGN146" s="6"/>
      <c r="AGO146" s="6"/>
      <c r="AGP146" s="6"/>
      <c r="AGQ146" s="6"/>
      <c r="AGR146" s="6"/>
      <c r="AGS146" s="6"/>
      <c r="AGT146" s="6"/>
      <c r="AGU146" s="6"/>
      <c r="AGV146" s="6"/>
      <c r="AGW146" s="6"/>
      <c r="AGX146" s="6"/>
      <c r="AGY146" s="6"/>
      <c r="AGZ146" s="6"/>
      <c r="AHA146" s="6"/>
      <c r="AHB146" s="6"/>
      <c r="AHC146" s="6"/>
      <c r="AHD146" s="6"/>
      <c r="AHE146" s="6"/>
      <c r="AHF146" s="6"/>
      <c r="AHG146" s="6"/>
      <c r="AHH146" s="6"/>
      <c r="AHI146" s="6"/>
      <c r="AHJ146" s="6"/>
      <c r="AHK146" s="6"/>
      <c r="AHL146" s="6"/>
      <c r="AHM146" s="6"/>
      <c r="AHN146" s="6"/>
      <c r="AHO146" s="6"/>
      <c r="AHP146" s="6"/>
      <c r="AHQ146" s="6"/>
      <c r="AHR146" s="6"/>
      <c r="AHS146" s="6"/>
      <c r="AHT146" s="6"/>
      <c r="AHU146" s="6"/>
      <c r="AHV146" s="6"/>
      <c r="AHW146" s="6"/>
      <c r="AHX146" s="6"/>
      <c r="AHY146" s="6"/>
      <c r="AHZ146" s="6"/>
      <c r="AIA146" s="6"/>
      <c r="AIB146" s="6"/>
      <c r="AIC146" s="6"/>
      <c r="AID146" s="6"/>
      <c r="AIE146" s="6"/>
      <c r="AIF146" s="6"/>
      <c r="AIG146" s="6"/>
      <c r="AIH146" s="6"/>
      <c r="AII146" s="6"/>
      <c r="AIJ146" s="6"/>
      <c r="AIK146" s="6"/>
      <c r="AIL146" s="6"/>
      <c r="AIM146" s="6"/>
      <c r="AIN146" s="6"/>
      <c r="AIO146" s="6"/>
      <c r="AIP146" s="6"/>
      <c r="AIQ146" s="6"/>
      <c r="AIR146" s="6"/>
      <c r="AIS146" s="6"/>
      <c r="AIT146" s="6"/>
      <c r="AIU146" s="6"/>
      <c r="AIV146" s="6"/>
      <c r="AIW146" s="6"/>
      <c r="AIX146" s="6"/>
      <c r="AIY146" s="6"/>
      <c r="AIZ146" s="6"/>
      <c r="AJA146" s="6"/>
      <c r="AJB146" s="6"/>
      <c r="AJC146" s="6"/>
      <c r="AJD146" s="6"/>
      <c r="AJE146" s="6"/>
      <c r="AJF146" s="6"/>
      <c r="AJG146" s="6"/>
      <c r="AJH146" s="6"/>
      <c r="AJI146" s="6"/>
      <c r="AJJ146" s="6"/>
      <c r="AJK146" s="6"/>
      <c r="AJL146" s="6"/>
      <c r="AJM146" s="6"/>
      <c r="AJN146" s="6"/>
      <c r="AJO146" s="6"/>
      <c r="AJP146" s="6"/>
      <c r="AJQ146" s="6"/>
      <c r="AJR146" s="6"/>
      <c r="AJS146" s="6"/>
      <c r="AJT146" s="6"/>
      <c r="AJU146" s="6"/>
      <c r="AJV146" s="6"/>
      <c r="AJW146" s="6"/>
      <c r="AJX146" s="6"/>
      <c r="AJY146" s="6"/>
      <c r="AJZ146" s="6"/>
      <c r="AKA146" s="6"/>
      <c r="AKB146" s="6"/>
      <c r="AKC146" s="6"/>
      <c r="AKD146" s="6"/>
      <c r="AKE146" s="6"/>
      <c r="AKF146" s="6"/>
      <c r="AKG146" s="6"/>
      <c r="AKH146" s="6"/>
      <c r="AKI146" s="6"/>
      <c r="AKJ146" s="6"/>
      <c r="AKK146" s="6"/>
      <c r="AKL146" s="6"/>
      <c r="AKM146" s="6"/>
      <c r="AKN146" s="6"/>
      <c r="AKO146" s="6"/>
      <c r="AKP146" s="6"/>
      <c r="AKQ146" s="6"/>
      <c r="AKR146" s="6"/>
      <c r="AKS146" s="6"/>
      <c r="AKT146" s="6"/>
      <c r="AKU146" s="6"/>
      <c r="AKV146" s="6"/>
      <c r="AKW146" s="6"/>
      <c r="AKX146" s="6"/>
      <c r="AKY146" s="6"/>
      <c r="AKZ146" s="6"/>
      <c r="ALA146" s="6"/>
      <c r="ALB146" s="6"/>
      <c r="ALC146" s="6"/>
      <c r="ALD146" s="6"/>
      <c r="ALE146" s="6"/>
      <c r="ALF146" s="6"/>
      <c r="ALG146" s="6"/>
      <c r="ALH146" s="6"/>
      <c r="ALI146" s="6"/>
      <c r="ALJ146" s="6"/>
      <c r="ALK146" s="6"/>
      <c r="ALL146" s="6"/>
      <c r="ALM146" s="6"/>
      <c r="ALN146" s="6"/>
      <c r="ALO146" s="6"/>
      <c r="ALP146" s="6"/>
      <c r="ALQ146" s="6"/>
      <c r="ALR146" s="6"/>
      <c r="ALS146" s="6"/>
      <c r="ALT146" s="6"/>
      <c r="ALU146" s="6"/>
      <c r="ALV146" s="6"/>
      <c r="ALW146" s="6"/>
      <c r="ALX146" s="6"/>
      <c r="ALY146" s="6"/>
      <c r="ALZ146" s="6"/>
      <c r="AMA146" s="6"/>
      <c r="AMB146" s="6"/>
      <c r="AMC146" s="6"/>
      <c r="AMD146" s="6"/>
      <c r="AME146" s="6"/>
      <c r="AMF146" s="6"/>
      <c r="AMG146" s="6"/>
      <c r="AMH146" s="6"/>
      <c r="AMI146" s="6"/>
      <c r="AMJ146" s="6"/>
      <c r="AMK146" s="6"/>
      <c r="AML146" s="6"/>
      <c r="AMM146" s="6"/>
      <c r="AMN146" s="6"/>
      <c r="AMO146" s="6"/>
      <c r="AMP146" s="6"/>
      <c r="AMQ146" s="6"/>
      <c r="AMR146" s="6"/>
      <c r="AMS146" s="6"/>
      <c r="AMT146" s="6"/>
      <c r="AMU146" s="6"/>
      <c r="AMV146" s="6"/>
      <c r="AMW146" s="6"/>
      <c r="AMX146" s="6"/>
      <c r="AMY146" s="6"/>
      <c r="AMZ146" s="6"/>
      <c r="ANA146" s="6"/>
      <c r="ANB146" s="6"/>
      <c r="ANC146" s="6"/>
      <c r="AND146" s="6"/>
      <c r="ANE146" s="6"/>
      <c r="ANF146" s="6"/>
      <c r="ANG146" s="6"/>
      <c r="ANH146" s="6"/>
      <c r="ANI146" s="6"/>
      <c r="ANJ146" s="6"/>
      <c r="ANK146" s="6"/>
      <c r="ANL146" s="6"/>
      <c r="ANM146" s="6"/>
      <c r="ANN146" s="6"/>
      <c r="ANO146" s="6"/>
      <c r="ANP146" s="6"/>
      <c r="ANQ146" s="6"/>
      <c r="ANR146" s="6"/>
      <c r="ANS146" s="6"/>
      <c r="ANT146" s="6"/>
      <c r="ANU146" s="6"/>
      <c r="ANV146" s="6"/>
      <c r="ANW146" s="6"/>
      <c r="ANX146" s="6"/>
      <c r="ANY146" s="6"/>
      <c r="ANZ146" s="6"/>
      <c r="AOA146" s="6"/>
      <c r="AOB146" s="6"/>
      <c r="AOC146" s="6"/>
      <c r="AOD146" s="6"/>
      <c r="AOE146" s="6"/>
      <c r="AOF146" s="6"/>
      <c r="AOG146" s="6"/>
      <c r="AOH146" s="6"/>
      <c r="AOI146" s="6"/>
      <c r="AOJ146" s="6"/>
      <c r="AOK146" s="6"/>
      <c r="AOL146" s="6"/>
      <c r="AOM146" s="6"/>
      <c r="AON146" s="6"/>
      <c r="AOO146" s="6"/>
      <c r="AOP146" s="6"/>
      <c r="AOQ146" s="6"/>
      <c r="AOR146" s="6"/>
      <c r="AOS146" s="6"/>
      <c r="AOT146" s="6"/>
      <c r="AOU146" s="6"/>
      <c r="AOV146" s="6"/>
      <c r="AOW146" s="6"/>
      <c r="AOX146" s="6"/>
      <c r="AOY146" s="6"/>
      <c r="AOZ146" s="6"/>
      <c r="APA146" s="6"/>
      <c r="APB146" s="6"/>
      <c r="APC146" s="6"/>
      <c r="APD146" s="6"/>
      <c r="APE146" s="6"/>
      <c r="APF146" s="6"/>
      <c r="APG146" s="6"/>
      <c r="APH146" s="6"/>
      <c r="API146" s="6"/>
      <c r="APJ146" s="6"/>
      <c r="APK146" s="6"/>
      <c r="APL146" s="6"/>
      <c r="APM146" s="6"/>
      <c r="APN146" s="6"/>
      <c r="APO146" s="6"/>
      <c r="APP146" s="6"/>
      <c r="APQ146" s="6"/>
      <c r="APR146" s="6"/>
      <c r="APS146" s="6"/>
      <c r="APT146" s="6"/>
      <c r="APU146" s="6"/>
      <c r="APV146" s="6"/>
      <c r="APW146" s="6"/>
      <c r="APX146" s="6"/>
      <c r="APY146" s="6"/>
      <c r="APZ146" s="6"/>
      <c r="AQA146" s="6"/>
      <c r="AQB146" s="6"/>
      <c r="AQC146" s="6"/>
      <c r="AQD146" s="6"/>
      <c r="AQE146" s="6"/>
      <c r="AQF146" s="6"/>
      <c r="AQG146" s="6"/>
      <c r="AQH146" s="6"/>
      <c r="AQI146" s="6"/>
      <c r="AQJ146" s="6"/>
      <c r="AQK146" s="6"/>
      <c r="AQL146" s="6"/>
      <c r="AQM146" s="6"/>
      <c r="AQN146" s="6"/>
      <c r="AQO146" s="6"/>
      <c r="AQP146" s="6"/>
      <c r="AQQ146" s="6"/>
      <c r="AQR146" s="6"/>
      <c r="AQS146" s="6"/>
      <c r="AQT146" s="6"/>
      <c r="AQU146" s="6"/>
      <c r="AQV146" s="6"/>
      <c r="AQW146" s="6"/>
      <c r="AQX146" s="6"/>
      <c r="AQY146" s="6"/>
      <c r="AQZ146" s="6"/>
      <c r="ARA146" s="6"/>
      <c r="ARB146" s="6"/>
      <c r="ARC146" s="6"/>
      <c r="ARD146" s="6"/>
      <c r="ARE146" s="6"/>
      <c r="ARF146" s="6"/>
      <c r="ARG146" s="6"/>
      <c r="ARH146" s="6"/>
      <c r="ARI146" s="6"/>
      <c r="ARJ146" s="6"/>
      <c r="ARK146" s="6"/>
      <c r="ARL146" s="6"/>
      <c r="ARM146" s="6"/>
      <c r="ARN146" s="6"/>
      <c r="ARO146" s="6"/>
      <c r="ARP146" s="6"/>
      <c r="ARQ146" s="6"/>
      <c r="ARR146" s="6"/>
    </row>
    <row r="147">
      <c r="A147" s="1">
        <v>296.0</v>
      </c>
      <c r="B147" s="1">
        <v>1.53</v>
      </c>
      <c r="C147" s="1">
        <v>1.0</v>
      </c>
      <c r="D147" s="1" t="s">
        <v>22</v>
      </c>
      <c r="E147" s="1" t="s">
        <v>266</v>
      </c>
      <c r="F147" s="2" t="s">
        <v>267</v>
      </c>
      <c r="G147" s="1"/>
      <c r="H147" s="1">
        <v>0.0</v>
      </c>
      <c r="I147" s="1">
        <v>1.0</v>
      </c>
      <c r="J147" s="1">
        <v>0.0</v>
      </c>
      <c r="K147" s="1">
        <v>0.0</v>
      </c>
      <c r="L147" s="1">
        <v>1.0</v>
      </c>
    </row>
    <row r="148">
      <c r="A148" s="1">
        <v>296.0</v>
      </c>
      <c r="B148" s="1">
        <v>1.99</v>
      </c>
      <c r="C148" s="1">
        <v>1.0</v>
      </c>
      <c r="D148" s="1" t="s">
        <v>22</v>
      </c>
      <c r="E148" s="1" t="s">
        <v>185</v>
      </c>
      <c r="F148" s="2" t="s">
        <v>38</v>
      </c>
      <c r="G148" s="1"/>
      <c r="H148" s="1">
        <v>0.0</v>
      </c>
      <c r="I148" s="1">
        <v>0.0</v>
      </c>
      <c r="J148" s="1">
        <v>0.0</v>
      </c>
      <c r="K148" s="1">
        <v>1.0</v>
      </c>
      <c r="L148" s="1">
        <v>1.0</v>
      </c>
    </row>
    <row r="149">
      <c r="A149" s="1">
        <v>296.0</v>
      </c>
      <c r="B149" s="1">
        <v>1.123</v>
      </c>
      <c r="C149" s="1">
        <v>1.0</v>
      </c>
      <c r="D149" s="1" t="s">
        <v>22</v>
      </c>
      <c r="E149" s="1" t="s">
        <v>268</v>
      </c>
      <c r="F149" s="2" t="s">
        <v>134</v>
      </c>
      <c r="G149" s="1"/>
      <c r="H149" s="1">
        <v>0.0</v>
      </c>
      <c r="I149" s="1">
        <v>0.0</v>
      </c>
      <c r="J149" s="1">
        <v>1.0</v>
      </c>
      <c r="K149" s="1">
        <v>0.0</v>
      </c>
      <c r="L149" s="1">
        <v>1.0</v>
      </c>
    </row>
    <row r="150">
      <c r="A150" s="1">
        <v>296.0</v>
      </c>
      <c r="B150" s="1">
        <v>1.136</v>
      </c>
      <c r="C150" s="1">
        <v>2.0</v>
      </c>
      <c r="D150" s="1" t="s">
        <v>22</v>
      </c>
      <c r="E150" s="1" t="s">
        <v>269</v>
      </c>
      <c r="F150" s="2" t="s">
        <v>50</v>
      </c>
      <c r="G150" s="1"/>
      <c r="H150" s="1">
        <v>0.0</v>
      </c>
      <c r="I150" s="1">
        <v>0.0</v>
      </c>
      <c r="J150" s="1">
        <v>0.0</v>
      </c>
      <c r="K150" s="1">
        <v>0.0</v>
      </c>
      <c r="L150" s="1">
        <v>2.0</v>
      </c>
      <c r="P150" s="1">
        <v>1.0</v>
      </c>
      <c r="S150" s="1">
        <v>1.0</v>
      </c>
    </row>
    <row r="151">
      <c r="A151" s="1">
        <v>296.0</v>
      </c>
      <c r="B151" s="1">
        <v>1.138</v>
      </c>
      <c r="C151" s="1">
        <v>2.0</v>
      </c>
      <c r="D151" s="1" t="s">
        <v>22</v>
      </c>
      <c r="E151" s="1" t="s">
        <v>270</v>
      </c>
      <c r="F151" s="2" t="s">
        <v>201</v>
      </c>
      <c r="G151" s="1"/>
      <c r="H151" s="1">
        <v>0.0</v>
      </c>
      <c r="I151" s="1">
        <v>0.0</v>
      </c>
      <c r="J151" s="1">
        <v>0.0</v>
      </c>
      <c r="K151" s="1">
        <v>0.0</v>
      </c>
      <c r="L151" s="1">
        <v>2.0</v>
      </c>
      <c r="R151" s="1">
        <v>1.0</v>
      </c>
      <c r="S151" s="1">
        <v>1.0</v>
      </c>
    </row>
    <row r="152">
      <c r="A152" s="1">
        <v>296.0</v>
      </c>
      <c r="B152" s="1">
        <v>1.173</v>
      </c>
      <c r="C152" s="1">
        <v>3.0</v>
      </c>
      <c r="D152" s="1" t="s">
        <v>22</v>
      </c>
      <c r="E152" s="1" t="s">
        <v>271</v>
      </c>
      <c r="F152" s="2" t="s">
        <v>272</v>
      </c>
      <c r="G152" s="1"/>
      <c r="H152" s="1">
        <v>0.0</v>
      </c>
      <c r="I152" s="1">
        <v>0.0</v>
      </c>
      <c r="J152" s="1">
        <v>1.0</v>
      </c>
      <c r="K152" s="1">
        <v>0.0</v>
      </c>
      <c r="L152" s="1">
        <v>3.0</v>
      </c>
      <c r="S152" s="1">
        <v>1.0</v>
      </c>
    </row>
    <row r="153">
      <c r="A153" s="1">
        <v>297.0</v>
      </c>
      <c r="B153" s="1">
        <v>1.9</v>
      </c>
      <c r="C153" s="1">
        <v>1.0</v>
      </c>
      <c r="D153" s="1" t="s">
        <v>22</v>
      </c>
      <c r="E153" s="1" t="s">
        <v>273</v>
      </c>
      <c r="F153" s="2" t="s">
        <v>38</v>
      </c>
      <c r="G153" s="1"/>
      <c r="H153" s="1">
        <v>0.0</v>
      </c>
      <c r="I153" s="1">
        <v>0.0</v>
      </c>
      <c r="J153" s="1">
        <v>0.0</v>
      </c>
      <c r="K153" s="1">
        <v>1.0</v>
      </c>
      <c r="L153" s="1">
        <v>1.0</v>
      </c>
    </row>
    <row r="154">
      <c r="A154" s="4">
        <v>297.0</v>
      </c>
      <c r="B154" s="4">
        <v>1.1</v>
      </c>
      <c r="C154" s="4">
        <v>1.0</v>
      </c>
      <c r="D154" s="4" t="s">
        <v>22</v>
      </c>
      <c r="E154" s="4" t="s">
        <v>274</v>
      </c>
      <c r="F154" s="5" t="s">
        <v>134</v>
      </c>
      <c r="G154" s="4"/>
      <c r="H154" s="4">
        <v>0.0</v>
      </c>
      <c r="I154" s="4">
        <v>0.0</v>
      </c>
      <c r="J154" s="4">
        <v>1.0</v>
      </c>
      <c r="K154" s="4">
        <v>0.0</v>
      </c>
      <c r="L154" s="4">
        <v>1.0</v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  <c r="IW154" s="6"/>
      <c r="IX154" s="6"/>
      <c r="IY154" s="6"/>
      <c r="IZ154" s="6"/>
      <c r="JA154" s="6"/>
      <c r="JB154" s="6"/>
      <c r="JC154" s="6"/>
      <c r="JD154" s="6"/>
      <c r="JE154" s="6"/>
      <c r="JF154" s="6"/>
      <c r="JG154" s="6"/>
      <c r="JH154" s="6"/>
      <c r="JI154" s="6"/>
      <c r="JJ154" s="6"/>
      <c r="JK154" s="6"/>
      <c r="JL154" s="6"/>
      <c r="JM154" s="6"/>
      <c r="JN154" s="6"/>
      <c r="JO154" s="6"/>
      <c r="JP154" s="6"/>
      <c r="JQ154" s="6"/>
      <c r="JR154" s="6"/>
      <c r="JS154" s="6"/>
      <c r="JT154" s="6"/>
      <c r="JU154" s="6"/>
      <c r="JV154" s="6"/>
      <c r="JW154" s="6"/>
      <c r="JX154" s="6"/>
      <c r="JY154" s="6"/>
      <c r="JZ154" s="6"/>
      <c r="KA154" s="6"/>
      <c r="KB154" s="6"/>
      <c r="KC154" s="6"/>
      <c r="KD154" s="6"/>
      <c r="KE154" s="6"/>
      <c r="KF154" s="6"/>
      <c r="KG154" s="6"/>
      <c r="KH154" s="6"/>
      <c r="KI154" s="6"/>
      <c r="KJ154" s="6"/>
      <c r="KK154" s="6"/>
      <c r="KL154" s="6"/>
      <c r="KM154" s="6"/>
      <c r="KN154" s="6"/>
      <c r="KO154" s="6"/>
      <c r="KP154" s="6"/>
      <c r="KQ154" s="6"/>
      <c r="KR154" s="6"/>
      <c r="KS154" s="6"/>
      <c r="KT154" s="6"/>
      <c r="KU154" s="6"/>
      <c r="KV154" s="6"/>
      <c r="KW154" s="6"/>
      <c r="KX154" s="6"/>
      <c r="KY154" s="6"/>
      <c r="KZ154" s="6"/>
      <c r="LA154" s="6"/>
      <c r="LB154" s="6"/>
      <c r="LC154" s="6"/>
      <c r="LD154" s="6"/>
      <c r="LE154" s="6"/>
      <c r="LF154" s="6"/>
      <c r="LG154" s="6"/>
      <c r="LH154" s="6"/>
      <c r="LI154" s="6"/>
      <c r="LJ154" s="6"/>
      <c r="LK154" s="6"/>
      <c r="LL154" s="6"/>
      <c r="LM154" s="6"/>
      <c r="LN154" s="6"/>
      <c r="LO154" s="6"/>
      <c r="LP154" s="6"/>
      <c r="LQ154" s="6"/>
      <c r="LR154" s="6"/>
      <c r="LS154" s="6"/>
      <c r="LT154" s="6"/>
      <c r="LU154" s="6"/>
      <c r="LV154" s="6"/>
      <c r="LW154" s="6"/>
      <c r="LX154" s="6"/>
      <c r="LY154" s="6"/>
      <c r="LZ154" s="6"/>
      <c r="MA154" s="6"/>
      <c r="MB154" s="6"/>
      <c r="MC154" s="6"/>
      <c r="MD154" s="6"/>
      <c r="ME154" s="6"/>
      <c r="MF154" s="6"/>
      <c r="MG154" s="6"/>
      <c r="MH154" s="6"/>
      <c r="MI154" s="6"/>
      <c r="MJ154" s="6"/>
      <c r="MK154" s="6"/>
      <c r="ML154" s="6"/>
      <c r="MM154" s="6"/>
      <c r="MN154" s="6"/>
      <c r="MO154" s="6"/>
      <c r="MP154" s="6"/>
      <c r="MQ154" s="6"/>
      <c r="MR154" s="6"/>
      <c r="MS154" s="6"/>
      <c r="MT154" s="6"/>
      <c r="MU154" s="6"/>
      <c r="MV154" s="6"/>
      <c r="MW154" s="6"/>
      <c r="MX154" s="6"/>
      <c r="MY154" s="6"/>
      <c r="MZ154" s="6"/>
      <c r="NA154" s="6"/>
      <c r="NB154" s="6"/>
      <c r="NC154" s="6"/>
      <c r="ND154" s="6"/>
      <c r="NE154" s="6"/>
      <c r="NF154" s="6"/>
      <c r="NG154" s="6"/>
      <c r="NH154" s="6"/>
      <c r="NI154" s="6"/>
      <c r="NJ154" s="6"/>
      <c r="NK154" s="6"/>
      <c r="NL154" s="6"/>
      <c r="NM154" s="6"/>
      <c r="NN154" s="6"/>
      <c r="NO154" s="6"/>
      <c r="NP154" s="6"/>
      <c r="NQ154" s="6"/>
      <c r="NR154" s="6"/>
      <c r="NS154" s="6"/>
      <c r="NT154" s="6"/>
      <c r="NU154" s="6"/>
      <c r="NV154" s="6"/>
      <c r="NW154" s="6"/>
      <c r="NX154" s="6"/>
      <c r="NY154" s="6"/>
      <c r="NZ154" s="6"/>
      <c r="OA154" s="6"/>
      <c r="OB154" s="6"/>
      <c r="OC154" s="6"/>
      <c r="OD154" s="6"/>
      <c r="OE154" s="6"/>
      <c r="OF154" s="6"/>
      <c r="OG154" s="6"/>
      <c r="OH154" s="6"/>
      <c r="OI154" s="6"/>
      <c r="OJ154" s="6"/>
      <c r="OK154" s="6"/>
      <c r="OL154" s="6"/>
      <c r="OM154" s="6"/>
      <c r="ON154" s="6"/>
      <c r="OO154" s="6"/>
      <c r="OP154" s="6"/>
      <c r="OQ154" s="6"/>
      <c r="OR154" s="6"/>
      <c r="OS154" s="6"/>
      <c r="OT154" s="6"/>
      <c r="OU154" s="6"/>
      <c r="OV154" s="6"/>
      <c r="OW154" s="6"/>
      <c r="OX154" s="6"/>
      <c r="OY154" s="6"/>
      <c r="OZ154" s="6"/>
      <c r="PA154" s="6"/>
      <c r="PB154" s="6"/>
      <c r="PC154" s="6"/>
      <c r="PD154" s="6"/>
      <c r="PE154" s="6"/>
      <c r="PF154" s="6"/>
      <c r="PG154" s="6"/>
      <c r="PH154" s="6"/>
      <c r="PI154" s="6"/>
      <c r="PJ154" s="6"/>
      <c r="PK154" s="6"/>
      <c r="PL154" s="6"/>
      <c r="PM154" s="6"/>
      <c r="PN154" s="6"/>
      <c r="PO154" s="6"/>
      <c r="PP154" s="6"/>
      <c r="PQ154" s="6"/>
      <c r="PR154" s="6"/>
      <c r="PS154" s="6"/>
      <c r="PT154" s="6"/>
      <c r="PU154" s="6"/>
      <c r="PV154" s="6"/>
      <c r="PW154" s="6"/>
      <c r="PX154" s="6"/>
      <c r="PY154" s="6"/>
      <c r="PZ154" s="6"/>
      <c r="QA154" s="6"/>
      <c r="QB154" s="6"/>
      <c r="QC154" s="6"/>
      <c r="QD154" s="6"/>
      <c r="QE154" s="6"/>
      <c r="QF154" s="6"/>
      <c r="QG154" s="6"/>
      <c r="QH154" s="6"/>
      <c r="QI154" s="6"/>
      <c r="QJ154" s="6"/>
      <c r="QK154" s="6"/>
      <c r="QL154" s="6"/>
      <c r="QM154" s="6"/>
      <c r="QN154" s="6"/>
      <c r="QO154" s="6"/>
      <c r="QP154" s="6"/>
      <c r="QQ154" s="6"/>
      <c r="QR154" s="6"/>
      <c r="QS154" s="6"/>
      <c r="QT154" s="6"/>
      <c r="QU154" s="6"/>
      <c r="QV154" s="6"/>
      <c r="QW154" s="6"/>
      <c r="QX154" s="6"/>
      <c r="QY154" s="6"/>
      <c r="QZ154" s="6"/>
      <c r="RA154" s="6"/>
      <c r="RB154" s="6"/>
      <c r="RC154" s="6"/>
      <c r="RD154" s="6"/>
      <c r="RE154" s="6"/>
      <c r="RF154" s="6"/>
      <c r="RG154" s="6"/>
      <c r="RH154" s="6"/>
      <c r="RI154" s="6"/>
      <c r="RJ154" s="6"/>
      <c r="RK154" s="6"/>
      <c r="RL154" s="6"/>
      <c r="RM154" s="6"/>
      <c r="RN154" s="6"/>
      <c r="RO154" s="6"/>
      <c r="RP154" s="6"/>
      <c r="RQ154" s="6"/>
      <c r="RR154" s="6"/>
      <c r="RS154" s="6"/>
      <c r="RT154" s="6"/>
      <c r="RU154" s="6"/>
      <c r="RV154" s="6"/>
      <c r="RW154" s="6"/>
      <c r="RX154" s="6"/>
      <c r="RY154" s="6"/>
      <c r="RZ154" s="6"/>
      <c r="SA154" s="6"/>
      <c r="SB154" s="6"/>
      <c r="SC154" s="6"/>
      <c r="SD154" s="6"/>
      <c r="SE154" s="6"/>
      <c r="SF154" s="6"/>
      <c r="SG154" s="6"/>
      <c r="SH154" s="6"/>
      <c r="SI154" s="6"/>
      <c r="SJ154" s="6"/>
      <c r="SK154" s="6"/>
      <c r="SL154" s="6"/>
      <c r="SM154" s="6"/>
      <c r="SN154" s="6"/>
      <c r="SO154" s="6"/>
      <c r="SP154" s="6"/>
      <c r="SQ154" s="6"/>
      <c r="SR154" s="6"/>
      <c r="SS154" s="6"/>
      <c r="ST154" s="6"/>
      <c r="SU154" s="6"/>
      <c r="SV154" s="6"/>
      <c r="SW154" s="6"/>
      <c r="SX154" s="6"/>
      <c r="SY154" s="6"/>
      <c r="SZ154" s="6"/>
      <c r="TA154" s="6"/>
      <c r="TB154" s="6"/>
      <c r="TC154" s="6"/>
      <c r="TD154" s="6"/>
      <c r="TE154" s="6"/>
      <c r="TF154" s="6"/>
      <c r="TG154" s="6"/>
      <c r="TH154" s="6"/>
      <c r="TI154" s="6"/>
      <c r="TJ154" s="6"/>
      <c r="TK154" s="6"/>
      <c r="TL154" s="6"/>
      <c r="TM154" s="6"/>
      <c r="TN154" s="6"/>
      <c r="TO154" s="6"/>
      <c r="TP154" s="6"/>
      <c r="TQ154" s="6"/>
      <c r="TR154" s="6"/>
      <c r="TS154" s="6"/>
      <c r="TT154" s="6"/>
      <c r="TU154" s="6"/>
      <c r="TV154" s="6"/>
      <c r="TW154" s="6"/>
      <c r="TX154" s="6"/>
      <c r="TY154" s="6"/>
      <c r="TZ154" s="6"/>
      <c r="UA154" s="6"/>
      <c r="UB154" s="6"/>
      <c r="UC154" s="6"/>
      <c r="UD154" s="6"/>
      <c r="UE154" s="6"/>
      <c r="UF154" s="6"/>
      <c r="UG154" s="6"/>
      <c r="UH154" s="6"/>
      <c r="UI154" s="6"/>
      <c r="UJ154" s="6"/>
      <c r="UK154" s="6"/>
      <c r="UL154" s="6"/>
      <c r="UM154" s="6"/>
      <c r="UN154" s="6"/>
      <c r="UO154" s="6"/>
      <c r="UP154" s="6"/>
      <c r="UQ154" s="6"/>
      <c r="UR154" s="6"/>
      <c r="US154" s="6"/>
      <c r="UT154" s="6"/>
      <c r="UU154" s="6"/>
      <c r="UV154" s="6"/>
      <c r="UW154" s="6"/>
      <c r="UX154" s="6"/>
      <c r="UY154" s="6"/>
      <c r="UZ154" s="6"/>
      <c r="VA154" s="6"/>
      <c r="VB154" s="6"/>
      <c r="VC154" s="6"/>
      <c r="VD154" s="6"/>
      <c r="VE154" s="6"/>
      <c r="VF154" s="6"/>
      <c r="VG154" s="6"/>
      <c r="VH154" s="6"/>
      <c r="VI154" s="6"/>
      <c r="VJ154" s="6"/>
      <c r="VK154" s="6"/>
      <c r="VL154" s="6"/>
      <c r="VM154" s="6"/>
      <c r="VN154" s="6"/>
      <c r="VO154" s="6"/>
      <c r="VP154" s="6"/>
      <c r="VQ154" s="6"/>
      <c r="VR154" s="6"/>
      <c r="VS154" s="6"/>
      <c r="VT154" s="6"/>
      <c r="VU154" s="6"/>
      <c r="VV154" s="6"/>
      <c r="VW154" s="6"/>
      <c r="VX154" s="6"/>
      <c r="VY154" s="6"/>
      <c r="VZ154" s="6"/>
      <c r="WA154" s="6"/>
      <c r="WB154" s="6"/>
      <c r="WC154" s="6"/>
      <c r="WD154" s="6"/>
      <c r="WE154" s="6"/>
      <c r="WF154" s="6"/>
      <c r="WG154" s="6"/>
      <c r="WH154" s="6"/>
      <c r="WI154" s="6"/>
      <c r="WJ154" s="6"/>
      <c r="WK154" s="6"/>
      <c r="WL154" s="6"/>
      <c r="WM154" s="6"/>
      <c r="WN154" s="6"/>
      <c r="WO154" s="6"/>
      <c r="WP154" s="6"/>
      <c r="WQ154" s="6"/>
      <c r="WR154" s="6"/>
      <c r="WS154" s="6"/>
      <c r="WT154" s="6"/>
      <c r="WU154" s="6"/>
      <c r="WV154" s="6"/>
      <c r="WW154" s="6"/>
      <c r="WX154" s="6"/>
      <c r="WY154" s="6"/>
      <c r="WZ154" s="6"/>
      <c r="XA154" s="6"/>
      <c r="XB154" s="6"/>
      <c r="XC154" s="6"/>
      <c r="XD154" s="6"/>
      <c r="XE154" s="6"/>
      <c r="XF154" s="6"/>
      <c r="XG154" s="6"/>
      <c r="XH154" s="6"/>
      <c r="XI154" s="6"/>
      <c r="XJ154" s="6"/>
      <c r="XK154" s="6"/>
      <c r="XL154" s="6"/>
      <c r="XM154" s="6"/>
      <c r="XN154" s="6"/>
      <c r="XO154" s="6"/>
      <c r="XP154" s="6"/>
      <c r="XQ154" s="6"/>
      <c r="XR154" s="6"/>
      <c r="XS154" s="6"/>
      <c r="XT154" s="6"/>
      <c r="XU154" s="6"/>
      <c r="XV154" s="6"/>
      <c r="XW154" s="6"/>
      <c r="XX154" s="6"/>
      <c r="XY154" s="6"/>
      <c r="XZ154" s="6"/>
      <c r="YA154" s="6"/>
      <c r="YB154" s="6"/>
      <c r="YC154" s="6"/>
      <c r="YD154" s="6"/>
      <c r="YE154" s="6"/>
      <c r="YF154" s="6"/>
      <c r="YG154" s="6"/>
      <c r="YH154" s="6"/>
      <c r="YI154" s="6"/>
      <c r="YJ154" s="6"/>
      <c r="YK154" s="6"/>
      <c r="YL154" s="6"/>
      <c r="YM154" s="6"/>
      <c r="YN154" s="6"/>
      <c r="YO154" s="6"/>
      <c r="YP154" s="6"/>
      <c r="YQ154" s="6"/>
      <c r="YR154" s="6"/>
      <c r="YS154" s="6"/>
      <c r="YT154" s="6"/>
      <c r="YU154" s="6"/>
      <c r="YV154" s="6"/>
      <c r="YW154" s="6"/>
      <c r="YX154" s="6"/>
      <c r="YY154" s="6"/>
      <c r="YZ154" s="6"/>
      <c r="ZA154" s="6"/>
      <c r="ZB154" s="6"/>
      <c r="ZC154" s="6"/>
      <c r="ZD154" s="6"/>
      <c r="ZE154" s="6"/>
      <c r="ZF154" s="6"/>
      <c r="ZG154" s="6"/>
      <c r="ZH154" s="6"/>
      <c r="ZI154" s="6"/>
      <c r="ZJ154" s="6"/>
      <c r="ZK154" s="6"/>
      <c r="ZL154" s="6"/>
      <c r="ZM154" s="6"/>
      <c r="ZN154" s="6"/>
      <c r="ZO154" s="6"/>
      <c r="ZP154" s="6"/>
      <c r="ZQ154" s="6"/>
      <c r="ZR154" s="6"/>
      <c r="ZS154" s="6"/>
      <c r="ZT154" s="6"/>
      <c r="ZU154" s="6"/>
      <c r="ZV154" s="6"/>
      <c r="ZW154" s="6"/>
      <c r="ZX154" s="6"/>
      <c r="ZY154" s="6"/>
      <c r="ZZ154" s="6"/>
      <c r="AAA154" s="6"/>
      <c r="AAB154" s="6"/>
      <c r="AAC154" s="6"/>
      <c r="AAD154" s="6"/>
      <c r="AAE154" s="6"/>
      <c r="AAF154" s="6"/>
      <c r="AAG154" s="6"/>
      <c r="AAH154" s="6"/>
      <c r="AAI154" s="6"/>
      <c r="AAJ154" s="6"/>
      <c r="AAK154" s="6"/>
      <c r="AAL154" s="6"/>
      <c r="AAM154" s="6"/>
      <c r="AAN154" s="6"/>
      <c r="AAO154" s="6"/>
      <c r="AAP154" s="6"/>
      <c r="AAQ154" s="6"/>
      <c r="AAR154" s="6"/>
      <c r="AAS154" s="6"/>
      <c r="AAT154" s="6"/>
      <c r="AAU154" s="6"/>
      <c r="AAV154" s="6"/>
      <c r="AAW154" s="6"/>
      <c r="AAX154" s="6"/>
      <c r="AAY154" s="6"/>
      <c r="AAZ154" s="6"/>
      <c r="ABA154" s="6"/>
      <c r="ABB154" s="6"/>
      <c r="ABC154" s="6"/>
      <c r="ABD154" s="6"/>
      <c r="ABE154" s="6"/>
      <c r="ABF154" s="6"/>
      <c r="ABG154" s="6"/>
      <c r="ABH154" s="6"/>
      <c r="ABI154" s="6"/>
      <c r="ABJ154" s="6"/>
      <c r="ABK154" s="6"/>
      <c r="ABL154" s="6"/>
      <c r="ABM154" s="6"/>
      <c r="ABN154" s="6"/>
      <c r="ABO154" s="6"/>
      <c r="ABP154" s="6"/>
      <c r="ABQ154" s="6"/>
      <c r="ABR154" s="6"/>
      <c r="ABS154" s="6"/>
      <c r="ABT154" s="6"/>
      <c r="ABU154" s="6"/>
      <c r="ABV154" s="6"/>
      <c r="ABW154" s="6"/>
      <c r="ABX154" s="6"/>
      <c r="ABY154" s="6"/>
      <c r="ABZ154" s="6"/>
      <c r="ACA154" s="6"/>
      <c r="ACB154" s="6"/>
      <c r="ACC154" s="6"/>
      <c r="ACD154" s="6"/>
      <c r="ACE154" s="6"/>
      <c r="ACF154" s="6"/>
      <c r="ACG154" s="6"/>
      <c r="ACH154" s="6"/>
      <c r="ACI154" s="6"/>
      <c r="ACJ154" s="6"/>
      <c r="ACK154" s="6"/>
      <c r="ACL154" s="6"/>
      <c r="ACM154" s="6"/>
      <c r="ACN154" s="6"/>
      <c r="ACO154" s="6"/>
      <c r="ACP154" s="6"/>
      <c r="ACQ154" s="6"/>
      <c r="ACR154" s="6"/>
      <c r="ACS154" s="6"/>
      <c r="ACT154" s="6"/>
      <c r="ACU154" s="6"/>
      <c r="ACV154" s="6"/>
      <c r="ACW154" s="6"/>
      <c r="ACX154" s="6"/>
      <c r="ACY154" s="6"/>
      <c r="ACZ154" s="6"/>
      <c r="ADA154" s="6"/>
      <c r="ADB154" s="6"/>
      <c r="ADC154" s="6"/>
      <c r="ADD154" s="6"/>
      <c r="ADE154" s="6"/>
      <c r="ADF154" s="6"/>
      <c r="ADG154" s="6"/>
      <c r="ADH154" s="6"/>
      <c r="ADI154" s="6"/>
      <c r="ADJ154" s="6"/>
      <c r="ADK154" s="6"/>
      <c r="ADL154" s="6"/>
      <c r="ADM154" s="6"/>
      <c r="ADN154" s="6"/>
      <c r="ADO154" s="6"/>
      <c r="ADP154" s="6"/>
      <c r="ADQ154" s="6"/>
      <c r="ADR154" s="6"/>
      <c r="ADS154" s="6"/>
      <c r="ADT154" s="6"/>
      <c r="ADU154" s="6"/>
      <c r="ADV154" s="6"/>
      <c r="ADW154" s="6"/>
      <c r="ADX154" s="6"/>
      <c r="ADY154" s="6"/>
      <c r="ADZ154" s="6"/>
      <c r="AEA154" s="6"/>
      <c r="AEB154" s="6"/>
      <c r="AEC154" s="6"/>
      <c r="AED154" s="6"/>
      <c r="AEE154" s="6"/>
      <c r="AEF154" s="6"/>
      <c r="AEG154" s="6"/>
      <c r="AEH154" s="6"/>
      <c r="AEI154" s="6"/>
      <c r="AEJ154" s="6"/>
      <c r="AEK154" s="6"/>
      <c r="AEL154" s="6"/>
      <c r="AEM154" s="6"/>
      <c r="AEN154" s="6"/>
      <c r="AEO154" s="6"/>
      <c r="AEP154" s="6"/>
      <c r="AEQ154" s="6"/>
      <c r="AER154" s="6"/>
      <c r="AES154" s="6"/>
      <c r="AET154" s="6"/>
      <c r="AEU154" s="6"/>
      <c r="AEV154" s="6"/>
      <c r="AEW154" s="6"/>
      <c r="AEX154" s="6"/>
      <c r="AEY154" s="6"/>
      <c r="AEZ154" s="6"/>
      <c r="AFA154" s="6"/>
      <c r="AFB154" s="6"/>
      <c r="AFC154" s="6"/>
      <c r="AFD154" s="6"/>
      <c r="AFE154" s="6"/>
      <c r="AFF154" s="6"/>
      <c r="AFG154" s="6"/>
      <c r="AFH154" s="6"/>
      <c r="AFI154" s="6"/>
      <c r="AFJ154" s="6"/>
      <c r="AFK154" s="6"/>
      <c r="AFL154" s="6"/>
      <c r="AFM154" s="6"/>
      <c r="AFN154" s="6"/>
      <c r="AFO154" s="6"/>
      <c r="AFP154" s="6"/>
      <c r="AFQ154" s="6"/>
      <c r="AFR154" s="6"/>
      <c r="AFS154" s="6"/>
      <c r="AFT154" s="6"/>
      <c r="AFU154" s="6"/>
      <c r="AFV154" s="6"/>
      <c r="AFW154" s="6"/>
      <c r="AFX154" s="6"/>
      <c r="AFY154" s="6"/>
      <c r="AFZ154" s="6"/>
      <c r="AGA154" s="6"/>
      <c r="AGB154" s="6"/>
      <c r="AGC154" s="6"/>
      <c r="AGD154" s="6"/>
      <c r="AGE154" s="6"/>
      <c r="AGF154" s="6"/>
      <c r="AGG154" s="6"/>
      <c r="AGH154" s="6"/>
      <c r="AGI154" s="6"/>
      <c r="AGJ154" s="6"/>
      <c r="AGK154" s="6"/>
      <c r="AGL154" s="6"/>
      <c r="AGM154" s="6"/>
      <c r="AGN154" s="6"/>
      <c r="AGO154" s="6"/>
      <c r="AGP154" s="6"/>
      <c r="AGQ154" s="6"/>
      <c r="AGR154" s="6"/>
      <c r="AGS154" s="6"/>
      <c r="AGT154" s="6"/>
      <c r="AGU154" s="6"/>
      <c r="AGV154" s="6"/>
      <c r="AGW154" s="6"/>
      <c r="AGX154" s="6"/>
      <c r="AGY154" s="6"/>
      <c r="AGZ154" s="6"/>
      <c r="AHA154" s="6"/>
      <c r="AHB154" s="6"/>
      <c r="AHC154" s="6"/>
      <c r="AHD154" s="6"/>
      <c r="AHE154" s="6"/>
      <c r="AHF154" s="6"/>
      <c r="AHG154" s="6"/>
      <c r="AHH154" s="6"/>
      <c r="AHI154" s="6"/>
      <c r="AHJ154" s="6"/>
      <c r="AHK154" s="6"/>
      <c r="AHL154" s="6"/>
      <c r="AHM154" s="6"/>
      <c r="AHN154" s="6"/>
      <c r="AHO154" s="6"/>
      <c r="AHP154" s="6"/>
      <c r="AHQ154" s="6"/>
      <c r="AHR154" s="6"/>
      <c r="AHS154" s="6"/>
      <c r="AHT154" s="6"/>
      <c r="AHU154" s="6"/>
      <c r="AHV154" s="6"/>
      <c r="AHW154" s="6"/>
      <c r="AHX154" s="6"/>
      <c r="AHY154" s="6"/>
      <c r="AHZ154" s="6"/>
      <c r="AIA154" s="6"/>
      <c r="AIB154" s="6"/>
      <c r="AIC154" s="6"/>
      <c r="AID154" s="6"/>
      <c r="AIE154" s="6"/>
      <c r="AIF154" s="6"/>
      <c r="AIG154" s="6"/>
      <c r="AIH154" s="6"/>
      <c r="AII154" s="6"/>
      <c r="AIJ154" s="6"/>
      <c r="AIK154" s="6"/>
      <c r="AIL154" s="6"/>
      <c r="AIM154" s="6"/>
      <c r="AIN154" s="6"/>
      <c r="AIO154" s="6"/>
      <c r="AIP154" s="6"/>
      <c r="AIQ154" s="6"/>
      <c r="AIR154" s="6"/>
      <c r="AIS154" s="6"/>
      <c r="AIT154" s="6"/>
      <c r="AIU154" s="6"/>
      <c r="AIV154" s="6"/>
      <c r="AIW154" s="6"/>
      <c r="AIX154" s="6"/>
      <c r="AIY154" s="6"/>
      <c r="AIZ154" s="6"/>
      <c r="AJA154" s="6"/>
      <c r="AJB154" s="6"/>
      <c r="AJC154" s="6"/>
      <c r="AJD154" s="6"/>
      <c r="AJE154" s="6"/>
      <c r="AJF154" s="6"/>
      <c r="AJG154" s="6"/>
      <c r="AJH154" s="6"/>
      <c r="AJI154" s="6"/>
      <c r="AJJ154" s="6"/>
      <c r="AJK154" s="6"/>
      <c r="AJL154" s="6"/>
      <c r="AJM154" s="6"/>
      <c r="AJN154" s="6"/>
      <c r="AJO154" s="6"/>
      <c r="AJP154" s="6"/>
      <c r="AJQ154" s="6"/>
      <c r="AJR154" s="6"/>
      <c r="AJS154" s="6"/>
      <c r="AJT154" s="6"/>
      <c r="AJU154" s="6"/>
      <c r="AJV154" s="6"/>
      <c r="AJW154" s="6"/>
      <c r="AJX154" s="6"/>
      <c r="AJY154" s="6"/>
      <c r="AJZ154" s="6"/>
      <c r="AKA154" s="6"/>
      <c r="AKB154" s="6"/>
      <c r="AKC154" s="6"/>
      <c r="AKD154" s="6"/>
      <c r="AKE154" s="6"/>
      <c r="AKF154" s="6"/>
      <c r="AKG154" s="6"/>
      <c r="AKH154" s="6"/>
      <c r="AKI154" s="6"/>
      <c r="AKJ154" s="6"/>
      <c r="AKK154" s="6"/>
      <c r="AKL154" s="6"/>
      <c r="AKM154" s="6"/>
      <c r="AKN154" s="6"/>
      <c r="AKO154" s="6"/>
      <c r="AKP154" s="6"/>
      <c r="AKQ154" s="6"/>
      <c r="AKR154" s="6"/>
      <c r="AKS154" s="6"/>
      <c r="AKT154" s="6"/>
      <c r="AKU154" s="6"/>
      <c r="AKV154" s="6"/>
      <c r="AKW154" s="6"/>
      <c r="AKX154" s="6"/>
      <c r="AKY154" s="6"/>
      <c r="AKZ154" s="6"/>
      <c r="ALA154" s="6"/>
      <c r="ALB154" s="6"/>
      <c r="ALC154" s="6"/>
      <c r="ALD154" s="6"/>
      <c r="ALE154" s="6"/>
      <c r="ALF154" s="6"/>
      <c r="ALG154" s="6"/>
      <c r="ALH154" s="6"/>
      <c r="ALI154" s="6"/>
      <c r="ALJ154" s="6"/>
      <c r="ALK154" s="6"/>
      <c r="ALL154" s="6"/>
      <c r="ALM154" s="6"/>
      <c r="ALN154" s="6"/>
      <c r="ALO154" s="6"/>
      <c r="ALP154" s="6"/>
      <c r="ALQ154" s="6"/>
      <c r="ALR154" s="6"/>
      <c r="ALS154" s="6"/>
      <c r="ALT154" s="6"/>
      <c r="ALU154" s="6"/>
      <c r="ALV154" s="6"/>
      <c r="ALW154" s="6"/>
      <c r="ALX154" s="6"/>
      <c r="ALY154" s="6"/>
      <c r="ALZ154" s="6"/>
      <c r="AMA154" s="6"/>
      <c r="AMB154" s="6"/>
      <c r="AMC154" s="6"/>
      <c r="AMD154" s="6"/>
      <c r="AME154" s="6"/>
      <c r="AMF154" s="6"/>
      <c r="AMG154" s="6"/>
      <c r="AMH154" s="6"/>
      <c r="AMI154" s="6"/>
      <c r="AMJ154" s="6"/>
      <c r="AMK154" s="6"/>
      <c r="AML154" s="6"/>
      <c r="AMM154" s="6"/>
      <c r="AMN154" s="6"/>
      <c r="AMO154" s="6"/>
      <c r="AMP154" s="6"/>
      <c r="AMQ154" s="6"/>
      <c r="AMR154" s="6"/>
      <c r="AMS154" s="6"/>
      <c r="AMT154" s="6"/>
      <c r="AMU154" s="6"/>
      <c r="AMV154" s="6"/>
      <c r="AMW154" s="6"/>
      <c r="AMX154" s="6"/>
      <c r="AMY154" s="6"/>
      <c r="AMZ154" s="6"/>
      <c r="ANA154" s="6"/>
      <c r="ANB154" s="6"/>
      <c r="ANC154" s="6"/>
      <c r="AND154" s="6"/>
      <c r="ANE154" s="6"/>
      <c r="ANF154" s="6"/>
      <c r="ANG154" s="6"/>
      <c r="ANH154" s="6"/>
      <c r="ANI154" s="6"/>
      <c r="ANJ154" s="6"/>
      <c r="ANK154" s="6"/>
      <c r="ANL154" s="6"/>
      <c r="ANM154" s="6"/>
      <c r="ANN154" s="6"/>
      <c r="ANO154" s="6"/>
      <c r="ANP154" s="6"/>
      <c r="ANQ154" s="6"/>
      <c r="ANR154" s="6"/>
      <c r="ANS154" s="6"/>
      <c r="ANT154" s="6"/>
      <c r="ANU154" s="6"/>
      <c r="ANV154" s="6"/>
      <c r="ANW154" s="6"/>
      <c r="ANX154" s="6"/>
      <c r="ANY154" s="6"/>
      <c r="ANZ154" s="6"/>
      <c r="AOA154" s="6"/>
      <c r="AOB154" s="6"/>
      <c r="AOC154" s="6"/>
      <c r="AOD154" s="6"/>
      <c r="AOE154" s="6"/>
      <c r="AOF154" s="6"/>
      <c r="AOG154" s="6"/>
      <c r="AOH154" s="6"/>
      <c r="AOI154" s="6"/>
      <c r="AOJ154" s="6"/>
      <c r="AOK154" s="6"/>
      <c r="AOL154" s="6"/>
      <c r="AOM154" s="6"/>
      <c r="AON154" s="6"/>
      <c r="AOO154" s="6"/>
      <c r="AOP154" s="6"/>
      <c r="AOQ154" s="6"/>
      <c r="AOR154" s="6"/>
      <c r="AOS154" s="6"/>
      <c r="AOT154" s="6"/>
      <c r="AOU154" s="6"/>
      <c r="AOV154" s="6"/>
      <c r="AOW154" s="6"/>
      <c r="AOX154" s="6"/>
      <c r="AOY154" s="6"/>
      <c r="AOZ154" s="6"/>
      <c r="APA154" s="6"/>
      <c r="APB154" s="6"/>
      <c r="APC154" s="6"/>
      <c r="APD154" s="6"/>
      <c r="APE154" s="6"/>
      <c r="APF154" s="6"/>
      <c r="APG154" s="6"/>
      <c r="APH154" s="6"/>
      <c r="API154" s="6"/>
      <c r="APJ154" s="6"/>
      <c r="APK154" s="6"/>
      <c r="APL154" s="6"/>
      <c r="APM154" s="6"/>
      <c r="APN154" s="6"/>
      <c r="APO154" s="6"/>
      <c r="APP154" s="6"/>
      <c r="APQ154" s="6"/>
      <c r="APR154" s="6"/>
      <c r="APS154" s="6"/>
      <c r="APT154" s="6"/>
      <c r="APU154" s="6"/>
      <c r="APV154" s="6"/>
      <c r="APW154" s="6"/>
      <c r="APX154" s="6"/>
      <c r="APY154" s="6"/>
      <c r="APZ154" s="6"/>
      <c r="AQA154" s="6"/>
      <c r="AQB154" s="6"/>
      <c r="AQC154" s="6"/>
      <c r="AQD154" s="6"/>
      <c r="AQE154" s="6"/>
      <c r="AQF154" s="6"/>
      <c r="AQG154" s="6"/>
      <c r="AQH154" s="6"/>
      <c r="AQI154" s="6"/>
      <c r="AQJ154" s="6"/>
      <c r="AQK154" s="6"/>
      <c r="AQL154" s="6"/>
      <c r="AQM154" s="6"/>
      <c r="AQN154" s="6"/>
      <c r="AQO154" s="6"/>
      <c r="AQP154" s="6"/>
      <c r="AQQ154" s="6"/>
      <c r="AQR154" s="6"/>
      <c r="AQS154" s="6"/>
      <c r="AQT154" s="6"/>
      <c r="AQU154" s="6"/>
      <c r="AQV154" s="6"/>
      <c r="AQW154" s="6"/>
      <c r="AQX154" s="6"/>
      <c r="AQY154" s="6"/>
      <c r="AQZ154" s="6"/>
      <c r="ARA154" s="6"/>
      <c r="ARB154" s="6"/>
      <c r="ARC154" s="6"/>
      <c r="ARD154" s="6"/>
      <c r="ARE154" s="6"/>
      <c r="ARF154" s="6"/>
      <c r="ARG154" s="6"/>
      <c r="ARH154" s="6"/>
      <c r="ARI154" s="6"/>
      <c r="ARJ154" s="6"/>
      <c r="ARK154" s="6"/>
      <c r="ARL154" s="6"/>
      <c r="ARM154" s="6"/>
      <c r="ARN154" s="6"/>
      <c r="ARO154" s="6"/>
      <c r="ARP154" s="6"/>
      <c r="ARQ154" s="6"/>
      <c r="ARR154" s="6"/>
    </row>
    <row r="155">
      <c r="A155" s="4">
        <v>297.0</v>
      </c>
      <c r="B155" s="4">
        <v>1.11</v>
      </c>
      <c r="C155" s="4">
        <v>1.0</v>
      </c>
      <c r="D155" s="4" t="s">
        <v>22</v>
      </c>
      <c r="E155" s="4" t="s">
        <v>275</v>
      </c>
      <c r="F155" s="5" t="s">
        <v>276</v>
      </c>
      <c r="G155" s="4"/>
      <c r="H155" s="4">
        <v>0.0</v>
      </c>
      <c r="I155" s="4">
        <v>0.0</v>
      </c>
      <c r="J155" s="4">
        <v>0.0</v>
      </c>
      <c r="K155" s="4">
        <v>0.0</v>
      </c>
      <c r="L155" s="4">
        <v>1.0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  <c r="IW155" s="6"/>
      <c r="IX155" s="6"/>
      <c r="IY155" s="6"/>
      <c r="IZ155" s="6"/>
      <c r="JA155" s="6"/>
      <c r="JB155" s="6"/>
      <c r="JC155" s="6"/>
      <c r="JD155" s="6"/>
      <c r="JE155" s="6"/>
      <c r="JF155" s="6"/>
      <c r="JG155" s="6"/>
      <c r="JH155" s="6"/>
      <c r="JI155" s="6"/>
      <c r="JJ155" s="6"/>
      <c r="JK155" s="6"/>
      <c r="JL155" s="6"/>
      <c r="JM155" s="6"/>
      <c r="JN155" s="6"/>
      <c r="JO155" s="6"/>
      <c r="JP155" s="6"/>
      <c r="JQ155" s="6"/>
      <c r="JR155" s="6"/>
      <c r="JS155" s="6"/>
      <c r="JT155" s="6"/>
      <c r="JU155" s="6"/>
      <c r="JV155" s="6"/>
      <c r="JW155" s="6"/>
      <c r="JX155" s="6"/>
      <c r="JY155" s="6"/>
      <c r="JZ155" s="6"/>
      <c r="KA155" s="6"/>
      <c r="KB155" s="6"/>
      <c r="KC155" s="6"/>
      <c r="KD155" s="6"/>
      <c r="KE155" s="6"/>
      <c r="KF155" s="6"/>
      <c r="KG155" s="6"/>
      <c r="KH155" s="6"/>
      <c r="KI155" s="6"/>
      <c r="KJ155" s="6"/>
      <c r="KK155" s="6"/>
      <c r="KL155" s="6"/>
      <c r="KM155" s="6"/>
      <c r="KN155" s="6"/>
      <c r="KO155" s="6"/>
      <c r="KP155" s="6"/>
      <c r="KQ155" s="6"/>
      <c r="KR155" s="6"/>
      <c r="KS155" s="6"/>
      <c r="KT155" s="6"/>
      <c r="KU155" s="6"/>
      <c r="KV155" s="6"/>
      <c r="KW155" s="6"/>
      <c r="KX155" s="6"/>
      <c r="KY155" s="6"/>
      <c r="KZ155" s="6"/>
      <c r="LA155" s="6"/>
      <c r="LB155" s="6"/>
      <c r="LC155" s="6"/>
      <c r="LD155" s="6"/>
      <c r="LE155" s="6"/>
      <c r="LF155" s="6"/>
      <c r="LG155" s="6"/>
      <c r="LH155" s="6"/>
      <c r="LI155" s="6"/>
      <c r="LJ155" s="6"/>
      <c r="LK155" s="6"/>
      <c r="LL155" s="6"/>
      <c r="LM155" s="6"/>
      <c r="LN155" s="6"/>
      <c r="LO155" s="6"/>
      <c r="LP155" s="6"/>
      <c r="LQ155" s="6"/>
      <c r="LR155" s="6"/>
      <c r="LS155" s="6"/>
      <c r="LT155" s="6"/>
      <c r="LU155" s="6"/>
      <c r="LV155" s="6"/>
      <c r="LW155" s="6"/>
      <c r="LX155" s="6"/>
      <c r="LY155" s="6"/>
      <c r="LZ155" s="6"/>
      <c r="MA155" s="6"/>
      <c r="MB155" s="6"/>
      <c r="MC155" s="6"/>
      <c r="MD155" s="6"/>
      <c r="ME155" s="6"/>
      <c r="MF155" s="6"/>
      <c r="MG155" s="6"/>
      <c r="MH155" s="6"/>
      <c r="MI155" s="6"/>
      <c r="MJ155" s="6"/>
      <c r="MK155" s="6"/>
      <c r="ML155" s="6"/>
      <c r="MM155" s="6"/>
      <c r="MN155" s="6"/>
      <c r="MO155" s="6"/>
      <c r="MP155" s="6"/>
      <c r="MQ155" s="6"/>
      <c r="MR155" s="6"/>
      <c r="MS155" s="6"/>
      <c r="MT155" s="6"/>
      <c r="MU155" s="6"/>
      <c r="MV155" s="6"/>
      <c r="MW155" s="6"/>
      <c r="MX155" s="6"/>
      <c r="MY155" s="6"/>
      <c r="MZ155" s="6"/>
      <c r="NA155" s="6"/>
      <c r="NB155" s="6"/>
      <c r="NC155" s="6"/>
      <c r="ND155" s="6"/>
      <c r="NE155" s="6"/>
      <c r="NF155" s="6"/>
      <c r="NG155" s="6"/>
      <c r="NH155" s="6"/>
      <c r="NI155" s="6"/>
      <c r="NJ155" s="6"/>
      <c r="NK155" s="6"/>
      <c r="NL155" s="6"/>
      <c r="NM155" s="6"/>
      <c r="NN155" s="6"/>
      <c r="NO155" s="6"/>
      <c r="NP155" s="6"/>
      <c r="NQ155" s="6"/>
      <c r="NR155" s="6"/>
      <c r="NS155" s="6"/>
      <c r="NT155" s="6"/>
      <c r="NU155" s="6"/>
      <c r="NV155" s="6"/>
      <c r="NW155" s="6"/>
      <c r="NX155" s="6"/>
      <c r="NY155" s="6"/>
      <c r="NZ155" s="6"/>
      <c r="OA155" s="6"/>
      <c r="OB155" s="6"/>
      <c r="OC155" s="6"/>
      <c r="OD155" s="6"/>
      <c r="OE155" s="6"/>
      <c r="OF155" s="6"/>
      <c r="OG155" s="6"/>
      <c r="OH155" s="6"/>
      <c r="OI155" s="6"/>
      <c r="OJ155" s="6"/>
      <c r="OK155" s="6"/>
      <c r="OL155" s="6"/>
      <c r="OM155" s="6"/>
      <c r="ON155" s="6"/>
      <c r="OO155" s="6"/>
      <c r="OP155" s="6"/>
      <c r="OQ155" s="6"/>
      <c r="OR155" s="6"/>
      <c r="OS155" s="6"/>
      <c r="OT155" s="6"/>
      <c r="OU155" s="6"/>
      <c r="OV155" s="6"/>
      <c r="OW155" s="6"/>
      <c r="OX155" s="6"/>
      <c r="OY155" s="6"/>
      <c r="OZ155" s="6"/>
      <c r="PA155" s="6"/>
      <c r="PB155" s="6"/>
      <c r="PC155" s="6"/>
      <c r="PD155" s="6"/>
      <c r="PE155" s="6"/>
      <c r="PF155" s="6"/>
      <c r="PG155" s="6"/>
      <c r="PH155" s="6"/>
      <c r="PI155" s="6"/>
      <c r="PJ155" s="6"/>
      <c r="PK155" s="6"/>
      <c r="PL155" s="6"/>
      <c r="PM155" s="6"/>
      <c r="PN155" s="6"/>
      <c r="PO155" s="6"/>
      <c r="PP155" s="6"/>
      <c r="PQ155" s="6"/>
      <c r="PR155" s="6"/>
      <c r="PS155" s="6"/>
      <c r="PT155" s="6"/>
      <c r="PU155" s="6"/>
      <c r="PV155" s="6"/>
      <c r="PW155" s="6"/>
      <c r="PX155" s="6"/>
      <c r="PY155" s="6"/>
      <c r="PZ155" s="6"/>
      <c r="QA155" s="6"/>
      <c r="QB155" s="6"/>
      <c r="QC155" s="6"/>
      <c r="QD155" s="6"/>
      <c r="QE155" s="6"/>
      <c r="QF155" s="6"/>
      <c r="QG155" s="6"/>
      <c r="QH155" s="6"/>
      <c r="QI155" s="6"/>
      <c r="QJ155" s="6"/>
      <c r="QK155" s="6"/>
      <c r="QL155" s="6"/>
      <c r="QM155" s="6"/>
      <c r="QN155" s="6"/>
      <c r="QO155" s="6"/>
      <c r="QP155" s="6"/>
      <c r="QQ155" s="6"/>
      <c r="QR155" s="6"/>
      <c r="QS155" s="6"/>
      <c r="QT155" s="6"/>
      <c r="QU155" s="6"/>
      <c r="QV155" s="6"/>
      <c r="QW155" s="6"/>
      <c r="QX155" s="6"/>
      <c r="QY155" s="6"/>
      <c r="QZ155" s="6"/>
      <c r="RA155" s="6"/>
      <c r="RB155" s="6"/>
      <c r="RC155" s="6"/>
      <c r="RD155" s="6"/>
      <c r="RE155" s="6"/>
      <c r="RF155" s="6"/>
      <c r="RG155" s="6"/>
      <c r="RH155" s="6"/>
      <c r="RI155" s="6"/>
      <c r="RJ155" s="6"/>
      <c r="RK155" s="6"/>
      <c r="RL155" s="6"/>
      <c r="RM155" s="6"/>
      <c r="RN155" s="6"/>
      <c r="RO155" s="6"/>
      <c r="RP155" s="6"/>
      <c r="RQ155" s="6"/>
      <c r="RR155" s="6"/>
      <c r="RS155" s="6"/>
      <c r="RT155" s="6"/>
      <c r="RU155" s="6"/>
      <c r="RV155" s="6"/>
      <c r="RW155" s="6"/>
      <c r="RX155" s="6"/>
      <c r="RY155" s="6"/>
      <c r="RZ155" s="6"/>
      <c r="SA155" s="6"/>
      <c r="SB155" s="6"/>
      <c r="SC155" s="6"/>
      <c r="SD155" s="6"/>
      <c r="SE155" s="6"/>
      <c r="SF155" s="6"/>
      <c r="SG155" s="6"/>
      <c r="SH155" s="6"/>
      <c r="SI155" s="6"/>
      <c r="SJ155" s="6"/>
      <c r="SK155" s="6"/>
      <c r="SL155" s="6"/>
      <c r="SM155" s="6"/>
      <c r="SN155" s="6"/>
      <c r="SO155" s="6"/>
      <c r="SP155" s="6"/>
      <c r="SQ155" s="6"/>
      <c r="SR155" s="6"/>
      <c r="SS155" s="6"/>
      <c r="ST155" s="6"/>
      <c r="SU155" s="6"/>
      <c r="SV155" s="6"/>
      <c r="SW155" s="6"/>
      <c r="SX155" s="6"/>
      <c r="SY155" s="6"/>
      <c r="SZ155" s="6"/>
      <c r="TA155" s="6"/>
      <c r="TB155" s="6"/>
      <c r="TC155" s="6"/>
      <c r="TD155" s="6"/>
      <c r="TE155" s="6"/>
      <c r="TF155" s="6"/>
      <c r="TG155" s="6"/>
      <c r="TH155" s="6"/>
      <c r="TI155" s="6"/>
      <c r="TJ155" s="6"/>
      <c r="TK155" s="6"/>
      <c r="TL155" s="6"/>
      <c r="TM155" s="6"/>
      <c r="TN155" s="6"/>
      <c r="TO155" s="6"/>
      <c r="TP155" s="6"/>
      <c r="TQ155" s="6"/>
      <c r="TR155" s="6"/>
      <c r="TS155" s="6"/>
      <c r="TT155" s="6"/>
      <c r="TU155" s="6"/>
      <c r="TV155" s="6"/>
      <c r="TW155" s="6"/>
      <c r="TX155" s="6"/>
      <c r="TY155" s="6"/>
      <c r="TZ155" s="6"/>
      <c r="UA155" s="6"/>
      <c r="UB155" s="6"/>
      <c r="UC155" s="6"/>
      <c r="UD155" s="6"/>
      <c r="UE155" s="6"/>
      <c r="UF155" s="6"/>
      <c r="UG155" s="6"/>
      <c r="UH155" s="6"/>
      <c r="UI155" s="6"/>
      <c r="UJ155" s="6"/>
      <c r="UK155" s="6"/>
      <c r="UL155" s="6"/>
      <c r="UM155" s="6"/>
      <c r="UN155" s="6"/>
      <c r="UO155" s="6"/>
      <c r="UP155" s="6"/>
      <c r="UQ155" s="6"/>
      <c r="UR155" s="6"/>
      <c r="US155" s="6"/>
      <c r="UT155" s="6"/>
      <c r="UU155" s="6"/>
      <c r="UV155" s="6"/>
      <c r="UW155" s="6"/>
      <c r="UX155" s="6"/>
      <c r="UY155" s="6"/>
      <c r="UZ155" s="6"/>
      <c r="VA155" s="6"/>
      <c r="VB155" s="6"/>
      <c r="VC155" s="6"/>
      <c r="VD155" s="6"/>
      <c r="VE155" s="6"/>
      <c r="VF155" s="6"/>
      <c r="VG155" s="6"/>
      <c r="VH155" s="6"/>
      <c r="VI155" s="6"/>
      <c r="VJ155" s="6"/>
      <c r="VK155" s="6"/>
      <c r="VL155" s="6"/>
      <c r="VM155" s="6"/>
      <c r="VN155" s="6"/>
      <c r="VO155" s="6"/>
      <c r="VP155" s="6"/>
      <c r="VQ155" s="6"/>
      <c r="VR155" s="6"/>
      <c r="VS155" s="6"/>
      <c r="VT155" s="6"/>
      <c r="VU155" s="6"/>
      <c r="VV155" s="6"/>
      <c r="VW155" s="6"/>
      <c r="VX155" s="6"/>
      <c r="VY155" s="6"/>
      <c r="VZ155" s="6"/>
      <c r="WA155" s="6"/>
      <c r="WB155" s="6"/>
      <c r="WC155" s="6"/>
      <c r="WD155" s="6"/>
      <c r="WE155" s="6"/>
      <c r="WF155" s="6"/>
      <c r="WG155" s="6"/>
      <c r="WH155" s="6"/>
      <c r="WI155" s="6"/>
      <c r="WJ155" s="6"/>
      <c r="WK155" s="6"/>
      <c r="WL155" s="6"/>
      <c r="WM155" s="6"/>
      <c r="WN155" s="6"/>
      <c r="WO155" s="6"/>
      <c r="WP155" s="6"/>
      <c r="WQ155" s="6"/>
      <c r="WR155" s="6"/>
      <c r="WS155" s="6"/>
      <c r="WT155" s="6"/>
      <c r="WU155" s="6"/>
      <c r="WV155" s="6"/>
      <c r="WW155" s="6"/>
      <c r="WX155" s="6"/>
      <c r="WY155" s="6"/>
      <c r="WZ155" s="6"/>
      <c r="XA155" s="6"/>
      <c r="XB155" s="6"/>
      <c r="XC155" s="6"/>
      <c r="XD155" s="6"/>
      <c r="XE155" s="6"/>
      <c r="XF155" s="6"/>
      <c r="XG155" s="6"/>
      <c r="XH155" s="6"/>
      <c r="XI155" s="6"/>
      <c r="XJ155" s="6"/>
      <c r="XK155" s="6"/>
      <c r="XL155" s="6"/>
      <c r="XM155" s="6"/>
      <c r="XN155" s="6"/>
      <c r="XO155" s="6"/>
      <c r="XP155" s="6"/>
      <c r="XQ155" s="6"/>
      <c r="XR155" s="6"/>
      <c r="XS155" s="6"/>
      <c r="XT155" s="6"/>
      <c r="XU155" s="6"/>
      <c r="XV155" s="6"/>
      <c r="XW155" s="6"/>
      <c r="XX155" s="6"/>
      <c r="XY155" s="6"/>
      <c r="XZ155" s="6"/>
      <c r="YA155" s="6"/>
      <c r="YB155" s="6"/>
      <c r="YC155" s="6"/>
      <c r="YD155" s="6"/>
      <c r="YE155" s="6"/>
      <c r="YF155" s="6"/>
      <c r="YG155" s="6"/>
      <c r="YH155" s="6"/>
      <c r="YI155" s="6"/>
      <c r="YJ155" s="6"/>
      <c r="YK155" s="6"/>
      <c r="YL155" s="6"/>
      <c r="YM155" s="6"/>
      <c r="YN155" s="6"/>
      <c r="YO155" s="6"/>
      <c r="YP155" s="6"/>
      <c r="YQ155" s="6"/>
      <c r="YR155" s="6"/>
      <c r="YS155" s="6"/>
      <c r="YT155" s="6"/>
      <c r="YU155" s="6"/>
      <c r="YV155" s="6"/>
      <c r="YW155" s="6"/>
      <c r="YX155" s="6"/>
      <c r="YY155" s="6"/>
      <c r="YZ155" s="6"/>
      <c r="ZA155" s="6"/>
      <c r="ZB155" s="6"/>
      <c r="ZC155" s="6"/>
      <c r="ZD155" s="6"/>
      <c r="ZE155" s="6"/>
      <c r="ZF155" s="6"/>
      <c r="ZG155" s="6"/>
      <c r="ZH155" s="6"/>
      <c r="ZI155" s="6"/>
      <c r="ZJ155" s="6"/>
      <c r="ZK155" s="6"/>
      <c r="ZL155" s="6"/>
      <c r="ZM155" s="6"/>
      <c r="ZN155" s="6"/>
      <c r="ZO155" s="6"/>
      <c r="ZP155" s="6"/>
      <c r="ZQ155" s="6"/>
      <c r="ZR155" s="6"/>
      <c r="ZS155" s="6"/>
      <c r="ZT155" s="6"/>
      <c r="ZU155" s="6"/>
      <c r="ZV155" s="6"/>
      <c r="ZW155" s="6"/>
      <c r="ZX155" s="6"/>
      <c r="ZY155" s="6"/>
      <c r="ZZ155" s="6"/>
      <c r="AAA155" s="6"/>
      <c r="AAB155" s="6"/>
      <c r="AAC155" s="6"/>
      <c r="AAD155" s="6"/>
      <c r="AAE155" s="6"/>
      <c r="AAF155" s="6"/>
      <c r="AAG155" s="6"/>
      <c r="AAH155" s="6"/>
      <c r="AAI155" s="6"/>
      <c r="AAJ155" s="6"/>
      <c r="AAK155" s="6"/>
      <c r="AAL155" s="6"/>
      <c r="AAM155" s="6"/>
      <c r="AAN155" s="6"/>
      <c r="AAO155" s="6"/>
      <c r="AAP155" s="6"/>
      <c r="AAQ155" s="6"/>
      <c r="AAR155" s="6"/>
      <c r="AAS155" s="6"/>
      <c r="AAT155" s="6"/>
      <c r="AAU155" s="6"/>
      <c r="AAV155" s="6"/>
      <c r="AAW155" s="6"/>
      <c r="AAX155" s="6"/>
      <c r="AAY155" s="6"/>
      <c r="AAZ155" s="6"/>
      <c r="ABA155" s="6"/>
      <c r="ABB155" s="6"/>
      <c r="ABC155" s="6"/>
      <c r="ABD155" s="6"/>
      <c r="ABE155" s="6"/>
      <c r="ABF155" s="6"/>
      <c r="ABG155" s="6"/>
      <c r="ABH155" s="6"/>
      <c r="ABI155" s="6"/>
      <c r="ABJ155" s="6"/>
      <c r="ABK155" s="6"/>
      <c r="ABL155" s="6"/>
      <c r="ABM155" s="6"/>
      <c r="ABN155" s="6"/>
      <c r="ABO155" s="6"/>
      <c r="ABP155" s="6"/>
      <c r="ABQ155" s="6"/>
      <c r="ABR155" s="6"/>
      <c r="ABS155" s="6"/>
      <c r="ABT155" s="6"/>
      <c r="ABU155" s="6"/>
      <c r="ABV155" s="6"/>
      <c r="ABW155" s="6"/>
      <c r="ABX155" s="6"/>
      <c r="ABY155" s="6"/>
      <c r="ABZ155" s="6"/>
      <c r="ACA155" s="6"/>
      <c r="ACB155" s="6"/>
      <c r="ACC155" s="6"/>
      <c r="ACD155" s="6"/>
      <c r="ACE155" s="6"/>
      <c r="ACF155" s="6"/>
      <c r="ACG155" s="6"/>
      <c r="ACH155" s="6"/>
      <c r="ACI155" s="6"/>
      <c r="ACJ155" s="6"/>
      <c r="ACK155" s="6"/>
      <c r="ACL155" s="6"/>
      <c r="ACM155" s="6"/>
      <c r="ACN155" s="6"/>
      <c r="ACO155" s="6"/>
      <c r="ACP155" s="6"/>
      <c r="ACQ155" s="6"/>
      <c r="ACR155" s="6"/>
      <c r="ACS155" s="6"/>
      <c r="ACT155" s="6"/>
      <c r="ACU155" s="6"/>
      <c r="ACV155" s="6"/>
      <c r="ACW155" s="6"/>
      <c r="ACX155" s="6"/>
      <c r="ACY155" s="6"/>
      <c r="ACZ155" s="6"/>
      <c r="ADA155" s="6"/>
      <c r="ADB155" s="6"/>
      <c r="ADC155" s="6"/>
      <c r="ADD155" s="6"/>
      <c r="ADE155" s="6"/>
      <c r="ADF155" s="6"/>
      <c r="ADG155" s="6"/>
      <c r="ADH155" s="6"/>
      <c r="ADI155" s="6"/>
      <c r="ADJ155" s="6"/>
      <c r="ADK155" s="6"/>
      <c r="ADL155" s="6"/>
      <c r="ADM155" s="6"/>
      <c r="ADN155" s="6"/>
      <c r="ADO155" s="6"/>
      <c r="ADP155" s="6"/>
      <c r="ADQ155" s="6"/>
      <c r="ADR155" s="6"/>
      <c r="ADS155" s="6"/>
      <c r="ADT155" s="6"/>
      <c r="ADU155" s="6"/>
      <c r="ADV155" s="6"/>
      <c r="ADW155" s="6"/>
      <c r="ADX155" s="6"/>
      <c r="ADY155" s="6"/>
      <c r="ADZ155" s="6"/>
      <c r="AEA155" s="6"/>
      <c r="AEB155" s="6"/>
      <c r="AEC155" s="6"/>
      <c r="AED155" s="6"/>
      <c r="AEE155" s="6"/>
      <c r="AEF155" s="6"/>
      <c r="AEG155" s="6"/>
      <c r="AEH155" s="6"/>
      <c r="AEI155" s="6"/>
      <c r="AEJ155" s="6"/>
      <c r="AEK155" s="6"/>
      <c r="AEL155" s="6"/>
      <c r="AEM155" s="6"/>
      <c r="AEN155" s="6"/>
      <c r="AEO155" s="6"/>
      <c r="AEP155" s="6"/>
      <c r="AEQ155" s="6"/>
      <c r="AER155" s="6"/>
      <c r="AES155" s="6"/>
      <c r="AET155" s="6"/>
      <c r="AEU155" s="6"/>
      <c r="AEV155" s="6"/>
      <c r="AEW155" s="6"/>
      <c r="AEX155" s="6"/>
      <c r="AEY155" s="6"/>
      <c r="AEZ155" s="6"/>
      <c r="AFA155" s="6"/>
      <c r="AFB155" s="6"/>
      <c r="AFC155" s="6"/>
      <c r="AFD155" s="6"/>
      <c r="AFE155" s="6"/>
      <c r="AFF155" s="6"/>
      <c r="AFG155" s="6"/>
      <c r="AFH155" s="6"/>
      <c r="AFI155" s="6"/>
      <c r="AFJ155" s="6"/>
      <c r="AFK155" s="6"/>
      <c r="AFL155" s="6"/>
      <c r="AFM155" s="6"/>
      <c r="AFN155" s="6"/>
      <c r="AFO155" s="6"/>
      <c r="AFP155" s="6"/>
      <c r="AFQ155" s="6"/>
      <c r="AFR155" s="6"/>
      <c r="AFS155" s="6"/>
      <c r="AFT155" s="6"/>
      <c r="AFU155" s="6"/>
      <c r="AFV155" s="6"/>
      <c r="AFW155" s="6"/>
      <c r="AFX155" s="6"/>
      <c r="AFY155" s="6"/>
      <c r="AFZ155" s="6"/>
      <c r="AGA155" s="6"/>
      <c r="AGB155" s="6"/>
      <c r="AGC155" s="6"/>
      <c r="AGD155" s="6"/>
      <c r="AGE155" s="6"/>
      <c r="AGF155" s="6"/>
      <c r="AGG155" s="6"/>
      <c r="AGH155" s="6"/>
      <c r="AGI155" s="6"/>
      <c r="AGJ155" s="6"/>
      <c r="AGK155" s="6"/>
      <c r="AGL155" s="6"/>
      <c r="AGM155" s="6"/>
      <c r="AGN155" s="6"/>
      <c r="AGO155" s="6"/>
      <c r="AGP155" s="6"/>
      <c r="AGQ155" s="6"/>
      <c r="AGR155" s="6"/>
      <c r="AGS155" s="6"/>
      <c r="AGT155" s="6"/>
      <c r="AGU155" s="6"/>
      <c r="AGV155" s="6"/>
      <c r="AGW155" s="6"/>
      <c r="AGX155" s="6"/>
      <c r="AGY155" s="6"/>
      <c r="AGZ155" s="6"/>
      <c r="AHA155" s="6"/>
      <c r="AHB155" s="6"/>
      <c r="AHC155" s="6"/>
      <c r="AHD155" s="6"/>
      <c r="AHE155" s="6"/>
      <c r="AHF155" s="6"/>
      <c r="AHG155" s="6"/>
      <c r="AHH155" s="6"/>
      <c r="AHI155" s="6"/>
      <c r="AHJ155" s="6"/>
      <c r="AHK155" s="6"/>
      <c r="AHL155" s="6"/>
      <c r="AHM155" s="6"/>
      <c r="AHN155" s="6"/>
      <c r="AHO155" s="6"/>
      <c r="AHP155" s="6"/>
      <c r="AHQ155" s="6"/>
      <c r="AHR155" s="6"/>
      <c r="AHS155" s="6"/>
      <c r="AHT155" s="6"/>
      <c r="AHU155" s="6"/>
      <c r="AHV155" s="6"/>
      <c r="AHW155" s="6"/>
      <c r="AHX155" s="6"/>
      <c r="AHY155" s="6"/>
      <c r="AHZ155" s="6"/>
      <c r="AIA155" s="6"/>
      <c r="AIB155" s="6"/>
      <c r="AIC155" s="6"/>
      <c r="AID155" s="6"/>
      <c r="AIE155" s="6"/>
      <c r="AIF155" s="6"/>
      <c r="AIG155" s="6"/>
      <c r="AIH155" s="6"/>
      <c r="AII155" s="6"/>
      <c r="AIJ155" s="6"/>
      <c r="AIK155" s="6"/>
      <c r="AIL155" s="6"/>
      <c r="AIM155" s="6"/>
      <c r="AIN155" s="6"/>
      <c r="AIO155" s="6"/>
      <c r="AIP155" s="6"/>
      <c r="AIQ155" s="6"/>
      <c r="AIR155" s="6"/>
      <c r="AIS155" s="6"/>
      <c r="AIT155" s="6"/>
      <c r="AIU155" s="6"/>
      <c r="AIV155" s="6"/>
      <c r="AIW155" s="6"/>
      <c r="AIX155" s="6"/>
      <c r="AIY155" s="6"/>
      <c r="AIZ155" s="6"/>
      <c r="AJA155" s="6"/>
      <c r="AJB155" s="6"/>
      <c r="AJC155" s="6"/>
      <c r="AJD155" s="6"/>
      <c r="AJE155" s="6"/>
      <c r="AJF155" s="6"/>
      <c r="AJG155" s="6"/>
      <c r="AJH155" s="6"/>
      <c r="AJI155" s="6"/>
      <c r="AJJ155" s="6"/>
      <c r="AJK155" s="6"/>
      <c r="AJL155" s="6"/>
      <c r="AJM155" s="6"/>
      <c r="AJN155" s="6"/>
      <c r="AJO155" s="6"/>
      <c r="AJP155" s="6"/>
      <c r="AJQ155" s="6"/>
      <c r="AJR155" s="6"/>
      <c r="AJS155" s="6"/>
      <c r="AJT155" s="6"/>
      <c r="AJU155" s="6"/>
      <c r="AJV155" s="6"/>
      <c r="AJW155" s="6"/>
      <c r="AJX155" s="6"/>
      <c r="AJY155" s="6"/>
      <c r="AJZ155" s="6"/>
      <c r="AKA155" s="6"/>
      <c r="AKB155" s="6"/>
      <c r="AKC155" s="6"/>
      <c r="AKD155" s="6"/>
      <c r="AKE155" s="6"/>
      <c r="AKF155" s="6"/>
      <c r="AKG155" s="6"/>
      <c r="AKH155" s="6"/>
      <c r="AKI155" s="6"/>
      <c r="AKJ155" s="6"/>
      <c r="AKK155" s="6"/>
      <c r="AKL155" s="6"/>
      <c r="AKM155" s="6"/>
      <c r="AKN155" s="6"/>
      <c r="AKO155" s="6"/>
      <c r="AKP155" s="6"/>
      <c r="AKQ155" s="6"/>
      <c r="AKR155" s="6"/>
      <c r="AKS155" s="6"/>
      <c r="AKT155" s="6"/>
      <c r="AKU155" s="6"/>
      <c r="AKV155" s="6"/>
      <c r="AKW155" s="6"/>
      <c r="AKX155" s="6"/>
      <c r="AKY155" s="6"/>
      <c r="AKZ155" s="6"/>
      <c r="ALA155" s="6"/>
      <c r="ALB155" s="6"/>
      <c r="ALC155" s="6"/>
      <c r="ALD155" s="6"/>
      <c r="ALE155" s="6"/>
      <c r="ALF155" s="6"/>
      <c r="ALG155" s="6"/>
      <c r="ALH155" s="6"/>
      <c r="ALI155" s="6"/>
      <c r="ALJ155" s="6"/>
      <c r="ALK155" s="6"/>
      <c r="ALL155" s="6"/>
      <c r="ALM155" s="6"/>
      <c r="ALN155" s="6"/>
      <c r="ALO155" s="6"/>
      <c r="ALP155" s="6"/>
      <c r="ALQ155" s="6"/>
      <c r="ALR155" s="6"/>
      <c r="ALS155" s="6"/>
      <c r="ALT155" s="6"/>
      <c r="ALU155" s="6"/>
      <c r="ALV155" s="6"/>
      <c r="ALW155" s="6"/>
      <c r="ALX155" s="6"/>
      <c r="ALY155" s="6"/>
      <c r="ALZ155" s="6"/>
      <c r="AMA155" s="6"/>
      <c r="AMB155" s="6"/>
      <c r="AMC155" s="6"/>
      <c r="AMD155" s="6"/>
      <c r="AME155" s="6"/>
      <c r="AMF155" s="6"/>
      <c r="AMG155" s="6"/>
      <c r="AMH155" s="6"/>
      <c r="AMI155" s="6"/>
      <c r="AMJ155" s="6"/>
      <c r="AMK155" s="6"/>
      <c r="AML155" s="6"/>
      <c r="AMM155" s="6"/>
      <c r="AMN155" s="6"/>
      <c r="AMO155" s="6"/>
      <c r="AMP155" s="6"/>
      <c r="AMQ155" s="6"/>
      <c r="AMR155" s="6"/>
      <c r="AMS155" s="6"/>
      <c r="AMT155" s="6"/>
      <c r="AMU155" s="6"/>
      <c r="AMV155" s="6"/>
      <c r="AMW155" s="6"/>
      <c r="AMX155" s="6"/>
      <c r="AMY155" s="6"/>
      <c r="AMZ155" s="6"/>
      <c r="ANA155" s="6"/>
      <c r="ANB155" s="6"/>
      <c r="ANC155" s="6"/>
      <c r="AND155" s="6"/>
      <c r="ANE155" s="6"/>
      <c r="ANF155" s="6"/>
      <c r="ANG155" s="6"/>
      <c r="ANH155" s="6"/>
      <c r="ANI155" s="6"/>
      <c r="ANJ155" s="6"/>
      <c r="ANK155" s="6"/>
      <c r="ANL155" s="6"/>
      <c r="ANM155" s="6"/>
      <c r="ANN155" s="6"/>
      <c r="ANO155" s="6"/>
      <c r="ANP155" s="6"/>
      <c r="ANQ155" s="6"/>
      <c r="ANR155" s="6"/>
      <c r="ANS155" s="6"/>
      <c r="ANT155" s="6"/>
      <c r="ANU155" s="6"/>
      <c r="ANV155" s="6"/>
      <c r="ANW155" s="6"/>
      <c r="ANX155" s="6"/>
      <c r="ANY155" s="6"/>
      <c r="ANZ155" s="6"/>
      <c r="AOA155" s="6"/>
      <c r="AOB155" s="6"/>
      <c r="AOC155" s="6"/>
      <c r="AOD155" s="6"/>
      <c r="AOE155" s="6"/>
      <c r="AOF155" s="6"/>
      <c r="AOG155" s="6"/>
      <c r="AOH155" s="6"/>
      <c r="AOI155" s="6"/>
      <c r="AOJ155" s="6"/>
      <c r="AOK155" s="6"/>
      <c r="AOL155" s="6"/>
      <c r="AOM155" s="6"/>
      <c r="AON155" s="6"/>
      <c r="AOO155" s="6"/>
      <c r="AOP155" s="6"/>
      <c r="AOQ155" s="6"/>
      <c r="AOR155" s="6"/>
      <c r="AOS155" s="6"/>
      <c r="AOT155" s="6"/>
      <c r="AOU155" s="6"/>
      <c r="AOV155" s="6"/>
      <c r="AOW155" s="6"/>
      <c r="AOX155" s="6"/>
      <c r="AOY155" s="6"/>
      <c r="AOZ155" s="6"/>
      <c r="APA155" s="6"/>
      <c r="APB155" s="6"/>
      <c r="APC155" s="6"/>
      <c r="APD155" s="6"/>
      <c r="APE155" s="6"/>
      <c r="APF155" s="6"/>
      <c r="APG155" s="6"/>
      <c r="APH155" s="6"/>
      <c r="API155" s="6"/>
      <c r="APJ155" s="6"/>
      <c r="APK155" s="6"/>
      <c r="APL155" s="6"/>
      <c r="APM155" s="6"/>
      <c r="APN155" s="6"/>
      <c r="APO155" s="6"/>
      <c r="APP155" s="6"/>
      <c r="APQ155" s="6"/>
      <c r="APR155" s="6"/>
      <c r="APS155" s="6"/>
      <c r="APT155" s="6"/>
      <c r="APU155" s="6"/>
      <c r="APV155" s="6"/>
      <c r="APW155" s="6"/>
      <c r="APX155" s="6"/>
      <c r="APY155" s="6"/>
      <c r="APZ155" s="6"/>
      <c r="AQA155" s="6"/>
      <c r="AQB155" s="6"/>
      <c r="AQC155" s="6"/>
      <c r="AQD155" s="6"/>
      <c r="AQE155" s="6"/>
      <c r="AQF155" s="6"/>
      <c r="AQG155" s="6"/>
      <c r="AQH155" s="6"/>
      <c r="AQI155" s="6"/>
      <c r="AQJ155" s="6"/>
      <c r="AQK155" s="6"/>
      <c r="AQL155" s="6"/>
      <c r="AQM155" s="6"/>
      <c r="AQN155" s="6"/>
      <c r="AQO155" s="6"/>
      <c r="AQP155" s="6"/>
      <c r="AQQ155" s="6"/>
      <c r="AQR155" s="6"/>
      <c r="AQS155" s="6"/>
      <c r="AQT155" s="6"/>
      <c r="AQU155" s="6"/>
      <c r="AQV155" s="6"/>
      <c r="AQW155" s="6"/>
      <c r="AQX155" s="6"/>
      <c r="AQY155" s="6"/>
      <c r="AQZ155" s="6"/>
      <c r="ARA155" s="6"/>
      <c r="ARB155" s="6"/>
      <c r="ARC155" s="6"/>
      <c r="ARD155" s="6"/>
      <c r="ARE155" s="6"/>
      <c r="ARF155" s="6"/>
      <c r="ARG155" s="6"/>
      <c r="ARH155" s="6"/>
      <c r="ARI155" s="6"/>
      <c r="ARJ155" s="6"/>
      <c r="ARK155" s="6"/>
      <c r="ARL155" s="6"/>
      <c r="ARM155" s="6"/>
      <c r="ARN155" s="6"/>
      <c r="ARO155" s="6"/>
      <c r="ARP155" s="6"/>
      <c r="ARQ155" s="6"/>
      <c r="ARR155" s="6"/>
    </row>
    <row r="156">
      <c r="A156" s="1">
        <v>297.0</v>
      </c>
      <c r="B156" s="1">
        <v>1.16</v>
      </c>
      <c r="C156" s="1">
        <v>1.0</v>
      </c>
      <c r="D156" s="1" t="s">
        <v>22</v>
      </c>
      <c r="E156" s="1" t="s">
        <v>277</v>
      </c>
      <c r="F156" s="2" t="s">
        <v>278</v>
      </c>
      <c r="G156" s="1"/>
      <c r="H156" s="1">
        <v>0.0</v>
      </c>
      <c r="I156" s="1">
        <v>0.0</v>
      </c>
      <c r="J156" s="1">
        <v>0.0</v>
      </c>
      <c r="K156" s="1">
        <v>0.0</v>
      </c>
      <c r="L156" s="1">
        <v>1.0</v>
      </c>
      <c r="P156" s="1">
        <v>1.0</v>
      </c>
    </row>
    <row r="157">
      <c r="A157" s="1">
        <v>298.0</v>
      </c>
      <c r="B157" s="1">
        <v>1.2</v>
      </c>
      <c r="C157" s="1">
        <v>3.0</v>
      </c>
      <c r="D157" s="1" t="s">
        <v>22</v>
      </c>
      <c r="E157" s="1" t="s">
        <v>279</v>
      </c>
      <c r="F157" s="2" t="s">
        <v>280</v>
      </c>
      <c r="G157" s="1"/>
      <c r="H157" s="1">
        <v>1.0</v>
      </c>
      <c r="I157" s="1">
        <v>0.0</v>
      </c>
      <c r="J157" s="1">
        <v>0.0</v>
      </c>
      <c r="K157" s="1">
        <v>0.0</v>
      </c>
      <c r="L157" s="1">
        <v>3.0</v>
      </c>
    </row>
    <row r="158">
      <c r="A158" s="1">
        <v>298.0</v>
      </c>
      <c r="B158" s="1">
        <v>1.28</v>
      </c>
      <c r="C158" s="1">
        <v>1.0</v>
      </c>
      <c r="D158" s="1" t="s">
        <v>22</v>
      </c>
      <c r="E158" s="1" t="s">
        <v>89</v>
      </c>
      <c r="F158" s="2" t="s">
        <v>281</v>
      </c>
      <c r="G158" s="1"/>
      <c r="H158" s="1">
        <v>0.0</v>
      </c>
      <c r="I158" s="1">
        <v>0.0</v>
      </c>
      <c r="J158" s="1">
        <v>0.0</v>
      </c>
      <c r="K158" s="1">
        <v>0.0</v>
      </c>
      <c r="L158" s="1">
        <v>1.0</v>
      </c>
      <c r="M158" s="1">
        <v>1.0</v>
      </c>
    </row>
    <row r="159">
      <c r="A159" s="1">
        <v>298.0</v>
      </c>
      <c r="B159" s="1">
        <v>1.5</v>
      </c>
      <c r="C159" s="1">
        <v>1.0</v>
      </c>
      <c r="D159" s="1" t="s">
        <v>22</v>
      </c>
      <c r="E159" s="1" t="s">
        <v>282</v>
      </c>
      <c r="F159" s="2" t="s">
        <v>28</v>
      </c>
      <c r="G159" s="1"/>
      <c r="H159" s="1">
        <v>0.0</v>
      </c>
      <c r="I159" s="1">
        <v>1.0</v>
      </c>
      <c r="J159" s="1">
        <v>0.0</v>
      </c>
      <c r="K159" s="1">
        <v>0.0</v>
      </c>
      <c r="L159" s="1">
        <v>1.0</v>
      </c>
    </row>
    <row r="160">
      <c r="A160" s="1">
        <v>299.0</v>
      </c>
      <c r="B160" s="1">
        <v>1.18</v>
      </c>
      <c r="C160" s="1">
        <v>1.0</v>
      </c>
      <c r="D160" s="1" t="s">
        <v>22</v>
      </c>
      <c r="E160" s="1" t="s">
        <v>283</v>
      </c>
      <c r="F160" s="2" t="s">
        <v>284</v>
      </c>
      <c r="G160" s="1"/>
      <c r="H160" s="1">
        <v>0.0</v>
      </c>
      <c r="I160" s="1">
        <v>1.0</v>
      </c>
      <c r="J160" s="1">
        <v>0.0</v>
      </c>
      <c r="K160" s="1">
        <v>0.0</v>
      </c>
      <c r="L160" s="1">
        <v>1.0</v>
      </c>
    </row>
    <row r="161">
      <c r="A161" s="1">
        <v>299.0</v>
      </c>
      <c r="B161" s="1">
        <v>1.3</v>
      </c>
      <c r="C161" s="1">
        <v>1.0</v>
      </c>
      <c r="D161" s="1" t="s">
        <v>22</v>
      </c>
      <c r="E161" s="1" t="s">
        <v>285</v>
      </c>
      <c r="F161" s="2" t="s">
        <v>66</v>
      </c>
      <c r="G161" s="1"/>
      <c r="H161" s="1">
        <v>0.0</v>
      </c>
      <c r="I161" s="1">
        <v>0.0</v>
      </c>
      <c r="J161" s="1">
        <v>0.0</v>
      </c>
      <c r="K161" s="1">
        <v>0.0</v>
      </c>
      <c r="L161" s="1">
        <v>1.0</v>
      </c>
      <c r="M161" s="1">
        <v>1.0</v>
      </c>
    </row>
    <row r="162">
      <c r="A162" s="1">
        <v>299.0</v>
      </c>
      <c r="B162" s="1">
        <v>1.9</v>
      </c>
      <c r="C162" s="1">
        <v>1.0</v>
      </c>
      <c r="D162" s="1" t="s">
        <v>22</v>
      </c>
      <c r="E162" s="1" t="s">
        <v>286</v>
      </c>
      <c r="F162" s="2" t="s">
        <v>287</v>
      </c>
      <c r="G162" s="1"/>
      <c r="H162" s="1">
        <v>0.0</v>
      </c>
      <c r="I162" s="1">
        <v>1.0</v>
      </c>
      <c r="J162" s="1">
        <v>0.0</v>
      </c>
      <c r="K162" s="1">
        <v>0.0</v>
      </c>
      <c r="L162" s="1">
        <v>1.0</v>
      </c>
    </row>
    <row r="163">
      <c r="A163" s="1">
        <v>299.0</v>
      </c>
      <c r="B163" s="1">
        <v>1.91</v>
      </c>
      <c r="C163" s="1">
        <v>1.0</v>
      </c>
      <c r="D163" s="1" t="s">
        <v>22</v>
      </c>
      <c r="E163" s="1" t="s">
        <v>117</v>
      </c>
      <c r="F163" s="2" t="s">
        <v>288</v>
      </c>
      <c r="G163" s="1"/>
      <c r="H163" s="1">
        <v>0.0</v>
      </c>
      <c r="I163" s="1">
        <v>1.0</v>
      </c>
      <c r="J163" s="1">
        <v>0.0</v>
      </c>
      <c r="K163" s="1">
        <v>0.0</v>
      </c>
      <c r="L163" s="1">
        <v>1.0</v>
      </c>
    </row>
    <row r="164">
      <c r="A164" s="4">
        <v>300.0</v>
      </c>
      <c r="B164" s="4">
        <v>1.22</v>
      </c>
      <c r="C164" s="4">
        <v>1.0</v>
      </c>
      <c r="D164" s="4" t="s">
        <v>22</v>
      </c>
      <c r="E164" s="4" t="s">
        <v>289</v>
      </c>
      <c r="F164" s="5" t="s">
        <v>46</v>
      </c>
      <c r="G164" s="4"/>
      <c r="H164" s="4">
        <v>0.0</v>
      </c>
      <c r="I164" s="4">
        <v>0.0</v>
      </c>
      <c r="J164" s="4">
        <v>0.0</v>
      </c>
      <c r="K164" s="4">
        <v>0.0</v>
      </c>
      <c r="L164" s="4">
        <v>1.0</v>
      </c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  <c r="KA164" s="6"/>
      <c r="KB164" s="6"/>
      <c r="KC164" s="6"/>
      <c r="KD164" s="6"/>
      <c r="KE164" s="6"/>
      <c r="KF164" s="6"/>
      <c r="KG164" s="6"/>
      <c r="KH164" s="6"/>
      <c r="KI164" s="6"/>
      <c r="KJ164" s="6"/>
      <c r="KK164" s="6"/>
      <c r="KL164" s="6"/>
      <c r="KM164" s="6"/>
      <c r="KN164" s="6"/>
      <c r="KO164" s="6"/>
      <c r="KP164" s="6"/>
      <c r="KQ164" s="6"/>
      <c r="KR164" s="6"/>
      <c r="KS164" s="6"/>
      <c r="KT164" s="6"/>
      <c r="KU164" s="6"/>
      <c r="KV164" s="6"/>
      <c r="KW164" s="6"/>
      <c r="KX164" s="6"/>
      <c r="KY164" s="6"/>
      <c r="KZ164" s="6"/>
      <c r="LA164" s="6"/>
      <c r="LB164" s="6"/>
      <c r="LC164" s="6"/>
      <c r="LD164" s="6"/>
      <c r="LE164" s="6"/>
      <c r="LF164" s="6"/>
      <c r="LG164" s="6"/>
      <c r="LH164" s="6"/>
      <c r="LI164" s="6"/>
      <c r="LJ164" s="6"/>
      <c r="LK164" s="6"/>
      <c r="LL164" s="6"/>
      <c r="LM164" s="6"/>
      <c r="LN164" s="6"/>
      <c r="LO164" s="6"/>
      <c r="LP164" s="6"/>
      <c r="LQ164" s="6"/>
      <c r="LR164" s="6"/>
      <c r="LS164" s="6"/>
      <c r="LT164" s="6"/>
      <c r="LU164" s="6"/>
      <c r="LV164" s="6"/>
      <c r="LW164" s="6"/>
      <c r="LX164" s="6"/>
      <c r="LY164" s="6"/>
      <c r="LZ164" s="6"/>
      <c r="MA164" s="6"/>
      <c r="MB164" s="6"/>
      <c r="MC164" s="6"/>
      <c r="MD164" s="6"/>
      <c r="ME164" s="6"/>
      <c r="MF164" s="6"/>
      <c r="MG164" s="6"/>
      <c r="MH164" s="6"/>
      <c r="MI164" s="6"/>
      <c r="MJ164" s="6"/>
      <c r="MK164" s="6"/>
      <c r="ML164" s="6"/>
      <c r="MM164" s="6"/>
      <c r="MN164" s="6"/>
      <c r="MO164" s="6"/>
      <c r="MP164" s="6"/>
      <c r="MQ164" s="6"/>
      <c r="MR164" s="6"/>
      <c r="MS164" s="6"/>
      <c r="MT164" s="6"/>
      <c r="MU164" s="6"/>
      <c r="MV164" s="6"/>
      <c r="MW164" s="6"/>
      <c r="MX164" s="6"/>
      <c r="MY164" s="6"/>
      <c r="MZ164" s="6"/>
      <c r="NA164" s="6"/>
      <c r="NB164" s="6"/>
      <c r="NC164" s="6"/>
      <c r="ND164" s="6"/>
      <c r="NE164" s="6"/>
      <c r="NF164" s="6"/>
      <c r="NG164" s="6"/>
      <c r="NH164" s="6"/>
      <c r="NI164" s="6"/>
      <c r="NJ164" s="6"/>
      <c r="NK164" s="6"/>
      <c r="NL164" s="6"/>
      <c r="NM164" s="6"/>
      <c r="NN164" s="6"/>
      <c r="NO164" s="6"/>
      <c r="NP164" s="6"/>
      <c r="NQ164" s="6"/>
      <c r="NR164" s="6"/>
      <c r="NS164" s="6"/>
      <c r="NT164" s="6"/>
      <c r="NU164" s="6"/>
      <c r="NV164" s="6"/>
      <c r="NW164" s="6"/>
      <c r="NX164" s="6"/>
      <c r="NY164" s="6"/>
      <c r="NZ164" s="6"/>
      <c r="OA164" s="6"/>
      <c r="OB164" s="6"/>
      <c r="OC164" s="6"/>
      <c r="OD164" s="6"/>
      <c r="OE164" s="6"/>
      <c r="OF164" s="6"/>
      <c r="OG164" s="6"/>
      <c r="OH164" s="6"/>
      <c r="OI164" s="6"/>
      <c r="OJ164" s="6"/>
      <c r="OK164" s="6"/>
      <c r="OL164" s="6"/>
      <c r="OM164" s="6"/>
      <c r="ON164" s="6"/>
      <c r="OO164" s="6"/>
      <c r="OP164" s="6"/>
      <c r="OQ164" s="6"/>
      <c r="OR164" s="6"/>
      <c r="OS164" s="6"/>
      <c r="OT164" s="6"/>
      <c r="OU164" s="6"/>
      <c r="OV164" s="6"/>
      <c r="OW164" s="6"/>
      <c r="OX164" s="6"/>
      <c r="OY164" s="6"/>
      <c r="OZ164" s="6"/>
      <c r="PA164" s="6"/>
      <c r="PB164" s="6"/>
      <c r="PC164" s="6"/>
      <c r="PD164" s="6"/>
      <c r="PE164" s="6"/>
      <c r="PF164" s="6"/>
      <c r="PG164" s="6"/>
      <c r="PH164" s="6"/>
      <c r="PI164" s="6"/>
      <c r="PJ164" s="6"/>
      <c r="PK164" s="6"/>
      <c r="PL164" s="6"/>
      <c r="PM164" s="6"/>
      <c r="PN164" s="6"/>
      <c r="PO164" s="6"/>
      <c r="PP164" s="6"/>
      <c r="PQ164" s="6"/>
      <c r="PR164" s="6"/>
      <c r="PS164" s="6"/>
      <c r="PT164" s="6"/>
      <c r="PU164" s="6"/>
      <c r="PV164" s="6"/>
      <c r="PW164" s="6"/>
      <c r="PX164" s="6"/>
      <c r="PY164" s="6"/>
      <c r="PZ164" s="6"/>
      <c r="QA164" s="6"/>
      <c r="QB164" s="6"/>
      <c r="QC164" s="6"/>
      <c r="QD164" s="6"/>
      <c r="QE164" s="6"/>
      <c r="QF164" s="6"/>
      <c r="QG164" s="6"/>
      <c r="QH164" s="6"/>
      <c r="QI164" s="6"/>
      <c r="QJ164" s="6"/>
      <c r="QK164" s="6"/>
      <c r="QL164" s="6"/>
      <c r="QM164" s="6"/>
      <c r="QN164" s="6"/>
      <c r="QO164" s="6"/>
      <c r="QP164" s="6"/>
      <c r="QQ164" s="6"/>
      <c r="QR164" s="6"/>
      <c r="QS164" s="6"/>
      <c r="QT164" s="6"/>
      <c r="QU164" s="6"/>
      <c r="QV164" s="6"/>
      <c r="QW164" s="6"/>
      <c r="QX164" s="6"/>
      <c r="QY164" s="6"/>
      <c r="QZ164" s="6"/>
      <c r="RA164" s="6"/>
      <c r="RB164" s="6"/>
      <c r="RC164" s="6"/>
      <c r="RD164" s="6"/>
      <c r="RE164" s="6"/>
      <c r="RF164" s="6"/>
      <c r="RG164" s="6"/>
      <c r="RH164" s="6"/>
      <c r="RI164" s="6"/>
      <c r="RJ164" s="6"/>
      <c r="RK164" s="6"/>
      <c r="RL164" s="6"/>
      <c r="RM164" s="6"/>
      <c r="RN164" s="6"/>
      <c r="RO164" s="6"/>
      <c r="RP164" s="6"/>
      <c r="RQ164" s="6"/>
      <c r="RR164" s="6"/>
      <c r="RS164" s="6"/>
      <c r="RT164" s="6"/>
      <c r="RU164" s="6"/>
      <c r="RV164" s="6"/>
      <c r="RW164" s="6"/>
      <c r="RX164" s="6"/>
      <c r="RY164" s="6"/>
      <c r="RZ164" s="6"/>
      <c r="SA164" s="6"/>
      <c r="SB164" s="6"/>
      <c r="SC164" s="6"/>
      <c r="SD164" s="6"/>
      <c r="SE164" s="6"/>
      <c r="SF164" s="6"/>
      <c r="SG164" s="6"/>
      <c r="SH164" s="6"/>
      <c r="SI164" s="6"/>
      <c r="SJ164" s="6"/>
      <c r="SK164" s="6"/>
      <c r="SL164" s="6"/>
      <c r="SM164" s="6"/>
      <c r="SN164" s="6"/>
      <c r="SO164" s="6"/>
      <c r="SP164" s="6"/>
      <c r="SQ164" s="6"/>
      <c r="SR164" s="6"/>
      <c r="SS164" s="6"/>
      <c r="ST164" s="6"/>
      <c r="SU164" s="6"/>
      <c r="SV164" s="6"/>
      <c r="SW164" s="6"/>
      <c r="SX164" s="6"/>
      <c r="SY164" s="6"/>
      <c r="SZ164" s="6"/>
      <c r="TA164" s="6"/>
      <c r="TB164" s="6"/>
      <c r="TC164" s="6"/>
      <c r="TD164" s="6"/>
      <c r="TE164" s="6"/>
      <c r="TF164" s="6"/>
      <c r="TG164" s="6"/>
      <c r="TH164" s="6"/>
      <c r="TI164" s="6"/>
      <c r="TJ164" s="6"/>
      <c r="TK164" s="6"/>
      <c r="TL164" s="6"/>
      <c r="TM164" s="6"/>
      <c r="TN164" s="6"/>
      <c r="TO164" s="6"/>
      <c r="TP164" s="6"/>
      <c r="TQ164" s="6"/>
      <c r="TR164" s="6"/>
      <c r="TS164" s="6"/>
      <c r="TT164" s="6"/>
      <c r="TU164" s="6"/>
      <c r="TV164" s="6"/>
      <c r="TW164" s="6"/>
      <c r="TX164" s="6"/>
      <c r="TY164" s="6"/>
      <c r="TZ164" s="6"/>
      <c r="UA164" s="6"/>
      <c r="UB164" s="6"/>
      <c r="UC164" s="6"/>
      <c r="UD164" s="6"/>
      <c r="UE164" s="6"/>
      <c r="UF164" s="6"/>
      <c r="UG164" s="6"/>
      <c r="UH164" s="6"/>
      <c r="UI164" s="6"/>
      <c r="UJ164" s="6"/>
      <c r="UK164" s="6"/>
      <c r="UL164" s="6"/>
      <c r="UM164" s="6"/>
      <c r="UN164" s="6"/>
      <c r="UO164" s="6"/>
      <c r="UP164" s="6"/>
      <c r="UQ164" s="6"/>
      <c r="UR164" s="6"/>
      <c r="US164" s="6"/>
      <c r="UT164" s="6"/>
      <c r="UU164" s="6"/>
      <c r="UV164" s="6"/>
      <c r="UW164" s="6"/>
      <c r="UX164" s="6"/>
      <c r="UY164" s="6"/>
      <c r="UZ164" s="6"/>
      <c r="VA164" s="6"/>
      <c r="VB164" s="6"/>
      <c r="VC164" s="6"/>
      <c r="VD164" s="6"/>
      <c r="VE164" s="6"/>
      <c r="VF164" s="6"/>
      <c r="VG164" s="6"/>
      <c r="VH164" s="6"/>
      <c r="VI164" s="6"/>
      <c r="VJ164" s="6"/>
      <c r="VK164" s="6"/>
      <c r="VL164" s="6"/>
      <c r="VM164" s="6"/>
      <c r="VN164" s="6"/>
      <c r="VO164" s="6"/>
      <c r="VP164" s="6"/>
      <c r="VQ164" s="6"/>
      <c r="VR164" s="6"/>
      <c r="VS164" s="6"/>
      <c r="VT164" s="6"/>
      <c r="VU164" s="6"/>
      <c r="VV164" s="6"/>
      <c r="VW164" s="6"/>
      <c r="VX164" s="6"/>
      <c r="VY164" s="6"/>
      <c r="VZ164" s="6"/>
      <c r="WA164" s="6"/>
      <c r="WB164" s="6"/>
      <c r="WC164" s="6"/>
      <c r="WD164" s="6"/>
      <c r="WE164" s="6"/>
      <c r="WF164" s="6"/>
      <c r="WG164" s="6"/>
      <c r="WH164" s="6"/>
      <c r="WI164" s="6"/>
      <c r="WJ164" s="6"/>
      <c r="WK164" s="6"/>
      <c r="WL164" s="6"/>
      <c r="WM164" s="6"/>
      <c r="WN164" s="6"/>
      <c r="WO164" s="6"/>
      <c r="WP164" s="6"/>
      <c r="WQ164" s="6"/>
      <c r="WR164" s="6"/>
      <c r="WS164" s="6"/>
      <c r="WT164" s="6"/>
      <c r="WU164" s="6"/>
      <c r="WV164" s="6"/>
      <c r="WW164" s="6"/>
      <c r="WX164" s="6"/>
      <c r="WY164" s="6"/>
      <c r="WZ164" s="6"/>
      <c r="XA164" s="6"/>
      <c r="XB164" s="6"/>
      <c r="XC164" s="6"/>
      <c r="XD164" s="6"/>
      <c r="XE164" s="6"/>
      <c r="XF164" s="6"/>
      <c r="XG164" s="6"/>
      <c r="XH164" s="6"/>
      <c r="XI164" s="6"/>
      <c r="XJ164" s="6"/>
      <c r="XK164" s="6"/>
      <c r="XL164" s="6"/>
      <c r="XM164" s="6"/>
      <c r="XN164" s="6"/>
      <c r="XO164" s="6"/>
      <c r="XP164" s="6"/>
      <c r="XQ164" s="6"/>
      <c r="XR164" s="6"/>
      <c r="XS164" s="6"/>
      <c r="XT164" s="6"/>
      <c r="XU164" s="6"/>
      <c r="XV164" s="6"/>
      <c r="XW164" s="6"/>
      <c r="XX164" s="6"/>
      <c r="XY164" s="6"/>
      <c r="XZ164" s="6"/>
      <c r="YA164" s="6"/>
      <c r="YB164" s="6"/>
      <c r="YC164" s="6"/>
      <c r="YD164" s="6"/>
      <c r="YE164" s="6"/>
      <c r="YF164" s="6"/>
      <c r="YG164" s="6"/>
      <c r="YH164" s="6"/>
      <c r="YI164" s="6"/>
      <c r="YJ164" s="6"/>
      <c r="YK164" s="6"/>
      <c r="YL164" s="6"/>
      <c r="YM164" s="6"/>
      <c r="YN164" s="6"/>
      <c r="YO164" s="6"/>
      <c r="YP164" s="6"/>
      <c r="YQ164" s="6"/>
      <c r="YR164" s="6"/>
      <c r="YS164" s="6"/>
      <c r="YT164" s="6"/>
      <c r="YU164" s="6"/>
      <c r="YV164" s="6"/>
      <c r="YW164" s="6"/>
      <c r="YX164" s="6"/>
      <c r="YY164" s="6"/>
      <c r="YZ164" s="6"/>
      <c r="ZA164" s="6"/>
      <c r="ZB164" s="6"/>
      <c r="ZC164" s="6"/>
      <c r="ZD164" s="6"/>
      <c r="ZE164" s="6"/>
      <c r="ZF164" s="6"/>
      <c r="ZG164" s="6"/>
      <c r="ZH164" s="6"/>
      <c r="ZI164" s="6"/>
      <c r="ZJ164" s="6"/>
      <c r="ZK164" s="6"/>
      <c r="ZL164" s="6"/>
      <c r="ZM164" s="6"/>
      <c r="ZN164" s="6"/>
      <c r="ZO164" s="6"/>
      <c r="ZP164" s="6"/>
      <c r="ZQ164" s="6"/>
      <c r="ZR164" s="6"/>
      <c r="ZS164" s="6"/>
      <c r="ZT164" s="6"/>
      <c r="ZU164" s="6"/>
      <c r="ZV164" s="6"/>
      <c r="ZW164" s="6"/>
      <c r="ZX164" s="6"/>
      <c r="ZY164" s="6"/>
      <c r="ZZ164" s="6"/>
      <c r="AAA164" s="6"/>
      <c r="AAB164" s="6"/>
      <c r="AAC164" s="6"/>
      <c r="AAD164" s="6"/>
      <c r="AAE164" s="6"/>
      <c r="AAF164" s="6"/>
      <c r="AAG164" s="6"/>
      <c r="AAH164" s="6"/>
      <c r="AAI164" s="6"/>
      <c r="AAJ164" s="6"/>
      <c r="AAK164" s="6"/>
      <c r="AAL164" s="6"/>
      <c r="AAM164" s="6"/>
      <c r="AAN164" s="6"/>
      <c r="AAO164" s="6"/>
      <c r="AAP164" s="6"/>
      <c r="AAQ164" s="6"/>
      <c r="AAR164" s="6"/>
      <c r="AAS164" s="6"/>
      <c r="AAT164" s="6"/>
      <c r="AAU164" s="6"/>
      <c r="AAV164" s="6"/>
      <c r="AAW164" s="6"/>
      <c r="AAX164" s="6"/>
      <c r="AAY164" s="6"/>
      <c r="AAZ164" s="6"/>
      <c r="ABA164" s="6"/>
      <c r="ABB164" s="6"/>
      <c r="ABC164" s="6"/>
      <c r="ABD164" s="6"/>
      <c r="ABE164" s="6"/>
      <c r="ABF164" s="6"/>
      <c r="ABG164" s="6"/>
      <c r="ABH164" s="6"/>
      <c r="ABI164" s="6"/>
      <c r="ABJ164" s="6"/>
      <c r="ABK164" s="6"/>
      <c r="ABL164" s="6"/>
      <c r="ABM164" s="6"/>
      <c r="ABN164" s="6"/>
      <c r="ABO164" s="6"/>
      <c r="ABP164" s="6"/>
      <c r="ABQ164" s="6"/>
      <c r="ABR164" s="6"/>
      <c r="ABS164" s="6"/>
      <c r="ABT164" s="6"/>
      <c r="ABU164" s="6"/>
      <c r="ABV164" s="6"/>
      <c r="ABW164" s="6"/>
      <c r="ABX164" s="6"/>
      <c r="ABY164" s="6"/>
      <c r="ABZ164" s="6"/>
      <c r="ACA164" s="6"/>
      <c r="ACB164" s="6"/>
      <c r="ACC164" s="6"/>
      <c r="ACD164" s="6"/>
      <c r="ACE164" s="6"/>
      <c r="ACF164" s="6"/>
      <c r="ACG164" s="6"/>
      <c r="ACH164" s="6"/>
      <c r="ACI164" s="6"/>
      <c r="ACJ164" s="6"/>
      <c r="ACK164" s="6"/>
      <c r="ACL164" s="6"/>
      <c r="ACM164" s="6"/>
      <c r="ACN164" s="6"/>
      <c r="ACO164" s="6"/>
      <c r="ACP164" s="6"/>
      <c r="ACQ164" s="6"/>
      <c r="ACR164" s="6"/>
      <c r="ACS164" s="6"/>
      <c r="ACT164" s="6"/>
      <c r="ACU164" s="6"/>
      <c r="ACV164" s="6"/>
      <c r="ACW164" s="6"/>
      <c r="ACX164" s="6"/>
      <c r="ACY164" s="6"/>
      <c r="ACZ164" s="6"/>
      <c r="ADA164" s="6"/>
      <c r="ADB164" s="6"/>
      <c r="ADC164" s="6"/>
      <c r="ADD164" s="6"/>
      <c r="ADE164" s="6"/>
      <c r="ADF164" s="6"/>
      <c r="ADG164" s="6"/>
      <c r="ADH164" s="6"/>
      <c r="ADI164" s="6"/>
      <c r="ADJ164" s="6"/>
      <c r="ADK164" s="6"/>
      <c r="ADL164" s="6"/>
      <c r="ADM164" s="6"/>
      <c r="ADN164" s="6"/>
      <c r="ADO164" s="6"/>
      <c r="ADP164" s="6"/>
      <c r="ADQ164" s="6"/>
      <c r="ADR164" s="6"/>
      <c r="ADS164" s="6"/>
      <c r="ADT164" s="6"/>
      <c r="ADU164" s="6"/>
      <c r="ADV164" s="6"/>
      <c r="ADW164" s="6"/>
      <c r="ADX164" s="6"/>
      <c r="ADY164" s="6"/>
      <c r="ADZ164" s="6"/>
      <c r="AEA164" s="6"/>
      <c r="AEB164" s="6"/>
      <c r="AEC164" s="6"/>
      <c r="AED164" s="6"/>
      <c r="AEE164" s="6"/>
      <c r="AEF164" s="6"/>
      <c r="AEG164" s="6"/>
      <c r="AEH164" s="6"/>
      <c r="AEI164" s="6"/>
      <c r="AEJ164" s="6"/>
      <c r="AEK164" s="6"/>
      <c r="AEL164" s="6"/>
      <c r="AEM164" s="6"/>
      <c r="AEN164" s="6"/>
      <c r="AEO164" s="6"/>
      <c r="AEP164" s="6"/>
      <c r="AEQ164" s="6"/>
      <c r="AER164" s="6"/>
      <c r="AES164" s="6"/>
      <c r="AET164" s="6"/>
      <c r="AEU164" s="6"/>
      <c r="AEV164" s="6"/>
      <c r="AEW164" s="6"/>
      <c r="AEX164" s="6"/>
      <c r="AEY164" s="6"/>
      <c r="AEZ164" s="6"/>
      <c r="AFA164" s="6"/>
      <c r="AFB164" s="6"/>
      <c r="AFC164" s="6"/>
      <c r="AFD164" s="6"/>
      <c r="AFE164" s="6"/>
      <c r="AFF164" s="6"/>
      <c r="AFG164" s="6"/>
      <c r="AFH164" s="6"/>
      <c r="AFI164" s="6"/>
      <c r="AFJ164" s="6"/>
      <c r="AFK164" s="6"/>
      <c r="AFL164" s="6"/>
      <c r="AFM164" s="6"/>
      <c r="AFN164" s="6"/>
      <c r="AFO164" s="6"/>
      <c r="AFP164" s="6"/>
      <c r="AFQ164" s="6"/>
      <c r="AFR164" s="6"/>
      <c r="AFS164" s="6"/>
      <c r="AFT164" s="6"/>
      <c r="AFU164" s="6"/>
      <c r="AFV164" s="6"/>
      <c r="AFW164" s="6"/>
      <c r="AFX164" s="6"/>
      <c r="AFY164" s="6"/>
      <c r="AFZ164" s="6"/>
      <c r="AGA164" s="6"/>
      <c r="AGB164" s="6"/>
      <c r="AGC164" s="6"/>
      <c r="AGD164" s="6"/>
      <c r="AGE164" s="6"/>
      <c r="AGF164" s="6"/>
      <c r="AGG164" s="6"/>
      <c r="AGH164" s="6"/>
      <c r="AGI164" s="6"/>
      <c r="AGJ164" s="6"/>
      <c r="AGK164" s="6"/>
      <c r="AGL164" s="6"/>
      <c r="AGM164" s="6"/>
      <c r="AGN164" s="6"/>
      <c r="AGO164" s="6"/>
      <c r="AGP164" s="6"/>
      <c r="AGQ164" s="6"/>
      <c r="AGR164" s="6"/>
      <c r="AGS164" s="6"/>
      <c r="AGT164" s="6"/>
      <c r="AGU164" s="6"/>
      <c r="AGV164" s="6"/>
      <c r="AGW164" s="6"/>
      <c r="AGX164" s="6"/>
      <c r="AGY164" s="6"/>
      <c r="AGZ164" s="6"/>
      <c r="AHA164" s="6"/>
      <c r="AHB164" s="6"/>
      <c r="AHC164" s="6"/>
      <c r="AHD164" s="6"/>
      <c r="AHE164" s="6"/>
      <c r="AHF164" s="6"/>
      <c r="AHG164" s="6"/>
      <c r="AHH164" s="6"/>
      <c r="AHI164" s="6"/>
      <c r="AHJ164" s="6"/>
      <c r="AHK164" s="6"/>
      <c r="AHL164" s="6"/>
      <c r="AHM164" s="6"/>
      <c r="AHN164" s="6"/>
      <c r="AHO164" s="6"/>
      <c r="AHP164" s="6"/>
      <c r="AHQ164" s="6"/>
      <c r="AHR164" s="6"/>
      <c r="AHS164" s="6"/>
      <c r="AHT164" s="6"/>
      <c r="AHU164" s="6"/>
      <c r="AHV164" s="6"/>
      <c r="AHW164" s="6"/>
      <c r="AHX164" s="6"/>
      <c r="AHY164" s="6"/>
      <c r="AHZ164" s="6"/>
      <c r="AIA164" s="6"/>
      <c r="AIB164" s="6"/>
      <c r="AIC164" s="6"/>
      <c r="AID164" s="6"/>
      <c r="AIE164" s="6"/>
      <c r="AIF164" s="6"/>
      <c r="AIG164" s="6"/>
      <c r="AIH164" s="6"/>
      <c r="AII164" s="6"/>
      <c r="AIJ164" s="6"/>
      <c r="AIK164" s="6"/>
      <c r="AIL164" s="6"/>
      <c r="AIM164" s="6"/>
      <c r="AIN164" s="6"/>
      <c r="AIO164" s="6"/>
      <c r="AIP164" s="6"/>
      <c r="AIQ164" s="6"/>
      <c r="AIR164" s="6"/>
      <c r="AIS164" s="6"/>
      <c r="AIT164" s="6"/>
      <c r="AIU164" s="6"/>
      <c r="AIV164" s="6"/>
      <c r="AIW164" s="6"/>
      <c r="AIX164" s="6"/>
      <c r="AIY164" s="6"/>
      <c r="AIZ164" s="6"/>
      <c r="AJA164" s="6"/>
      <c r="AJB164" s="6"/>
      <c r="AJC164" s="6"/>
      <c r="AJD164" s="6"/>
      <c r="AJE164" s="6"/>
      <c r="AJF164" s="6"/>
      <c r="AJG164" s="6"/>
      <c r="AJH164" s="6"/>
      <c r="AJI164" s="6"/>
      <c r="AJJ164" s="6"/>
      <c r="AJK164" s="6"/>
      <c r="AJL164" s="6"/>
      <c r="AJM164" s="6"/>
      <c r="AJN164" s="6"/>
      <c r="AJO164" s="6"/>
      <c r="AJP164" s="6"/>
      <c r="AJQ164" s="6"/>
      <c r="AJR164" s="6"/>
      <c r="AJS164" s="6"/>
      <c r="AJT164" s="6"/>
      <c r="AJU164" s="6"/>
      <c r="AJV164" s="6"/>
      <c r="AJW164" s="6"/>
      <c r="AJX164" s="6"/>
      <c r="AJY164" s="6"/>
      <c r="AJZ164" s="6"/>
      <c r="AKA164" s="6"/>
      <c r="AKB164" s="6"/>
      <c r="AKC164" s="6"/>
      <c r="AKD164" s="6"/>
      <c r="AKE164" s="6"/>
      <c r="AKF164" s="6"/>
      <c r="AKG164" s="6"/>
      <c r="AKH164" s="6"/>
      <c r="AKI164" s="6"/>
      <c r="AKJ164" s="6"/>
      <c r="AKK164" s="6"/>
      <c r="AKL164" s="6"/>
      <c r="AKM164" s="6"/>
      <c r="AKN164" s="6"/>
      <c r="AKO164" s="6"/>
      <c r="AKP164" s="6"/>
      <c r="AKQ164" s="6"/>
      <c r="AKR164" s="6"/>
      <c r="AKS164" s="6"/>
      <c r="AKT164" s="6"/>
      <c r="AKU164" s="6"/>
      <c r="AKV164" s="6"/>
      <c r="AKW164" s="6"/>
      <c r="AKX164" s="6"/>
      <c r="AKY164" s="6"/>
      <c r="AKZ164" s="6"/>
      <c r="ALA164" s="6"/>
      <c r="ALB164" s="6"/>
      <c r="ALC164" s="6"/>
      <c r="ALD164" s="6"/>
      <c r="ALE164" s="6"/>
      <c r="ALF164" s="6"/>
      <c r="ALG164" s="6"/>
      <c r="ALH164" s="6"/>
      <c r="ALI164" s="6"/>
      <c r="ALJ164" s="6"/>
      <c r="ALK164" s="6"/>
      <c r="ALL164" s="6"/>
      <c r="ALM164" s="6"/>
      <c r="ALN164" s="6"/>
      <c r="ALO164" s="6"/>
      <c r="ALP164" s="6"/>
      <c r="ALQ164" s="6"/>
      <c r="ALR164" s="6"/>
      <c r="ALS164" s="6"/>
      <c r="ALT164" s="6"/>
      <c r="ALU164" s="6"/>
      <c r="ALV164" s="6"/>
      <c r="ALW164" s="6"/>
      <c r="ALX164" s="6"/>
      <c r="ALY164" s="6"/>
      <c r="ALZ164" s="6"/>
      <c r="AMA164" s="6"/>
      <c r="AMB164" s="6"/>
      <c r="AMC164" s="6"/>
      <c r="AMD164" s="6"/>
      <c r="AME164" s="6"/>
      <c r="AMF164" s="6"/>
      <c r="AMG164" s="6"/>
      <c r="AMH164" s="6"/>
      <c r="AMI164" s="6"/>
      <c r="AMJ164" s="6"/>
      <c r="AMK164" s="6"/>
      <c r="AML164" s="6"/>
      <c r="AMM164" s="6"/>
      <c r="AMN164" s="6"/>
      <c r="AMO164" s="6"/>
      <c r="AMP164" s="6"/>
      <c r="AMQ164" s="6"/>
      <c r="AMR164" s="6"/>
      <c r="AMS164" s="6"/>
      <c r="AMT164" s="6"/>
      <c r="AMU164" s="6"/>
      <c r="AMV164" s="6"/>
      <c r="AMW164" s="6"/>
      <c r="AMX164" s="6"/>
      <c r="AMY164" s="6"/>
      <c r="AMZ164" s="6"/>
      <c r="ANA164" s="6"/>
      <c r="ANB164" s="6"/>
      <c r="ANC164" s="6"/>
      <c r="AND164" s="6"/>
      <c r="ANE164" s="6"/>
      <c r="ANF164" s="6"/>
      <c r="ANG164" s="6"/>
      <c r="ANH164" s="6"/>
      <c r="ANI164" s="6"/>
      <c r="ANJ164" s="6"/>
      <c r="ANK164" s="6"/>
      <c r="ANL164" s="6"/>
      <c r="ANM164" s="6"/>
      <c r="ANN164" s="6"/>
      <c r="ANO164" s="6"/>
      <c r="ANP164" s="6"/>
      <c r="ANQ164" s="6"/>
      <c r="ANR164" s="6"/>
      <c r="ANS164" s="6"/>
      <c r="ANT164" s="6"/>
      <c r="ANU164" s="6"/>
      <c r="ANV164" s="6"/>
      <c r="ANW164" s="6"/>
      <c r="ANX164" s="6"/>
      <c r="ANY164" s="6"/>
      <c r="ANZ164" s="6"/>
      <c r="AOA164" s="6"/>
      <c r="AOB164" s="6"/>
      <c r="AOC164" s="6"/>
      <c r="AOD164" s="6"/>
      <c r="AOE164" s="6"/>
      <c r="AOF164" s="6"/>
      <c r="AOG164" s="6"/>
      <c r="AOH164" s="6"/>
      <c r="AOI164" s="6"/>
      <c r="AOJ164" s="6"/>
      <c r="AOK164" s="6"/>
      <c r="AOL164" s="6"/>
      <c r="AOM164" s="6"/>
      <c r="AON164" s="6"/>
      <c r="AOO164" s="6"/>
      <c r="AOP164" s="6"/>
      <c r="AOQ164" s="6"/>
      <c r="AOR164" s="6"/>
      <c r="AOS164" s="6"/>
      <c r="AOT164" s="6"/>
      <c r="AOU164" s="6"/>
      <c r="AOV164" s="6"/>
      <c r="AOW164" s="6"/>
      <c r="AOX164" s="6"/>
      <c r="AOY164" s="6"/>
      <c r="AOZ164" s="6"/>
      <c r="APA164" s="6"/>
      <c r="APB164" s="6"/>
      <c r="APC164" s="6"/>
      <c r="APD164" s="6"/>
      <c r="APE164" s="6"/>
      <c r="APF164" s="6"/>
      <c r="APG164" s="6"/>
      <c r="APH164" s="6"/>
      <c r="API164" s="6"/>
      <c r="APJ164" s="6"/>
      <c r="APK164" s="6"/>
      <c r="APL164" s="6"/>
      <c r="APM164" s="6"/>
      <c r="APN164" s="6"/>
      <c r="APO164" s="6"/>
      <c r="APP164" s="6"/>
      <c r="APQ164" s="6"/>
      <c r="APR164" s="6"/>
      <c r="APS164" s="6"/>
      <c r="APT164" s="6"/>
      <c r="APU164" s="6"/>
      <c r="APV164" s="6"/>
      <c r="APW164" s="6"/>
      <c r="APX164" s="6"/>
      <c r="APY164" s="6"/>
      <c r="APZ164" s="6"/>
      <c r="AQA164" s="6"/>
      <c r="AQB164" s="6"/>
      <c r="AQC164" s="6"/>
      <c r="AQD164" s="6"/>
      <c r="AQE164" s="6"/>
      <c r="AQF164" s="6"/>
      <c r="AQG164" s="6"/>
      <c r="AQH164" s="6"/>
      <c r="AQI164" s="6"/>
      <c r="AQJ164" s="6"/>
      <c r="AQK164" s="6"/>
      <c r="AQL164" s="6"/>
      <c r="AQM164" s="6"/>
      <c r="AQN164" s="6"/>
      <c r="AQO164" s="6"/>
      <c r="AQP164" s="6"/>
      <c r="AQQ164" s="6"/>
      <c r="AQR164" s="6"/>
      <c r="AQS164" s="6"/>
      <c r="AQT164" s="6"/>
      <c r="AQU164" s="6"/>
      <c r="AQV164" s="6"/>
      <c r="AQW164" s="6"/>
      <c r="AQX164" s="6"/>
      <c r="AQY164" s="6"/>
      <c r="AQZ164" s="6"/>
      <c r="ARA164" s="6"/>
      <c r="ARB164" s="6"/>
      <c r="ARC164" s="6"/>
      <c r="ARD164" s="6"/>
      <c r="ARE164" s="6"/>
      <c r="ARF164" s="6"/>
      <c r="ARG164" s="6"/>
      <c r="ARH164" s="6"/>
      <c r="ARI164" s="6"/>
      <c r="ARJ164" s="6"/>
      <c r="ARK164" s="6"/>
      <c r="ARL164" s="6"/>
      <c r="ARM164" s="6"/>
      <c r="ARN164" s="6"/>
      <c r="ARO164" s="6"/>
      <c r="ARP164" s="6"/>
      <c r="ARQ164" s="6"/>
      <c r="ARR164" s="6"/>
    </row>
    <row r="165">
      <c r="A165" s="1">
        <v>301.0</v>
      </c>
      <c r="B165" s="1">
        <v>1.27</v>
      </c>
      <c r="C165" s="1">
        <v>1.0</v>
      </c>
      <c r="D165" s="1" t="s">
        <v>22</v>
      </c>
      <c r="E165" s="1" t="s">
        <v>181</v>
      </c>
      <c r="F165" s="2" t="s">
        <v>174</v>
      </c>
      <c r="G165" s="1"/>
      <c r="H165" s="1">
        <v>0.0</v>
      </c>
      <c r="I165" s="1">
        <v>0.0</v>
      </c>
      <c r="J165" s="1">
        <v>1.0</v>
      </c>
      <c r="K165" s="1">
        <v>0.0</v>
      </c>
      <c r="L165" s="1">
        <v>1.0</v>
      </c>
    </row>
    <row r="166">
      <c r="A166" s="1">
        <v>302.0</v>
      </c>
      <c r="B166" s="1">
        <v>1.11</v>
      </c>
      <c r="C166" s="1">
        <v>1.0</v>
      </c>
      <c r="D166" s="1" t="s">
        <v>22</v>
      </c>
      <c r="E166" s="1" t="s">
        <v>290</v>
      </c>
      <c r="F166" s="2" t="s">
        <v>174</v>
      </c>
      <c r="G166" s="1"/>
      <c r="H166" s="1">
        <v>0.0</v>
      </c>
      <c r="I166" s="1">
        <v>0.0</v>
      </c>
      <c r="J166" s="1">
        <v>1.0</v>
      </c>
      <c r="K166" s="1">
        <v>0.0</v>
      </c>
      <c r="L166" s="1">
        <v>1.0</v>
      </c>
    </row>
    <row r="167">
      <c r="A167" s="1">
        <v>302.0</v>
      </c>
      <c r="B167" s="1">
        <v>1.23</v>
      </c>
      <c r="C167" s="1">
        <v>1.0</v>
      </c>
      <c r="D167" s="1" t="s">
        <v>22</v>
      </c>
      <c r="E167" s="1" t="s">
        <v>291</v>
      </c>
      <c r="F167" s="2" t="s">
        <v>40</v>
      </c>
      <c r="G167" s="1"/>
      <c r="H167" s="1">
        <v>0.0</v>
      </c>
      <c r="I167" s="1">
        <v>1.0</v>
      </c>
      <c r="J167" s="1">
        <v>0.0</v>
      </c>
      <c r="K167" s="1">
        <v>0.0</v>
      </c>
      <c r="L167" s="1">
        <v>1.0</v>
      </c>
    </row>
    <row r="168">
      <c r="A168" s="4">
        <v>302.0</v>
      </c>
      <c r="B168" s="4">
        <v>1.35</v>
      </c>
      <c r="C168" s="4">
        <v>1.0</v>
      </c>
      <c r="D168" s="4" t="s">
        <v>22</v>
      </c>
      <c r="E168" s="4" t="s">
        <v>292</v>
      </c>
      <c r="F168" s="5" t="s">
        <v>293</v>
      </c>
      <c r="G168" s="4"/>
      <c r="H168" s="4">
        <v>0.0</v>
      </c>
      <c r="I168" s="4">
        <v>0.0</v>
      </c>
      <c r="J168" s="4">
        <v>0.0</v>
      </c>
      <c r="K168" s="4">
        <v>0.0</v>
      </c>
      <c r="L168" s="4">
        <v>1.0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  <c r="KA168" s="6"/>
      <c r="KB168" s="6"/>
      <c r="KC168" s="6"/>
      <c r="KD168" s="6"/>
      <c r="KE168" s="6"/>
      <c r="KF168" s="6"/>
      <c r="KG168" s="6"/>
      <c r="KH168" s="6"/>
      <c r="KI168" s="6"/>
      <c r="KJ168" s="6"/>
      <c r="KK168" s="6"/>
      <c r="KL168" s="6"/>
      <c r="KM168" s="6"/>
      <c r="KN168" s="6"/>
      <c r="KO168" s="6"/>
      <c r="KP168" s="6"/>
      <c r="KQ168" s="6"/>
      <c r="KR168" s="6"/>
      <c r="KS168" s="6"/>
      <c r="KT168" s="6"/>
      <c r="KU168" s="6"/>
      <c r="KV168" s="6"/>
      <c r="KW168" s="6"/>
      <c r="KX168" s="6"/>
      <c r="KY168" s="6"/>
      <c r="KZ168" s="6"/>
      <c r="LA168" s="6"/>
      <c r="LB168" s="6"/>
      <c r="LC168" s="6"/>
      <c r="LD168" s="6"/>
      <c r="LE168" s="6"/>
      <c r="LF168" s="6"/>
      <c r="LG168" s="6"/>
      <c r="LH168" s="6"/>
      <c r="LI168" s="6"/>
      <c r="LJ168" s="6"/>
      <c r="LK168" s="6"/>
      <c r="LL168" s="6"/>
      <c r="LM168" s="6"/>
      <c r="LN168" s="6"/>
      <c r="LO168" s="6"/>
      <c r="LP168" s="6"/>
      <c r="LQ168" s="6"/>
      <c r="LR168" s="6"/>
      <c r="LS168" s="6"/>
      <c r="LT168" s="6"/>
      <c r="LU168" s="6"/>
      <c r="LV168" s="6"/>
      <c r="LW168" s="6"/>
      <c r="LX168" s="6"/>
      <c r="LY168" s="6"/>
      <c r="LZ168" s="6"/>
      <c r="MA168" s="6"/>
      <c r="MB168" s="6"/>
      <c r="MC168" s="6"/>
      <c r="MD168" s="6"/>
      <c r="ME168" s="6"/>
      <c r="MF168" s="6"/>
      <c r="MG168" s="6"/>
      <c r="MH168" s="6"/>
      <c r="MI168" s="6"/>
      <c r="MJ168" s="6"/>
      <c r="MK168" s="6"/>
      <c r="ML168" s="6"/>
      <c r="MM168" s="6"/>
      <c r="MN168" s="6"/>
      <c r="MO168" s="6"/>
      <c r="MP168" s="6"/>
      <c r="MQ168" s="6"/>
      <c r="MR168" s="6"/>
      <c r="MS168" s="6"/>
      <c r="MT168" s="6"/>
      <c r="MU168" s="6"/>
      <c r="MV168" s="6"/>
      <c r="MW168" s="6"/>
      <c r="MX168" s="6"/>
      <c r="MY168" s="6"/>
      <c r="MZ168" s="6"/>
      <c r="NA168" s="6"/>
      <c r="NB168" s="6"/>
      <c r="NC168" s="6"/>
      <c r="ND168" s="6"/>
      <c r="NE168" s="6"/>
      <c r="NF168" s="6"/>
      <c r="NG168" s="6"/>
      <c r="NH168" s="6"/>
      <c r="NI168" s="6"/>
      <c r="NJ168" s="6"/>
      <c r="NK168" s="6"/>
      <c r="NL168" s="6"/>
      <c r="NM168" s="6"/>
      <c r="NN168" s="6"/>
      <c r="NO168" s="6"/>
      <c r="NP168" s="6"/>
      <c r="NQ168" s="6"/>
      <c r="NR168" s="6"/>
      <c r="NS168" s="6"/>
      <c r="NT168" s="6"/>
      <c r="NU168" s="6"/>
      <c r="NV168" s="6"/>
      <c r="NW168" s="6"/>
      <c r="NX168" s="6"/>
      <c r="NY168" s="6"/>
      <c r="NZ168" s="6"/>
      <c r="OA168" s="6"/>
      <c r="OB168" s="6"/>
      <c r="OC168" s="6"/>
      <c r="OD168" s="6"/>
      <c r="OE168" s="6"/>
      <c r="OF168" s="6"/>
      <c r="OG168" s="6"/>
      <c r="OH168" s="6"/>
      <c r="OI168" s="6"/>
      <c r="OJ168" s="6"/>
      <c r="OK168" s="6"/>
      <c r="OL168" s="6"/>
      <c r="OM168" s="6"/>
      <c r="ON168" s="6"/>
      <c r="OO168" s="6"/>
      <c r="OP168" s="6"/>
      <c r="OQ168" s="6"/>
      <c r="OR168" s="6"/>
      <c r="OS168" s="6"/>
      <c r="OT168" s="6"/>
      <c r="OU168" s="6"/>
      <c r="OV168" s="6"/>
      <c r="OW168" s="6"/>
      <c r="OX168" s="6"/>
      <c r="OY168" s="6"/>
      <c r="OZ168" s="6"/>
      <c r="PA168" s="6"/>
      <c r="PB168" s="6"/>
      <c r="PC168" s="6"/>
      <c r="PD168" s="6"/>
      <c r="PE168" s="6"/>
      <c r="PF168" s="6"/>
      <c r="PG168" s="6"/>
      <c r="PH168" s="6"/>
      <c r="PI168" s="6"/>
      <c r="PJ168" s="6"/>
      <c r="PK168" s="6"/>
      <c r="PL168" s="6"/>
      <c r="PM168" s="6"/>
      <c r="PN168" s="6"/>
      <c r="PO168" s="6"/>
      <c r="PP168" s="6"/>
      <c r="PQ168" s="6"/>
      <c r="PR168" s="6"/>
      <c r="PS168" s="6"/>
      <c r="PT168" s="6"/>
      <c r="PU168" s="6"/>
      <c r="PV168" s="6"/>
      <c r="PW168" s="6"/>
      <c r="PX168" s="6"/>
      <c r="PY168" s="6"/>
      <c r="PZ168" s="6"/>
      <c r="QA168" s="6"/>
      <c r="QB168" s="6"/>
      <c r="QC168" s="6"/>
      <c r="QD168" s="6"/>
      <c r="QE168" s="6"/>
      <c r="QF168" s="6"/>
      <c r="QG168" s="6"/>
      <c r="QH168" s="6"/>
      <c r="QI168" s="6"/>
      <c r="QJ168" s="6"/>
      <c r="QK168" s="6"/>
      <c r="QL168" s="6"/>
      <c r="QM168" s="6"/>
      <c r="QN168" s="6"/>
      <c r="QO168" s="6"/>
      <c r="QP168" s="6"/>
      <c r="QQ168" s="6"/>
      <c r="QR168" s="6"/>
      <c r="QS168" s="6"/>
      <c r="QT168" s="6"/>
      <c r="QU168" s="6"/>
      <c r="QV168" s="6"/>
      <c r="QW168" s="6"/>
      <c r="QX168" s="6"/>
      <c r="QY168" s="6"/>
      <c r="QZ168" s="6"/>
      <c r="RA168" s="6"/>
      <c r="RB168" s="6"/>
      <c r="RC168" s="6"/>
      <c r="RD168" s="6"/>
      <c r="RE168" s="6"/>
      <c r="RF168" s="6"/>
      <c r="RG168" s="6"/>
      <c r="RH168" s="6"/>
      <c r="RI168" s="6"/>
      <c r="RJ168" s="6"/>
      <c r="RK168" s="6"/>
      <c r="RL168" s="6"/>
      <c r="RM168" s="6"/>
      <c r="RN168" s="6"/>
      <c r="RO168" s="6"/>
      <c r="RP168" s="6"/>
      <c r="RQ168" s="6"/>
      <c r="RR168" s="6"/>
      <c r="RS168" s="6"/>
      <c r="RT168" s="6"/>
      <c r="RU168" s="6"/>
      <c r="RV168" s="6"/>
      <c r="RW168" s="6"/>
      <c r="RX168" s="6"/>
      <c r="RY168" s="6"/>
      <c r="RZ168" s="6"/>
      <c r="SA168" s="6"/>
      <c r="SB168" s="6"/>
      <c r="SC168" s="6"/>
      <c r="SD168" s="6"/>
      <c r="SE168" s="6"/>
      <c r="SF168" s="6"/>
      <c r="SG168" s="6"/>
      <c r="SH168" s="6"/>
      <c r="SI168" s="6"/>
      <c r="SJ168" s="6"/>
      <c r="SK168" s="6"/>
      <c r="SL168" s="6"/>
      <c r="SM168" s="6"/>
      <c r="SN168" s="6"/>
      <c r="SO168" s="6"/>
      <c r="SP168" s="6"/>
      <c r="SQ168" s="6"/>
      <c r="SR168" s="6"/>
      <c r="SS168" s="6"/>
      <c r="ST168" s="6"/>
      <c r="SU168" s="6"/>
      <c r="SV168" s="6"/>
      <c r="SW168" s="6"/>
      <c r="SX168" s="6"/>
      <c r="SY168" s="6"/>
      <c r="SZ168" s="6"/>
      <c r="TA168" s="6"/>
      <c r="TB168" s="6"/>
      <c r="TC168" s="6"/>
      <c r="TD168" s="6"/>
      <c r="TE168" s="6"/>
      <c r="TF168" s="6"/>
      <c r="TG168" s="6"/>
      <c r="TH168" s="6"/>
      <c r="TI168" s="6"/>
      <c r="TJ168" s="6"/>
      <c r="TK168" s="6"/>
      <c r="TL168" s="6"/>
      <c r="TM168" s="6"/>
      <c r="TN168" s="6"/>
      <c r="TO168" s="6"/>
      <c r="TP168" s="6"/>
      <c r="TQ168" s="6"/>
      <c r="TR168" s="6"/>
      <c r="TS168" s="6"/>
      <c r="TT168" s="6"/>
      <c r="TU168" s="6"/>
      <c r="TV168" s="6"/>
      <c r="TW168" s="6"/>
      <c r="TX168" s="6"/>
      <c r="TY168" s="6"/>
      <c r="TZ168" s="6"/>
      <c r="UA168" s="6"/>
      <c r="UB168" s="6"/>
      <c r="UC168" s="6"/>
      <c r="UD168" s="6"/>
      <c r="UE168" s="6"/>
      <c r="UF168" s="6"/>
      <c r="UG168" s="6"/>
      <c r="UH168" s="6"/>
      <c r="UI168" s="6"/>
      <c r="UJ168" s="6"/>
      <c r="UK168" s="6"/>
      <c r="UL168" s="6"/>
      <c r="UM168" s="6"/>
      <c r="UN168" s="6"/>
      <c r="UO168" s="6"/>
      <c r="UP168" s="6"/>
      <c r="UQ168" s="6"/>
      <c r="UR168" s="6"/>
      <c r="US168" s="6"/>
      <c r="UT168" s="6"/>
      <c r="UU168" s="6"/>
      <c r="UV168" s="6"/>
      <c r="UW168" s="6"/>
      <c r="UX168" s="6"/>
      <c r="UY168" s="6"/>
      <c r="UZ168" s="6"/>
      <c r="VA168" s="6"/>
      <c r="VB168" s="6"/>
      <c r="VC168" s="6"/>
      <c r="VD168" s="6"/>
      <c r="VE168" s="6"/>
      <c r="VF168" s="6"/>
      <c r="VG168" s="6"/>
      <c r="VH168" s="6"/>
      <c r="VI168" s="6"/>
      <c r="VJ168" s="6"/>
      <c r="VK168" s="6"/>
      <c r="VL168" s="6"/>
      <c r="VM168" s="6"/>
      <c r="VN168" s="6"/>
      <c r="VO168" s="6"/>
      <c r="VP168" s="6"/>
      <c r="VQ168" s="6"/>
      <c r="VR168" s="6"/>
      <c r="VS168" s="6"/>
      <c r="VT168" s="6"/>
      <c r="VU168" s="6"/>
      <c r="VV168" s="6"/>
      <c r="VW168" s="6"/>
      <c r="VX168" s="6"/>
      <c r="VY168" s="6"/>
      <c r="VZ168" s="6"/>
      <c r="WA168" s="6"/>
      <c r="WB168" s="6"/>
      <c r="WC168" s="6"/>
      <c r="WD168" s="6"/>
      <c r="WE168" s="6"/>
      <c r="WF168" s="6"/>
      <c r="WG168" s="6"/>
      <c r="WH168" s="6"/>
      <c r="WI168" s="6"/>
      <c r="WJ168" s="6"/>
      <c r="WK168" s="6"/>
      <c r="WL168" s="6"/>
      <c r="WM168" s="6"/>
      <c r="WN168" s="6"/>
      <c r="WO168" s="6"/>
      <c r="WP168" s="6"/>
      <c r="WQ168" s="6"/>
      <c r="WR168" s="6"/>
      <c r="WS168" s="6"/>
      <c r="WT168" s="6"/>
      <c r="WU168" s="6"/>
      <c r="WV168" s="6"/>
      <c r="WW168" s="6"/>
      <c r="WX168" s="6"/>
      <c r="WY168" s="6"/>
      <c r="WZ168" s="6"/>
      <c r="XA168" s="6"/>
      <c r="XB168" s="6"/>
      <c r="XC168" s="6"/>
      <c r="XD168" s="6"/>
      <c r="XE168" s="6"/>
      <c r="XF168" s="6"/>
      <c r="XG168" s="6"/>
      <c r="XH168" s="6"/>
      <c r="XI168" s="6"/>
      <c r="XJ168" s="6"/>
      <c r="XK168" s="6"/>
      <c r="XL168" s="6"/>
      <c r="XM168" s="6"/>
      <c r="XN168" s="6"/>
      <c r="XO168" s="6"/>
      <c r="XP168" s="6"/>
      <c r="XQ168" s="6"/>
      <c r="XR168" s="6"/>
      <c r="XS168" s="6"/>
      <c r="XT168" s="6"/>
      <c r="XU168" s="6"/>
      <c r="XV168" s="6"/>
      <c r="XW168" s="6"/>
      <c r="XX168" s="6"/>
      <c r="XY168" s="6"/>
      <c r="XZ168" s="6"/>
      <c r="YA168" s="6"/>
      <c r="YB168" s="6"/>
      <c r="YC168" s="6"/>
      <c r="YD168" s="6"/>
      <c r="YE168" s="6"/>
      <c r="YF168" s="6"/>
      <c r="YG168" s="6"/>
      <c r="YH168" s="6"/>
      <c r="YI168" s="6"/>
      <c r="YJ168" s="6"/>
      <c r="YK168" s="6"/>
      <c r="YL168" s="6"/>
      <c r="YM168" s="6"/>
      <c r="YN168" s="6"/>
      <c r="YO168" s="6"/>
      <c r="YP168" s="6"/>
      <c r="YQ168" s="6"/>
      <c r="YR168" s="6"/>
      <c r="YS168" s="6"/>
      <c r="YT168" s="6"/>
      <c r="YU168" s="6"/>
      <c r="YV168" s="6"/>
      <c r="YW168" s="6"/>
      <c r="YX168" s="6"/>
      <c r="YY168" s="6"/>
      <c r="YZ168" s="6"/>
      <c r="ZA168" s="6"/>
      <c r="ZB168" s="6"/>
      <c r="ZC168" s="6"/>
      <c r="ZD168" s="6"/>
      <c r="ZE168" s="6"/>
      <c r="ZF168" s="6"/>
      <c r="ZG168" s="6"/>
      <c r="ZH168" s="6"/>
      <c r="ZI168" s="6"/>
      <c r="ZJ168" s="6"/>
      <c r="ZK168" s="6"/>
      <c r="ZL168" s="6"/>
      <c r="ZM168" s="6"/>
      <c r="ZN168" s="6"/>
      <c r="ZO168" s="6"/>
      <c r="ZP168" s="6"/>
      <c r="ZQ168" s="6"/>
      <c r="ZR168" s="6"/>
      <c r="ZS168" s="6"/>
      <c r="ZT168" s="6"/>
      <c r="ZU168" s="6"/>
      <c r="ZV168" s="6"/>
      <c r="ZW168" s="6"/>
      <c r="ZX168" s="6"/>
      <c r="ZY168" s="6"/>
      <c r="ZZ168" s="6"/>
      <c r="AAA168" s="6"/>
      <c r="AAB168" s="6"/>
      <c r="AAC168" s="6"/>
      <c r="AAD168" s="6"/>
      <c r="AAE168" s="6"/>
      <c r="AAF168" s="6"/>
      <c r="AAG168" s="6"/>
      <c r="AAH168" s="6"/>
      <c r="AAI168" s="6"/>
      <c r="AAJ168" s="6"/>
      <c r="AAK168" s="6"/>
      <c r="AAL168" s="6"/>
      <c r="AAM168" s="6"/>
      <c r="AAN168" s="6"/>
      <c r="AAO168" s="6"/>
      <c r="AAP168" s="6"/>
      <c r="AAQ168" s="6"/>
      <c r="AAR168" s="6"/>
      <c r="AAS168" s="6"/>
      <c r="AAT168" s="6"/>
      <c r="AAU168" s="6"/>
      <c r="AAV168" s="6"/>
      <c r="AAW168" s="6"/>
      <c r="AAX168" s="6"/>
      <c r="AAY168" s="6"/>
      <c r="AAZ168" s="6"/>
      <c r="ABA168" s="6"/>
      <c r="ABB168" s="6"/>
      <c r="ABC168" s="6"/>
      <c r="ABD168" s="6"/>
      <c r="ABE168" s="6"/>
      <c r="ABF168" s="6"/>
      <c r="ABG168" s="6"/>
      <c r="ABH168" s="6"/>
      <c r="ABI168" s="6"/>
      <c r="ABJ168" s="6"/>
      <c r="ABK168" s="6"/>
      <c r="ABL168" s="6"/>
      <c r="ABM168" s="6"/>
      <c r="ABN168" s="6"/>
      <c r="ABO168" s="6"/>
      <c r="ABP168" s="6"/>
      <c r="ABQ168" s="6"/>
      <c r="ABR168" s="6"/>
      <c r="ABS168" s="6"/>
      <c r="ABT168" s="6"/>
      <c r="ABU168" s="6"/>
      <c r="ABV168" s="6"/>
      <c r="ABW168" s="6"/>
      <c r="ABX168" s="6"/>
      <c r="ABY168" s="6"/>
      <c r="ABZ168" s="6"/>
      <c r="ACA168" s="6"/>
      <c r="ACB168" s="6"/>
      <c r="ACC168" s="6"/>
      <c r="ACD168" s="6"/>
      <c r="ACE168" s="6"/>
      <c r="ACF168" s="6"/>
      <c r="ACG168" s="6"/>
      <c r="ACH168" s="6"/>
      <c r="ACI168" s="6"/>
      <c r="ACJ168" s="6"/>
      <c r="ACK168" s="6"/>
      <c r="ACL168" s="6"/>
      <c r="ACM168" s="6"/>
      <c r="ACN168" s="6"/>
      <c r="ACO168" s="6"/>
      <c r="ACP168" s="6"/>
      <c r="ACQ168" s="6"/>
      <c r="ACR168" s="6"/>
      <c r="ACS168" s="6"/>
      <c r="ACT168" s="6"/>
      <c r="ACU168" s="6"/>
      <c r="ACV168" s="6"/>
      <c r="ACW168" s="6"/>
      <c r="ACX168" s="6"/>
      <c r="ACY168" s="6"/>
      <c r="ACZ168" s="6"/>
      <c r="ADA168" s="6"/>
      <c r="ADB168" s="6"/>
      <c r="ADC168" s="6"/>
      <c r="ADD168" s="6"/>
      <c r="ADE168" s="6"/>
      <c r="ADF168" s="6"/>
      <c r="ADG168" s="6"/>
      <c r="ADH168" s="6"/>
      <c r="ADI168" s="6"/>
      <c r="ADJ168" s="6"/>
      <c r="ADK168" s="6"/>
      <c r="ADL168" s="6"/>
      <c r="ADM168" s="6"/>
      <c r="ADN168" s="6"/>
      <c r="ADO168" s="6"/>
      <c r="ADP168" s="6"/>
      <c r="ADQ168" s="6"/>
      <c r="ADR168" s="6"/>
      <c r="ADS168" s="6"/>
      <c r="ADT168" s="6"/>
      <c r="ADU168" s="6"/>
      <c r="ADV168" s="6"/>
      <c r="ADW168" s="6"/>
      <c r="ADX168" s="6"/>
      <c r="ADY168" s="6"/>
      <c r="ADZ168" s="6"/>
      <c r="AEA168" s="6"/>
      <c r="AEB168" s="6"/>
      <c r="AEC168" s="6"/>
      <c r="AED168" s="6"/>
      <c r="AEE168" s="6"/>
      <c r="AEF168" s="6"/>
      <c r="AEG168" s="6"/>
      <c r="AEH168" s="6"/>
      <c r="AEI168" s="6"/>
      <c r="AEJ168" s="6"/>
      <c r="AEK168" s="6"/>
      <c r="AEL168" s="6"/>
      <c r="AEM168" s="6"/>
      <c r="AEN168" s="6"/>
      <c r="AEO168" s="6"/>
      <c r="AEP168" s="6"/>
      <c r="AEQ168" s="6"/>
      <c r="AER168" s="6"/>
      <c r="AES168" s="6"/>
      <c r="AET168" s="6"/>
      <c r="AEU168" s="6"/>
      <c r="AEV168" s="6"/>
      <c r="AEW168" s="6"/>
      <c r="AEX168" s="6"/>
      <c r="AEY168" s="6"/>
      <c r="AEZ168" s="6"/>
      <c r="AFA168" s="6"/>
      <c r="AFB168" s="6"/>
      <c r="AFC168" s="6"/>
      <c r="AFD168" s="6"/>
      <c r="AFE168" s="6"/>
      <c r="AFF168" s="6"/>
      <c r="AFG168" s="6"/>
      <c r="AFH168" s="6"/>
      <c r="AFI168" s="6"/>
      <c r="AFJ168" s="6"/>
      <c r="AFK168" s="6"/>
      <c r="AFL168" s="6"/>
      <c r="AFM168" s="6"/>
      <c r="AFN168" s="6"/>
      <c r="AFO168" s="6"/>
      <c r="AFP168" s="6"/>
      <c r="AFQ168" s="6"/>
      <c r="AFR168" s="6"/>
      <c r="AFS168" s="6"/>
      <c r="AFT168" s="6"/>
      <c r="AFU168" s="6"/>
      <c r="AFV168" s="6"/>
      <c r="AFW168" s="6"/>
      <c r="AFX168" s="6"/>
      <c r="AFY168" s="6"/>
      <c r="AFZ168" s="6"/>
      <c r="AGA168" s="6"/>
      <c r="AGB168" s="6"/>
      <c r="AGC168" s="6"/>
      <c r="AGD168" s="6"/>
      <c r="AGE168" s="6"/>
      <c r="AGF168" s="6"/>
      <c r="AGG168" s="6"/>
      <c r="AGH168" s="6"/>
      <c r="AGI168" s="6"/>
      <c r="AGJ168" s="6"/>
      <c r="AGK168" s="6"/>
      <c r="AGL168" s="6"/>
      <c r="AGM168" s="6"/>
      <c r="AGN168" s="6"/>
      <c r="AGO168" s="6"/>
      <c r="AGP168" s="6"/>
      <c r="AGQ168" s="6"/>
      <c r="AGR168" s="6"/>
      <c r="AGS168" s="6"/>
      <c r="AGT168" s="6"/>
      <c r="AGU168" s="6"/>
      <c r="AGV168" s="6"/>
      <c r="AGW168" s="6"/>
      <c r="AGX168" s="6"/>
      <c r="AGY168" s="6"/>
      <c r="AGZ168" s="6"/>
      <c r="AHA168" s="6"/>
      <c r="AHB168" s="6"/>
      <c r="AHC168" s="6"/>
      <c r="AHD168" s="6"/>
      <c r="AHE168" s="6"/>
      <c r="AHF168" s="6"/>
      <c r="AHG168" s="6"/>
      <c r="AHH168" s="6"/>
      <c r="AHI168" s="6"/>
      <c r="AHJ168" s="6"/>
      <c r="AHK168" s="6"/>
      <c r="AHL168" s="6"/>
      <c r="AHM168" s="6"/>
      <c r="AHN168" s="6"/>
      <c r="AHO168" s="6"/>
      <c r="AHP168" s="6"/>
      <c r="AHQ168" s="6"/>
      <c r="AHR168" s="6"/>
      <c r="AHS168" s="6"/>
      <c r="AHT168" s="6"/>
      <c r="AHU168" s="6"/>
      <c r="AHV168" s="6"/>
      <c r="AHW168" s="6"/>
      <c r="AHX168" s="6"/>
      <c r="AHY168" s="6"/>
      <c r="AHZ168" s="6"/>
      <c r="AIA168" s="6"/>
      <c r="AIB168" s="6"/>
      <c r="AIC168" s="6"/>
      <c r="AID168" s="6"/>
      <c r="AIE168" s="6"/>
      <c r="AIF168" s="6"/>
      <c r="AIG168" s="6"/>
      <c r="AIH168" s="6"/>
      <c r="AII168" s="6"/>
      <c r="AIJ168" s="6"/>
      <c r="AIK168" s="6"/>
      <c r="AIL168" s="6"/>
      <c r="AIM168" s="6"/>
      <c r="AIN168" s="6"/>
      <c r="AIO168" s="6"/>
      <c r="AIP168" s="6"/>
      <c r="AIQ168" s="6"/>
      <c r="AIR168" s="6"/>
      <c r="AIS168" s="6"/>
      <c r="AIT168" s="6"/>
      <c r="AIU168" s="6"/>
      <c r="AIV168" s="6"/>
      <c r="AIW168" s="6"/>
      <c r="AIX168" s="6"/>
      <c r="AIY168" s="6"/>
      <c r="AIZ168" s="6"/>
      <c r="AJA168" s="6"/>
      <c r="AJB168" s="6"/>
      <c r="AJC168" s="6"/>
      <c r="AJD168" s="6"/>
      <c r="AJE168" s="6"/>
      <c r="AJF168" s="6"/>
      <c r="AJG168" s="6"/>
      <c r="AJH168" s="6"/>
      <c r="AJI168" s="6"/>
      <c r="AJJ168" s="6"/>
      <c r="AJK168" s="6"/>
      <c r="AJL168" s="6"/>
      <c r="AJM168" s="6"/>
      <c r="AJN168" s="6"/>
      <c r="AJO168" s="6"/>
      <c r="AJP168" s="6"/>
      <c r="AJQ168" s="6"/>
      <c r="AJR168" s="6"/>
      <c r="AJS168" s="6"/>
      <c r="AJT168" s="6"/>
      <c r="AJU168" s="6"/>
      <c r="AJV168" s="6"/>
      <c r="AJW168" s="6"/>
      <c r="AJX168" s="6"/>
      <c r="AJY168" s="6"/>
      <c r="AJZ168" s="6"/>
      <c r="AKA168" s="6"/>
      <c r="AKB168" s="6"/>
      <c r="AKC168" s="6"/>
      <c r="AKD168" s="6"/>
      <c r="AKE168" s="6"/>
      <c r="AKF168" s="6"/>
      <c r="AKG168" s="6"/>
      <c r="AKH168" s="6"/>
      <c r="AKI168" s="6"/>
      <c r="AKJ168" s="6"/>
      <c r="AKK168" s="6"/>
      <c r="AKL168" s="6"/>
      <c r="AKM168" s="6"/>
      <c r="AKN168" s="6"/>
      <c r="AKO168" s="6"/>
      <c r="AKP168" s="6"/>
      <c r="AKQ168" s="6"/>
      <c r="AKR168" s="6"/>
      <c r="AKS168" s="6"/>
      <c r="AKT168" s="6"/>
      <c r="AKU168" s="6"/>
      <c r="AKV168" s="6"/>
      <c r="AKW168" s="6"/>
      <c r="AKX168" s="6"/>
      <c r="AKY168" s="6"/>
      <c r="AKZ168" s="6"/>
      <c r="ALA168" s="6"/>
      <c r="ALB168" s="6"/>
      <c r="ALC168" s="6"/>
      <c r="ALD168" s="6"/>
      <c r="ALE168" s="6"/>
      <c r="ALF168" s="6"/>
      <c r="ALG168" s="6"/>
      <c r="ALH168" s="6"/>
      <c r="ALI168" s="6"/>
      <c r="ALJ168" s="6"/>
      <c r="ALK168" s="6"/>
      <c r="ALL168" s="6"/>
      <c r="ALM168" s="6"/>
      <c r="ALN168" s="6"/>
      <c r="ALO168" s="6"/>
      <c r="ALP168" s="6"/>
      <c r="ALQ168" s="6"/>
      <c r="ALR168" s="6"/>
      <c r="ALS168" s="6"/>
      <c r="ALT168" s="6"/>
      <c r="ALU168" s="6"/>
      <c r="ALV168" s="6"/>
      <c r="ALW168" s="6"/>
      <c r="ALX168" s="6"/>
      <c r="ALY168" s="6"/>
      <c r="ALZ168" s="6"/>
      <c r="AMA168" s="6"/>
      <c r="AMB168" s="6"/>
      <c r="AMC168" s="6"/>
      <c r="AMD168" s="6"/>
      <c r="AME168" s="6"/>
      <c r="AMF168" s="6"/>
      <c r="AMG168" s="6"/>
      <c r="AMH168" s="6"/>
      <c r="AMI168" s="6"/>
      <c r="AMJ168" s="6"/>
      <c r="AMK168" s="6"/>
      <c r="AML168" s="6"/>
      <c r="AMM168" s="6"/>
      <c r="AMN168" s="6"/>
      <c r="AMO168" s="6"/>
      <c r="AMP168" s="6"/>
      <c r="AMQ168" s="6"/>
      <c r="AMR168" s="6"/>
      <c r="AMS168" s="6"/>
      <c r="AMT168" s="6"/>
      <c r="AMU168" s="6"/>
      <c r="AMV168" s="6"/>
      <c r="AMW168" s="6"/>
      <c r="AMX168" s="6"/>
      <c r="AMY168" s="6"/>
      <c r="AMZ168" s="6"/>
      <c r="ANA168" s="6"/>
      <c r="ANB168" s="6"/>
      <c r="ANC168" s="6"/>
      <c r="AND168" s="6"/>
      <c r="ANE168" s="6"/>
      <c r="ANF168" s="6"/>
      <c r="ANG168" s="6"/>
      <c r="ANH168" s="6"/>
      <c r="ANI168" s="6"/>
      <c r="ANJ168" s="6"/>
      <c r="ANK168" s="6"/>
      <c r="ANL168" s="6"/>
      <c r="ANM168" s="6"/>
      <c r="ANN168" s="6"/>
      <c r="ANO168" s="6"/>
      <c r="ANP168" s="6"/>
      <c r="ANQ168" s="6"/>
      <c r="ANR168" s="6"/>
      <c r="ANS168" s="6"/>
      <c r="ANT168" s="6"/>
      <c r="ANU168" s="6"/>
      <c r="ANV168" s="6"/>
      <c r="ANW168" s="6"/>
      <c r="ANX168" s="6"/>
      <c r="ANY168" s="6"/>
      <c r="ANZ168" s="6"/>
      <c r="AOA168" s="6"/>
      <c r="AOB168" s="6"/>
      <c r="AOC168" s="6"/>
      <c r="AOD168" s="6"/>
      <c r="AOE168" s="6"/>
      <c r="AOF168" s="6"/>
      <c r="AOG168" s="6"/>
      <c r="AOH168" s="6"/>
      <c r="AOI168" s="6"/>
      <c r="AOJ168" s="6"/>
      <c r="AOK168" s="6"/>
      <c r="AOL168" s="6"/>
      <c r="AOM168" s="6"/>
      <c r="AON168" s="6"/>
      <c r="AOO168" s="6"/>
      <c r="AOP168" s="6"/>
      <c r="AOQ168" s="6"/>
      <c r="AOR168" s="6"/>
      <c r="AOS168" s="6"/>
      <c r="AOT168" s="6"/>
      <c r="AOU168" s="6"/>
      <c r="AOV168" s="6"/>
      <c r="AOW168" s="6"/>
      <c r="AOX168" s="6"/>
      <c r="AOY168" s="6"/>
      <c r="AOZ168" s="6"/>
      <c r="APA168" s="6"/>
      <c r="APB168" s="6"/>
      <c r="APC168" s="6"/>
      <c r="APD168" s="6"/>
      <c r="APE168" s="6"/>
      <c r="APF168" s="6"/>
      <c r="APG168" s="6"/>
      <c r="APH168" s="6"/>
      <c r="API168" s="6"/>
      <c r="APJ168" s="6"/>
      <c r="APK168" s="6"/>
      <c r="APL168" s="6"/>
      <c r="APM168" s="6"/>
      <c r="APN168" s="6"/>
      <c r="APO168" s="6"/>
      <c r="APP168" s="6"/>
      <c r="APQ168" s="6"/>
      <c r="APR168" s="6"/>
      <c r="APS168" s="6"/>
      <c r="APT168" s="6"/>
      <c r="APU168" s="6"/>
      <c r="APV168" s="6"/>
      <c r="APW168" s="6"/>
      <c r="APX168" s="6"/>
      <c r="APY168" s="6"/>
      <c r="APZ168" s="6"/>
      <c r="AQA168" s="6"/>
      <c r="AQB168" s="6"/>
      <c r="AQC168" s="6"/>
      <c r="AQD168" s="6"/>
      <c r="AQE168" s="6"/>
      <c r="AQF168" s="6"/>
      <c r="AQG168" s="6"/>
      <c r="AQH168" s="6"/>
      <c r="AQI168" s="6"/>
      <c r="AQJ168" s="6"/>
      <c r="AQK168" s="6"/>
      <c r="AQL168" s="6"/>
      <c r="AQM168" s="6"/>
      <c r="AQN168" s="6"/>
      <c r="AQO168" s="6"/>
      <c r="AQP168" s="6"/>
      <c r="AQQ168" s="6"/>
      <c r="AQR168" s="6"/>
      <c r="AQS168" s="6"/>
      <c r="AQT168" s="6"/>
      <c r="AQU168" s="6"/>
      <c r="AQV168" s="6"/>
      <c r="AQW168" s="6"/>
      <c r="AQX168" s="6"/>
      <c r="AQY168" s="6"/>
      <c r="AQZ168" s="6"/>
      <c r="ARA168" s="6"/>
      <c r="ARB168" s="6"/>
      <c r="ARC168" s="6"/>
      <c r="ARD168" s="6"/>
      <c r="ARE168" s="6"/>
      <c r="ARF168" s="6"/>
      <c r="ARG168" s="6"/>
      <c r="ARH168" s="6"/>
      <c r="ARI168" s="6"/>
      <c r="ARJ168" s="6"/>
      <c r="ARK168" s="6"/>
      <c r="ARL168" s="6"/>
      <c r="ARM168" s="6"/>
      <c r="ARN168" s="6"/>
      <c r="ARO168" s="6"/>
      <c r="ARP168" s="6"/>
      <c r="ARQ168" s="6"/>
      <c r="ARR168" s="6"/>
    </row>
    <row r="169">
      <c r="A169" s="1">
        <v>302.0</v>
      </c>
      <c r="B169" s="1">
        <v>1.69</v>
      </c>
      <c r="C169" s="1">
        <v>1.0</v>
      </c>
      <c r="D169" s="1" t="s">
        <v>22</v>
      </c>
      <c r="E169" s="1" t="s">
        <v>294</v>
      </c>
      <c r="F169" s="2" t="s">
        <v>295</v>
      </c>
      <c r="G169" s="1"/>
      <c r="H169" s="1">
        <v>0.0</v>
      </c>
      <c r="I169" s="1">
        <v>1.0</v>
      </c>
      <c r="J169" s="1">
        <v>0.0</v>
      </c>
      <c r="K169" s="1">
        <v>0.0</v>
      </c>
      <c r="L169" s="1">
        <v>1.0</v>
      </c>
    </row>
    <row r="170">
      <c r="A170" s="1">
        <v>302.0</v>
      </c>
      <c r="B170" s="1">
        <v>1.7</v>
      </c>
      <c r="C170" s="1">
        <v>3.0</v>
      </c>
      <c r="D170" s="1" t="s">
        <v>22</v>
      </c>
      <c r="E170" s="1" t="s">
        <v>296</v>
      </c>
      <c r="F170" s="2" t="s">
        <v>297</v>
      </c>
      <c r="G170" s="1"/>
      <c r="H170" s="1">
        <v>1.0</v>
      </c>
      <c r="I170" s="1">
        <v>0.0</v>
      </c>
      <c r="J170" s="1">
        <v>0.0</v>
      </c>
      <c r="K170" s="1">
        <v>0.0</v>
      </c>
      <c r="L170" s="1">
        <v>3.0</v>
      </c>
      <c r="U170" s="1">
        <v>1.0</v>
      </c>
    </row>
    <row r="171">
      <c r="A171" s="4">
        <v>302.0</v>
      </c>
      <c r="B171" s="4">
        <v>1.113</v>
      </c>
      <c r="C171" s="4">
        <v>1.0</v>
      </c>
      <c r="D171" s="4" t="s">
        <v>22</v>
      </c>
      <c r="E171" s="4" t="s">
        <v>298</v>
      </c>
      <c r="F171" s="5" t="s">
        <v>46</v>
      </c>
      <c r="G171" s="4"/>
      <c r="H171" s="4">
        <v>0.0</v>
      </c>
      <c r="I171" s="4">
        <v>0.0</v>
      </c>
      <c r="J171" s="4">
        <v>0.0</v>
      </c>
      <c r="K171" s="4">
        <v>0.0</v>
      </c>
      <c r="L171" s="4">
        <v>1.0</v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E171" s="6"/>
      <c r="JF171" s="6"/>
      <c r="JG171" s="6"/>
      <c r="JH171" s="6"/>
      <c r="JI171" s="6"/>
      <c r="JJ171" s="6"/>
      <c r="JK171" s="6"/>
      <c r="JL171" s="6"/>
      <c r="JM171" s="6"/>
      <c r="JN171" s="6"/>
      <c r="JO171" s="6"/>
      <c r="JP171" s="6"/>
      <c r="JQ171" s="6"/>
      <c r="JR171" s="6"/>
      <c r="JS171" s="6"/>
      <c r="JT171" s="6"/>
      <c r="JU171" s="6"/>
      <c r="JV171" s="6"/>
      <c r="JW171" s="6"/>
      <c r="JX171" s="6"/>
      <c r="JY171" s="6"/>
      <c r="JZ171" s="6"/>
      <c r="KA171" s="6"/>
      <c r="KB171" s="6"/>
      <c r="KC171" s="6"/>
      <c r="KD171" s="6"/>
      <c r="KE171" s="6"/>
      <c r="KF171" s="6"/>
      <c r="KG171" s="6"/>
      <c r="KH171" s="6"/>
      <c r="KI171" s="6"/>
      <c r="KJ171" s="6"/>
      <c r="KK171" s="6"/>
      <c r="KL171" s="6"/>
      <c r="KM171" s="6"/>
      <c r="KN171" s="6"/>
      <c r="KO171" s="6"/>
      <c r="KP171" s="6"/>
      <c r="KQ171" s="6"/>
      <c r="KR171" s="6"/>
      <c r="KS171" s="6"/>
      <c r="KT171" s="6"/>
      <c r="KU171" s="6"/>
      <c r="KV171" s="6"/>
      <c r="KW171" s="6"/>
      <c r="KX171" s="6"/>
      <c r="KY171" s="6"/>
      <c r="KZ171" s="6"/>
      <c r="LA171" s="6"/>
      <c r="LB171" s="6"/>
      <c r="LC171" s="6"/>
      <c r="LD171" s="6"/>
      <c r="LE171" s="6"/>
      <c r="LF171" s="6"/>
      <c r="LG171" s="6"/>
      <c r="LH171" s="6"/>
      <c r="LI171" s="6"/>
      <c r="LJ171" s="6"/>
      <c r="LK171" s="6"/>
      <c r="LL171" s="6"/>
      <c r="LM171" s="6"/>
      <c r="LN171" s="6"/>
      <c r="LO171" s="6"/>
      <c r="LP171" s="6"/>
      <c r="LQ171" s="6"/>
      <c r="LR171" s="6"/>
      <c r="LS171" s="6"/>
      <c r="LT171" s="6"/>
      <c r="LU171" s="6"/>
      <c r="LV171" s="6"/>
      <c r="LW171" s="6"/>
      <c r="LX171" s="6"/>
      <c r="LY171" s="6"/>
      <c r="LZ171" s="6"/>
      <c r="MA171" s="6"/>
      <c r="MB171" s="6"/>
      <c r="MC171" s="6"/>
      <c r="MD171" s="6"/>
      <c r="ME171" s="6"/>
      <c r="MF171" s="6"/>
      <c r="MG171" s="6"/>
      <c r="MH171" s="6"/>
      <c r="MI171" s="6"/>
      <c r="MJ171" s="6"/>
      <c r="MK171" s="6"/>
      <c r="ML171" s="6"/>
      <c r="MM171" s="6"/>
      <c r="MN171" s="6"/>
      <c r="MO171" s="6"/>
      <c r="MP171" s="6"/>
      <c r="MQ171" s="6"/>
      <c r="MR171" s="6"/>
      <c r="MS171" s="6"/>
      <c r="MT171" s="6"/>
      <c r="MU171" s="6"/>
      <c r="MV171" s="6"/>
      <c r="MW171" s="6"/>
      <c r="MX171" s="6"/>
      <c r="MY171" s="6"/>
      <c r="MZ171" s="6"/>
      <c r="NA171" s="6"/>
      <c r="NB171" s="6"/>
      <c r="NC171" s="6"/>
      <c r="ND171" s="6"/>
      <c r="NE171" s="6"/>
      <c r="NF171" s="6"/>
      <c r="NG171" s="6"/>
      <c r="NH171" s="6"/>
      <c r="NI171" s="6"/>
      <c r="NJ171" s="6"/>
      <c r="NK171" s="6"/>
      <c r="NL171" s="6"/>
      <c r="NM171" s="6"/>
      <c r="NN171" s="6"/>
      <c r="NO171" s="6"/>
      <c r="NP171" s="6"/>
      <c r="NQ171" s="6"/>
      <c r="NR171" s="6"/>
      <c r="NS171" s="6"/>
      <c r="NT171" s="6"/>
      <c r="NU171" s="6"/>
      <c r="NV171" s="6"/>
      <c r="NW171" s="6"/>
      <c r="NX171" s="6"/>
      <c r="NY171" s="6"/>
      <c r="NZ171" s="6"/>
      <c r="OA171" s="6"/>
      <c r="OB171" s="6"/>
      <c r="OC171" s="6"/>
      <c r="OD171" s="6"/>
      <c r="OE171" s="6"/>
      <c r="OF171" s="6"/>
      <c r="OG171" s="6"/>
      <c r="OH171" s="6"/>
      <c r="OI171" s="6"/>
      <c r="OJ171" s="6"/>
      <c r="OK171" s="6"/>
      <c r="OL171" s="6"/>
      <c r="OM171" s="6"/>
      <c r="ON171" s="6"/>
      <c r="OO171" s="6"/>
      <c r="OP171" s="6"/>
      <c r="OQ171" s="6"/>
      <c r="OR171" s="6"/>
      <c r="OS171" s="6"/>
      <c r="OT171" s="6"/>
      <c r="OU171" s="6"/>
      <c r="OV171" s="6"/>
      <c r="OW171" s="6"/>
      <c r="OX171" s="6"/>
      <c r="OY171" s="6"/>
      <c r="OZ171" s="6"/>
      <c r="PA171" s="6"/>
      <c r="PB171" s="6"/>
      <c r="PC171" s="6"/>
      <c r="PD171" s="6"/>
      <c r="PE171" s="6"/>
      <c r="PF171" s="6"/>
      <c r="PG171" s="6"/>
      <c r="PH171" s="6"/>
      <c r="PI171" s="6"/>
      <c r="PJ171" s="6"/>
      <c r="PK171" s="6"/>
      <c r="PL171" s="6"/>
      <c r="PM171" s="6"/>
      <c r="PN171" s="6"/>
      <c r="PO171" s="6"/>
      <c r="PP171" s="6"/>
      <c r="PQ171" s="6"/>
      <c r="PR171" s="6"/>
      <c r="PS171" s="6"/>
      <c r="PT171" s="6"/>
      <c r="PU171" s="6"/>
      <c r="PV171" s="6"/>
      <c r="PW171" s="6"/>
      <c r="PX171" s="6"/>
      <c r="PY171" s="6"/>
      <c r="PZ171" s="6"/>
      <c r="QA171" s="6"/>
      <c r="QB171" s="6"/>
      <c r="QC171" s="6"/>
      <c r="QD171" s="6"/>
      <c r="QE171" s="6"/>
      <c r="QF171" s="6"/>
      <c r="QG171" s="6"/>
      <c r="QH171" s="6"/>
      <c r="QI171" s="6"/>
      <c r="QJ171" s="6"/>
      <c r="QK171" s="6"/>
      <c r="QL171" s="6"/>
      <c r="QM171" s="6"/>
      <c r="QN171" s="6"/>
      <c r="QO171" s="6"/>
      <c r="QP171" s="6"/>
      <c r="QQ171" s="6"/>
      <c r="QR171" s="6"/>
      <c r="QS171" s="6"/>
      <c r="QT171" s="6"/>
      <c r="QU171" s="6"/>
      <c r="QV171" s="6"/>
      <c r="QW171" s="6"/>
      <c r="QX171" s="6"/>
      <c r="QY171" s="6"/>
      <c r="QZ171" s="6"/>
      <c r="RA171" s="6"/>
      <c r="RB171" s="6"/>
      <c r="RC171" s="6"/>
      <c r="RD171" s="6"/>
      <c r="RE171" s="6"/>
      <c r="RF171" s="6"/>
      <c r="RG171" s="6"/>
      <c r="RH171" s="6"/>
      <c r="RI171" s="6"/>
      <c r="RJ171" s="6"/>
      <c r="RK171" s="6"/>
      <c r="RL171" s="6"/>
      <c r="RM171" s="6"/>
      <c r="RN171" s="6"/>
      <c r="RO171" s="6"/>
      <c r="RP171" s="6"/>
      <c r="RQ171" s="6"/>
      <c r="RR171" s="6"/>
      <c r="RS171" s="6"/>
      <c r="RT171" s="6"/>
      <c r="RU171" s="6"/>
      <c r="RV171" s="6"/>
      <c r="RW171" s="6"/>
      <c r="RX171" s="6"/>
      <c r="RY171" s="6"/>
      <c r="RZ171" s="6"/>
      <c r="SA171" s="6"/>
      <c r="SB171" s="6"/>
      <c r="SC171" s="6"/>
      <c r="SD171" s="6"/>
      <c r="SE171" s="6"/>
      <c r="SF171" s="6"/>
      <c r="SG171" s="6"/>
      <c r="SH171" s="6"/>
      <c r="SI171" s="6"/>
      <c r="SJ171" s="6"/>
      <c r="SK171" s="6"/>
      <c r="SL171" s="6"/>
      <c r="SM171" s="6"/>
      <c r="SN171" s="6"/>
      <c r="SO171" s="6"/>
      <c r="SP171" s="6"/>
      <c r="SQ171" s="6"/>
      <c r="SR171" s="6"/>
      <c r="SS171" s="6"/>
      <c r="ST171" s="6"/>
      <c r="SU171" s="6"/>
      <c r="SV171" s="6"/>
      <c r="SW171" s="6"/>
      <c r="SX171" s="6"/>
      <c r="SY171" s="6"/>
      <c r="SZ171" s="6"/>
      <c r="TA171" s="6"/>
      <c r="TB171" s="6"/>
      <c r="TC171" s="6"/>
      <c r="TD171" s="6"/>
      <c r="TE171" s="6"/>
      <c r="TF171" s="6"/>
      <c r="TG171" s="6"/>
      <c r="TH171" s="6"/>
      <c r="TI171" s="6"/>
      <c r="TJ171" s="6"/>
      <c r="TK171" s="6"/>
      <c r="TL171" s="6"/>
      <c r="TM171" s="6"/>
      <c r="TN171" s="6"/>
      <c r="TO171" s="6"/>
      <c r="TP171" s="6"/>
      <c r="TQ171" s="6"/>
      <c r="TR171" s="6"/>
      <c r="TS171" s="6"/>
      <c r="TT171" s="6"/>
      <c r="TU171" s="6"/>
      <c r="TV171" s="6"/>
      <c r="TW171" s="6"/>
      <c r="TX171" s="6"/>
      <c r="TY171" s="6"/>
      <c r="TZ171" s="6"/>
      <c r="UA171" s="6"/>
      <c r="UB171" s="6"/>
      <c r="UC171" s="6"/>
      <c r="UD171" s="6"/>
      <c r="UE171" s="6"/>
      <c r="UF171" s="6"/>
      <c r="UG171" s="6"/>
      <c r="UH171" s="6"/>
      <c r="UI171" s="6"/>
      <c r="UJ171" s="6"/>
      <c r="UK171" s="6"/>
      <c r="UL171" s="6"/>
      <c r="UM171" s="6"/>
      <c r="UN171" s="6"/>
      <c r="UO171" s="6"/>
      <c r="UP171" s="6"/>
      <c r="UQ171" s="6"/>
      <c r="UR171" s="6"/>
      <c r="US171" s="6"/>
      <c r="UT171" s="6"/>
      <c r="UU171" s="6"/>
      <c r="UV171" s="6"/>
      <c r="UW171" s="6"/>
      <c r="UX171" s="6"/>
      <c r="UY171" s="6"/>
      <c r="UZ171" s="6"/>
      <c r="VA171" s="6"/>
      <c r="VB171" s="6"/>
      <c r="VC171" s="6"/>
      <c r="VD171" s="6"/>
      <c r="VE171" s="6"/>
      <c r="VF171" s="6"/>
      <c r="VG171" s="6"/>
      <c r="VH171" s="6"/>
      <c r="VI171" s="6"/>
      <c r="VJ171" s="6"/>
      <c r="VK171" s="6"/>
      <c r="VL171" s="6"/>
      <c r="VM171" s="6"/>
      <c r="VN171" s="6"/>
      <c r="VO171" s="6"/>
      <c r="VP171" s="6"/>
      <c r="VQ171" s="6"/>
      <c r="VR171" s="6"/>
      <c r="VS171" s="6"/>
      <c r="VT171" s="6"/>
      <c r="VU171" s="6"/>
      <c r="VV171" s="6"/>
      <c r="VW171" s="6"/>
      <c r="VX171" s="6"/>
      <c r="VY171" s="6"/>
      <c r="VZ171" s="6"/>
      <c r="WA171" s="6"/>
      <c r="WB171" s="6"/>
      <c r="WC171" s="6"/>
      <c r="WD171" s="6"/>
      <c r="WE171" s="6"/>
      <c r="WF171" s="6"/>
      <c r="WG171" s="6"/>
      <c r="WH171" s="6"/>
      <c r="WI171" s="6"/>
      <c r="WJ171" s="6"/>
      <c r="WK171" s="6"/>
      <c r="WL171" s="6"/>
      <c r="WM171" s="6"/>
      <c r="WN171" s="6"/>
      <c r="WO171" s="6"/>
      <c r="WP171" s="6"/>
      <c r="WQ171" s="6"/>
      <c r="WR171" s="6"/>
      <c r="WS171" s="6"/>
      <c r="WT171" s="6"/>
      <c r="WU171" s="6"/>
      <c r="WV171" s="6"/>
      <c r="WW171" s="6"/>
      <c r="WX171" s="6"/>
      <c r="WY171" s="6"/>
      <c r="WZ171" s="6"/>
      <c r="XA171" s="6"/>
      <c r="XB171" s="6"/>
      <c r="XC171" s="6"/>
      <c r="XD171" s="6"/>
      <c r="XE171" s="6"/>
      <c r="XF171" s="6"/>
      <c r="XG171" s="6"/>
      <c r="XH171" s="6"/>
      <c r="XI171" s="6"/>
      <c r="XJ171" s="6"/>
      <c r="XK171" s="6"/>
      <c r="XL171" s="6"/>
      <c r="XM171" s="6"/>
      <c r="XN171" s="6"/>
      <c r="XO171" s="6"/>
      <c r="XP171" s="6"/>
      <c r="XQ171" s="6"/>
      <c r="XR171" s="6"/>
      <c r="XS171" s="6"/>
      <c r="XT171" s="6"/>
      <c r="XU171" s="6"/>
      <c r="XV171" s="6"/>
      <c r="XW171" s="6"/>
      <c r="XX171" s="6"/>
      <c r="XY171" s="6"/>
      <c r="XZ171" s="6"/>
      <c r="YA171" s="6"/>
      <c r="YB171" s="6"/>
      <c r="YC171" s="6"/>
      <c r="YD171" s="6"/>
      <c r="YE171" s="6"/>
      <c r="YF171" s="6"/>
      <c r="YG171" s="6"/>
      <c r="YH171" s="6"/>
      <c r="YI171" s="6"/>
      <c r="YJ171" s="6"/>
      <c r="YK171" s="6"/>
      <c r="YL171" s="6"/>
      <c r="YM171" s="6"/>
      <c r="YN171" s="6"/>
      <c r="YO171" s="6"/>
      <c r="YP171" s="6"/>
      <c r="YQ171" s="6"/>
      <c r="YR171" s="6"/>
      <c r="YS171" s="6"/>
      <c r="YT171" s="6"/>
      <c r="YU171" s="6"/>
      <c r="YV171" s="6"/>
      <c r="YW171" s="6"/>
      <c r="YX171" s="6"/>
      <c r="YY171" s="6"/>
      <c r="YZ171" s="6"/>
      <c r="ZA171" s="6"/>
      <c r="ZB171" s="6"/>
      <c r="ZC171" s="6"/>
      <c r="ZD171" s="6"/>
      <c r="ZE171" s="6"/>
      <c r="ZF171" s="6"/>
      <c r="ZG171" s="6"/>
      <c r="ZH171" s="6"/>
      <c r="ZI171" s="6"/>
      <c r="ZJ171" s="6"/>
      <c r="ZK171" s="6"/>
      <c r="ZL171" s="6"/>
      <c r="ZM171" s="6"/>
      <c r="ZN171" s="6"/>
      <c r="ZO171" s="6"/>
      <c r="ZP171" s="6"/>
      <c r="ZQ171" s="6"/>
      <c r="ZR171" s="6"/>
      <c r="ZS171" s="6"/>
      <c r="ZT171" s="6"/>
      <c r="ZU171" s="6"/>
      <c r="ZV171" s="6"/>
      <c r="ZW171" s="6"/>
      <c r="ZX171" s="6"/>
      <c r="ZY171" s="6"/>
      <c r="ZZ171" s="6"/>
      <c r="AAA171" s="6"/>
      <c r="AAB171" s="6"/>
      <c r="AAC171" s="6"/>
      <c r="AAD171" s="6"/>
      <c r="AAE171" s="6"/>
      <c r="AAF171" s="6"/>
      <c r="AAG171" s="6"/>
      <c r="AAH171" s="6"/>
      <c r="AAI171" s="6"/>
      <c r="AAJ171" s="6"/>
      <c r="AAK171" s="6"/>
      <c r="AAL171" s="6"/>
      <c r="AAM171" s="6"/>
      <c r="AAN171" s="6"/>
      <c r="AAO171" s="6"/>
      <c r="AAP171" s="6"/>
      <c r="AAQ171" s="6"/>
      <c r="AAR171" s="6"/>
      <c r="AAS171" s="6"/>
      <c r="AAT171" s="6"/>
      <c r="AAU171" s="6"/>
      <c r="AAV171" s="6"/>
      <c r="AAW171" s="6"/>
      <c r="AAX171" s="6"/>
      <c r="AAY171" s="6"/>
      <c r="AAZ171" s="6"/>
      <c r="ABA171" s="6"/>
      <c r="ABB171" s="6"/>
      <c r="ABC171" s="6"/>
      <c r="ABD171" s="6"/>
      <c r="ABE171" s="6"/>
      <c r="ABF171" s="6"/>
      <c r="ABG171" s="6"/>
      <c r="ABH171" s="6"/>
      <c r="ABI171" s="6"/>
      <c r="ABJ171" s="6"/>
      <c r="ABK171" s="6"/>
      <c r="ABL171" s="6"/>
      <c r="ABM171" s="6"/>
      <c r="ABN171" s="6"/>
      <c r="ABO171" s="6"/>
      <c r="ABP171" s="6"/>
      <c r="ABQ171" s="6"/>
      <c r="ABR171" s="6"/>
      <c r="ABS171" s="6"/>
      <c r="ABT171" s="6"/>
      <c r="ABU171" s="6"/>
      <c r="ABV171" s="6"/>
      <c r="ABW171" s="6"/>
      <c r="ABX171" s="6"/>
      <c r="ABY171" s="6"/>
      <c r="ABZ171" s="6"/>
      <c r="ACA171" s="6"/>
      <c r="ACB171" s="6"/>
      <c r="ACC171" s="6"/>
      <c r="ACD171" s="6"/>
      <c r="ACE171" s="6"/>
      <c r="ACF171" s="6"/>
      <c r="ACG171" s="6"/>
      <c r="ACH171" s="6"/>
      <c r="ACI171" s="6"/>
      <c r="ACJ171" s="6"/>
      <c r="ACK171" s="6"/>
      <c r="ACL171" s="6"/>
      <c r="ACM171" s="6"/>
      <c r="ACN171" s="6"/>
      <c r="ACO171" s="6"/>
      <c r="ACP171" s="6"/>
      <c r="ACQ171" s="6"/>
      <c r="ACR171" s="6"/>
      <c r="ACS171" s="6"/>
      <c r="ACT171" s="6"/>
      <c r="ACU171" s="6"/>
      <c r="ACV171" s="6"/>
      <c r="ACW171" s="6"/>
      <c r="ACX171" s="6"/>
      <c r="ACY171" s="6"/>
      <c r="ACZ171" s="6"/>
      <c r="ADA171" s="6"/>
      <c r="ADB171" s="6"/>
      <c r="ADC171" s="6"/>
      <c r="ADD171" s="6"/>
      <c r="ADE171" s="6"/>
      <c r="ADF171" s="6"/>
      <c r="ADG171" s="6"/>
      <c r="ADH171" s="6"/>
      <c r="ADI171" s="6"/>
      <c r="ADJ171" s="6"/>
      <c r="ADK171" s="6"/>
      <c r="ADL171" s="6"/>
      <c r="ADM171" s="6"/>
      <c r="ADN171" s="6"/>
      <c r="ADO171" s="6"/>
      <c r="ADP171" s="6"/>
      <c r="ADQ171" s="6"/>
      <c r="ADR171" s="6"/>
      <c r="ADS171" s="6"/>
      <c r="ADT171" s="6"/>
      <c r="ADU171" s="6"/>
      <c r="ADV171" s="6"/>
      <c r="ADW171" s="6"/>
      <c r="ADX171" s="6"/>
      <c r="ADY171" s="6"/>
      <c r="ADZ171" s="6"/>
      <c r="AEA171" s="6"/>
      <c r="AEB171" s="6"/>
      <c r="AEC171" s="6"/>
      <c r="AED171" s="6"/>
      <c r="AEE171" s="6"/>
      <c r="AEF171" s="6"/>
      <c r="AEG171" s="6"/>
      <c r="AEH171" s="6"/>
      <c r="AEI171" s="6"/>
      <c r="AEJ171" s="6"/>
      <c r="AEK171" s="6"/>
      <c r="AEL171" s="6"/>
      <c r="AEM171" s="6"/>
      <c r="AEN171" s="6"/>
      <c r="AEO171" s="6"/>
      <c r="AEP171" s="6"/>
      <c r="AEQ171" s="6"/>
      <c r="AER171" s="6"/>
      <c r="AES171" s="6"/>
      <c r="AET171" s="6"/>
      <c r="AEU171" s="6"/>
      <c r="AEV171" s="6"/>
      <c r="AEW171" s="6"/>
      <c r="AEX171" s="6"/>
      <c r="AEY171" s="6"/>
      <c r="AEZ171" s="6"/>
      <c r="AFA171" s="6"/>
      <c r="AFB171" s="6"/>
      <c r="AFC171" s="6"/>
      <c r="AFD171" s="6"/>
      <c r="AFE171" s="6"/>
      <c r="AFF171" s="6"/>
      <c r="AFG171" s="6"/>
      <c r="AFH171" s="6"/>
      <c r="AFI171" s="6"/>
      <c r="AFJ171" s="6"/>
      <c r="AFK171" s="6"/>
      <c r="AFL171" s="6"/>
      <c r="AFM171" s="6"/>
      <c r="AFN171" s="6"/>
      <c r="AFO171" s="6"/>
      <c r="AFP171" s="6"/>
      <c r="AFQ171" s="6"/>
      <c r="AFR171" s="6"/>
      <c r="AFS171" s="6"/>
      <c r="AFT171" s="6"/>
      <c r="AFU171" s="6"/>
      <c r="AFV171" s="6"/>
      <c r="AFW171" s="6"/>
      <c r="AFX171" s="6"/>
      <c r="AFY171" s="6"/>
      <c r="AFZ171" s="6"/>
      <c r="AGA171" s="6"/>
      <c r="AGB171" s="6"/>
      <c r="AGC171" s="6"/>
      <c r="AGD171" s="6"/>
      <c r="AGE171" s="6"/>
      <c r="AGF171" s="6"/>
      <c r="AGG171" s="6"/>
      <c r="AGH171" s="6"/>
      <c r="AGI171" s="6"/>
      <c r="AGJ171" s="6"/>
      <c r="AGK171" s="6"/>
      <c r="AGL171" s="6"/>
      <c r="AGM171" s="6"/>
      <c r="AGN171" s="6"/>
      <c r="AGO171" s="6"/>
      <c r="AGP171" s="6"/>
      <c r="AGQ171" s="6"/>
      <c r="AGR171" s="6"/>
      <c r="AGS171" s="6"/>
      <c r="AGT171" s="6"/>
      <c r="AGU171" s="6"/>
      <c r="AGV171" s="6"/>
      <c r="AGW171" s="6"/>
      <c r="AGX171" s="6"/>
      <c r="AGY171" s="6"/>
      <c r="AGZ171" s="6"/>
      <c r="AHA171" s="6"/>
      <c r="AHB171" s="6"/>
      <c r="AHC171" s="6"/>
      <c r="AHD171" s="6"/>
      <c r="AHE171" s="6"/>
      <c r="AHF171" s="6"/>
      <c r="AHG171" s="6"/>
      <c r="AHH171" s="6"/>
      <c r="AHI171" s="6"/>
      <c r="AHJ171" s="6"/>
      <c r="AHK171" s="6"/>
      <c r="AHL171" s="6"/>
      <c r="AHM171" s="6"/>
      <c r="AHN171" s="6"/>
      <c r="AHO171" s="6"/>
      <c r="AHP171" s="6"/>
      <c r="AHQ171" s="6"/>
      <c r="AHR171" s="6"/>
      <c r="AHS171" s="6"/>
      <c r="AHT171" s="6"/>
      <c r="AHU171" s="6"/>
      <c r="AHV171" s="6"/>
      <c r="AHW171" s="6"/>
      <c r="AHX171" s="6"/>
      <c r="AHY171" s="6"/>
      <c r="AHZ171" s="6"/>
      <c r="AIA171" s="6"/>
      <c r="AIB171" s="6"/>
      <c r="AIC171" s="6"/>
      <c r="AID171" s="6"/>
      <c r="AIE171" s="6"/>
      <c r="AIF171" s="6"/>
      <c r="AIG171" s="6"/>
      <c r="AIH171" s="6"/>
      <c r="AII171" s="6"/>
      <c r="AIJ171" s="6"/>
      <c r="AIK171" s="6"/>
      <c r="AIL171" s="6"/>
      <c r="AIM171" s="6"/>
      <c r="AIN171" s="6"/>
      <c r="AIO171" s="6"/>
      <c r="AIP171" s="6"/>
      <c r="AIQ171" s="6"/>
      <c r="AIR171" s="6"/>
      <c r="AIS171" s="6"/>
      <c r="AIT171" s="6"/>
      <c r="AIU171" s="6"/>
      <c r="AIV171" s="6"/>
      <c r="AIW171" s="6"/>
      <c r="AIX171" s="6"/>
      <c r="AIY171" s="6"/>
      <c r="AIZ171" s="6"/>
      <c r="AJA171" s="6"/>
      <c r="AJB171" s="6"/>
      <c r="AJC171" s="6"/>
      <c r="AJD171" s="6"/>
      <c r="AJE171" s="6"/>
      <c r="AJF171" s="6"/>
      <c r="AJG171" s="6"/>
      <c r="AJH171" s="6"/>
      <c r="AJI171" s="6"/>
      <c r="AJJ171" s="6"/>
      <c r="AJK171" s="6"/>
      <c r="AJL171" s="6"/>
      <c r="AJM171" s="6"/>
      <c r="AJN171" s="6"/>
      <c r="AJO171" s="6"/>
      <c r="AJP171" s="6"/>
      <c r="AJQ171" s="6"/>
      <c r="AJR171" s="6"/>
      <c r="AJS171" s="6"/>
      <c r="AJT171" s="6"/>
      <c r="AJU171" s="6"/>
      <c r="AJV171" s="6"/>
      <c r="AJW171" s="6"/>
      <c r="AJX171" s="6"/>
      <c r="AJY171" s="6"/>
      <c r="AJZ171" s="6"/>
      <c r="AKA171" s="6"/>
      <c r="AKB171" s="6"/>
      <c r="AKC171" s="6"/>
      <c r="AKD171" s="6"/>
      <c r="AKE171" s="6"/>
      <c r="AKF171" s="6"/>
      <c r="AKG171" s="6"/>
      <c r="AKH171" s="6"/>
      <c r="AKI171" s="6"/>
      <c r="AKJ171" s="6"/>
      <c r="AKK171" s="6"/>
      <c r="AKL171" s="6"/>
      <c r="AKM171" s="6"/>
      <c r="AKN171" s="6"/>
      <c r="AKO171" s="6"/>
      <c r="AKP171" s="6"/>
      <c r="AKQ171" s="6"/>
      <c r="AKR171" s="6"/>
      <c r="AKS171" s="6"/>
      <c r="AKT171" s="6"/>
      <c r="AKU171" s="6"/>
      <c r="AKV171" s="6"/>
      <c r="AKW171" s="6"/>
      <c r="AKX171" s="6"/>
      <c r="AKY171" s="6"/>
      <c r="AKZ171" s="6"/>
      <c r="ALA171" s="6"/>
      <c r="ALB171" s="6"/>
      <c r="ALC171" s="6"/>
      <c r="ALD171" s="6"/>
      <c r="ALE171" s="6"/>
      <c r="ALF171" s="6"/>
      <c r="ALG171" s="6"/>
      <c r="ALH171" s="6"/>
      <c r="ALI171" s="6"/>
      <c r="ALJ171" s="6"/>
      <c r="ALK171" s="6"/>
      <c r="ALL171" s="6"/>
      <c r="ALM171" s="6"/>
      <c r="ALN171" s="6"/>
      <c r="ALO171" s="6"/>
      <c r="ALP171" s="6"/>
      <c r="ALQ171" s="6"/>
      <c r="ALR171" s="6"/>
      <c r="ALS171" s="6"/>
      <c r="ALT171" s="6"/>
      <c r="ALU171" s="6"/>
      <c r="ALV171" s="6"/>
      <c r="ALW171" s="6"/>
      <c r="ALX171" s="6"/>
      <c r="ALY171" s="6"/>
      <c r="ALZ171" s="6"/>
      <c r="AMA171" s="6"/>
      <c r="AMB171" s="6"/>
      <c r="AMC171" s="6"/>
      <c r="AMD171" s="6"/>
      <c r="AME171" s="6"/>
      <c r="AMF171" s="6"/>
      <c r="AMG171" s="6"/>
      <c r="AMH171" s="6"/>
      <c r="AMI171" s="6"/>
      <c r="AMJ171" s="6"/>
      <c r="AMK171" s="6"/>
      <c r="AML171" s="6"/>
      <c r="AMM171" s="6"/>
      <c r="AMN171" s="6"/>
      <c r="AMO171" s="6"/>
      <c r="AMP171" s="6"/>
      <c r="AMQ171" s="6"/>
      <c r="AMR171" s="6"/>
      <c r="AMS171" s="6"/>
      <c r="AMT171" s="6"/>
      <c r="AMU171" s="6"/>
      <c r="AMV171" s="6"/>
      <c r="AMW171" s="6"/>
      <c r="AMX171" s="6"/>
      <c r="AMY171" s="6"/>
      <c r="AMZ171" s="6"/>
      <c r="ANA171" s="6"/>
      <c r="ANB171" s="6"/>
      <c r="ANC171" s="6"/>
      <c r="AND171" s="6"/>
      <c r="ANE171" s="6"/>
      <c r="ANF171" s="6"/>
      <c r="ANG171" s="6"/>
      <c r="ANH171" s="6"/>
      <c r="ANI171" s="6"/>
      <c r="ANJ171" s="6"/>
      <c r="ANK171" s="6"/>
      <c r="ANL171" s="6"/>
      <c r="ANM171" s="6"/>
      <c r="ANN171" s="6"/>
      <c r="ANO171" s="6"/>
      <c r="ANP171" s="6"/>
      <c r="ANQ171" s="6"/>
      <c r="ANR171" s="6"/>
      <c r="ANS171" s="6"/>
      <c r="ANT171" s="6"/>
      <c r="ANU171" s="6"/>
      <c r="ANV171" s="6"/>
      <c r="ANW171" s="6"/>
      <c r="ANX171" s="6"/>
      <c r="ANY171" s="6"/>
      <c r="ANZ171" s="6"/>
      <c r="AOA171" s="6"/>
      <c r="AOB171" s="6"/>
      <c r="AOC171" s="6"/>
      <c r="AOD171" s="6"/>
      <c r="AOE171" s="6"/>
      <c r="AOF171" s="6"/>
      <c r="AOG171" s="6"/>
      <c r="AOH171" s="6"/>
      <c r="AOI171" s="6"/>
      <c r="AOJ171" s="6"/>
      <c r="AOK171" s="6"/>
      <c r="AOL171" s="6"/>
      <c r="AOM171" s="6"/>
      <c r="AON171" s="6"/>
      <c r="AOO171" s="6"/>
      <c r="AOP171" s="6"/>
      <c r="AOQ171" s="6"/>
      <c r="AOR171" s="6"/>
      <c r="AOS171" s="6"/>
      <c r="AOT171" s="6"/>
      <c r="AOU171" s="6"/>
      <c r="AOV171" s="6"/>
      <c r="AOW171" s="6"/>
      <c r="AOX171" s="6"/>
      <c r="AOY171" s="6"/>
      <c r="AOZ171" s="6"/>
      <c r="APA171" s="6"/>
      <c r="APB171" s="6"/>
      <c r="APC171" s="6"/>
      <c r="APD171" s="6"/>
      <c r="APE171" s="6"/>
      <c r="APF171" s="6"/>
      <c r="APG171" s="6"/>
      <c r="APH171" s="6"/>
      <c r="API171" s="6"/>
      <c r="APJ171" s="6"/>
      <c r="APK171" s="6"/>
      <c r="APL171" s="6"/>
      <c r="APM171" s="6"/>
      <c r="APN171" s="6"/>
      <c r="APO171" s="6"/>
      <c r="APP171" s="6"/>
      <c r="APQ171" s="6"/>
      <c r="APR171" s="6"/>
      <c r="APS171" s="6"/>
      <c r="APT171" s="6"/>
      <c r="APU171" s="6"/>
      <c r="APV171" s="6"/>
      <c r="APW171" s="6"/>
      <c r="APX171" s="6"/>
      <c r="APY171" s="6"/>
      <c r="APZ171" s="6"/>
      <c r="AQA171" s="6"/>
      <c r="AQB171" s="6"/>
      <c r="AQC171" s="6"/>
      <c r="AQD171" s="6"/>
      <c r="AQE171" s="6"/>
      <c r="AQF171" s="6"/>
      <c r="AQG171" s="6"/>
      <c r="AQH171" s="6"/>
      <c r="AQI171" s="6"/>
      <c r="AQJ171" s="6"/>
      <c r="AQK171" s="6"/>
      <c r="AQL171" s="6"/>
      <c r="AQM171" s="6"/>
      <c r="AQN171" s="6"/>
      <c r="AQO171" s="6"/>
      <c r="AQP171" s="6"/>
      <c r="AQQ171" s="6"/>
      <c r="AQR171" s="6"/>
      <c r="AQS171" s="6"/>
      <c r="AQT171" s="6"/>
      <c r="AQU171" s="6"/>
      <c r="AQV171" s="6"/>
      <c r="AQW171" s="6"/>
      <c r="AQX171" s="6"/>
      <c r="AQY171" s="6"/>
      <c r="AQZ171" s="6"/>
      <c r="ARA171" s="6"/>
      <c r="ARB171" s="6"/>
      <c r="ARC171" s="6"/>
      <c r="ARD171" s="6"/>
      <c r="ARE171" s="6"/>
      <c r="ARF171" s="6"/>
      <c r="ARG171" s="6"/>
      <c r="ARH171" s="6"/>
      <c r="ARI171" s="6"/>
      <c r="ARJ171" s="6"/>
      <c r="ARK171" s="6"/>
      <c r="ARL171" s="6"/>
      <c r="ARM171" s="6"/>
      <c r="ARN171" s="6"/>
      <c r="ARO171" s="6"/>
      <c r="ARP171" s="6"/>
      <c r="ARQ171" s="6"/>
      <c r="ARR171" s="6"/>
    </row>
    <row r="172">
      <c r="A172" s="1">
        <v>302.0</v>
      </c>
      <c r="B172" s="1">
        <v>1.124</v>
      </c>
      <c r="C172" s="1">
        <v>4.0</v>
      </c>
      <c r="D172" s="1" t="s">
        <v>22</v>
      </c>
      <c r="E172" s="1" t="s">
        <v>299</v>
      </c>
      <c r="F172" s="2" t="s">
        <v>300</v>
      </c>
      <c r="G172" s="1"/>
      <c r="H172" s="1">
        <v>1.0</v>
      </c>
      <c r="I172" s="1">
        <v>0.0</v>
      </c>
      <c r="J172" s="1">
        <v>0.0</v>
      </c>
      <c r="K172" s="1">
        <v>0.0</v>
      </c>
      <c r="L172" s="1">
        <v>4.0</v>
      </c>
      <c r="O172" s="1">
        <v>1.0</v>
      </c>
    </row>
    <row r="173">
      <c r="A173" s="1">
        <v>303.0</v>
      </c>
      <c r="B173" s="1">
        <v>1.27</v>
      </c>
      <c r="C173" s="1">
        <v>1.0</v>
      </c>
      <c r="D173" s="1" t="s">
        <v>22</v>
      </c>
      <c r="E173" s="1" t="s">
        <v>301</v>
      </c>
      <c r="F173" s="2" t="s">
        <v>186</v>
      </c>
      <c r="G173" s="1"/>
      <c r="H173" s="1">
        <v>0.0</v>
      </c>
      <c r="I173" s="1">
        <v>0.0</v>
      </c>
      <c r="J173" s="1">
        <v>0.0</v>
      </c>
      <c r="K173" s="1">
        <v>1.0</v>
      </c>
      <c r="L173" s="1">
        <v>1.0</v>
      </c>
    </row>
    <row r="174">
      <c r="A174" s="1">
        <v>303.0</v>
      </c>
      <c r="B174" s="1">
        <v>1.42</v>
      </c>
      <c r="C174" s="1">
        <v>1.0</v>
      </c>
      <c r="D174" s="1" t="s">
        <v>22</v>
      </c>
      <c r="E174" s="1" t="s">
        <v>247</v>
      </c>
      <c r="F174" s="2" t="s">
        <v>302</v>
      </c>
      <c r="G174" s="1"/>
      <c r="H174" s="1">
        <v>0.0</v>
      </c>
      <c r="I174" s="1">
        <v>1.0</v>
      </c>
      <c r="J174" s="1">
        <v>0.0</v>
      </c>
      <c r="K174" s="1">
        <v>0.0</v>
      </c>
      <c r="L174" s="1">
        <v>1.0</v>
      </c>
    </row>
    <row r="175">
      <c r="A175" s="1">
        <v>303.0</v>
      </c>
      <c r="B175" s="1">
        <v>1.52</v>
      </c>
      <c r="C175" s="1">
        <v>3.0</v>
      </c>
      <c r="D175" s="1" t="s">
        <v>22</v>
      </c>
      <c r="E175" s="1" t="s">
        <v>303</v>
      </c>
      <c r="F175" s="2" t="s">
        <v>304</v>
      </c>
      <c r="G175" s="1"/>
      <c r="H175" s="1">
        <v>1.0</v>
      </c>
      <c r="I175" s="1">
        <v>0.0</v>
      </c>
      <c r="J175" s="1">
        <v>0.0</v>
      </c>
      <c r="K175" s="1">
        <v>1.0</v>
      </c>
      <c r="L175" s="1">
        <v>3.0</v>
      </c>
      <c r="P175" s="1">
        <v>1.0</v>
      </c>
    </row>
    <row r="176">
      <c r="A176" s="1">
        <v>304.0</v>
      </c>
      <c r="B176" s="1">
        <v>1.19</v>
      </c>
      <c r="C176" s="1">
        <v>1.0</v>
      </c>
      <c r="D176" s="1" t="s">
        <v>22</v>
      </c>
      <c r="E176" s="1" t="s">
        <v>305</v>
      </c>
      <c r="F176" s="2" t="s">
        <v>306</v>
      </c>
      <c r="G176" s="1"/>
      <c r="H176" s="1">
        <v>0.0</v>
      </c>
      <c r="I176" s="1">
        <v>1.0</v>
      </c>
      <c r="J176" s="1">
        <v>0.0</v>
      </c>
      <c r="K176" s="1">
        <v>0.0</v>
      </c>
      <c r="L176" s="1">
        <v>1.0</v>
      </c>
    </row>
    <row r="177">
      <c r="A177" s="1">
        <v>304.0</v>
      </c>
      <c r="B177" s="1">
        <v>1.2</v>
      </c>
      <c r="C177" s="1">
        <v>1.0</v>
      </c>
      <c r="D177" s="1" t="s">
        <v>22</v>
      </c>
      <c r="E177" s="1" t="s">
        <v>307</v>
      </c>
      <c r="F177" s="2" t="s">
        <v>308</v>
      </c>
      <c r="G177" s="1"/>
      <c r="H177" s="1">
        <v>0.0</v>
      </c>
      <c r="I177" s="1">
        <v>0.0</v>
      </c>
      <c r="J177" s="1">
        <v>0.0</v>
      </c>
      <c r="K177" s="1">
        <v>0.0</v>
      </c>
      <c r="L177" s="1">
        <v>1.0</v>
      </c>
      <c r="P177" s="1">
        <v>1.0</v>
      </c>
    </row>
    <row r="178">
      <c r="A178" s="1">
        <v>304.0</v>
      </c>
      <c r="B178" s="1">
        <v>1.83</v>
      </c>
      <c r="C178" s="1">
        <v>1.0</v>
      </c>
      <c r="D178" s="1" t="s">
        <v>22</v>
      </c>
      <c r="E178" s="1" t="s">
        <v>309</v>
      </c>
      <c r="F178" s="2" t="s">
        <v>36</v>
      </c>
      <c r="G178" s="1"/>
      <c r="H178" s="1">
        <v>0.0</v>
      </c>
      <c r="I178" s="1">
        <v>0.0</v>
      </c>
      <c r="J178" s="1">
        <v>0.0</v>
      </c>
      <c r="K178" s="1">
        <v>1.0</v>
      </c>
      <c r="L178" s="1">
        <v>1.0</v>
      </c>
    </row>
    <row r="179">
      <c r="A179" s="1">
        <v>305.0</v>
      </c>
      <c r="B179" s="1">
        <v>1.85</v>
      </c>
      <c r="C179" s="1">
        <v>3.0</v>
      </c>
      <c r="D179" s="1" t="s">
        <v>22</v>
      </c>
      <c r="E179" s="1" t="s">
        <v>310</v>
      </c>
      <c r="F179" s="2" t="s">
        <v>311</v>
      </c>
      <c r="G179" s="1"/>
      <c r="H179" s="1">
        <v>1.0</v>
      </c>
      <c r="I179" s="1">
        <v>0.0</v>
      </c>
      <c r="J179" s="1">
        <v>0.0</v>
      </c>
      <c r="K179" s="1">
        <v>0.0</v>
      </c>
      <c r="L179" s="1">
        <v>3.0</v>
      </c>
      <c r="O179" s="1">
        <v>1.0</v>
      </c>
    </row>
    <row r="180">
      <c r="A180" s="1">
        <v>305.0</v>
      </c>
      <c r="B180" s="1">
        <v>1.102</v>
      </c>
      <c r="C180" s="1">
        <v>1.0</v>
      </c>
      <c r="D180" s="1" t="s">
        <v>22</v>
      </c>
      <c r="E180" s="1" t="s">
        <v>312</v>
      </c>
      <c r="F180" s="2" t="s">
        <v>313</v>
      </c>
      <c r="G180" s="1"/>
      <c r="H180" s="1">
        <v>0.0</v>
      </c>
      <c r="I180" s="1">
        <v>0.0</v>
      </c>
      <c r="J180" s="1">
        <v>0.0</v>
      </c>
      <c r="K180" s="1">
        <v>0.0</v>
      </c>
      <c r="L180" s="1">
        <v>1.0</v>
      </c>
      <c r="U180" s="1">
        <v>1.0</v>
      </c>
    </row>
    <row r="181">
      <c r="A181" s="4">
        <v>305.0</v>
      </c>
      <c r="B181" s="4">
        <v>1.116</v>
      </c>
      <c r="C181" s="4">
        <v>2.0</v>
      </c>
      <c r="D181" s="4" t="s">
        <v>22</v>
      </c>
      <c r="E181" s="4" t="s">
        <v>314</v>
      </c>
      <c r="F181" s="5" t="s">
        <v>315</v>
      </c>
      <c r="G181" s="4"/>
      <c r="H181" s="4">
        <v>1.0</v>
      </c>
      <c r="I181" s="4">
        <v>0.0</v>
      </c>
      <c r="J181" s="4">
        <v>0.0</v>
      </c>
      <c r="K181" s="4">
        <v>0.0</v>
      </c>
      <c r="L181" s="4">
        <v>2.0</v>
      </c>
      <c r="M181" s="6"/>
      <c r="N181" s="6"/>
      <c r="O181" s="4">
        <v>1.0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  <c r="IW181" s="6"/>
      <c r="IX181" s="6"/>
      <c r="IY181" s="6"/>
      <c r="IZ181" s="6"/>
      <c r="JA181" s="6"/>
      <c r="JB181" s="6"/>
      <c r="JC181" s="6"/>
      <c r="JD181" s="6"/>
      <c r="JE181" s="6"/>
      <c r="JF181" s="6"/>
      <c r="JG181" s="6"/>
      <c r="JH181" s="6"/>
      <c r="JI181" s="6"/>
      <c r="JJ181" s="6"/>
      <c r="JK181" s="6"/>
      <c r="JL181" s="6"/>
      <c r="JM181" s="6"/>
      <c r="JN181" s="6"/>
      <c r="JO181" s="6"/>
      <c r="JP181" s="6"/>
      <c r="JQ181" s="6"/>
      <c r="JR181" s="6"/>
      <c r="JS181" s="6"/>
      <c r="JT181" s="6"/>
      <c r="JU181" s="6"/>
      <c r="JV181" s="6"/>
      <c r="JW181" s="6"/>
      <c r="JX181" s="6"/>
      <c r="JY181" s="6"/>
      <c r="JZ181" s="6"/>
      <c r="KA181" s="6"/>
      <c r="KB181" s="6"/>
      <c r="KC181" s="6"/>
      <c r="KD181" s="6"/>
      <c r="KE181" s="6"/>
      <c r="KF181" s="6"/>
      <c r="KG181" s="6"/>
      <c r="KH181" s="6"/>
      <c r="KI181" s="6"/>
      <c r="KJ181" s="6"/>
      <c r="KK181" s="6"/>
      <c r="KL181" s="6"/>
      <c r="KM181" s="6"/>
      <c r="KN181" s="6"/>
      <c r="KO181" s="6"/>
      <c r="KP181" s="6"/>
      <c r="KQ181" s="6"/>
      <c r="KR181" s="6"/>
      <c r="KS181" s="6"/>
      <c r="KT181" s="6"/>
      <c r="KU181" s="6"/>
      <c r="KV181" s="6"/>
      <c r="KW181" s="6"/>
      <c r="KX181" s="6"/>
      <c r="KY181" s="6"/>
      <c r="KZ181" s="6"/>
      <c r="LA181" s="6"/>
      <c r="LB181" s="6"/>
      <c r="LC181" s="6"/>
      <c r="LD181" s="6"/>
      <c r="LE181" s="6"/>
      <c r="LF181" s="6"/>
      <c r="LG181" s="6"/>
      <c r="LH181" s="6"/>
      <c r="LI181" s="6"/>
      <c r="LJ181" s="6"/>
      <c r="LK181" s="6"/>
      <c r="LL181" s="6"/>
      <c r="LM181" s="6"/>
      <c r="LN181" s="6"/>
      <c r="LO181" s="6"/>
      <c r="LP181" s="6"/>
      <c r="LQ181" s="6"/>
      <c r="LR181" s="6"/>
      <c r="LS181" s="6"/>
      <c r="LT181" s="6"/>
      <c r="LU181" s="6"/>
      <c r="LV181" s="6"/>
      <c r="LW181" s="6"/>
      <c r="LX181" s="6"/>
      <c r="LY181" s="6"/>
      <c r="LZ181" s="6"/>
      <c r="MA181" s="6"/>
      <c r="MB181" s="6"/>
      <c r="MC181" s="6"/>
      <c r="MD181" s="6"/>
      <c r="ME181" s="6"/>
      <c r="MF181" s="6"/>
      <c r="MG181" s="6"/>
      <c r="MH181" s="6"/>
      <c r="MI181" s="6"/>
      <c r="MJ181" s="6"/>
      <c r="MK181" s="6"/>
      <c r="ML181" s="6"/>
      <c r="MM181" s="6"/>
      <c r="MN181" s="6"/>
      <c r="MO181" s="6"/>
      <c r="MP181" s="6"/>
      <c r="MQ181" s="6"/>
      <c r="MR181" s="6"/>
      <c r="MS181" s="6"/>
      <c r="MT181" s="6"/>
      <c r="MU181" s="6"/>
      <c r="MV181" s="6"/>
      <c r="MW181" s="6"/>
      <c r="MX181" s="6"/>
      <c r="MY181" s="6"/>
      <c r="MZ181" s="6"/>
      <c r="NA181" s="6"/>
      <c r="NB181" s="6"/>
      <c r="NC181" s="6"/>
      <c r="ND181" s="6"/>
      <c r="NE181" s="6"/>
      <c r="NF181" s="6"/>
      <c r="NG181" s="6"/>
      <c r="NH181" s="6"/>
      <c r="NI181" s="6"/>
      <c r="NJ181" s="6"/>
      <c r="NK181" s="6"/>
      <c r="NL181" s="6"/>
      <c r="NM181" s="6"/>
      <c r="NN181" s="6"/>
      <c r="NO181" s="6"/>
      <c r="NP181" s="6"/>
      <c r="NQ181" s="6"/>
      <c r="NR181" s="6"/>
      <c r="NS181" s="6"/>
      <c r="NT181" s="6"/>
      <c r="NU181" s="6"/>
      <c r="NV181" s="6"/>
      <c r="NW181" s="6"/>
      <c r="NX181" s="6"/>
      <c r="NY181" s="6"/>
      <c r="NZ181" s="6"/>
      <c r="OA181" s="6"/>
      <c r="OB181" s="6"/>
      <c r="OC181" s="6"/>
      <c r="OD181" s="6"/>
      <c r="OE181" s="6"/>
      <c r="OF181" s="6"/>
      <c r="OG181" s="6"/>
      <c r="OH181" s="6"/>
      <c r="OI181" s="6"/>
      <c r="OJ181" s="6"/>
      <c r="OK181" s="6"/>
      <c r="OL181" s="6"/>
      <c r="OM181" s="6"/>
      <c r="ON181" s="6"/>
      <c r="OO181" s="6"/>
      <c r="OP181" s="6"/>
      <c r="OQ181" s="6"/>
      <c r="OR181" s="6"/>
      <c r="OS181" s="6"/>
      <c r="OT181" s="6"/>
      <c r="OU181" s="6"/>
      <c r="OV181" s="6"/>
      <c r="OW181" s="6"/>
      <c r="OX181" s="6"/>
      <c r="OY181" s="6"/>
      <c r="OZ181" s="6"/>
      <c r="PA181" s="6"/>
      <c r="PB181" s="6"/>
      <c r="PC181" s="6"/>
      <c r="PD181" s="6"/>
      <c r="PE181" s="6"/>
      <c r="PF181" s="6"/>
      <c r="PG181" s="6"/>
      <c r="PH181" s="6"/>
      <c r="PI181" s="6"/>
      <c r="PJ181" s="6"/>
      <c r="PK181" s="6"/>
      <c r="PL181" s="6"/>
      <c r="PM181" s="6"/>
      <c r="PN181" s="6"/>
      <c r="PO181" s="6"/>
      <c r="PP181" s="6"/>
      <c r="PQ181" s="6"/>
      <c r="PR181" s="6"/>
      <c r="PS181" s="6"/>
      <c r="PT181" s="6"/>
      <c r="PU181" s="6"/>
      <c r="PV181" s="6"/>
      <c r="PW181" s="6"/>
      <c r="PX181" s="6"/>
      <c r="PY181" s="6"/>
      <c r="PZ181" s="6"/>
      <c r="QA181" s="6"/>
      <c r="QB181" s="6"/>
      <c r="QC181" s="6"/>
      <c r="QD181" s="6"/>
      <c r="QE181" s="6"/>
      <c r="QF181" s="6"/>
      <c r="QG181" s="6"/>
      <c r="QH181" s="6"/>
      <c r="QI181" s="6"/>
      <c r="QJ181" s="6"/>
      <c r="QK181" s="6"/>
      <c r="QL181" s="6"/>
      <c r="QM181" s="6"/>
      <c r="QN181" s="6"/>
      <c r="QO181" s="6"/>
      <c r="QP181" s="6"/>
      <c r="QQ181" s="6"/>
      <c r="QR181" s="6"/>
      <c r="QS181" s="6"/>
      <c r="QT181" s="6"/>
      <c r="QU181" s="6"/>
      <c r="QV181" s="6"/>
      <c r="QW181" s="6"/>
      <c r="QX181" s="6"/>
      <c r="QY181" s="6"/>
      <c r="QZ181" s="6"/>
      <c r="RA181" s="6"/>
      <c r="RB181" s="6"/>
      <c r="RC181" s="6"/>
      <c r="RD181" s="6"/>
      <c r="RE181" s="6"/>
      <c r="RF181" s="6"/>
      <c r="RG181" s="6"/>
      <c r="RH181" s="6"/>
      <c r="RI181" s="6"/>
      <c r="RJ181" s="6"/>
      <c r="RK181" s="6"/>
      <c r="RL181" s="6"/>
      <c r="RM181" s="6"/>
      <c r="RN181" s="6"/>
      <c r="RO181" s="6"/>
      <c r="RP181" s="6"/>
      <c r="RQ181" s="6"/>
      <c r="RR181" s="6"/>
      <c r="RS181" s="6"/>
      <c r="RT181" s="6"/>
      <c r="RU181" s="6"/>
      <c r="RV181" s="6"/>
      <c r="RW181" s="6"/>
      <c r="RX181" s="6"/>
      <c r="RY181" s="6"/>
      <c r="RZ181" s="6"/>
      <c r="SA181" s="6"/>
      <c r="SB181" s="6"/>
      <c r="SC181" s="6"/>
      <c r="SD181" s="6"/>
      <c r="SE181" s="6"/>
      <c r="SF181" s="6"/>
      <c r="SG181" s="6"/>
      <c r="SH181" s="6"/>
      <c r="SI181" s="6"/>
      <c r="SJ181" s="6"/>
      <c r="SK181" s="6"/>
      <c r="SL181" s="6"/>
      <c r="SM181" s="6"/>
      <c r="SN181" s="6"/>
      <c r="SO181" s="6"/>
      <c r="SP181" s="6"/>
      <c r="SQ181" s="6"/>
      <c r="SR181" s="6"/>
      <c r="SS181" s="6"/>
      <c r="ST181" s="6"/>
      <c r="SU181" s="6"/>
      <c r="SV181" s="6"/>
      <c r="SW181" s="6"/>
      <c r="SX181" s="6"/>
      <c r="SY181" s="6"/>
      <c r="SZ181" s="6"/>
      <c r="TA181" s="6"/>
      <c r="TB181" s="6"/>
      <c r="TC181" s="6"/>
      <c r="TD181" s="6"/>
      <c r="TE181" s="6"/>
      <c r="TF181" s="6"/>
      <c r="TG181" s="6"/>
      <c r="TH181" s="6"/>
      <c r="TI181" s="6"/>
      <c r="TJ181" s="6"/>
      <c r="TK181" s="6"/>
      <c r="TL181" s="6"/>
      <c r="TM181" s="6"/>
      <c r="TN181" s="6"/>
      <c r="TO181" s="6"/>
      <c r="TP181" s="6"/>
      <c r="TQ181" s="6"/>
      <c r="TR181" s="6"/>
      <c r="TS181" s="6"/>
      <c r="TT181" s="6"/>
      <c r="TU181" s="6"/>
      <c r="TV181" s="6"/>
      <c r="TW181" s="6"/>
      <c r="TX181" s="6"/>
      <c r="TY181" s="6"/>
      <c r="TZ181" s="6"/>
      <c r="UA181" s="6"/>
      <c r="UB181" s="6"/>
      <c r="UC181" s="6"/>
      <c r="UD181" s="6"/>
      <c r="UE181" s="6"/>
      <c r="UF181" s="6"/>
      <c r="UG181" s="6"/>
      <c r="UH181" s="6"/>
      <c r="UI181" s="6"/>
      <c r="UJ181" s="6"/>
      <c r="UK181" s="6"/>
      <c r="UL181" s="6"/>
      <c r="UM181" s="6"/>
      <c r="UN181" s="6"/>
      <c r="UO181" s="6"/>
      <c r="UP181" s="6"/>
      <c r="UQ181" s="6"/>
      <c r="UR181" s="6"/>
      <c r="US181" s="6"/>
      <c r="UT181" s="6"/>
      <c r="UU181" s="6"/>
      <c r="UV181" s="6"/>
      <c r="UW181" s="6"/>
      <c r="UX181" s="6"/>
      <c r="UY181" s="6"/>
      <c r="UZ181" s="6"/>
      <c r="VA181" s="6"/>
      <c r="VB181" s="6"/>
      <c r="VC181" s="6"/>
      <c r="VD181" s="6"/>
      <c r="VE181" s="6"/>
      <c r="VF181" s="6"/>
      <c r="VG181" s="6"/>
      <c r="VH181" s="6"/>
      <c r="VI181" s="6"/>
      <c r="VJ181" s="6"/>
      <c r="VK181" s="6"/>
      <c r="VL181" s="6"/>
      <c r="VM181" s="6"/>
      <c r="VN181" s="6"/>
      <c r="VO181" s="6"/>
      <c r="VP181" s="6"/>
      <c r="VQ181" s="6"/>
      <c r="VR181" s="6"/>
      <c r="VS181" s="6"/>
      <c r="VT181" s="6"/>
      <c r="VU181" s="6"/>
      <c r="VV181" s="6"/>
      <c r="VW181" s="6"/>
      <c r="VX181" s="6"/>
      <c r="VY181" s="6"/>
      <c r="VZ181" s="6"/>
      <c r="WA181" s="6"/>
      <c r="WB181" s="6"/>
      <c r="WC181" s="6"/>
      <c r="WD181" s="6"/>
      <c r="WE181" s="6"/>
      <c r="WF181" s="6"/>
      <c r="WG181" s="6"/>
      <c r="WH181" s="6"/>
      <c r="WI181" s="6"/>
      <c r="WJ181" s="6"/>
      <c r="WK181" s="6"/>
      <c r="WL181" s="6"/>
      <c r="WM181" s="6"/>
      <c r="WN181" s="6"/>
      <c r="WO181" s="6"/>
      <c r="WP181" s="6"/>
      <c r="WQ181" s="6"/>
      <c r="WR181" s="6"/>
      <c r="WS181" s="6"/>
      <c r="WT181" s="6"/>
      <c r="WU181" s="6"/>
      <c r="WV181" s="6"/>
      <c r="WW181" s="6"/>
      <c r="WX181" s="6"/>
      <c r="WY181" s="6"/>
      <c r="WZ181" s="6"/>
      <c r="XA181" s="6"/>
      <c r="XB181" s="6"/>
      <c r="XC181" s="6"/>
      <c r="XD181" s="6"/>
      <c r="XE181" s="6"/>
      <c r="XF181" s="6"/>
      <c r="XG181" s="6"/>
      <c r="XH181" s="6"/>
      <c r="XI181" s="6"/>
      <c r="XJ181" s="6"/>
      <c r="XK181" s="6"/>
      <c r="XL181" s="6"/>
      <c r="XM181" s="6"/>
      <c r="XN181" s="6"/>
      <c r="XO181" s="6"/>
      <c r="XP181" s="6"/>
      <c r="XQ181" s="6"/>
      <c r="XR181" s="6"/>
      <c r="XS181" s="6"/>
      <c r="XT181" s="6"/>
      <c r="XU181" s="6"/>
      <c r="XV181" s="6"/>
      <c r="XW181" s="6"/>
      <c r="XX181" s="6"/>
      <c r="XY181" s="6"/>
      <c r="XZ181" s="6"/>
      <c r="YA181" s="6"/>
      <c r="YB181" s="6"/>
      <c r="YC181" s="6"/>
      <c r="YD181" s="6"/>
      <c r="YE181" s="6"/>
      <c r="YF181" s="6"/>
      <c r="YG181" s="6"/>
      <c r="YH181" s="6"/>
      <c r="YI181" s="6"/>
      <c r="YJ181" s="6"/>
      <c r="YK181" s="6"/>
      <c r="YL181" s="6"/>
      <c r="YM181" s="6"/>
      <c r="YN181" s="6"/>
      <c r="YO181" s="6"/>
      <c r="YP181" s="6"/>
      <c r="YQ181" s="6"/>
      <c r="YR181" s="6"/>
      <c r="YS181" s="6"/>
      <c r="YT181" s="6"/>
      <c r="YU181" s="6"/>
      <c r="YV181" s="6"/>
      <c r="YW181" s="6"/>
      <c r="YX181" s="6"/>
      <c r="YY181" s="6"/>
      <c r="YZ181" s="6"/>
      <c r="ZA181" s="6"/>
      <c r="ZB181" s="6"/>
      <c r="ZC181" s="6"/>
      <c r="ZD181" s="6"/>
      <c r="ZE181" s="6"/>
      <c r="ZF181" s="6"/>
      <c r="ZG181" s="6"/>
      <c r="ZH181" s="6"/>
      <c r="ZI181" s="6"/>
      <c r="ZJ181" s="6"/>
      <c r="ZK181" s="6"/>
      <c r="ZL181" s="6"/>
      <c r="ZM181" s="6"/>
      <c r="ZN181" s="6"/>
      <c r="ZO181" s="6"/>
      <c r="ZP181" s="6"/>
      <c r="ZQ181" s="6"/>
      <c r="ZR181" s="6"/>
      <c r="ZS181" s="6"/>
      <c r="ZT181" s="6"/>
      <c r="ZU181" s="6"/>
      <c r="ZV181" s="6"/>
      <c r="ZW181" s="6"/>
      <c r="ZX181" s="6"/>
      <c r="ZY181" s="6"/>
      <c r="ZZ181" s="6"/>
      <c r="AAA181" s="6"/>
      <c r="AAB181" s="6"/>
      <c r="AAC181" s="6"/>
      <c r="AAD181" s="6"/>
      <c r="AAE181" s="6"/>
      <c r="AAF181" s="6"/>
      <c r="AAG181" s="6"/>
      <c r="AAH181" s="6"/>
      <c r="AAI181" s="6"/>
      <c r="AAJ181" s="6"/>
      <c r="AAK181" s="6"/>
      <c r="AAL181" s="6"/>
      <c r="AAM181" s="6"/>
      <c r="AAN181" s="6"/>
      <c r="AAO181" s="6"/>
      <c r="AAP181" s="6"/>
      <c r="AAQ181" s="6"/>
      <c r="AAR181" s="6"/>
      <c r="AAS181" s="6"/>
      <c r="AAT181" s="6"/>
      <c r="AAU181" s="6"/>
      <c r="AAV181" s="6"/>
      <c r="AAW181" s="6"/>
      <c r="AAX181" s="6"/>
      <c r="AAY181" s="6"/>
      <c r="AAZ181" s="6"/>
      <c r="ABA181" s="6"/>
      <c r="ABB181" s="6"/>
      <c r="ABC181" s="6"/>
      <c r="ABD181" s="6"/>
      <c r="ABE181" s="6"/>
      <c r="ABF181" s="6"/>
      <c r="ABG181" s="6"/>
      <c r="ABH181" s="6"/>
      <c r="ABI181" s="6"/>
      <c r="ABJ181" s="6"/>
      <c r="ABK181" s="6"/>
      <c r="ABL181" s="6"/>
      <c r="ABM181" s="6"/>
      <c r="ABN181" s="6"/>
      <c r="ABO181" s="6"/>
      <c r="ABP181" s="6"/>
      <c r="ABQ181" s="6"/>
      <c r="ABR181" s="6"/>
      <c r="ABS181" s="6"/>
      <c r="ABT181" s="6"/>
      <c r="ABU181" s="6"/>
      <c r="ABV181" s="6"/>
      <c r="ABW181" s="6"/>
      <c r="ABX181" s="6"/>
      <c r="ABY181" s="6"/>
      <c r="ABZ181" s="6"/>
      <c r="ACA181" s="6"/>
      <c r="ACB181" s="6"/>
      <c r="ACC181" s="6"/>
      <c r="ACD181" s="6"/>
      <c r="ACE181" s="6"/>
      <c r="ACF181" s="6"/>
      <c r="ACG181" s="6"/>
      <c r="ACH181" s="6"/>
      <c r="ACI181" s="6"/>
      <c r="ACJ181" s="6"/>
      <c r="ACK181" s="6"/>
      <c r="ACL181" s="6"/>
      <c r="ACM181" s="6"/>
      <c r="ACN181" s="6"/>
      <c r="ACO181" s="6"/>
      <c r="ACP181" s="6"/>
      <c r="ACQ181" s="6"/>
      <c r="ACR181" s="6"/>
      <c r="ACS181" s="6"/>
      <c r="ACT181" s="6"/>
      <c r="ACU181" s="6"/>
      <c r="ACV181" s="6"/>
      <c r="ACW181" s="6"/>
      <c r="ACX181" s="6"/>
      <c r="ACY181" s="6"/>
      <c r="ACZ181" s="6"/>
      <c r="ADA181" s="6"/>
      <c r="ADB181" s="6"/>
      <c r="ADC181" s="6"/>
      <c r="ADD181" s="6"/>
      <c r="ADE181" s="6"/>
      <c r="ADF181" s="6"/>
      <c r="ADG181" s="6"/>
      <c r="ADH181" s="6"/>
      <c r="ADI181" s="6"/>
      <c r="ADJ181" s="6"/>
      <c r="ADK181" s="6"/>
      <c r="ADL181" s="6"/>
      <c r="ADM181" s="6"/>
      <c r="ADN181" s="6"/>
      <c r="ADO181" s="6"/>
      <c r="ADP181" s="6"/>
      <c r="ADQ181" s="6"/>
      <c r="ADR181" s="6"/>
      <c r="ADS181" s="6"/>
      <c r="ADT181" s="6"/>
      <c r="ADU181" s="6"/>
      <c r="ADV181" s="6"/>
      <c r="ADW181" s="6"/>
      <c r="ADX181" s="6"/>
      <c r="ADY181" s="6"/>
      <c r="ADZ181" s="6"/>
      <c r="AEA181" s="6"/>
      <c r="AEB181" s="6"/>
      <c r="AEC181" s="6"/>
      <c r="AED181" s="6"/>
      <c r="AEE181" s="6"/>
      <c r="AEF181" s="6"/>
      <c r="AEG181" s="6"/>
      <c r="AEH181" s="6"/>
      <c r="AEI181" s="6"/>
      <c r="AEJ181" s="6"/>
      <c r="AEK181" s="6"/>
      <c r="AEL181" s="6"/>
      <c r="AEM181" s="6"/>
      <c r="AEN181" s="6"/>
      <c r="AEO181" s="6"/>
      <c r="AEP181" s="6"/>
      <c r="AEQ181" s="6"/>
      <c r="AER181" s="6"/>
      <c r="AES181" s="6"/>
      <c r="AET181" s="6"/>
      <c r="AEU181" s="6"/>
      <c r="AEV181" s="6"/>
      <c r="AEW181" s="6"/>
      <c r="AEX181" s="6"/>
      <c r="AEY181" s="6"/>
      <c r="AEZ181" s="6"/>
      <c r="AFA181" s="6"/>
      <c r="AFB181" s="6"/>
      <c r="AFC181" s="6"/>
      <c r="AFD181" s="6"/>
      <c r="AFE181" s="6"/>
      <c r="AFF181" s="6"/>
      <c r="AFG181" s="6"/>
      <c r="AFH181" s="6"/>
      <c r="AFI181" s="6"/>
      <c r="AFJ181" s="6"/>
      <c r="AFK181" s="6"/>
      <c r="AFL181" s="6"/>
      <c r="AFM181" s="6"/>
      <c r="AFN181" s="6"/>
      <c r="AFO181" s="6"/>
      <c r="AFP181" s="6"/>
      <c r="AFQ181" s="6"/>
      <c r="AFR181" s="6"/>
      <c r="AFS181" s="6"/>
      <c r="AFT181" s="6"/>
      <c r="AFU181" s="6"/>
      <c r="AFV181" s="6"/>
      <c r="AFW181" s="6"/>
      <c r="AFX181" s="6"/>
      <c r="AFY181" s="6"/>
      <c r="AFZ181" s="6"/>
      <c r="AGA181" s="6"/>
      <c r="AGB181" s="6"/>
      <c r="AGC181" s="6"/>
      <c r="AGD181" s="6"/>
      <c r="AGE181" s="6"/>
      <c r="AGF181" s="6"/>
      <c r="AGG181" s="6"/>
      <c r="AGH181" s="6"/>
      <c r="AGI181" s="6"/>
      <c r="AGJ181" s="6"/>
      <c r="AGK181" s="6"/>
      <c r="AGL181" s="6"/>
      <c r="AGM181" s="6"/>
      <c r="AGN181" s="6"/>
      <c r="AGO181" s="6"/>
      <c r="AGP181" s="6"/>
      <c r="AGQ181" s="6"/>
      <c r="AGR181" s="6"/>
      <c r="AGS181" s="6"/>
      <c r="AGT181" s="6"/>
      <c r="AGU181" s="6"/>
      <c r="AGV181" s="6"/>
      <c r="AGW181" s="6"/>
      <c r="AGX181" s="6"/>
      <c r="AGY181" s="6"/>
      <c r="AGZ181" s="6"/>
      <c r="AHA181" s="6"/>
      <c r="AHB181" s="6"/>
      <c r="AHC181" s="6"/>
      <c r="AHD181" s="6"/>
      <c r="AHE181" s="6"/>
      <c r="AHF181" s="6"/>
      <c r="AHG181" s="6"/>
      <c r="AHH181" s="6"/>
      <c r="AHI181" s="6"/>
      <c r="AHJ181" s="6"/>
      <c r="AHK181" s="6"/>
      <c r="AHL181" s="6"/>
      <c r="AHM181" s="6"/>
      <c r="AHN181" s="6"/>
      <c r="AHO181" s="6"/>
      <c r="AHP181" s="6"/>
      <c r="AHQ181" s="6"/>
      <c r="AHR181" s="6"/>
      <c r="AHS181" s="6"/>
      <c r="AHT181" s="6"/>
      <c r="AHU181" s="6"/>
      <c r="AHV181" s="6"/>
      <c r="AHW181" s="6"/>
      <c r="AHX181" s="6"/>
      <c r="AHY181" s="6"/>
      <c r="AHZ181" s="6"/>
      <c r="AIA181" s="6"/>
      <c r="AIB181" s="6"/>
      <c r="AIC181" s="6"/>
      <c r="AID181" s="6"/>
      <c r="AIE181" s="6"/>
      <c r="AIF181" s="6"/>
      <c r="AIG181" s="6"/>
      <c r="AIH181" s="6"/>
      <c r="AII181" s="6"/>
      <c r="AIJ181" s="6"/>
      <c r="AIK181" s="6"/>
      <c r="AIL181" s="6"/>
      <c r="AIM181" s="6"/>
      <c r="AIN181" s="6"/>
      <c r="AIO181" s="6"/>
      <c r="AIP181" s="6"/>
      <c r="AIQ181" s="6"/>
      <c r="AIR181" s="6"/>
      <c r="AIS181" s="6"/>
      <c r="AIT181" s="6"/>
      <c r="AIU181" s="6"/>
      <c r="AIV181" s="6"/>
      <c r="AIW181" s="6"/>
      <c r="AIX181" s="6"/>
      <c r="AIY181" s="6"/>
      <c r="AIZ181" s="6"/>
      <c r="AJA181" s="6"/>
      <c r="AJB181" s="6"/>
      <c r="AJC181" s="6"/>
      <c r="AJD181" s="6"/>
      <c r="AJE181" s="6"/>
      <c r="AJF181" s="6"/>
      <c r="AJG181" s="6"/>
      <c r="AJH181" s="6"/>
      <c r="AJI181" s="6"/>
      <c r="AJJ181" s="6"/>
      <c r="AJK181" s="6"/>
      <c r="AJL181" s="6"/>
      <c r="AJM181" s="6"/>
      <c r="AJN181" s="6"/>
      <c r="AJO181" s="6"/>
      <c r="AJP181" s="6"/>
      <c r="AJQ181" s="6"/>
      <c r="AJR181" s="6"/>
      <c r="AJS181" s="6"/>
      <c r="AJT181" s="6"/>
      <c r="AJU181" s="6"/>
      <c r="AJV181" s="6"/>
      <c r="AJW181" s="6"/>
      <c r="AJX181" s="6"/>
      <c r="AJY181" s="6"/>
      <c r="AJZ181" s="6"/>
      <c r="AKA181" s="6"/>
      <c r="AKB181" s="6"/>
      <c r="AKC181" s="6"/>
      <c r="AKD181" s="6"/>
      <c r="AKE181" s="6"/>
      <c r="AKF181" s="6"/>
      <c r="AKG181" s="6"/>
      <c r="AKH181" s="6"/>
      <c r="AKI181" s="6"/>
      <c r="AKJ181" s="6"/>
      <c r="AKK181" s="6"/>
      <c r="AKL181" s="6"/>
      <c r="AKM181" s="6"/>
      <c r="AKN181" s="6"/>
      <c r="AKO181" s="6"/>
      <c r="AKP181" s="6"/>
      <c r="AKQ181" s="6"/>
      <c r="AKR181" s="6"/>
      <c r="AKS181" s="6"/>
      <c r="AKT181" s="6"/>
      <c r="AKU181" s="6"/>
      <c r="AKV181" s="6"/>
      <c r="AKW181" s="6"/>
      <c r="AKX181" s="6"/>
      <c r="AKY181" s="6"/>
      <c r="AKZ181" s="6"/>
      <c r="ALA181" s="6"/>
      <c r="ALB181" s="6"/>
      <c r="ALC181" s="6"/>
      <c r="ALD181" s="6"/>
      <c r="ALE181" s="6"/>
      <c r="ALF181" s="6"/>
      <c r="ALG181" s="6"/>
      <c r="ALH181" s="6"/>
      <c r="ALI181" s="6"/>
      <c r="ALJ181" s="6"/>
      <c r="ALK181" s="6"/>
      <c r="ALL181" s="6"/>
      <c r="ALM181" s="6"/>
      <c r="ALN181" s="6"/>
      <c r="ALO181" s="6"/>
      <c r="ALP181" s="6"/>
      <c r="ALQ181" s="6"/>
      <c r="ALR181" s="6"/>
      <c r="ALS181" s="6"/>
      <c r="ALT181" s="6"/>
      <c r="ALU181" s="6"/>
      <c r="ALV181" s="6"/>
      <c r="ALW181" s="6"/>
      <c r="ALX181" s="6"/>
      <c r="ALY181" s="6"/>
      <c r="ALZ181" s="6"/>
      <c r="AMA181" s="6"/>
      <c r="AMB181" s="6"/>
      <c r="AMC181" s="6"/>
      <c r="AMD181" s="6"/>
      <c r="AME181" s="6"/>
      <c r="AMF181" s="6"/>
      <c r="AMG181" s="6"/>
      <c r="AMH181" s="6"/>
      <c r="AMI181" s="6"/>
      <c r="AMJ181" s="6"/>
      <c r="AMK181" s="6"/>
      <c r="AML181" s="6"/>
      <c r="AMM181" s="6"/>
      <c r="AMN181" s="6"/>
      <c r="AMO181" s="6"/>
      <c r="AMP181" s="6"/>
      <c r="AMQ181" s="6"/>
      <c r="AMR181" s="6"/>
      <c r="AMS181" s="6"/>
      <c r="AMT181" s="6"/>
      <c r="AMU181" s="6"/>
      <c r="AMV181" s="6"/>
      <c r="AMW181" s="6"/>
      <c r="AMX181" s="6"/>
      <c r="AMY181" s="6"/>
      <c r="AMZ181" s="6"/>
      <c r="ANA181" s="6"/>
      <c r="ANB181" s="6"/>
      <c r="ANC181" s="6"/>
      <c r="AND181" s="6"/>
      <c r="ANE181" s="6"/>
      <c r="ANF181" s="6"/>
      <c r="ANG181" s="6"/>
      <c r="ANH181" s="6"/>
      <c r="ANI181" s="6"/>
      <c r="ANJ181" s="6"/>
      <c r="ANK181" s="6"/>
      <c r="ANL181" s="6"/>
      <c r="ANM181" s="6"/>
      <c r="ANN181" s="6"/>
      <c r="ANO181" s="6"/>
      <c r="ANP181" s="6"/>
      <c r="ANQ181" s="6"/>
      <c r="ANR181" s="6"/>
      <c r="ANS181" s="6"/>
      <c r="ANT181" s="6"/>
      <c r="ANU181" s="6"/>
      <c r="ANV181" s="6"/>
      <c r="ANW181" s="6"/>
      <c r="ANX181" s="6"/>
      <c r="ANY181" s="6"/>
      <c r="ANZ181" s="6"/>
      <c r="AOA181" s="6"/>
      <c r="AOB181" s="6"/>
      <c r="AOC181" s="6"/>
      <c r="AOD181" s="6"/>
      <c r="AOE181" s="6"/>
      <c r="AOF181" s="6"/>
      <c r="AOG181" s="6"/>
      <c r="AOH181" s="6"/>
      <c r="AOI181" s="6"/>
      <c r="AOJ181" s="6"/>
      <c r="AOK181" s="6"/>
      <c r="AOL181" s="6"/>
      <c r="AOM181" s="6"/>
      <c r="AON181" s="6"/>
      <c r="AOO181" s="6"/>
      <c r="AOP181" s="6"/>
      <c r="AOQ181" s="6"/>
      <c r="AOR181" s="6"/>
      <c r="AOS181" s="6"/>
      <c r="AOT181" s="6"/>
      <c r="AOU181" s="6"/>
      <c r="AOV181" s="6"/>
      <c r="AOW181" s="6"/>
      <c r="AOX181" s="6"/>
      <c r="AOY181" s="6"/>
      <c r="AOZ181" s="6"/>
      <c r="APA181" s="6"/>
      <c r="APB181" s="6"/>
      <c r="APC181" s="6"/>
      <c r="APD181" s="6"/>
      <c r="APE181" s="6"/>
      <c r="APF181" s="6"/>
      <c r="APG181" s="6"/>
      <c r="APH181" s="6"/>
      <c r="API181" s="6"/>
      <c r="APJ181" s="6"/>
      <c r="APK181" s="6"/>
      <c r="APL181" s="6"/>
      <c r="APM181" s="6"/>
      <c r="APN181" s="6"/>
      <c r="APO181" s="6"/>
      <c r="APP181" s="6"/>
      <c r="APQ181" s="6"/>
      <c r="APR181" s="6"/>
      <c r="APS181" s="6"/>
      <c r="APT181" s="6"/>
      <c r="APU181" s="6"/>
      <c r="APV181" s="6"/>
      <c r="APW181" s="6"/>
      <c r="APX181" s="6"/>
      <c r="APY181" s="6"/>
      <c r="APZ181" s="6"/>
      <c r="AQA181" s="6"/>
      <c r="AQB181" s="6"/>
      <c r="AQC181" s="6"/>
      <c r="AQD181" s="6"/>
      <c r="AQE181" s="6"/>
      <c r="AQF181" s="6"/>
      <c r="AQG181" s="6"/>
      <c r="AQH181" s="6"/>
      <c r="AQI181" s="6"/>
      <c r="AQJ181" s="6"/>
      <c r="AQK181" s="6"/>
      <c r="AQL181" s="6"/>
      <c r="AQM181" s="6"/>
      <c r="AQN181" s="6"/>
      <c r="AQO181" s="6"/>
      <c r="AQP181" s="6"/>
      <c r="AQQ181" s="6"/>
      <c r="AQR181" s="6"/>
      <c r="AQS181" s="6"/>
      <c r="AQT181" s="6"/>
      <c r="AQU181" s="6"/>
      <c r="AQV181" s="6"/>
      <c r="AQW181" s="6"/>
      <c r="AQX181" s="6"/>
      <c r="AQY181" s="6"/>
      <c r="AQZ181" s="6"/>
      <c r="ARA181" s="6"/>
      <c r="ARB181" s="6"/>
      <c r="ARC181" s="6"/>
      <c r="ARD181" s="6"/>
      <c r="ARE181" s="6"/>
      <c r="ARF181" s="6"/>
      <c r="ARG181" s="6"/>
      <c r="ARH181" s="6"/>
      <c r="ARI181" s="6"/>
      <c r="ARJ181" s="6"/>
      <c r="ARK181" s="6"/>
      <c r="ARL181" s="6"/>
      <c r="ARM181" s="6"/>
      <c r="ARN181" s="6"/>
      <c r="ARO181" s="6"/>
      <c r="ARP181" s="6"/>
      <c r="ARQ181" s="6"/>
      <c r="ARR181" s="6"/>
    </row>
    <row r="182">
      <c r="A182" s="1">
        <v>306.0</v>
      </c>
      <c r="B182" s="1">
        <v>1.18</v>
      </c>
      <c r="C182" s="1">
        <v>2.0</v>
      </c>
      <c r="D182" s="1" t="s">
        <v>22</v>
      </c>
      <c r="E182" s="1" t="s">
        <v>316</v>
      </c>
      <c r="F182" s="2" t="s">
        <v>317</v>
      </c>
      <c r="G182" s="1"/>
      <c r="H182" s="1">
        <v>1.0</v>
      </c>
      <c r="I182" s="1">
        <v>0.0</v>
      </c>
      <c r="J182" s="1">
        <v>0.0</v>
      </c>
      <c r="K182" s="1">
        <v>0.0</v>
      </c>
      <c r="L182" s="1">
        <v>2.0</v>
      </c>
    </row>
    <row r="183">
      <c r="A183" s="1">
        <v>306.0</v>
      </c>
      <c r="B183" s="1">
        <v>1.29</v>
      </c>
      <c r="C183" s="1">
        <v>2.0</v>
      </c>
      <c r="D183" s="1" t="s">
        <v>22</v>
      </c>
      <c r="E183" s="1" t="s">
        <v>210</v>
      </c>
      <c r="F183" s="2" t="s">
        <v>318</v>
      </c>
      <c r="G183" s="1"/>
      <c r="H183" s="1">
        <v>1.0</v>
      </c>
      <c r="I183" s="1">
        <v>0.0</v>
      </c>
      <c r="J183" s="1">
        <v>0.0</v>
      </c>
      <c r="K183" s="1">
        <v>0.0</v>
      </c>
      <c r="L183" s="1">
        <v>3.0</v>
      </c>
    </row>
    <row r="184">
      <c r="A184" s="1">
        <v>306.0</v>
      </c>
      <c r="B184" s="1">
        <v>1.7</v>
      </c>
      <c r="C184" s="1">
        <v>1.0</v>
      </c>
      <c r="D184" s="1" t="s">
        <v>22</v>
      </c>
      <c r="E184" s="1" t="s">
        <v>319</v>
      </c>
      <c r="F184" s="2" t="s">
        <v>122</v>
      </c>
      <c r="G184" s="1"/>
      <c r="H184" s="1">
        <v>0.0</v>
      </c>
      <c r="I184" s="1">
        <v>1.0</v>
      </c>
      <c r="J184" s="1">
        <v>0.0</v>
      </c>
      <c r="K184" s="1">
        <v>0.0</v>
      </c>
      <c r="L184" s="1">
        <v>1.0</v>
      </c>
    </row>
    <row r="185">
      <c r="A185" s="1">
        <v>307.0</v>
      </c>
      <c r="B185" s="1">
        <v>1.12</v>
      </c>
      <c r="C185" s="1">
        <v>1.0</v>
      </c>
      <c r="D185" s="1" t="s">
        <v>22</v>
      </c>
      <c r="E185" s="1" t="s">
        <v>320</v>
      </c>
      <c r="F185" s="2" t="s">
        <v>321</v>
      </c>
      <c r="G185" s="1"/>
      <c r="H185" s="1">
        <v>0.0</v>
      </c>
      <c r="I185" s="1">
        <v>0.0</v>
      </c>
      <c r="J185" s="1">
        <v>0.0</v>
      </c>
      <c r="K185" s="1">
        <v>0.0</v>
      </c>
      <c r="L185" s="1">
        <v>1.0</v>
      </c>
      <c r="P185" s="1">
        <v>1.0</v>
      </c>
    </row>
    <row r="186">
      <c r="A186" s="4">
        <v>307.0</v>
      </c>
      <c r="B186" s="4">
        <v>1.13</v>
      </c>
      <c r="C186" s="4">
        <v>1.0</v>
      </c>
      <c r="D186" s="4" t="s">
        <v>22</v>
      </c>
      <c r="E186" s="4" t="s">
        <v>322</v>
      </c>
      <c r="F186" s="5" t="s">
        <v>293</v>
      </c>
      <c r="G186" s="4"/>
      <c r="H186" s="4">
        <v>0.0</v>
      </c>
      <c r="I186" s="4">
        <v>0.0</v>
      </c>
      <c r="J186" s="4">
        <v>0.0</v>
      </c>
      <c r="K186" s="4">
        <v>0.0</v>
      </c>
      <c r="L186" s="4">
        <v>1.0</v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  <c r="IX186" s="6"/>
      <c r="IY186" s="6"/>
      <c r="IZ186" s="6"/>
      <c r="JA186" s="6"/>
      <c r="JB186" s="6"/>
      <c r="JC186" s="6"/>
      <c r="JD186" s="6"/>
      <c r="JE186" s="6"/>
      <c r="JF186" s="6"/>
      <c r="JG186" s="6"/>
      <c r="JH186" s="6"/>
      <c r="JI186" s="6"/>
      <c r="JJ186" s="6"/>
      <c r="JK186" s="6"/>
      <c r="JL186" s="6"/>
      <c r="JM186" s="6"/>
      <c r="JN186" s="6"/>
      <c r="JO186" s="6"/>
      <c r="JP186" s="6"/>
      <c r="JQ186" s="6"/>
      <c r="JR186" s="6"/>
      <c r="JS186" s="6"/>
      <c r="JT186" s="6"/>
      <c r="JU186" s="6"/>
      <c r="JV186" s="6"/>
      <c r="JW186" s="6"/>
      <c r="JX186" s="6"/>
      <c r="JY186" s="6"/>
      <c r="JZ186" s="6"/>
      <c r="KA186" s="6"/>
      <c r="KB186" s="6"/>
      <c r="KC186" s="6"/>
      <c r="KD186" s="6"/>
      <c r="KE186" s="6"/>
      <c r="KF186" s="6"/>
      <c r="KG186" s="6"/>
      <c r="KH186" s="6"/>
      <c r="KI186" s="6"/>
      <c r="KJ186" s="6"/>
      <c r="KK186" s="6"/>
      <c r="KL186" s="6"/>
      <c r="KM186" s="6"/>
      <c r="KN186" s="6"/>
      <c r="KO186" s="6"/>
      <c r="KP186" s="6"/>
      <c r="KQ186" s="6"/>
      <c r="KR186" s="6"/>
      <c r="KS186" s="6"/>
      <c r="KT186" s="6"/>
      <c r="KU186" s="6"/>
      <c r="KV186" s="6"/>
      <c r="KW186" s="6"/>
      <c r="KX186" s="6"/>
      <c r="KY186" s="6"/>
      <c r="KZ186" s="6"/>
      <c r="LA186" s="6"/>
      <c r="LB186" s="6"/>
      <c r="LC186" s="6"/>
      <c r="LD186" s="6"/>
      <c r="LE186" s="6"/>
      <c r="LF186" s="6"/>
      <c r="LG186" s="6"/>
      <c r="LH186" s="6"/>
      <c r="LI186" s="6"/>
      <c r="LJ186" s="6"/>
      <c r="LK186" s="6"/>
      <c r="LL186" s="6"/>
      <c r="LM186" s="6"/>
      <c r="LN186" s="6"/>
      <c r="LO186" s="6"/>
      <c r="LP186" s="6"/>
      <c r="LQ186" s="6"/>
      <c r="LR186" s="6"/>
      <c r="LS186" s="6"/>
      <c r="LT186" s="6"/>
      <c r="LU186" s="6"/>
      <c r="LV186" s="6"/>
      <c r="LW186" s="6"/>
      <c r="LX186" s="6"/>
      <c r="LY186" s="6"/>
      <c r="LZ186" s="6"/>
      <c r="MA186" s="6"/>
      <c r="MB186" s="6"/>
      <c r="MC186" s="6"/>
      <c r="MD186" s="6"/>
      <c r="ME186" s="6"/>
      <c r="MF186" s="6"/>
      <c r="MG186" s="6"/>
      <c r="MH186" s="6"/>
      <c r="MI186" s="6"/>
      <c r="MJ186" s="6"/>
      <c r="MK186" s="6"/>
      <c r="ML186" s="6"/>
      <c r="MM186" s="6"/>
      <c r="MN186" s="6"/>
      <c r="MO186" s="6"/>
      <c r="MP186" s="6"/>
      <c r="MQ186" s="6"/>
      <c r="MR186" s="6"/>
      <c r="MS186" s="6"/>
      <c r="MT186" s="6"/>
      <c r="MU186" s="6"/>
      <c r="MV186" s="6"/>
      <c r="MW186" s="6"/>
      <c r="MX186" s="6"/>
      <c r="MY186" s="6"/>
      <c r="MZ186" s="6"/>
      <c r="NA186" s="6"/>
      <c r="NB186" s="6"/>
      <c r="NC186" s="6"/>
      <c r="ND186" s="6"/>
      <c r="NE186" s="6"/>
      <c r="NF186" s="6"/>
      <c r="NG186" s="6"/>
      <c r="NH186" s="6"/>
      <c r="NI186" s="6"/>
      <c r="NJ186" s="6"/>
      <c r="NK186" s="6"/>
      <c r="NL186" s="6"/>
      <c r="NM186" s="6"/>
      <c r="NN186" s="6"/>
      <c r="NO186" s="6"/>
      <c r="NP186" s="6"/>
      <c r="NQ186" s="6"/>
      <c r="NR186" s="6"/>
      <c r="NS186" s="6"/>
      <c r="NT186" s="6"/>
      <c r="NU186" s="6"/>
      <c r="NV186" s="6"/>
      <c r="NW186" s="6"/>
      <c r="NX186" s="6"/>
      <c r="NY186" s="6"/>
      <c r="NZ186" s="6"/>
      <c r="OA186" s="6"/>
      <c r="OB186" s="6"/>
      <c r="OC186" s="6"/>
      <c r="OD186" s="6"/>
      <c r="OE186" s="6"/>
      <c r="OF186" s="6"/>
      <c r="OG186" s="6"/>
      <c r="OH186" s="6"/>
      <c r="OI186" s="6"/>
      <c r="OJ186" s="6"/>
      <c r="OK186" s="6"/>
      <c r="OL186" s="6"/>
      <c r="OM186" s="6"/>
      <c r="ON186" s="6"/>
      <c r="OO186" s="6"/>
      <c r="OP186" s="6"/>
      <c r="OQ186" s="6"/>
      <c r="OR186" s="6"/>
      <c r="OS186" s="6"/>
      <c r="OT186" s="6"/>
      <c r="OU186" s="6"/>
      <c r="OV186" s="6"/>
      <c r="OW186" s="6"/>
      <c r="OX186" s="6"/>
      <c r="OY186" s="6"/>
      <c r="OZ186" s="6"/>
      <c r="PA186" s="6"/>
      <c r="PB186" s="6"/>
      <c r="PC186" s="6"/>
      <c r="PD186" s="6"/>
      <c r="PE186" s="6"/>
      <c r="PF186" s="6"/>
      <c r="PG186" s="6"/>
      <c r="PH186" s="6"/>
      <c r="PI186" s="6"/>
      <c r="PJ186" s="6"/>
      <c r="PK186" s="6"/>
      <c r="PL186" s="6"/>
      <c r="PM186" s="6"/>
      <c r="PN186" s="6"/>
      <c r="PO186" s="6"/>
      <c r="PP186" s="6"/>
      <c r="PQ186" s="6"/>
      <c r="PR186" s="6"/>
      <c r="PS186" s="6"/>
      <c r="PT186" s="6"/>
      <c r="PU186" s="6"/>
      <c r="PV186" s="6"/>
      <c r="PW186" s="6"/>
      <c r="PX186" s="6"/>
      <c r="PY186" s="6"/>
      <c r="PZ186" s="6"/>
      <c r="QA186" s="6"/>
      <c r="QB186" s="6"/>
      <c r="QC186" s="6"/>
      <c r="QD186" s="6"/>
      <c r="QE186" s="6"/>
      <c r="QF186" s="6"/>
      <c r="QG186" s="6"/>
      <c r="QH186" s="6"/>
      <c r="QI186" s="6"/>
      <c r="QJ186" s="6"/>
      <c r="QK186" s="6"/>
      <c r="QL186" s="6"/>
      <c r="QM186" s="6"/>
      <c r="QN186" s="6"/>
      <c r="QO186" s="6"/>
      <c r="QP186" s="6"/>
      <c r="QQ186" s="6"/>
      <c r="QR186" s="6"/>
      <c r="QS186" s="6"/>
      <c r="QT186" s="6"/>
      <c r="QU186" s="6"/>
      <c r="QV186" s="6"/>
      <c r="QW186" s="6"/>
      <c r="QX186" s="6"/>
      <c r="QY186" s="6"/>
      <c r="QZ186" s="6"/>
      <c r="RA186" s="6"/>
      <c r="RB186" s="6"/>
      <c r="RC186" s="6"/>
      <c r="RD186" s="6"/>
      <c r="RE186" s="6"/>
      <c r="RF186" s="6"/>
      <c r="RG186" s="6"/>
      <c r="RH186" s="6"/>
      <c r="RI186" s="6"/>
      <c r="RJ186" s="6"/>
      <c r="RK186" s="6"/>
      <c r="RL186" s="6"/>
      <c r="RM186" s="6"/>
      <c r="RN186" s="6"/>
      <c r="RO186" s="6"/>
      <c r="RP186" s="6"/>
      <c r="RQ186" s="6"/>
      <c r="RR186" s="6"/>
      <c r="RS186" s="6"/>
      <c r="RT186" s="6"/>
      <c r="RU186" s="6"/>
      <c r="RV186" s="6"/>
      <c r="RW186" s="6"/>
      <c r="RX186" s="6"/>
      <c r="RY186" s="6"/>
      <c r="RZ186" s="6"/>
      <c r="SA186" s="6"/>
      <c r="SB186" s="6"/>
      <c r="SC186" s="6"/>
      <c r="SD186" s="6"/>
      <c r="SE186" s="6"/>
      <c r="SF186" s="6"/>
      <c r="SG186" s="6"/>
      <c r="SH186" s="6"/>
      <c r="SI186" s="6"/>
      <c r="SJ186" s="6"/>
      <c r="SK186" s="6"/>
      <c r="SL186" s="6"/>
      <c r="SM186" s="6"/>
      <c r="SN186" s="6"/>
      <c r="SO186" s="6"/>
      <c r="SP186" s="6"/>
      <c r="SQ186" s="6"/>
      <c r="SR186" s="6"/>
      <c r="SS186" s="6"/>
      <c r="ST186" s="6"/>
      <c r="SU186" s="6"/>
      <c r="SV186" s="6"/>
      <c r="SW186" s="6"/>
      <c r="SX186" s="6"/>
      <c r="SY186" s="6"/>
      <c r="SZ186" s="6"/>
      <c r="TA186" s="6"/>
      <c r="TB186" s="6"/>
      <c r="TC186" s="6"/>
      <c r="TD186" s="6"/>
      <c r="TE186" s="6"/>
      <c r="TF186" s="6"/>
      <c r="TG186" s="6"/>
      <c r="TH186" s="6"/>
      <c r="TI186" s="6"/>
      <c r="TJ186" s="6"/>
      <c r="TK186" s="6"/>
      <c r="TL186" s="6"/>
      <c r="TM186" s="6"/>
      <c r="TN186" s="6"/>
      <c r="TO186" s="6"/>
      <c r="TP186" s="6"/>
      <c r="TQ186" s="6"/>
      <c r="TR186" s="6"/>
      <c r="TS186" s="6"/>
      <c r="TT186" s="6"/>
      <c r="TU186" s="6"/>
      <c r="TV186" s="6"/>
      <c r="TW186" s="6"/>
      <c r="TX186" s="6"/>
      <c r="TY186" s="6"/>
      <c r="TZ186" s="6"/>
      <c r="UA186" s="6"/>
      <c r="UB186" s="6"/>
      <c r="UC186" s="6"/>
      <c r="UD186" s="6"/>
      <c r="UE186" s="6"/>
      <c r="UF186" s="6"/>
      <c r="UG186" s="6"/>
      <c r="UH186" s="6"/>
      <c r="UI186" s="6"/>
      <c r="UJ186" s="6"/>
      <c r="UK186" s="6"/>
      <c r="UL186" s="6"/>
      <c r="UM186" s="6"/>
      <c r="UN186" s="6"/>
      <c r="UO186" s="6"/>
      <c r="UP186" s="6"/>
      <c r="UQ186" s="6"/>
      <c r="UR186" s="6"/>
      <c r="US186" s="6"/>
      <c r="UT186" s="6"/>
      <c r="UU186" s="6"/>
      <c r="UV186" s="6"/>
      <c r="UW186" s="6"/>
      <c r="UX186" s="6"/>
      <c r="UY186" s="6"/>
      <c r="UZ186" s="6"/>
      <c r="VA186" s="6"/>
      <c r="VB186" s="6"/>
      <c r="VC186" s="6"/>
      <c r="VD186" s="6"/>
      <c r="VE186" s="6"/>
      <c r="VF186" s="6"/>
      <c r="VG186" s="6"/>
      <c r="VH186" s="6"/>
      <c r="VI186" s="6"/>
      <c r="VJ186" s="6"/>
      <c r="VK186" s="6"/>
      <c r="VL186" s="6"/>
      <c r="VM186" s="6"/>
      <c r="VN186" s="6"/>
      <c r="VO186" s="6"/>
      <c r="VP186" s="6"/>
      <c r="VQ186" s="6"/>
      <c r="VR186" s="6"/>
      <c r="VS186" s="6"/>
      <c r="VT186" s="6"/>
      <c r="VU186" s="6"/>
      <c r="VV186" s="6"/>
      <c r="VW186" s="6"/>
      <c r="VX186" s="6"/>
      <c r="VY186" s="6"/>
      <c r="VZ186" s="6"/>
      <c r="WA186" s="6"/>
      <c r="WB186" s="6"/>
      <c r="WC186" s="6"/>
      <c r="WD186" s="6"/>
      <c r="WE186" s="6"/>
      <c r="WF186" s="6"/>
      <c r="WG186" s="6"/>
      <c r="WH186" s="6"/>
      <c r="WI186" s="6"/>
      <c r="WJ186" s="6"/>
      <c r="WK186" s="6"/>
      <c r="WL186" s="6"/>
      <c r="WM186" s="6"/>
      <c r="WN186" s="6"/>
      <c r="WO186" s="6"/>
      <c r="WP186" s="6"/>
      <c r="WQ186" s="6"/>
      <c r="WR186" s="6"/>
      <c r="WS186" s="6"/>
      <c r="WT186" s="6"/>
      <c r="WU186" s="6"/>
      <c r="WV186" s="6"/>
      <c r="WW186" s="6"/>
      <c r="WX186" s="6"/>
      <c r="WY186" s="6"/>
      <c r="WZ186" s="6"/>
      <c r="XA186" s="6"/>
      <c r="XB186" s="6"/>
      <c r="XC186" s="6"/>
      <c r="XD186" s="6"/>
      <c r="XE186" s="6"/>
      <c r="XF186" s="6"/>
      <c r="XG186" s="6"/>
      <c r="XH186" s="6"/>
      <c r="XI186" s="6"/>
      <c r="XJ186" s="6"/>
      <c r="XK186" s="6"/>
      <c r="XL186" s="6"/>
      <c r="XM186" s="6"/>
      <c r="XN186" s="6"/>
      <c r="XO186" s="6"/>
      <c r="XP186" s="6"/>
      <c r="XQ186" s="6"/>
      <c r="XR186" s="6"/>
      <c r="XS186" s="6"/>
      <c r="XT186" s="6"/>
      <c r="XU186" s="6"/>
      <c r="XV186" s="6"/>
      <c r="XW186" s="6"/>
      <c r="XX186" s="6"/>
      <c r="XY186" s="6"/>
      <c r="XZ186" s="6"/>
      <c r="YA186" s="6"/>
      <c r="YB186" s="6"/>
      <c r="YC186" s="6"/>
      <c r="YD186" s="6"/>
      <c r="YE186" s="6"/>
      <c r="YF186" s="6"/>
      <c r="YG186" s="6"/>
      <c r="YH186" s="6"/>
      <c r="YI186" s="6"/>
      <c r="YJ186" s="6"/>
      <c r="YK186" s="6"/>
      <c r="YL186" s="6"/>
      <c r="YM186" s="6"/>
      <c r="YN186" s="6"/>
      <c r="YO186" s="6"/>
      <c r="YP186" s="6"/>
      <c r="YQ186" s="6"/>
      <c r="YR186" s="6"/>
      <c r="YS186" s="6"/>
      <c r="YT186" s="6"/>
      <c r="YU186" s="6"/>
      <c r="YV186" s="6"/>
      <c r="YW186" s="6"/>
      <c r="YX186" s="6"/>
      <c r="YY186" s="6"/>
      <c r="YZ186" s="6"/>
      <c r="ZA186" s="6"/>
      <c r="ZB186" s="6"/>
      <c r="ZC186" s="6"/>
      <c r="ZD186" s="6"/>
      <c r="ZE186" s="6"/>
      <c r="ZF186" s="6"/>
      <c r="ZG186" s="6"/>
      <c r="ZH186" s="6"/>
      <c r="ZI186" s="6"/>
      <c r="ZJ186" s="6"/>
      <c r="ZK186" s="6"/>
      <c r="ZL186" s="6"/>
      <c r="ZM186" s="6"/>
      <c r="ZN186" s="6"/>
      <c r="ZO186" s="6"/>
      <c r="ZP186" s="6"/>
      <c r="ZQ186" s="6"/>
      <c r="ZR186" s="6"/>
      <c r="ZS186" s="6"/>
      <c r="ZT186" s="6"/>
      <c r="ZU186" s="6"/>
      <c r="ZV186" s="6"/>
      <c r="ZW186" s="6"/>
      <c r="ZX186" s="6"/>
      <c r="ZY186" s="6"/>
      <c r="ZZ186" s="6"/>
      <c r="AAA186" s="6"/>
      <c r="AAB186" s="6"/>
      <c r="AAC186" s="6"/>
      <c r="AAD186" s="6"/>
      <c r="AAE186" s="6"/>
      <c r="AAF186" s="6"/>
      <c r="AAG186" s="6"/>
      <c r="AAH186" s="6"/>
      <c r="AAI186" s="6"/>
      <c r="AAJ186" s="6"/>
      <c r="AAK186" s="6"/>
      <c r="AAL186" s="6"/>
      <c r="AAM186" s="6"/>
      <c r="AAN186" s="6"/>
      <c r="AAO186" s="6"/>
      <c r="AAP186" s="6"/>
      <c r="AAQ186" s="6"/>
      <c r="AAR186" s="6"/>
      <c r="AAS186" s="6"/>
      <c r="AAT186" s="6"/>
      <c r="AAU186" s="6"/>
      <c r="AAV186" s="6"/>
      <c r="AAW186" s="6"/>
      <c r="AAX186" s="6"/>
      <c r="AAY186" s="6"/>
      <c r="AAZ186" s="6"/>
      <c r="ABA186" s="6"/>
      <c r="ABB186" s="6"/>
      <c r="ABC186" s="6"/>
      <c r="ABD186" s="6"/>
      <c r="ABE186" s="6"/>
      <c r="ABF186" s="6"/>
      <c r="ABG186" s="6"/>
      <c r="ABH186" s="6"/>
      <c r="ABI186" s="6"/>
      <c r="ABJ186" s="6"/>
      <c r="ABK186" s="6"/>
      <c r="ABL186" s="6"/>
      <c r="ABM186" s="6"/>
      <c r="ABN186" s="6"/>
      <c r="ABO186" s="6"/>
      <c r="ABP186" s="6"/>
      <c r="ABQ186" s="6"/>
      <c r="ABR186" s="6"/>
      <c r="ABS186" s="6"/>
      <c r="ABT186" s="6"/>
      <c r="ABU186" s="6"/>
      <c r="ABV186" s="6"/>
      <c r="ABW186" s="6"/>
      <c r="ABX186" s="6"/>
      <c r="ABY186" s="6"/>
      <c r="ABZ186" s="6"/>
      <c r="ACA186" s="6"/>
      <c r="ACB186" s="6"/>
      <c r="ACC186" s="6"/>
      <c r="ACD186" s="6"/>
      <c r="ACE186" s="6"/>
      <c r="ACF186" s="6"/>
      <c r="ACG186" s="6"/>
      <c r="ACH186" s="6"/>
      <c r="ACI186" s="6"/>
      <c r="ACJ186" s="6"/>
      <c r="ACK186" s="6"/>
      <c r="ACL186" s="6"/>
      <c r="ACM186" s="6"/>
      <c r="ACN186" s="6"/>
      <c r="ACO186" s="6"/>
      <c r="ACP186" s="6"/>
      <c r="ACQ186" s="6"/>
      <c r="ACR186" s="6"/>
      <c r="ACS186" s="6"/>
      <c r="ACT186" s="6"/>
      <c r="ACU186" s="6"/>
      <c r="ACV186" s="6"/>
      <c r="ACW186" s="6"/>
      <c r="ACX186" s="6"/>
      <c r="ACY186" s="6"/>
      <c r="ACZ186" s="6"/>
      <c r="ADA186" s="6"/>
      <c r="ADB186" s="6"/>
      <c r="ADC186" s="6"/>
      <c r="ADD186" s="6"/>
      <c r="ADE186" s="6"/>
      <c r="ADF186" s="6"/>
      <c r="ADG186" s="6"/>
      <c r="ADH186" s="6"/>
      <c r="ADI186" s="6"/>
      <c r="ADJ186" s="6"/>
      <c r="ADK186" s="6"/>
      <c r="ADL186" s="6"/>
      <c r="ADM186" s="6"/>
      <c r="ADN186" s="6"/>
      <c r="ADO186" s="6"/>
      <c r="ADP186" s="6"/>
      <c r="ADQ186" s="6"/>
      <c r="ADR186" s="6"/>
      <c r="ADS186" s="6"/>
      <c r="ADT186" s="6"/>
      <c r="ADU186" s="6"/>
      <c r="ADV186" s="6"/>
      <c r="ADW186" s="6"/>
      <c r="ADX186" s="6"/>
      <c r="ADY186" s="6"/>
      <c r="ADZ186" s="6"/>
      <c r="AEA186" s="6"/>
      <c r="AEB186" s="6"/>
      <c r="AEC186" s="6"/>
      <c r="AED186" s="6"/>
      <c r="AEE186" s="6"/>
      <c r="AEF186" s="6"/>
      <c r="AEG186" s="6"/>
      <c r="AEH186" s="6"/>
      <c r="AEI186" s="6"/>
      <c r="AEJ186" s="6"/>
      <c r="AEK186" s="6"/>
      <c r="AEL186" s="6"/>
      <c r="AEM186" s="6"/>
      <c r="AEN186" s="6"/>
      <c r="AEO186" s="6"/>
      <c r="AEP186" s="6"/>
      <c r="AEQ186" s="6"/>
      <c r="AER186" s="6"/>
      <c r="AES186" s="6"/>
      <c r="AET186" s="6"/>
      <c r="AEU186" s="6"/>
      <c r="AEV186" s="6"/>
      <c r="AEW186" s="6"/>
      <c r="AEX186" s="6"/>
      <c r="AEY186" s="6"/>
      <c r="AEZ186" s="6"/>
      <c r="AFA186" s="6"/>
      <c r="AFB186" s="6"/>
      <c r="AFC186" s="6"/>
      <c r="AFD186" s="6"/>
      <c r="AFE186" s="6"/>
      <c r="AFF186" s="6"/>
      <c r="AFG186" s="6"/>
      <c r="AFH186" s="6"/>
      <c r="AFI186" s="6"/>
      <c r="AFJ186" s="6"/>
      <c r="AFK186" s="6"/>
      <c r="AFL186" s="6"/>
      <c r="AFM186" s="6"/>
      <c r="AFN186" s="6"/>
      <c r="AFO186" s="6"/>
      <c r="AFP186" s="6"/>
      <c r="AFQ186" s="6"/>
      <c r="AFR186" s="6"/>
      <c r="AFS186" s="6"/>
      <c r="AFT186" s="6"/>
      <c r="AFU186" s="6"/>
      <c r="AFV186" s="6"/>
      <c r="AFW186" s="6"/>
      <c r="AFX186" s="6"/>
      <c r="AFY186" s="6"/>
      <c r="AFZ186" s="6"/>
      <c r="AGA186" s="6"/>
      <c r="AGB186" s="6"/>
      <c r="AGC186" s="6"/>
      <c r="AGD186" s="6"/>
      <c r="AGE186" s="6"/>
      <c r="AGF186" s="6"/>
      <c r="AGG186" s="6"/>
      <c r="AGH186" s="6"/>
      <c r="AGI186" s="6"/>
      <c r="AGJ186" s="6"/>
      <c r="AGK186" s="6"/>
      <c r="AGL186" s="6"/>
      <c r="AGM186" s="6"/>
      <c r="AGN186" s="6"/>
      <c r="AGO186" s="6"/>
      <c r="AGP186" s="6"/>
      <c r="AGQ186" s="6"/>
      <c r="AGR186" s="6"/>
      <c r="AGS186" s="6"/>
      <c r="AGT186" s="6"/>
      <c r="AGU186" s="6"/>
      <c r="AGV186" s="6"/>
      <c r="AGW186" s="6"/>
      <c r="AGX186" s="6"/>
      <c r="AGY186" s="6"/>
      <c r="AGZ186" s="6"/>
      <c r="AHA186" s="6"/>
      <c r="AHB186" s="6"/>
      <c r="AHC186" s="6"/>
      <c r="AHD186" s="6"/>
      <c r="AHE186" s="6"/>
      <c r="AHF186" s="6"/>
      <c r="AHG186" s="6"/>
      <c r="AHH186" s="6"/>
      <c r="AHI186" s="6"/>
      <c r="AHJ186" s="6"/>
      <c r="AHK186" s="6"/>
      <c r="AHL186" s="6"/>
      <c r="AHM186" s="6"/>
      <c r="AHN186" s="6"/>
      <c r="AHO186" s="6"/>
      <c r="AHP186" s="6"/>
      <c r="AHQ186" s="6"/>
      <c r="AHR186" s="6"/>
      <c r="AHS186" s="6"/>
      <c r="AHT186" s="6"/>
      <c r="AHU186" s="6"/>
      <c r="AHV186" s="6"/>
      <c r="AHW186" s="6"/>
      <c r="AHX186" s="6"/>
      <c r="AHY186" s="6"/>
      <c r="AHZ186" s="6"/>
      <c r="AIA186" s="6"/>
      <c r="AIB186" s="6"/>
      <c r="AIC186" s="6"/>
      <c r="AID186" s="6"/>
      <c r="AIE186" s="6"/>
      <c r="AIF186" s="6"/>
      <c r="AIG186" s="6"/>
      <c r="AIH186" s="6"/>
      <c r="AII186" s="6"/>
      <c r="AIJ186" s="6"/>
      <c r="AIK186" s="6"/>
      <c r="AIL186" s="6"/>
      <c r="AIM186" s="6"/>
      <c r="AIN186" s="6"/>
      <c r="AIO186" s="6"/>
      <c r="AIP186" s="6"/>
      <c r="AIQ186" s="6"/>
      <c r="AIR186" s="6"/>
      <c r="AIS186" s="6"/>
      <c r="AIT186" s="6"/>
      <c r="AIU186" s="6"/>
      <c r="AIV186" s="6"/>
      <c r="AIW186" s="6"/>
      <c r="AIX186" s="6"/>
      <c r="AIY186" s="6"/>
      <c r="AIZ186" s="6"/>
      <c r="AJA186" s="6"/>
      <c r="AJB186" s="6"/>
      <c r="AJC186" s="6"/>
      <c r="AJD186" s="6"/>
      <c r="AJE186" s="6"/>
      <c r="AJF186" s="6"/>
      <c r="AJG186" s="6"/>
      <c r="AJH186" s="6"/>
      <c r="AJI186" s="6"/>
      <c r="AJJ186" s="6"/>
      <c r="AJK186" s="6"/>
      <c r="AJL186" s="6"/>
      <c r="AJM186" s="6"/>
      <c r="AJN186" s="6"/>
      <c r="AJO186" s="6"/>
      <c r="AJP186" s="6"/>
      <c r="AJQ186" s="6"/>
      <c r="AJR186" s="6"/>
      <c r="AJS186" s="6"/>
      <c r="AJT186" s="6"/>
      <c r="AJU186" s="6"/>
      <c r="AJV186" s="6"/>
      <c r="AJW186" s="6"/>
      <c r="AJX186" s="6"/>
      <c r="AJY186" s="6"/>
      <c r="AJZ186" s="6"/>
      <c r="AKA186" s="6"/>
      <c r="AKB186" s="6"/>
      <c r="AKC186" s="6"/>
      <c r="AKD186" s="6"/>
      <c r="AKE186" s="6"/>
      <c r="AKF186" s="6"/>
      <c r="AKG186" s="6"/>
      <c r="AKH186" s="6"/>
      <c r="AKI186" s="6"/>
      <c r="AKJ186" s="6"/>
      <c r="AKK186" s="6"/>
      <c r="AKL186" s="6"/>
      <c r="AKM186" s="6"/>
      <c r="AKN186" s="6"/>
      <c r="AKO186" s="6"/>
      <c r="AKP186" s="6"/>
      <c r="AKQ186" s="6"/>
      <c r="AKR186" s="6"/>
      <c r="AKS186" s="6"/>
      <c r="AKT186" s="6"/>
      <c r="AKU186" s="6"/>
      <c r="AKV186" s="6"/>
      <c r="AKW186" s="6"/>
      <c r="AKX186" s="6"/>
      <c r="AKY186" s="6"/>
      <c r="AKZ186" s="6"/>
      <c r="ALA186" s="6"/>
      <c r="ALB186" s="6"/>
      <c r="ALC186" s="6"/>
      <c r="ALD186" s="6"/>
      <c r="ALE186" s="6"/>
      <c r="ALF186" s="6"/>
      <c r="ALG186" s="6"/>
      <c r="ALH186" s="6"/>
      <c r="ALI186" s="6"/>
      <c r="ALJ186" s="6"/>
      <c r="ALK186" s="6"/>
      <c r="ALL186" s="6"/>
      <c r="ALM186" s="6"/>
      <c r="ALN186" s="6"/>
      <c r="ALO186" s="6"/>
      <c r="ALP186" s="6"/>
      <c r="ALQ186" s="6"/>
      <c r="ALR186" s="6"/>
      <c r="ALS186" s="6"/>
      <c r="ALT186" s="6"/>
      <c r="ALU186" s="6"/>
      <c r="ALV186" s="6"/>
      <c r="ALW186" s="6"/>
      <c r="ALX186" s="6"/>
      <c r="ALY186" s="6"/>
      <c r="ALZ186" s="6"/>
      <c r="AMA186" s="6"/>
      <c r="AMB186" s="6"/>
      <c r="AMC186" s="6"/>
      <c r="AMD186" s="6"/>
      <c r="AME186" s="6"/>
      <c r="AMF186" s="6"/>
      <c r="AMG186" s="6"/>
      <c r="AMH186" s="6"/>
      <c r="AMI186" s="6"/>
      <c r="AMJ186" s="6"/>
      <c r="AMK186" s="6"/>
      <c r="AML186" s="6"/>
      <c r="AMM186" s="6"/>
      <c r="AMN186" s="6"/>
      <c r="AMO186" s="6"/>
      <c r="AMP186" s="6"/>
      <c r="AMQ186" s="6"/>
      <c r="AMR186" s="6"/>
      <c r="AMS186" s="6"/>
      <c r="AMT186" s="6"/>
      <c r="AMU186" s="6"/>
      <c r="AMV186" s="6"/>
      <c r="AMW186" s="6"/>
      <c r="AMX186" s="6"/>
      <c r="AMY186" s="6"/>
      <c r="AMZ186" s="6"/>
      <c r="ANA186" s="6"/>
      <c r="ANB186" s="6"/>
      <c r="ANC186" s="6"/>
      <c r="AND186" s="6"/>
      <c r="ANE186" s="6"/>
      <c r="ANF186" s="6"/>
      <c r="ANG186" s="6"/>
      <c r="ANH186" s="6"/>
      <c r="ANI186" s="6"/>
      <c r="ANJ186" s="6"/>
      <c r="ANK186" s="6"/>
      <c r="ANL186" s="6"/>
      <c r="ANM186" s="6"/>
      <c r="ANN186" s="6"/>
      <c r="ANO186" s="6"/>
      <c r="ANP186" s="6"/>
      <c r="ANQ186" s="6"/>
      <c r="ANR186" s="6"/>
      <c r="ANS186" s="6"/>
      <c r="ANT186" s="6"/>
      <c r="ANU186" s="6"/>
      <c r="ANV186" s="6"/>
      <c r="ANW186" s="6"/>
      <c r="ANX186" s="6"/>
      <c r="ANY186" s="6"/>
      <c r="ANZ186" s="6"/>
      <c r="AOA186" s="6"/>
      <c r="AOB186" s="6"/>
      <c r="AOC186" s="6"/>
      <c r="AOD186" s="6"/>
      <c r="AOE186" s="6"/>
      <c r="AOF186" s="6"/>
      <c r="AOG186" s="6"/>
      <c r="AOH186" s="6"/>
      <c r="AOI186" s="6"/>
      <c r="AOJ186" s="6"/>
      <c r="AOK186" s="6"/>
      <c r="AOL186" s="6"/>
      <c r="AOM186" s="6"/>
      <c r="AON186" s="6"/>
      <c r="AOO186" s="6"/>
      <c r="AOP186" s="6"/>
      <c r="AOQ186" s="6"/>
      <c r="AOR186" s="6"/>
      <c r="AOS186" s="6"/>
      <c r="AOT186" s="6"/>
      <c r="AOU186" s="6"/>
      <c r="AOV186" s="6"/>
      <c r="AOW186" s="6"/>
      <c r="AOX186" s="6"/>
      <c r="AOY186" s="6"/>
      <c r="AOZ186" s="6"/>
      <c r="APA186" s="6"/>
      <c r="APB186" s="6"/>
      <c r="APC186" s="6"/>
      <c r="APD186" s="6"/>
      <c r="APE186" s="6"/>
      <c r="APF186" s="6"/>
      <c r="APG186" s="6"/>
      <c r="APH186" s="6"/>
      <c r="API186" s="6"/>
      <c r="APJ186" s="6"/>
      <c r="APK186" s="6"/>
      <c r="APL186" s="6"/>
      <c r="APM186" s="6"/>
      <c r="APN186" s="6"/>
      <c r="APO186" s="6"/>
      <c r="APP186" s="6"/>
      <c r="APQ186" s="6"/>
      <c r="APR186" s="6"/>
      <c r="APS186" s="6"/>
      <c r="APT186" s="6"/>
      <c r="APU186" s="6"/>
      <c r="APV186" s="6"/>
      <c r="APW186" s="6"/>
      <c r="APX186" s="6"/>
      <c r="APY186" s="6"/>
      <c r="APZ186" s="6"/>
      <c r="AQA186" s="6"/>
      <c r="AQB186" s="6"/>
      <c r="AQC186" s="6"/>
      <c r="AQD186" s="6"/>
      <c r="AQE186" s="6"/>
      <c r="AQF186" s="6"/>
      <c r="AQG186" s="6"/>
      <c r="AQH186" s="6"/>
      <c r="AQI186" s="6"/>
      <c r="AQJ186" s="6"/>
      <c r="AQK186" s="6"/>
      <c r="AQL186" s="6"/>
      <c r="AQM186" s="6"/>
      <c r="AQN186" s="6"/>
      <c r="AQO186" s="6"/>
      <c r="AQP186" s="6"/>
      <c r="AQQ186" s="6"/>
      <c r="AQR186" s="6"/>
      <c r="AQS186" s="6"/>
      <c r="AQT186" s="6"/>
      <c r="AQU186" s="6"/>
      <c r="AQV186" s="6"/>
      <c r="AQW186" s="6"/>
      <c r="AQX186" s="6"/>
      <c r="AQY186" s="6"/>
      <c r="AQZ186" s="6"/>
      <c r="ARA186" s="6"/>
      <c r="ARB186" s="6"/>
      <c r="ARC186" s="6"/>
      <c r="ARD186" s="6"/>
      <c r="ARE186" s="6"/>
      <c r="ARF186" s="6"/>
      <c r="ARG186" s="6"/>
      <c r="ARH186" s="6"/>
      <c r="ARI186" s="6"/>
      <c r="ARJ186" s="6"/>
      <c r="ARK186" s="6"/>
      <c r="ARL186" s="6"/>
      <c r="ARM186" s="6"/>
      <c r="ARN186" s="6"/>
      <c r="ARO186" s="6"/>
      <c r="ARP186" s="6"/>
      <c r="ARQ186" s="6"/>
      <c r="ARR186" s="6"/>
    </row>
    <row r="187">
      <c r="A187" s="1">
        <v>307.0</v>
      </c>
      <c r="B187" s="1">
        <v>1.26</v>
      </c>
      <c r="C187" s="1">
        <v>1.0</v>
      </c>
      <c r="D187" s="1" t="s">
        <v>22</v>
      </c>
      <c r="E187" s="1" t="s">
        <v>180</v>
      </c>
      <c r="F187" s="2" t="s">
        <v>226</v>
      </c>
      <c r="G187" s="1"/>
      <c r="H187" s="1">
        <v>0.0</v>
      </c>
      <c r="I187" s="1">
        <v>0.0</v>
      </c>
      <c r="J187" s="1">
        <v>0.0</v>
      </c>
      <c r="K187" s="1">
        <v>0.0</v>
      </c>
      <c r="L187" s="1">
        <v>1.0</v>
      </c>
      <c r="M187" s="1">
        <v>1.0</v>
      </c>
    </row>
    <row r="188">
      <c r="A188" s="1">
        <v>307.0</v>
      </c>
      <c r="B188" s="1">
        <v>1.3</v>
      </c>
      <c r="C188" s="1">
        <v>2.0</v>
      </c>
      <c r="D188" s="1" t="s">
        <v>22</v>
      </c>
      <c r="E188" s="1" t="s">
        <v>323</v>
      </c>
      <c r="F188" s="2" t="s">
        <v>324</v>
      </c>
      <c r="G188" s="1"/>
      <c r="H188" s="1">
        <v>0.0</v>
      </c>
      <c r="I188" s="1">
        <v>0.0</v>
      </c>
      <c r="J188" s="1">
        <v>1.0</v>
      </c>
      <c r="K188" s="1">
        <v>0.0</v>
      </c>
      <c r="L188" s="1">
        <v>2.0</v>
      </c>
      <c r="S188" s="1">
        <v>1.0</v>
      </c>
    </row>
    <row r="189">
      <c r="A189" s="1">
        <v>307.0</v>
      </c>
      <c r="B189" s="1">
        <v>1.72</v>
      </c>
      <c r="C189" s="1">
        <v>1.0</v>
      </c>
      <c r="D189" s="1" t="s">
        <v>22</v>
      </c>
      <c r="E189" s="1" t="s">
        <v>325</v>
      </c>
      <c r="F189" s="2" t="s">
        <v>36</v>
      </c>
      <c r="G189" s="1"/>
      <c r="H189" s="1">
        <v>0.0</v>
      </c>
      <c r="I189" s="1">
        <v>0.0</v>
      </c>
      <c r="J189" s="1">
        <v>0.0</v>
      </c>
      <c r="K189" s="1">
        <v>1.0</v>
      </c>
      <c r="L189" s="1">
        <v>1.0</v>
      </c>
    </row>
    <row r="190">
      <c r="A190" s="1">
        <v>307.0</v>
      </c>
      <c r="B190" s="1">
        <v>1.74</v>
      </c>
      <c r="C190" s="1">
        <v>1.0</v>
      </c>
      <c r="D190" s="1" t="s">
        <v>22</v>
      </c>
      <c r="E190" s="1" t="s">
        <v>326</v>
      </c>
      <c r="F190" s="2" t="s">
        <v>327</v>
      </c>
      <c r="G190" s="1"/>
      <c r="H190" s="1">
        <v>0.0</v>
      </c>
      <c r="I190" s="1">
        <v>1.0</v>
      </c>
      <c r="J190" s="1">
        <v>0.0</v>
      </c>
      <c r="K190" s="1">
        <v>0.0</v>
      </c>
      <c r="L190" s="1">
        <v>1.0</v>
      </c>
    </row>
    <row r="191">
      <c r="A191" s="1">
        <v>308.0</v>
      </c>
      <c r="B191" s="1">
        <v>1.46</v>
      </c>
      <c r="C191" s="1">
        <v>1.0</v>
      </c>
      <c r="D191" s="1" t="s">
        <v>22</v>
      </c>
      <c r="E191" s="1" t="s">
        <v>328</v>
      </c>
      <c r="F191" s="2" t="s">
        <v>40</v>
      </c>
      <c r="G191" s="1"/>
      <c r="H191" s="1">
        <v>0.0</v>
      </c>
      <c r="I191" s="1">
        <v>1.0</v>
      </c>
      <c r="J191" s="1">
        <v>0.0</v>
      </c>
      <c r="K191" s="1">
        <v>0.0</v>
      </c>
      <c r="L191" s="1">
        <v>1.0</v>
      </c>
    </row>
    <row r="192">
      <c r="A192" s="1">
        <v>309.0</v>
      </c>
      <c r="B192" s="1">
        <v>1.2</v>
      </c>
      <c r="C192" s="1">
        <v>1.0</v>
      </c>
      <c r="D192" s="1" t="s">
        <v>22</v>
      </c>
      <c r="E192" s="1" t="s">
        <v>329</v>
      </c>
      <c r="F192" s="2" t="s">
        <v>38</v>
      </c>
      <c r="G192" s="1"/>
      <c r="H192" s="1">
        <v>0.0</v>
      </c>
      <c r="I192" s="1">
        <v>0.0</v>
      </c>
      <c r="J192" s="1">
        <v>0.0</v>
      </c>
      <c r="K192" s="1">
        <v>1.0</v>
      </c>
      <c r="L192" s="1">
        <v>1.0</v>
      </c>
    </row>
    <row r="193">
      <c r="A193" s="1">
        <v>309.0</v>
      </c>
      <c r="B193" s="1">
        <v>1.24</v>
      </c>
      <c r="C193" s="1">
        <v>1.0</v>
      </c>
      <c r="D193" s="1" t="s">
        <v>22</v>
      </c>
      <c r="E193" s="1" t="s">
        <v>330</v>
      </c>
      <c r="F193" s="2" t="s">
        <v>331</v>
      </c>
      <c r="G193" s="1"/>
      <c r="H193" s="1">
        <v>0.0</v>
      </c>
      <c r="I193" s="1">
        <v>0.0</v>
      </c>
      <c r="J193" s="1">
        <v>0.0</v>
      </c>
      <c r="K193" s="1">
        <v>0.0</v>
      </c>
      <c r="L193" s="1">
        <v>1.0</v>
      </c>
      <c r="P193" s="1">
        <v>1.0</v>
      </c>
    </row>
    <row r="194">
      <c r="A194" s="1">
        <v>309.0</v>
      </c>
      <c r="B194" s="1">
        <v>1.33</v>
      </c>
      <c r="C194" s="1">
        <v>1.0</v>
      </c>
      <c r="D194" s="1" t="s">
        <v>22</v>
      </c>
      <c r="E194" s="1" t="s">
        <v>332</v>
      </c>
      <c r="F194" s="2" t="s">
        <v>174</v>
      </c>
      <c r="G194" s="1"/>
      <c r="H194" s="1">
        <v>0.0</v>
      </c>
      <c r="I194" s="1">
        <v>0.0</v>
      </c>
      <c r="J194" s="1">
        <v>1.0</v>
      </c>
      <c r="K194" s="1">
        <v>0.0</v>
      </c>
      <c r="L194" s="1">
        <v>1.0</v>
      </c>
    </row>
    <row r="195">
      <c r="A195" s="1">
        <v>309.0</v>
      </c>
      <c r="B195" s="1">
        <v>1.49</v>
      </c>
      <c r="C195" s="1">
        <v>1.0</v>
      </c>
      <c r="D195" s="1" t="s">
        <v>22</v>
      </c>
      <c r="E195" s="1" t="s">
        <v>333</v>
      </c>
      <c r="F195" s="2" t="s">
        <v>334</v>
      </c>
      <c r="G195" s="1"/>
      <c r="H195" s="1">
        <v>0.0</v>
      </c>
      <c r="I195" s="1">
        <v>0.0</v>
      </c>
      <c r="J195" s="1">
        <v>0.0</v>
      </c>
      <c r="K195" s="1">
        <v>0.0</v>
      </c>
      <c r="L195" s="1">
        <v>1.0</v>
      </c>
      <c r="P195" s="1">
        <v>1.0</v>
      </c>
    </row>
    <row r="196">
      <c r="A196" s="1">
        <v>309.0</v>
      </c>
      <c r="B196" s="1">
        <v>1.54</v>
      </c>
      <c r="C196" s="1">
        <v>1.0</v>
      </c>
      <c r="D196" s="1" t="s">
        <v>22</v>
      </c>
      <c r="E196" s="1" t="s">
        <v>335</v>
      </c>
      <c r="F196" s="2" t="s">
        <v>336</v>
      </c>
      <c r="G196" s="1"/>
      <c r="H196" s="1">
        <v>0.0</v>
      </c>
      <c r="I196" s="1">
        <v>1.0</v>
      </c>
      <c r="J196" s="1">
        <v>0.0</v>
      </c>
      <c r="K196" s="1">
        <v>0.0</v>
      </c>
      <c r="L196" s="1">
        <v>1.0</v>
      </c>
    </row>
    <row r="197">
      <c r="A197" s="1">
        <v>310.0</v>
      </c>
      <c r="B197" s="1">
        <v>1.8</v>
      </c>
      <c r="C197" s="1">
        <v>1.0</v>
      </c>
      <c r="D197" s="1" t="s">
        <v>22</v>
      </c>
      <c r="E197" s="1" t="s">
        <v>337</v>
      </c>
      <c r="F197" s="2" t="s">
        <v>338</v>
      </c>
      <c r="G197" s="1"/>
      <c r="H197" s="1">
        <v>0.0</v>
      </c>
      <c r="I197" s="1">
        <v>1.0</v>
      </c>
      <c r="J197" s="1">
        <v>0.0</v>
      </c>
      <c r="K197" s="1">
        <v>0.0</v>
      </c>
      <c r="L197" s="1">
        <v>1.0</v>
      </c>
    </row>
    <row r="198">
      <c r="A198" s="1">
        <v>310.0</v>
      </c>
      <c r="B198" s="1">
        <v>1.17</v>
      </c>
      <c r="C198" s="1">
        <v>2.0</v>
      </c>
      <c r="D198" s="1" t="s">
        <v>22</v>
      </c>
      <c r="E198" s="1" t="s">
        <v>339</v>
      </c>
      <c r="F198" s="2" t="s">
        <v>340</v>
      </c>
      <c r="G198" s="1"/>
      <c r="H198" s="1">
        <v>0.0</v>
      </c>
      <c r="I198" s="1">
        <v>0.0</v>
      </c>
      <c r="J198" s="1">
        <v>0.0</v>
      </c>
      <c r="K198" s="1">
        <v>0.0</v>
      </c>
      <c r="L198" s="1">
        <v>2.0</v>
      </c>
    </row>
    <row r="199">
      <c r="A199" s="1">
        <v>310.0</v>
      </c>
      <c r="B199" s="1">
        <v>1.42</v>
      </c>
      <c r="C199" s="1">
        <v>1.0</v>
      </c>
      <c r="D199" s="1" t="s">
        <v>22</v>
      </c>
      <c r="E199" s="1" t="s">
        <v>247</v>
      </c>
      <c r="F199" s="2" t="s">
        <v>341</v>
      </c>
      <c r="G199" s="1"/>
      <c r="H199" s="1">
        <v>0.0</v>
      </c>
      <c r="I199" s="1">
        <v>0.0</v>
      </c>
      <c r="J199" s="1">
        <v>0.0</v>
      </c>
      <c r="K199" s="1">
        <v>0.0</v>
      </c>
      <c r="L199" s="1">
        <v>1.0</v>
      </c>
      <c r="M199" s="1">
        <v>1.0</v>
      </c>
    </row>
    <row r="200">
      <c r="A200" s="1">
        <v>310.0</v>
      </c>
      <c r="B200" s="1">
        <v>1.56</v>
      </c>
      <c r="C200" s="1">
        <v>1.0</v>
      </c>
      <c r="D200" s="1" t="s">
        <v>22</v>
      </c>
      <c r="E200" s="1" t="s">
        <v>342</v>
      </c>
      <c r="F200" s="2" t="s">
        <v>343</v>
      </c>
      <c r="G200" s="1"/>
      <c r="H200" s="1">
        <v>0.0</v>
      </c>
      <c r="I200" s="1">
        <v>0.0</v>
      </c>
      <c r="J200" s="1">
        <v>0.0</v>
      </c>
      <c r="K200" s="1">
        <v>0.0</v>
      </c>
      <c r="L200" s="1">
        <v>1.0</v>
      </c>
      <c r="M200" s="1">
        <v>1.0</v>
      </c>
    </row>
    <row r="201">
      <c r="A201" s="1">
        <v>310.0</v>
      </c>
      <c r="B201" s="1">
        <v>1.7</v>
      </c>
      <c r="C201" s="1">
        <v>1.0</v>
      </c>
      <c r="D201" s="1" t="s">
        <v>22</v>
      </c>
      <c r="E201" s="1" t="s">
        <v>296</v>
      </c>
      <c r="F201" s="2" t="s">
        <v>344</v>
      </c>
      <c r="G201" s="1"/>
      <c r="H201" s="1">
        <v>0.0</v>
      </c>
      <c r="I201" s="1">
        <v>1.0</v>
      </c>
      <c r="J201" s="1">
        <v>0.0</v>
      </c>
      <c r="K201" s="1">
        <v>0.0</v>
      </c>
      <c r="L201" s="1">
        <v>1.0</v>
      </c>
    </row>
    <row r="202">
      <c r="A202" s="1">
        <v>310.0</v>
      </c>
      <c r="B202" s="1">
        <v>1.176</v>
      </c>
      <c r="C202" s="1">
        <v>1.0</v>
      </c>
      <c r="D202" s="1" t="s">
        <v>22</v>
      </c>
      <c r="E202" s="1" t="s">
        <v>345</v>
      </c>
      <c r="F202" s="2" t="s">
        <v>346</v>
      </c>
      <c r="G202" s="1"/>
      <c r="H202" s="1">
        <v>0.0</v>
      </c>
      <c r="I202" s="1">
        <v>0.0</v>
      </c>
      <c r="J202" s="1">
        <v>0.0</v>
      </c>
      <c r="K202" s="1">
        <v>0.0</v>
      </c>
      <c r="L202" s="1">
        <v>1.0</v>
      </c>
      <c r="T202" s="1">
        <v>1.0</v>
      </c>
    </row>
    <row r="203">
      <c r="A203" s="1">
        <v>310.0</v>
      </c>
      <c r="B203" s="1">
        <v>1.177</v>
      </c>
      <c r="C203" s="1">
        <v>1.0</v>
      </c>
      <c r="D203" s="1" t="s">
        <v>22</v>
      </c>
      <c r="E203" s="1" t="s">
        <v>347</v>
      </c>
      <c r="F203" s="2" t="s">
        <v>174</v>
      </c>
      <c r="G203" s="1"/>
      <c r="H203" s="1">
        <v>0.0</v>
      </c>
      <c r="I203" s="1">
        <v>0.0</v>
      </c>
      <c r="J203" s="1">
        <v>1.0</v>
      </c>
      <c r="K203" s="1">
        <v>0.0</v>
      </c>
      <c r="L203" s="1">
        <v>1.0</v>
      </c>
    </row>
    <row r="204">
      <c r="A204" s="1">
        <v>310.0</v>
      </c>
      <c r="B204" s="1">
        <v>1.226</v>
      </c>
      <c r="C204" s="1">
        <v>1.0</v>
      </c>
      <c r="D204" s="1" t="s">
        <v>22</v>
      </c>
      <c r="E204" s="1" t="s">
        <v>348</v>
      </c>
      <c r="F204" s="2" t="s">
        <v>349</v>
      </c>
      <c r="G204" s="1"/>
      <c r="H204" s="1">
        <v>0.0</v>
      </c>
      <c r="I204" s="1">
        <v>1.0</v>
      </c>
      <c r="J204" s="1">
        <v>0.0</v>
      </c>
      <c r="K204" s="1">
        <v>0.0</v>
      </c>
      <c r="L204" s="1">
        <v>1.0</v>
      </c>
    </row>
    <row r="205">
      <c r="A205" s="1">
        <v>310.0</v>
      </c>
      <c r="B205" s="1">
        <v>1.227</v>
      </c>
      <c r="C205" s="1">
        <v>1.0</v>
      </c>
      <c r="D205" s="1" t="s">
        <v>22</v>
      </c>
      <c r="E205" s="1" t="s">
        <v>350</v>
      </c>
      <c r="F205" s="2" t="s">
        <v>136</v>
      </c>
      <c r="G205" s="1"/>
      <c r="H205" s="1">
        <v>0.0</v>
      </c>
      <c r="I205" s="1">
        <v>0.0</v>
      </c>
      <c r="J205" s="1">
        <v>0.0</v>
      </c>
      <c r="K205" s="1">
        <v>0.0</v>
      </c>
      <c r="L205" s="1">
        <v>1.0</v>
      </c>
      <c r="P205" s="1">
        <v>1.0</v>
      </c>
    </row>
    <row r="206">
      <c r="A206" s="1">
        <v>310.0</v>
      </c>
      <c r="B206" s="1">
        <v>1.239</v>
      </c>
      <c r="C206" s="1">
        <v>1.0</v>
      </c>
      <c r="D206" s="1" t="s">
        <v>22</v>
      </c>
      <c r="E206" s="1" t="s">
        <v>351</v>
      </c>
      <c r="F206" s="2" t="s">
        <v>38</v>
      </c>
      <c r="G206" s="1"/>
      <c r="H206" s="1">
        <v>0.0</v>
      </c>
      <c r="I206" s="1">
        <v>0.0</v>
      </c>
      <c r="J206" s="1">
        <v>0.0</v>
      </c>
      <c r="K206" s="1">
        <v>1.0</v>
      </c>
      <c r="L206" s="1">
        <v>1.0</v>
      </c>
    </row>
    <row r="207">
      <c r="A207" s="1">
        <v>310.0</v>
      </c>
      <c r="B207" s="1">
        <v>1.24</v>
      </c>
      <c r="C207" s="1">
        <v>1.0</v>
      </c>
      <c r="D207" s="1" t="s">
        <v>22</v>
      </c>
      <c r="E207" s="1" t="s">
        <v>352</v>
      </c>
      <c r="F207" s="2" t="s">
        <v>81</v>
      </c>
      <c r="G207" s="1"/>
      <c r="H207" s="1">
        <v>0.0</v>
      </c>
      <c r="I207" s="1">
        <v>0.0</v>
      </c>
      <c r="J207" s="1">
        <v>1.0</v>
      </c>
      <c r="K207" s="1">
        <v>0.0</v>
      </c>
      <c r="L207" s="1">
        <v>1.0</v>
      </c>
    </row>
    <row r="208">
      <c r="A208" s="1">
        <v>310.0</v>
      </c>
      <c r="B208" s="1">
        <v>1.265</v>
      </c>
      <c r="C208" s="1">
        <v>1.0</v>
      </c>
      <c r="D208" s="1" t="s">
        <v>22</v>
      </c>
      <c r="E208" s="1" t="s">
        <v>353</v>
      </c>
      <c r="F208" s="2" t="s">
        <v>354</v>
      </c>
      <c r="G208" s="1"/>
      <c r="H208" s="1">
        <v>0.0</v>
      </c>
      <c r="I208" s="1">
        <v>0.0</v>
      </c>
      <c r="J208" s="1">
        <v>1.0</v>
      </c>
      <c r="K208" s="1">
        <v>0.0</v>
      </c>
      <c r="L208" s="1">
        <v>1.0</v>
      </c>
    </row>
    <row r="209">
      <c r="A209" s="1">
        <v>310.0</v>
      </c>
      <c r="B209" s="1">
        <v>1.274</v>
      </c>
      <c r="C209" s="1">
        <v>1.0</v>
      </c>
      <c r="D209" s="1" t="s">
        <v>22</v>
      </c>
      <c r="E209" s="1" t="s">
        <v>355</v>
      </c>
      <c r="F209" s="2" t="s">
        <v>287</v>
      </c>
      <c r="G209" s="1"/>
      <c r="H209" s="1">
        <v>0.0</v>
      </c>
      <c r="I209" s="1">
        <v>1.0</v>
      </c>
      <c r="J209" s="1">
        <v>0.0</v>
      </c>
      <c r="K209" s="1">
        <v>0.0</v>
      </c>
      <c r="L209" s="1">
        <v>1.0</v>
      </c>
    </row>
    <row r="210">
      <c r="A210" s="1">
        <v>310.0</v>
      </c>
      <c r="B210" s="1">
        <v>1.28</v>
      </c>
      <c r="C210" s="1">
        <v>1.0</v>
      </c>
      <c r="D210" s="1" t="s">
        <v>22</v>
      </c>
      <c r="E210" s="1" t="s">
        <v>356</v>
      </c>
      <c r="F210" s="2" t="s">
        <v>357</v>
      </c>
      <c r="G210" s="1"/>
      <c r="H210" s="1">
        <v>0.0</v>
      </c>
      <c r="I210" s="1">
        <v>0.0</v>
      </c>
      <c r="J210" s="1">
        <v>0.0</v>
      </c>
      <c r="K210" s="1">
        <v>1.0</v>
      </c>
      <c r="L210" s="1">
        <v>1.0</v>
      </c>
    </row>
    <row r="211">
      <c r="A211" s="1">
        <v>310.0</v>
      </c>
      <c r="B211" s="1">
        <v>1.281</v>
      </c>
      <c r="C211" s="1">
        <v>1.0</v>
      </c>
      <c r="D211" s="1" t="s">
        <v>22</v>
      </c>
      <c r="E211" s="1" t="s">
        <v>358</v>
      </c>
      <c r="F211" s="2" t="s">
        <v>81</v>
      </c>
      <c r="G211" s="1"/>
      <c r="H211" s="1">
        <v>0.0</v>
      </c>
      <c r="I211" s="1">
        <v>0.0</v>
      </c>
      <c r="J211" s="1">
        <v>1.0</v>
      </c>
      <c r="K211" s="1">
        <v>0.0</v>
      </c>
      <c r="L211" s="1">
        <v>1.0</v>
      </c>
    </row>
    <row r="212">
      <c r="A212" s="1">
        <v>311.0</v>
      </c>
      <c r="B212" s="1">
        <v>1.5</v>
      </c>
      <c r="C212" s="1">
        <v>1.0</v>
      </c>
      <c r="D212" s="1" t="s">
        <v>22</v>
      </c>
      <c r="E212" s="1" t="s">
        <v>359</v>
      </c>
      <c r="F212" s="2" t="s">
        <v>186</v>
      </c>
      <c r="G212" s="1"/>
      <c r="H212" s="1">
        <v>0.0</v>
      </c>
      <c r="I212" s="1">
        <v>0.0</v>
      </c>
      <c r="J212" s="1">
        <v>0.0</v>
      </c>
      <c r="K212" s="1">
        <v>1.0</v>
      </c>
      <c r="L212" s="1">
        <v>1.0</v>
      </c>
    </row>
    <row r="213">
      <c r="A213" s="1">
        <v>311.0</v>
      </c>
      <c r="B213" s="1">
        <v>1.6</v>
      </c>
      <c r="C213" s="1">
        <v>1.0</v>
      </c>
      <c r="D213" s="1" t="s">
        <v>22</v>
      </c>
      <c r="E213" s="1" t="s">
        <v>360</v>
      </c>
      <c r="F213" s="2" t="s">
        <v>81</v>
      </c>
      <c r="G213" s="1"/>
      <c r="H213" s="1">
        <v>0.0</v>
      </c>
      <c r="I213" s="1">
        <v>0.0</v>
      </c>
      <c r="J213" s="1">
        <v>1.0</v>
      </c>
      <c r="K213" s="1">
        <v>0.0</v>
      </c>
      <c r="L213" s="1">
        <v>1.0</v>
      </c>
    </row>
    <row r="214">
      <c r="A214" s="1">
        <v>312.0</v>
      </c>
      <c r="B214" s="1">
        <v>1.9</v>
      </c>
      <c r="C214" s="1">
        <v>1.0</v>
      </c>
      <c r="D214" s="1" t="s">
        <v>22</v>
      </c>
      <c r="E214" s="1" t="s">
        <v>361</v>
      </c>
      <c r="F214" s="2" t="s">
        <v>362</v>
      </c>
      <c r="G214" s="1"/>
      <c r="H214" s="1">
        <v>0.0</v>
      </c>
      <c r="I214" s="1">
        <v>1.0</v>
      </c>
      <c r="J214" s="1">
        <v>0.0</v>
      </c>
      <c r="K214" s="1">
        <v>0.0</v>
      </c>
      <c r="L214" s="1">
        <v>1.0</v>
      </c>
    </row>
    <row r="215">
      <c r="A215" s="1">
        <v>312.0</v>
      </c>
      <c r="B215" s="1">
        <v>1.61</v>
      </c>
      <c r="C215" s="1">
        <v>1.0</v>
      </c>
      <c r="D215" s="1" t="s">
        <v>22</v>
      </c>
      <c r="E215" s="1" t="s">
        <v>363</v>
      </c>
      <c r="F215" s="2" t="s">
        <v>248</v>
      </c>
      <c r="G215" s="1"/>
      <c r="H215" s="1">
        <v>0.0</v>
      </c>
      <c r="I215" s="1">
        <v>0.0</v>
      </c>
      <c r="J215" s="1">
        <v>0.0</v>
      </c>
      <c r="K215" s="1">
        <v>0.0</v>
      </c>
      <c r="L215" s="1">
        <v>1.0</v>
      </c>
      <c r="M215" s="1">
        <v>1.0</v>
      </c>
    </row>
    <row r="216">
      <c r="A216" s="1">
        <v>312.0</v>
      </c>
      <c r="B216" s="1">
        <v>1.77</v>
      </c>
      <c r="C216" s="1">
        <v>1.0</v>
      </c>
      <c r="D216" s="1" t="s">
        <v>22</v>
      </c>
      <c r="E216" s="1" t="s">
        <v>364</v>
      </c>
      <c r="F216" s="2" t="s">
        <v>365</v>
      </c>
      <c r="G216" s="1"/>
      <c r="H216" s="1">
        <v>0.0</v>
      </c>
      <c r="I216" s="1">
        <v>1.0</v>
      </c>
      <c r="J216" s="1">
        <v>0.0</v>
      </c>
      <c r="K216" s="1">
        <v>0.0</v>
      </c>
      <c r="L216" s="1">
        <v>1.0</v>
      </c>
    </row>
    <row r="217">
      <c r="A217" s="1">
        <v>312.0</v>
      </c>
      <c r="B217" s="1">
        <v>1.112</v>
      </c>
      <c r="C217" s="1">
        <v>1.0</v>
      </c>
      <c r="D217" s="1" t="s">
        <v>22</v>
      </c>
      <c r="E217" s="1" t="s">
        <v>366</v>
      </c>
      <c r="F217" s="2" t="s">
        <v>367</v>
      </c>
      <c r="G217" s="1"/>
      <c r="H217" s="1">
        <v>0.0</v>
      </c>
      <c r="I217" s="1">
        <v>0.0</v>
      </c>
      <c r="J217" s="1">
        <v>0.0</v>
      </c>
      <c r="K217" s="1">
        <v>0.0</v>
      </c>
      <c r="L217" s="1">
        <v>1.0</v>
      </c>
      <c r="P217" s="1">
        <v>1.0</v>
      </c>
    </row>
    <row r="218">
      <c r="A218" s="1">
        <v>313.0</v>
      </c>
      <c r="B218" s="1">
        <v>1.33</v>
      </c>
      <c r="C218" s="1">
        <v>2.0</v>
      </c>
      <c r="D218" s="1" t="s">
        <v>22</v>
      </c>
      <c r="E218" s="1" t="s">
        <v>262</v>
      </c>
      <c r="F218" s="2" t="s">
        <v>368</v>
      </c>
      <c r="G218" s="1"/>
      <c r="H218" s="1">
        <v>0.0</v>
      </c>
      <c r="I218" s="1">
        <v>0.0</v>
      </c>
      <c r="J218" s="1">
        <v>0.0</v>
      </c>
      <c r="K218" s="1">
        <v>0.0</v>
      </c>
      <c r="L218" s="1">
        <v>2.0</v>
      </c>
      <c r="S218" s="1">
        <v>1.0</v>
      </c>
    </row>
    <row r="219">
      <c r="A219" s="1">
        <v>313.0</v>
      </c>
      <c r="B219" s="1">
        <v>1.96</v>
      </c>
      <c r="C219" s="1">
        <v>1.0</v>
      </c>
      <c r="D219" s="1" t="s">
        <v>22</v>
      </c>
      <c r="E219" s="1" t="s">
        <v>369</v>
      </c>
      <c r="F219" s="2" t="s">
        <v>370</v>
      </c>
      <c r="G219" s="1"/>
      <c r="H219" s="1">
        <v>0.0</v>
      </c>
      <c r="I219" s="1">
        <v>1.0</v>
      </c>
      <c r="J219" s="1">
        <v>0.0</v>
      </c>
      <c r="K219" s="1">
        <v>0.0</v>
      </c>
      <c r="L219" s="1">
        <v>1.0</v>
      </c>
    </row>
    <row r="220">
      <c r="A220" s="1">
        <v>314.0</v>
      </c>
      <c r="B220" s="1">
        <v>1.2</v>
      </c>
      <c r="C220" s="1">
        <v>1.0</v>
      </c>
      <c r="D220" s="1" t="s">
        <v>22</v>
      </c>
      <c r="E220" s="1" t="s">
        <v>279</v>
      </c>
      <c r="F220" s="2" t="s">
        <v>136</v>
      </c>
      <c r="G220" s="1"/>
      <c r="H220" s="1">
        <v>0.0</v>
      </c>
      <c r="I220" s="1">
        <v>0.0</v>
      </c>
      <c r="J220" s="1">
        <v>0.0</v>
      </c>
      <c r="K220" s="1">
        <v>0.0</v>
      </c>
      <c r="L220" s="1">
        <v>1.0</v>
      </c>
      <c r="S220" s="1">
        <v>1.0</v>
      </c>
    </row>
    <row r="221">
      <c r="A221" s="1">
        <v>314.0</v>
      </c>
      <c r="B221" s="1">
        <v>1.35</v>
      </c>
      <c r="C221" s="1">
        <v>1.0</v>
      </c>
      <c r="D221" s="1" t="s">
        <v>22</v>
      </c>
      <c r="E221" s="1" t="s">
        <v>371</v>
      </c>
      <c r="F221" s="2" t="s">
        <v>134</v>
      </c>
      <c r="G221" s="1"/>
      <c r="H221" s="1">
        <v>0.0</v>
      </c>
      <c r="I221" s="1">
        <v>0.0</v>
      </c>
      <c r="J221" s="1">
        <v>1.0</v>
      </c>
      <c r="K221" s="1">
        <v>0.0</v>
      </c>
      <c r="L221" s="1">
        <v>1.0</v>
      </c>
    </row>
    <row r="222">
      <c r="A222" s="1">
        <v>314.0</v>
      </c>
      <c r="B222" s="1">
        <v>1.36</v>
      </c>
      <c r="C222" s="1">
        <v>1.0</v>
      </c>
      <c r="D222" s="1" t="s">
        <v>22</v>
      </c>
      <c r="E222" s="1" t="s">
        <v>372</v>
      </c>
      <c r="F222" s="2" t="s">
        <v>373</v>
      </c>
      <c r="G222" s="1"/>
      <c r="H222" s="1">
        <v>0.0</v>
      </c>
      <c r="I222" s="1">
        <v>0.0</v>
      </c>
      <c r="J222" s="1">
        <v>0.0</v>
      </c>
      <c r="K222" s="1">
        <v>0.0</v>
      </c>
      <c r="L222" s="1">
        <v>1.0</v>
      </c>
      <c r="M222" s="1">
        <v>1.0</v>
      </c>
    </row>
    <row r="223">
      <c r="A223" s="1">
        <v>314.0</v>
      </c>
      <c r="B223" s="1">
        <v>1.54</v>
      </c>
      <c r="C223" s="1">
        <v>1.0</v>
      </c>
      <c r="D223" s="1" t="s">
        <v>22</v>
      </c>
      <c r="E223" s="1" t="s">
        <v>374</v>
      </c>
      <c r="F223" s="2" t="s">
        <v>375</v>
      </c>
      <c r="G223" s="1"/>
      <c r="H223" s="1">
        <v>0.0</v>
      </c>
      <c r="I223" s="1">
        <v>0.0</v>
      </c>
      <c r="J223" s="1">
        <v>1.0</v>
      </c>
      <c r="K223" s="1">
        <v>0.0</v>
      </c>
      <c r="L223" s="1">
        <v>1.0</v>
      </c>
    </row>
    <row r="224">
      <c r="A224" s="1">
        <v>314.0</v>
      </c>
      <c r="B224" s="1">
        <v>1.83</v>
      </c>
      <c r="C224" s="1">
        <v>1.0</v>
      </c>
      <c r="D224" s="1" t="s">
        <v>22</v>
      </c>
      <c r="E224" s="1" t="s">
        <v>376</v>
      </c>
      <c r="F224" s="2" t="s">
        <v>377</v>
      </c>
      <c r="G224" s="1"/>
      <c r="H224" s="1">
        <v>0.0</v>
      </c>
      <c r="I224" s="1">
        <v>1.0</v>
      </c>
      <c r="J224" s="1">
        <v>0.0</v>
      </c>
      <c r="K224" s="1">
        <v>0.0</v>
      </c>
      <c r="L224" s="1">
        <v>1.0</v>
      </c>
    </row>
    <row r="225">
      <c r="A225" s="1">
        <v>315.0</v>
      </c>
      <c r="B225" s="1">
        <v>1.8</v>
      </c>
      <c r="C225" s="1">
        <v>1.0</v>
      </c>
      <c r="D225" s="1" t="s">
        <v>22</v>
      </c>
      <c r="E225" s="1" t="s">
        <v>378</v>
      </c>
      <c r="F225" s="2" t="s">
        <v>95</v>
      </c>
      <c r="G225" s="1"/>
      <c r="H225" s="1">
        <v>0.0</v>
      </c>
      <c r="I225" s="1">
        <v>1.0</v>
      </c>
      <c r="J225" s="1">
        <v>0.0</v>
      </c>
      <c r="K225" s="1">
        <v>0.0</v>
      </c>
      <c r="L225" s="1">
        <v>1.0</v>
      </c>
    </row>
    <row r="226">
      <c r="A226" s="1">
        <v>316.0</v>
      </c>
      <c r="B226" s="1">
        <v>1.9</v>
      </c>
      <c r="C226" s="1">
        <v>1.0</v>
      </c>
      <c r="D226" s="1" t="s">
        <v>22</v>
      </c>
      <c r="E226" s="1" t="s">
        <v>273</v>
      </c>
      <c r="F226" s="2" t="s">
        <v>379</v>
      </c>
      <c r="G226" s="1"/>
      <c r="H226" s="1">
        <v>0.0</v>
      </c>
      <c r="I226" s="1">
        <v>0.0</v>
      </c>
      <c r="J226" s="1">
        <v>0.0</v>
      </c>
      <c r="K226" s="1">
        <v>0.0</v>
      </c>
      <c r="L226" s="1">
        <v>1.0</v>
      </c>
      <c r="M226" s="1">
        <v>1.0</v>
      </c>
    </row>
    <row r="227">
      <c r="A227" s="1">
        <v>316.0</v>
      </c>
      <c r="B227" s="1">
        <v>1.13</v>
      </c>
      <c r="C227" s="1">
        <v>2.0</v>
      </c>
      <c r="D227" s="1" t="s">
        <v>22</v>
      </c>
      <c r="E227" s="1" t="s">
        <v>76</v>
      </c>
      <c r="F227" s="2" t="s">
        <v>380</v>
      </c>
      <c r="G227" s="1"/>
      <c r="H227" s="1">
        <v>1.0</v>
      </c>
      <c r="I227" s="1">
        <v>0.0</v>
      </c>
      <c r="J227" s="1">
        <v>0.0</v>
      </c>
      <c r="K227" s="1">
        <v>0.0</v>
      </c>
      <c r="L227" s="1">
        <v>2.0</v>
      </c>
      <c r="R227" s="1">
        <v>1.0</v>
      </c>
    </row>
    <row r="228">
      <c r="A228" s="1">
        <v>316.0</v>
      </c>
      <c r="B228" s="1">
        <v>1.54</v>
      </c>
      <c r="C228" s="1">
        <v>1.0</v>
      </c>
      <c r="D228" s="1" t="s">
        <v>22</v>
      </c>
      <c r="E228" s="1" t="s">
        <v>374</v>
      </c>
      <c r="F228" s="2" t="s">
        <v>375</v>
      </c>
      <c r="G228" s="1"/>
      <c r="H228" s="1">
        <v>0.0</v>
      </c>
      <c r="I228" s="1">
        <v>0.0</v>
      </c>
      <c r="J228" s="1">
        <v>1.0</v>
      </c>
      <c r="K228" s="1">
        <v>0.0</v>
      </c>
      <c r="L228" s="1">
        <v>1.0</v>
      </c>
    </row>
    <row r="229">
      <c r="A229" s="1">
        <v>316.0</v>
      </c>
      <c r="B229" s="1">
        <v>1.71</v>
      </c>
      <c r="C229" s="1">
        <v>1.0</v>
      </c>
      <c r="D229" s="1" t="s">
        <v>22</v>
      </c>
      <c r="E229" s="1" t="s">
        <v>236</v>
      </c>
      <c r="F229" s="2" t="s">
        <v>190</v>
      </c>
      <c r="G229" s="1"/>
      <c r="H229" s="1">
        <v>0.0</v>
      </c>
      <c r="I229" s="1">
        <v>0.0</v>
      </c>
      <c r="J229" s="1">
        <v>0.0</v>
      </c>
      <c r="K229" s="1">
        <v>0.0</v>
      </c>
      <c r="L229" s="1">
        <v>1.0</v>
      </c>
      <c r="P229" s="1">
        <v>1.0</v>
      </c>
    </row>
    <row r="230">
      <c r="A230" s="1">
        <v>316.0</v>
      </c>
      <c r="B230" s="1">
        <v>1.72</v>
      </c>
      <c r="C230" s="1">
        <v>1.0</v>
      </c>
      <c r="D230" s="1" t="s">
        <v>22</v>
      </c>
      <c r="E230" s="1" t="s">
        <v>381</v>
      </c>
      <c r="F230" s="2" t="s">
        <v>220</v>
      </c>
      <c r="G230" s="1"/>
      <c r="H230" s="1">
        <v>0.0</v>
      </c>
      <c r="I230" s="1">
        <v>1.0</v>
      </c>
      <c r="J230" s="1">
        <v>0.0</v>
      </c>
      <c r="K230" s="1">
        <v>0.0</v>
      </c>
      <c r="L230" s="1">
        <v>1.0</v>
      </c>
    </row>
    <row r="231">
      <c r="A231" s="1">
        <v>316.0</v>
      </c>
      <c r="B231" s="1">
        <v>1.92</v>
      </c>
      <c r="C231" s="1">
        <v>1.0</v>
      </c>
      <c r="D231" s="1" t="s">
        <v>22</v>
      </c>
      <c r="E231" s="1" t="s">
        <v>382</v>
      </c>
      <c r="F231" s="2" t="s">
        <v>36</v>
      </c>
      <c r="G231" s="1"/>
      <c r="H231" s="1">
        <v>0.0</v>
      </c>
      <c r="I231" s="1">
        <v>0.0</v>
      </c>
      <c r="J231" s="1">
        <v>0.0</v>
      </c>
      <c r="K231" s="1">
        <v>1.0</v>
      </c>
      <c r="L231" s="1">
        <v>1.0</v>
      </c>
    </row>
    <row r="232">
      <c r="A232" s="1">
        <v>316.0</v>
      </c>
      <c r="B232" s="1">
        <v>1.104</v>
      </c>
      <c r="C232" s="1">
        <v>3.0</v>
      </c>
      <c r="D232" s="1" t="s">
        <v>22</v>
      </c>
      <c r="E232" s="1" t="s">
        <v>383</v>
      </c>
      <c r="F232" s="2" t="s">
        <v>384</v>
      </c>
      <c r="G232" s="1"/>
      <c r="H232" s="1">
        <v>0.0</v>
      </c>
      <c r="I232" s="1">
        <v>0.0</v>
      </c>
      <c r="J232" s="1">
        <v>1.0</v>
      </c>
      <c r="K232" s="1">
        <v>0.0</v>
      </c>
      <c r="L232" s="1">
        <v>3.0</v>
      </c>
      <c r="S232" s="1">
        <v>1.0</v>
      </c>
    </row>
    <row r="233">
      <c r="A233" s="4">
        <v>318.0</v>
      </c>
      <c r="B233" s="4">
        <v>1.16</v>
      </c>
      <c r="C233" s="4">
        <v>2.0</v>
      </c>
      <c r="D233" s="4" t="s">
        <v>22</v>
      </c>
      <c r="E233" s="4" t="s">
        <v>277</v>
      </c>
      <c r="F233" s="5" t="s">
        <v>385</v>
      </c>
      <c r="G233" s="4"/>
      <c r="H233" s="4">
        <v>1.0</v>
      </c>
      <c r="I233" s="4">
        <v>0.0</v>
      </c>
      <c r="J233" s="4">
        <v>0.0</v>
      </c>
      <c r="K233" s="4">
        <v>1.0</v>
      </c>
      <c r="L233" s="4">
        <v>4.0</v>
      </c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  <c r="IV233" s="6"/>
      <c r="IW233" s="6"/>
      <c r="IX233" s="6"/>
      <c r="IY233" s="6"/>
      <c r="IZ233" s="6"/>
      <c r="JA233" s="6"/>
      <c r="JB233" s="6"/>
      <c r="JC233" s="6"/>
      <c r="JD233" s="6"/>
      <c r="JE233" s="6"/>
      <c r="JF233" s="6"/>
      <c r="JG233" s="6"/>
      <c r="JH233" s="6"/>
      <c r="JI233" s="6"/>
      <c r="JJ233" s="6"/>
      <c r="JK233" s="6"/>
      <c r="JL233" s="6"/>
      <c r="JM233" s="6"/>
      <c r="JN233" s="6"/>
      <c r="JO233" s="6"/>
      <c r="JP233" s="6"/>
      <c r="JQ233" s="6"/>
      <c r="JR233" s="6"/>
      <c r="JS233" s="6"/>
      <c r="JT233" s="6"/>
      <c r="JU233" s="6"/>
      <c r="JV233" s="6"/>
      <c r="JW233" s="6"/>
      <c r="JX233" s="6"/>
      <c r="JY233" s="6"/>
      <c r="JZ233" s="6"/>
      <c r="KA233" s="6"/>
      <c r="KB233" s="6"/>
      <c r="KC233" s="6"/>
      <c r="KD233" s="6"/>
      <c r="KE233" s="6"/>
      <c r="KF233" s="6"/>
      <c r="KG233" s="6"/>
      <c r="KH233" s="6"/>
      <c r="KI233" s="6"/>
      <c r="KJ233" s="6"/>
      <c r="KK233" s="6"/>
      <c r="KL233" s="6"/>
      <c r="KM233" s="6"/>
      <c r="KN233" s="6"/>
      <c r="KO233" s="6"/>
      <c r="KP233" s="6"/>
      <c r="KQ233" s="6"/>
      <c r="KR233" s="6"/>
      <c r="KS233" s="6"/>
      <c r="KT233" s="6"/>
      <c r="KU233" s="6"/>
      <c r="KV233" s="6"/>
      <c r="KW233" s="6"/>
      <c r="KX233" s="6"/>
      <c r="KY233" s="6"/>
      <c r="KZ233" s="6"/>
      <c r="LA233" s="6"/>
      <c r="LB233" s="6"/>
      <c r="LC233" s="6"/>
      <c r="LD233" s="6"/>
      <c r="LE233" s="6"/>
      <c r="LF233" s="6"/>
      <c r="LG233" s="6"/>
      <c r="LH233" s="6"/>
      <c r="LI233" s="6"/>
      <c r="LJ233" s="6"/>
      <c r="LK233" s="6"/>
      <c r="LL233" s="6"/>
      <c r="LM233" s="6"/>
      <c r="LN233" s="6"/>
      <c r="LO233" s="6"/>
      <c r="LP233" s="6"/>
      <c r="LQ233" s="6"/>
      <c r="LR233" s="6"/>
      <c r="LS233" s="6"/>
      <c r="LT233" s="6"/>
      <c r="LU233" s="6"/>
      <c r="LV233" s="6"/>
      <c r="LW233" s="6"/>
      <c r="LX233" s="6"/>
      <c r="LY233" s="6"/>
      <c r="LZ233" s="6"/>
      <c r="MA233" s="6"/>
      <c r="MB233" s="6"/>
      <c r="MC233" s="6"/>
      <c r="MD233" s="6"/>
      <c r="ME233" s="6"/>
      <c r="MF233" s="6"/>
      <c r="MG233" s="6"/>
      <c r="MH233" s="6"/>
      <c r="MI233" s="6"/>
      <c r="MJ233" s="6"/>
      <c r="MK233" s="6"/>
      <c r="ML233" s="6"/>
      <c r="MM233" s="6"/>
      <c r="MN233" s="6"/>
      <c r="MO233" s="6"/>
      <c r="MP233" s="6"/>
      <c r="MQ233" s="6"/>
      <c r="MR233" s="6"/>
      <c r="MS233" s="6"/>
      <c r="MT233" s="6"/>
      <c r="MU233" s="6"/>
      <c r="MV233" s="6"/>
      <c r="MW233" s="6"/>
      <c r="MX233" s="6"/>
      <c r="MY233" s="6"/>
      <c r="MZ233" s="6"/>
      <c r="NA233" s="6"/>
      <c r="NB233" s="6"/>
      <c r="NC233" s="6"/>
      <c r="ND233" s="6"/>
      <c r="NE233" s="6"/>
      <c r="NF233" s="6"/>
      <c r="NG233" s="6"/>
      <c r="NH233" s="6"/>
      <c r="NI233" s="6"/>
      <c r="NJ233" s="6"/>
      <c r="NK233" s="6"/>
      <c r="NL233" s="6"/>
      <c r="NM233" s="6"/>
      <c r="NN233" s="6"/>
      <c r="NO233" s="6"/>
      <c r="NP233" s="6"/>
      <c r="NQ233" s="6"/>
      <c r="NR233" s="6"/>
      <c r="NS233" s="6"/>
      <c r="NT233" s="6"/>
      <c r="NU233" s="6"/>
      <c r="NV233" s="6"/>
      <c r="NW233" s="6"/>
      <c r="NX233" s="6"/>
      <c r="NY233" s="6"/>
      <c r="NZ233" s="6"/>
      <c r="OA233" s="6"/>
      <c r="OB233" s="6"/>
      <c r="OC233" s="6"/>
      <c r="OD233" s="6"/>
      <c r="OE233" s="6"/>
      <c r="OF233" s="6"/>
      <c r="OG233" s="6"/>
      <c r="OH233" s="6"/>
      <c r="OI233" s="6"/>
      <c r="OJ233" s="6"/>
      <c r="OK233" s="6"/>
      <c r="OL233" s="6"/>
      <c r="OM233" s="6"/>
      <c r="ON233" s="6"/>
      <c r="OO233" s="6"/>
      <c r="OP233" s="6"/>
      <c r="OQ233" s="6"/>
      <c r="OR233" s="6"/>
      <c r="OS233" s="6"/>
      <c r="OT233" s="6"/>
      <c r="OU233" s="6"/>
      <c r="OV233" s="6"/>
      <c r="OW233" s="6"/>
      <c r="OX233" s="6"/>
      <c r="OY233" s="6"/>
      <c r="OZ233" s="6"/>
      <c r="PA233" s="6"/>
      <c r="PB233" s="6"/>
      <c r="PC233" s="6"/>
      <c r="PD233" s="6"/>
      <c r="PE233" s="6"/>
      <c r="PF233" s="6"/>
      <c r="PG233" s="6"/>
      <c r="PH233" s="6"/>
      <c r="PI233" s="6"/>
      <c r="PJ233" s="6"/>
      <c r="PK233" s="6"/>
      <c r="PL233" s="6"/>
      <c r="PM233" s="6"/>
      <c r="PN233" s="6"/>
      <c r="PO233" s="6"/>
      <c r="PP233" s="6"/>
      <c r="PQ233" s="6"/>
      <c r="PR233" s="6"/>
      <c r="PS233" s="6"/>
      <c r="PT233" s="6"/>
      <c r="PU233" s="6"/>
      <c r="PV233" s="6"/>
      <c r="PW233" s="6"/>
      <c r="PX233" s="6"/>
      <c r="PY233" s="6"/>
      <c r="PZ233" s="6"/>
      <c r="QA233" s="6"/>
      <c r="QB233" s="6"/>
      <c r="QC233" s="6"/>
      <c r="QD233" s="6"/>
      <c r="QE233" s="6"/>
      <c r="QF233" s="6"/>
      <c r="QG233" s="6"/>
      <c r="QH233" s="6"/>
      <c r="QI233" s="6"/>
      <c r="QJ233" s="6"/>
      <c r="QK233" s="6"/>
      <c r="QL233" s="6"/>
      <c r="QM233" s="6"/>
      <c r="QN233" s="6"/>
      <c r="QO233" s="6"/>
      <c r="QP233" s="6"/>
      <c r="QQ233" s="6"/>
      <c r="QR233" s="6"/>
      <c r="QS233" s="6"/>
      <c r="QT233" s="6"/>
      <c r="QU233" s="6"/>
      <c r="QV233" s="6"/>
      <c r="QW233" s="6"/>
      <c r="QX233" s="6"/>
      <c r="QY233" s="6"/>
      <c r="QZ233" s="6"/>
      <c r="RA233" s="6"/>
      <c r="RB233" s="6"/>
      <c r="RC233" s="6"/>
      <c r="RD233" s="6"/>
      <c r="RE233" s="6"/>
      <c r="RF233" s="6"/>
      <c r="RG233" s="6"/>
      <c r="RH233" s="6"/>
      <c r="RI233" s="6"/>
      <c r="RJ233" s="6"/>
      <c r="RK233" s="6"/>
      <c r="RL233" s="6"/>
      <c r="RM233" s="6"/>
      <c r="RN233" s="6"/>
      <c r="RO233" s="6"/>
      <c r="RP233" s="6"/>
      <c r="RQ233" s="6"/>
      <c r="RR233" s="6"/>
      <c r="RS233" s="6"/>
      <c r="RT233" s="6"/>
      <c r="RU233" s="6"/>
      <c r="RV233" s="6"/>
      <c r="RW233" s="6"/>
      <c r="RX233" s="6"/>
      <c r="RY233" s="6"/>
      <c r="RZ233" s="6"/>
      <c r="SA233" s="6"/>
      <c r="SB233" s="6"/>
      <c r="SC233" s="6"/>
      <c r="SD233" s="6"/>
      <c r="SE233" s="6"/>
      <c r="SF233" s="6"/>
      <c r="SG233" s="6"/>
      <c r="SH233" s="6"/>
      <c r="SI233" s="6"/>
      <c r="SJ233" s="6"/>
      <c r="SK233" s="6"/>
      <c r="SL233" s="6"/>
      <c r="SM233" s="6"/>
      <c r="SN233" s="6"/>
      <c r="SO233" s="6"/>
      <c r="SP233" s="6"/>
      <c r="SQ233" s="6"/>
      <c r="SR233" s="6"/>
      <c r="SS233" s="6"/>
      <c r="ST233" s="6"/>
      <c r="SU233" s="6"/>
      <c r="SV233" s="6"/>
      <c r="SW233" s="6"/>
      <c r="SX233" s="6"/>
      <c r="SY233" s="6"/>
      <c r="SZ233" s="6"/>
      <c r="TA233" s="6"/>
      <c r="TB233" s="6"/>
      <c r="TC233" s="6"/>
      <c r="TD233" s="6"/>
      <c r="TE233" s="6"/>
      <c r="TF233" s="6"/>
      <c r="TG233" s="6"/>
      <c r="TH233" s="6"/>
      <c r="TI233" s="6"/>
      <c r="TJ233" s="6"/>
      <c r="TK233" s="6"/>
      <c r="TL233" s="6"/>
      <c r="TM233" s="6"/>
      <c r="TN233" s="6"/>
      <c r="TO233" s="6"/>
      <c r="TP233" s="6"/>
      <c r="TQ233" s="6"/>
      <c r="TR233" s="6"/>
      <c r="TS233" s="6"/>
      <c r="TT233" s="6"/>
      <c r="TU233" s="6"/>
      <c r="TV233" s="6"/>
      <c r="TW233" s="6"/>
      <c r="TX233" s="6"/>
      <c r="TY233" s="6"/>
      <c r="TZ233" s="6"/>
      <c r="UA233" s="6"/>
      <c r="UB233" s="6"/>
      <c r="UC233" s="6"/>
      <c r="UD233" s="6"/>
      <c r="UE233" s="6"/>
      <c r="UF233" s="6"/>
      <c r="UG233" s="6"/>
      <c r="UH233" s="6"/>
      <c r="UI233" s="6"/>
      <c r="UJ233" s="6"/>
      <c r="UK233" s="6"/>
      <c r="UL233" s="6"/>
      <c r="UM233" s="6"/>
      <c r="UN233" s="6"/>
      <c r="UO233" s="6"/>
      <c r="UP233" s="6"/>
      <c r="UQ233" s="6"/>
      <c r="UR233" s="6"/>
      <c r="US233" s="6"/>
      <c r="UT233" s="6"/>
      <c r="UU233" s="6"/>
      <c r="UV233" s="6"/>
      <c r="UW233" s="6"/>
      <c r="UX233" s="6"/>
      <c r="UY233" s="6"/>
      <c r="UZ233" s="6"/>
      <c r="VA233" s="6"/>
      <c r="VB233" s="6"/>
      <c r="VC233" s="6"/>
      <c r="VD233" s="6"/>
      <c r="VE233" s="6"/>
      <c r="VF233" s="6"/>
      <c r="VG233" s="6"/>
      <c r="VH233" s="6"/>
      <c r="VI233" s="6"/>
      <c r="VJ233" s="6"/>
      <c r="VK233" s="6"/>
      <c r="VL233" s="6"/>
      <c r="VM233" s="6"/>
      <c r="VN233" s="6"/>
      <c r="VO233" s="6"/>
      <c r="VP233" s="6"/>
      <c r="VQ233" s="6"/>
      <c r="VR233" s="6"/>
      <c r="VS233" s="6"/>
      <c r="VT233" s="6"/>
      <c r="VU233" s="6"/>
      <c r="VV233" s="6"/>
      <c r="VW233" s="6"/>
      <c r="VX233" s="6"/>
      <c r="VY233" s="6"/>
      <c r="VZ233" s="6"/>
      <c r="WA233" s="6"/>
      <c r="WB233" s="6"/>
      <c r="WC233" s="6"/>
      <c r="WD233" s="6"/>
      <c r="WE233" s="6"/>
      <c r="WF233" s="6"/>
      <c r="WG233" s="6"/>
      <c r="WH233" s="6"/>
      <c r="WI233" s="6"/>
      <c r="WJ233" s="6"/>
      <c r="WK233" s="6"/>
      <c r="WL233" s="6"/>
      <c r="WM233" s="6"/>
      <c r="WN233" s="6"/>
      <c r="WO233" s="6"/>
      <c r="WP233" s="6"/>
      <c r="WQ233" s="6"/>
      <c r="WR233" s="6"/>
      <c r="WS233" s="6"/>
      <c r="WT233" s="6"/>
      <c r="WU233" s="6"/>
      <c r="WV233" s="6"/>
      <c r="WW233" s="6"/>
      <c r="WX233" s="6"/>
      <c r="WY233" s="6"/>
      <c r="WZ233" s="6"/>
      <c r="XA233" s="6"/>
      <c r="XB233" s="6"/>
      <c r="XC233" s="6"/>
      <c r="XD233" s="6"/>
      <c r="XE233" s="6"/>
      <c r="XF233" s="6"/>
      <c r="XG233" s="6"/>
      <c r="XH233" s="6"/>
      <c r="XI233" s="6"/>
      <c r="XJ233" s="6"/>
      <c r="XK233" s="6"/>
      <c r="XL233" s="6"/>
      <c r="XM233" s="6"/>
      <c r="XN233" s="6"/>
      <c r="XO233" s="6"/>
      <c r="XP233" s="6"/>
      <c r="XQ233" s="6"/>
      <c r="XR233" s="6"/>
      <c r="XS233" s="6"/>
      <c r="XT233" s="6"/>
      <c r="XU233" s="6"/>
      <c r="XV233" s="6"/>
      <c r="XW233" s="6"/>
      <c r="XX233" s="6"/>
      <c r="XY233" s="6"/>
      <c r="XZ233" s="6"/>
      <c r="YA233" s="6"/>
      <c r="YB233" s="6"/>
      <c r="YC233" s="6"/>
      <c r="YD233" s="6"/>
      <c r="YE233" s="6"/>
      <c r="YF233" s="6"/>
      <c r="YG233" s="6"/>
      <c r="YH233" s="6"/>
      <c r="YI233" s="6"/>
      <c r="YJ233" s="6"/>
      <c r="YK233" s="6"/>
      <c r="YL233" s="6"/>
      <c r="YM233" s="6"/>
      <c r="YN233" s="6"/>
      <c r="YO233" s="6"/>
      <c r="YP233" s="6"/>
      <c r="YQ233" s="6"/>
      <c r="YR233" s="6"/>
      <c r="YS233" s="6"/>
      <c r="YT233" s="6"/>
      <c r="YU233" s="6"/>
      <c r="YV233" s="6"/>
      <c r="YW233" s="6"/>
      <c r="YX233" s="6"/>
      <c r="YY233" s="6"/>
      <c r="YZ233" s="6"/>
      <c r="ZA233" s="6"/>
      <c r="ZB233" s="6"/>
      <c r="ZC233" s="6"/>
      <c r="ZD233" s="6"/>
      <c r="ZE233" s="6"/>
      <c r="ZF233" s="6"/>
      <c r="ZG233" s="6"/>
      <c r="ZH233" s="6"/>
      <c r="ZI233" s="6"/>
      <c r="ZJ233" s="6"/>
      <c r="ZK233" s="6"/>
      <c r="ZL233" s="6"/>
      <c r="ZM233" s="6"/>
      <c r="ZN233" s="6"/>
      <c r="ZO233" s="6"/>
      <c r="ZP233" s="6"/>
      <c r="ZQ233" s="6"/>
      <c r="ZR233" s="6"/>
      <c r="ZS233" s="6"/>
      <c r="ZT233" s="6"/>
      <c r="ZU233" s="6"/>
      <c r="ZV233" s="6"/>
      <c r="ZW233" s="6"/>
      <c r="ZX233" s="6"/>
      <c r="ZY233" s="6"/>
      <c r="ZZ233" s="6"/>
      <c r="AAA233" s="6"/>
      <c r="AAB233" s="6"/>
      <c r="AAC233" s="6"/>
      <c r="AAD233" s="6"/>
      <c r="AAE233" s="6"/>
      <c r="AAF233" s="6"/>
      <c r="AAG233" s="6"/>
      <c r="AAH233" s="6"/>
      <c r="AAI233" s="6"/>
      <c r="AAJ233" s="6"/>
      <c r="AAK233" s="6"/>
      <c r="AAL233" s="6"/>
      <c r="AAM233" s="6"/>
      <c r="AAN233" s="6"/>
      <c r="AAO233" s="6"/>
      <c r="AAP233" s="6"/>
      <c r="AAQ233" s="6"/>
      <c r="AAR233" s="6"/>
      <c r="AAS233" s="6"/>
      <c r="AAT233" s="6"/>
      <c r="AAU233" s="6"/>
      <c r="AAV233" s="6"/>
      <c r="AAW233" s="6"/>
      <c r="AAX233" s="6"/>
      <c r="AAY233" s="6"/>
      <c r="AAZ233" s="6"/>
      <c r="ABA233" s="6"/>
      <c r="ABB233" s="6"/>
      <c r="ABC233" s="6"/>
      <c r="ABD233" s="6"/>
      <c r="ABE233" s="6"/>
      <c r="ABF233" s="6"/>
      <c r="ABG233" s="6"/>
      <c r="ABH233" s="6"/>
      <c r="ABI233" s="6"/>
      <c r="ABJ233" s="6"/>
      <c r="ABK233" s="6"/>
      <c r="ABL233" s="6"/>
      <c r="ABM233" s="6"/>
      <c r="ABN233" s="6"/>
      <c r="ABO233" s="6"/>
      <c r="ABP233" s="6"/>
      <c r="ABQ233" s="6"/>
      <c r="ABR233" s="6"/>
      <c r="ABS233" s="6"/>
      <c r="ABT233" s="6"/>
      <c r="ABU233" s="6"/>
      <c r="ABV233" s="6"/>
      <c r="ABW233" s="6"/>
      <c r="ABX233" s="6"/>
      <c r="ABY233" s="6"/>
      <c r="ABZ233" s="6"/>
      <c r="ACA233" s="6"/>
      <c r="ACB233" s="6"/>
      <c r="ACC233" s="6"/>
      <c r="ACD233" s="6"/>
      <c r="ACE233" s="6"/>
      <c r="ACF233" s="6"/>
      <c r="ACG233" s="6"/>
      <c r="ACH233" s="6"/>
      <c r="ACI233" s="6"/>
      <c r="ACJ233" s="6"/>
      <c r="ACK233" s="6"/>
      <c r="ACL233" s="6"/>
      <c r="ACM233" s="6"/>
      <c r="ACN233" s="6"/>
      <c r="ACO233" s="6"/>
      <c r="ACP233" s="6"/>
      <c r="ACQ233" s="6"/>
      <c r="ACR233" s="6"/>
      <c r="ACS233" s="6"/>
      <c r="ACT233" s="6"/>
      <c r="ACU233" s="6"/>
      <c r="ACV233" s="6"/>
      <c r="ACW233" s="6"/>
      <c r="ACX233" s="6"/>
      <c r="ACY233" s="6"/>
      <c r="ACZ233" s="6"/>
      <c r="ADA233" s="6"/>
      <c r="ADB233" s="6"/>
      <c r="ADC233" s="6"/>
      <c r="ADD233" s="6"/>
      <c r="ADE233" s="6"/>
      <c r="ADF233" s="6"/>
      <c r="ADG233" s="6"/>
      <c r="ADH233" s="6"/>
      <c r="ADI233" s="6"/>
      <c r="ADJ233" s="6"/>
      <c r="ADK233" s="6"/>
      <c r="ADL233" s="6"/>
      <c r="ADM233" s="6"/>
      <c r="ADN233" s="6"/>
      <c r="ADO233" s="6"/>
      <c r="ADP233" s="6"/>
      <c r="ADQ233" s="6"/>
      <c r="ADR233" s="6"/>
      <c r="ADS233" s="6"/>
      <c r="ADT233" s="6"/>
      <c r="ADU233" s="6"/>
      <c r="ADV233" s="6"/>
      <c r="ADW233" s="6"/>
      <c r="ADX233" s="6"/>
      <c r="ADY233" s="6"/>
      <c r="ADZ233" s="6"/>
      <c r="AEA233" s="6"/>
      <c r="AEB233" s="6"/>
      <c r="AEC233" s="6"/>
      <c r="AED233" s="6"/>
      <c r="AEE233" s="6"/>
      <c r="AEF233" s="6"/>
      <c r="AEG233" s="6"/>
      <c r="AEH233" s="6"/>
      <c r="AEI233" s="6"/>
      <c r="AEJ233" s="6"/>
      <c r="AEK233" s="6"/>
      <c r="AEL233" s="6"/>
      <c r="AEM233" s="6"/>
      <c r="AEN233" s="6"/>
      <c r="AEO233" s="6"/>
      <c r="AEP233" s="6"/>
      <c r="AEQ233" s="6"/>
      <c r="AER233" s="6"/>
      <c r="AES233" s="6"/>
      <c r="AET233" s="6"/>
      <c r="AEU233" s="6"/>
      <c r="AEV233" s="6"/>
      <c r="AEW233" s="6"/>
      <c r="AEX233" s="6"/>
      <c r="AEY233" s="6"/>
      <c r="AEZ233" s="6"/>
      <c r="AFA233" s="6"/>
      <c r="AFB233" s="6"/>
      <c r="AFC233" s="6"/>
      <c r="AFD233" s="6"/>
      <c r="AFE233" s="6"/>
      <c r="AFF233" s="6"/>
      <c r="AFG233" s="6"/>
      <c r="AFH233" s="6"/>
      <c r="AFI233" s="6"/>
      <c r="AFJ233" s="6"/>
      <c r="AFK233" s="6"/>
      <c r="AFL233" s="6"/>
      <c r="AFM233" s="6"/>
      <c r="AFN233" s="6"/>
      <c r="AFO233" s="6"/>
      <c r="AFP233" s="6"/>
      <c r="AFQ233" s="6"/>
      <c r="AFR233" s="6"/>
      <c r="AFS233" s="6"/>
      <c r="AFT233" s="6"/>
      <c r="AFU233" s="6"/>
      <c r="AFV233" s="6"/>
      <c r="AFW233" s="6"/>
      <c r="AFX233" s="6"/>
      <c r="AFY233" s="6"/>
      <c r="AFZ233" s="6"/>
      <c r="AGA233" s="6"/>
      <c r="AGB233" s="6"/>
      <c r="AGC233" s="6"/>
      <c r="AGD233" s="6"/>
      <c r="AGE233" s="6"/>
      <c r="AGF233" s="6"/>
      <c r="AGG233" s="6"/>
      <c r="AGH233" s="6"/>
      <c r="AGI233" s="6"/>
      <c r="AGJ233" s="6"/>
      <c r="AGK233" s="6"/>
      <c r="AGL233" s="6"/>
      <c r="AGM233" s="6"/>
      <c r="AGN233" s="6"/>
      <c r="AGO233" s="6"/>
      <c r="AGP233" s="6"/>
      <c r="AGQ233" s="6"/>
      <c r="AGR233" s="6"/>
      <c r="AGS233" s="6"/>
      <c r="AGT233" s="6"/>
      <c r="AGU233" s="6"/>
      <c r="AGV233" s="6"/>
      <c r="AGW233" s="6"/>
      <c r="AGX233" s="6"/>
      <c r="AGY233" s="6"/>
      <c r="AGZ233" s="6"/>
      <c r="AHA233" s="6"/>
      <c r="AHB233" s="6"/>
      <c r="AHC233" s="6"/>
      <c r="AHD233" s="6"/>
      <c r="AHE233" s="6"/>
      <c r="AHF233" s="6"/>
      <c r="AHG233" s="6"/>
      <c r="AHH233" s="6"/>
      <c r="AHI233" s="6"/>
      <c r="AHJ233" s="6"/>
      <c r="AHK233" s="6"/>
      <c r="AHL233" s="6"/>
      <c r="AHM233" s="6"/>
      <c r="AHN233" s="6"/>
      <c r="AHO233" s="6"/>
      <c r="AHP233" s="6"/>
      <c r="AHQ233" s="6"/>
      <c r="AHR233" s="6"/>
      <c r="AHS233" s="6"/>
      <c r="AHT233" s="6"/>
      <c r="AHU233" s="6"/>
      <c r="AHV233" s="6"/>
      <c r="AHW233" s="6"/>
      <c r="AHX233" s="6"/>
      <c r="AHY233" s="6"/>
      <c r="AHZ233" s="6"/>
      <c r="AIA233" s="6"/>
      <c r="AIB233" s="6"/>
      <c r="AIC233" s="6"/>
      <c r="AID233" s="6"/>
      <c r="AIE233" s="6"/>
      <c r="AIF233" s="6"/>
      <c r="AIG233" s="6"/>
      <c r="AIH233" s="6"/>
      <c r="AII233" s="6"/>
      <c r="AIJ233" s="6"/>
      <c r="AIK233" s="6"/>
      <c r="AIL233" s="6"/>
      <c r="AIM233" s="6"/>
      <c r="AIN233" s="6"/>
      <c r="AIO233" s="6"/>
      <c r="AIP233" s="6"/>
      <c r="AIQ233" s="6"/>
      <c r="AIR233" s="6"/>
      <c r="AIS233" s="6"/>
      <c r="AIT233" s="6"/>
      <c r="AIU233" s="6"/>
      <c r="AIV233" s="6"/>
      <c r="AIW233" s="6"/>
      <c r="AIX233" s="6"/>
      <c r="AIY233" s="6"/>
      <c r="AIZ233" s="6"/>
      <c r="AJA233" s="6"/>
      <c r="AJB233" s="6"/>
      <c r="AJC233" s="6"/>
      <c r="AJD233" s="6"/>
      <c r="AJE233" s="6"/>
      <c r="AJF233" s="6"/>
      <c r="AJG233" s="6"/>
      <c r="AJH233" s="6"/>
      <c r="AJI233" s="6"/>
      <c r="AJJ233" s="6"/>
      <c r="AJK233" s="6"/>
      <c r="AJL233" s="6"/>
      <c r="AJM233" s="6"/>
      <c r="AJN233" s="6"/>
      <c r="AJO233" s="6"/>
      <c r="AJP233" s="6"/>
      <c r="AJQ233" s="6"/>
      <c r="AJR233" s="6"/>
      <c r="AJS233" s="6"/>
      <c r="AJT233" s="6"/>
      <c r="AJU233" s="6"/>
      <c r="AJV233" s="6"/>
      <c r="AJW233" s="6"/>
      <c r="AJX233" s="6"/>
      <c r="AJY233" s="6"/>
      <c r="AJZ233" s="6"/>
      <c r="AKA233" s="6"/>
      <c r="AKB233" s="6"/>
      <c r="AKC233" s="6"/>
      <c r="AKD233" s="6"/>
      <c r="AKE233" s="6"/>
      <c r="AKF233" s="6"/>
      <c r="AKG233" s="6"/>
      <c r="AKH233" s="6"/>
      <c r="AKI233" s="6"/>
      <c r="AKJ233" s="6"/>
      <c r="AKK233" s="6"/>
      <c r="AKL233" s="6"/>
      <c r="AKM233" s="6"/>
      <c r="AKN233" s="6"/>
      <c r="AKO233" s="6"/>
      <c r="AKP233" s="6"/>
      <c r="AKQ233" s="6"/>
      <c r="AKR233" s="6"/>
      <c r="AKS233" s="6"/>
      <c r="AKT233" s="6"/>
      <c r="AKU233" s="6"/>
      <c r="AKV233" s="6"/>
      <c r="AKW233" s="6"/>
      <c r="AKX233" s="6"/>
      <c r="AKY233" s="6"/>
      <c r="AKZ233" s="6"/>
      <c r="ALA233" s="6"/>
      <c r="ALB233" s="6"/>
      <c r="ALC233" s="6"/>
      <c r="ALD233" s="6"/>
      <c r="ALE233" s="6"/>
      <c r="ALF233" s="6"/>
      <c r="ALG233" s="6"/>
      <c r="ALH233" s="6"/>
      <c r="ALI233" s="6"/>
      <c r="ALJ233" s="6"/>
      <c r="ALK233" s="6"/>
      <c r="ALL233" s="6"/>
      <c r="ALM233" s="6"/>
      <c r="ALN233" s="6"/>
      <c r="ALO233" s="6"/>
      <c r="ALP233" s="6"/>
      <c r="ALQ233" s="6"/>
      <c r="ALR233" s="6"/>
      <c r="ALS233" s="6"/>
      <c r="ALT233" s="6"/>
      <c r="ALU233" s="6"/>
      <c r="ALV233" s="6"/>
      <c r="ALW233" s="6"/>
      <c r="ALX233" s="6"/>
      <c r="ALY233" s="6"/>
      <c r="ALZ233" s="6"/>
      <c r="AMA233" s="6"/>
      <c r="AMB233" s="6"/>
      <c r="AMC233" s="6"/>
      <c r="AMD233" s="6"/>
      <c r="AME233" s="6"/>
      <c r="AMF233" s="6"/>
      <c r="AMG233" s="6"/>
      <c r="AMH233" s="6"/>
      <c r="AMI233" s="6"/>
      <c r="AMJ233" s="6"/>
      <c r="AMK233" s="6"/>
      <c r="AML233" s="6"/>
      <c r="AMM233" s="6"/>
      <c r="AMN233" s="6"/>
      <c r="AMO233" s="6"/>
      <c r="AMP233" s="6"/>
      <c r="AMQ233" s="6"/>
      <c r="AMR233" s="6"/>
      <c r="AMS233" s="6"/>
      <c r="AMT233" s="6"/>
      <c r="AMU233" s="6"/>
      <c r="AMV233" s="6"/>
      <c r="AMW233" s="6"/>
      <c r="AMX233" s="6"/>
      <c r="AMY233" s="6"/>
      <c r="AMZ233" s="6"/>
      <c r="ANA233" s="6"/>
      <c r="ANB233" s="6"/>
      <c r="ANC233" s="6"/>
      <c r="AND233" s="6"/>
      <c r="ANE233" s="6"/>
      <c r="ANF233" s="6"/>
      <c r="ANG233" s="6"/>
      <c r="ANH233" s="6"/>
      <c r="ANI233" s="6"/>
      <c r="ANJ233" s="6"/>
      <c r="ANK233" s="6"/>
      <c r="ANL233" s="6"/>
      <c r="ANM233" s="6"/>
      <c r="ANN233" s="6"/>
      <c r="ANO233" s="6"/>
      <c r="ANP233" s="6"/>
      <c r="ANQ233" s="6"/>
      <c r="ANR233" s="6"/>
      <c r="ANS233" s="6"/>
      <c r="ANT233" s="6"/>
      <c r="ANU233" s="6"/>
      <c r="ANV233" s="6"/>
      <c r="ANW233" s="6"/>
      <c r="ANX233" s="6"/>
      <c r="ANY233" s="6"/>
      <c r="ANZ233" s="6"/>
      <c r="AOA233" s="6"/>
      <c r="AOB233" s="6"/>
      <c r="AOC233" s="6"/>
      <c r="AOD233" s="6"/>
      <c r="AOE233" s="6"/>
      <c r="AOF233" s="6"/>
      <c r="AOG233" s="6"/>
      <c r="AOH233" s="6"/>
      <c r="AOI233" s="6"/>
      <c r="AOJ233" s="6"/>
      <c r="AOK233" s="6"/>
      <c r="AOL233" s="6"/>
      <c r="AOM233" s="6"/>
      <c r="AON233" s="6"/>
      <c r="AOO233" s="6"/>
      <c r="AOP233" s="6"/>
      <c r="AOQ233" s="6"/>
      <c r="AOR233" s="6"/>
      <c r="AOS233" s="6"/>
      <c r="AOT233" s="6"/>
      <c r="AOU233" s="6"/>
      <c r="AOV233" s="6"/>
      <c r="AOW233" s="6"/>
      <c r="AOX233" s="6"/>
      <c r="AOY233" s="6"/>
      <c r="AOZ233" s="6"/>
      <c r="APA233" s="6"/>
      <c r="APB233" s="6"/>
      <c r="APC233" s="6"/>
      <c r="APD233" s="6"/>
      <c r="APE233" s="6"/>
      <c r="APF233" s="6"/>
      <c r="APG233" s="6"/>
      <c r="APH233" s="6"/>
      <c r="API233" s="6"/>
      <c r="APJ233" s="6"/>
      <c r="APK233" s="6"/>
      <c r="APL233" s="6"/>
      <c r="APM233" s="6"/>
      <c r="APN233" s="6"/>
      <c r="APO233" s="6"/>
      <c r="APP233" s="6"/>
      <c r="APQ233" s="6"/>
      <c r="APR233" s="6"/>
      <c r="APS233" s="6"/>
      <c r="APT233" s="6"/>
      <c r="APU233" s="6"/>
      <c r="APV233" s="6"/>
      <c r="APW233" s="6"/>
      <c r="APX233" s="6"/>
      <c r="APY233" s="6"/>
      <c r="APZ233" s="6"/>
      <c r="AQA233" s="6"/>
      <c r="AQB233" s="6"/>
      <c r="AQC233" s="6"/>
      <c r="AQD233" s="6"/>
      <c r="AQE233" s="6"/>
      <c r="AQF233" s="6"/>
      <c r="AQG233" s="6"/>
      <c r="AQH233" s="6"/>
      <c r="AQI233" s="6"/>
      <c r="AQJ233" s="6"/>
      <c r="AQK233" s="6"/>
      <c r="AQL233" s="6"/>
      <c r="AQM233" s="6"/>
      <c r="AQN233" s="6"/>
      <c r="AQO233" s="6"/>
      <c r="AQP233" s="6"/>
      <c r="AQQ233" s="6"/>
      <c r="AQR233" s="6"/>
      <c r="AQS233" s="6"/>
      <c r="AQT233" s="6"/>
      <c r="AQU233" s="6"/>
      <c r="AQV233" s="6"/>
      <c r="AQW233" s="6"/>
      <c r="AQX233" s="6"/>
      <c r="AQY233" s="6"/>
      <c r="AQZ233" s="6"/>
      <c r="ARA233" s="6"/>
      <c r="ARB233" s="6"/>
      <c r="ARC233" s="6"/>
      <c r="ARD233" s="6"/>
      <c r="ARE233" s="6"/>
      <c r="ARF233" s="6"/>
      <c r="ARG233" s="6"/>
      <c r="ARH233" s="6"/>
      <c r="ARI233" s="6"/>
      <c r="ARJ233" s="6"/>
      <c r="ARK233" s="6"/>
      <c r="ARL233" s="6"/>
      <c r="ARM233" s="6"/>
      <c r="ARN233" s="6"/>
      <c r="ARO233" s="6"/>
      <c r="ARP233" s="6"/>
      <c r="ARQ233" s="6"/>
      <c r="ARR233" s="6"/>
    </row>
    <row r="234">
      <c r="A234" s="4">
        <v>318.0</v>
      </c>
      <c r="B234" s="4">
        <v>1.38</v>
      </c>
      <c r="C234" s="4">
        <v>1.0</v>
      </c>
      <c r="D234" s="4" t="s">
        <v>22</v>
      </c>
      <c r="E234" s="4" t="s">
        <v>386</v>
      </c>
      <c r="F234" s="5" t="s">
        <v>241</v>
      </c>
      <c r="G234" s="4"/>
      <c r="H234" s="4">
        <v>0.0</v>
      </c>
      <c r="I234" s="4">
        <v>0.0</v>
      </c>
      <c r="J234" s="4">
        <v>0.0</v>
      </c>
      <c r="K234" s="4">
        <v>0.0</v>
      </c>
      <c r="L234" s="4">
        <v>1.0</v>
      </c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  <c r="IV234" s="6"/>
      <c r="IW234" s="6"/>
      <c r="IX234" s="6"/>
      <c r="IY234" s="6"/>
      <c r="IZ234" s="6"/>
      <c r="JA234" s="6"/>
      <c r="JB234" s="6"/>
      <c r="JC234" s="6"/>
      <c r="JD234" s="6"/>
      <c r="JE234" s="6"/>
      <c r="JF234" s="6"/>
      <c r="JG234" s="6"/>
      <c r="JH234" s="6"/>
      <c r="JI234" s="6"/>
      <c r="JJ234" s="6"/>
      <c r="JK234" s="6"/>
      <c r="JL234" s="6"/>
      <c r="JM234" s="6"/>
      <c r="JN234" s="6"/>
      <c r="JO234" s="6"/>
      <c r="JP234" s="6"/>
      <c r="JQ234" s="6"/>
      <c r="JR234" s="6"/>
      <c r="JS234" s="6"/>
      <c r="JT234" s="6"/>
      <c r="JU234" s="6"/>
      <c r="JV234" s="6"/>
      <c r="JW234" s="6"/>
      <c r="JX234" s="6"/>
      <c r="JY234" s="6"/>
      <c r="JZ234" s="6"/>
      <c r="KA234" s="6"/>
      <c r="KB234" s="6"/>
      <c r="KC234" s="6"/>
      <c r="KD234" s="6"/>
      <c r="KE234" s="6"/>
      <c r="KF234" s="6"/>
      <c r="KG234" s="6"/>
      <c r="KH234" s="6"/>
      <c r="KI234" s="6"/>
      <c r="KJ234" s="6"/>
      <c r="KK234" s="6"/>
      <c r="KL234" s="6"/>
      <c r="KM234" s="6"/>
      <c r="KN234" s="6"/>
      <c r="KO234" s="6"/>
      <c r="KP234" s="6"/>
      <c r="KQ234" s="6"/>
      <c r="KR234" s="6"/>
      <c r="KS234" s="6"/>
      <c r="KT234" s="6"/>
      <c r="KU234" s="6"/>
      <c r="KV234" s="6"/>
      <c r="KW234" s="6"/>
      <c r="KX234" s="6"/>
      <c r="KY234" s="6"/>
      <c r="KZ234" s="6"/>
      <c r="LA234" s="6"/>
      <c r="LB234" s="6"/>
      <c r="LC234" s="6"/>
      <c r="LD234" s="6"/>
      <c r="LE234" s="6"/>
      <c r="LF234" s="6"/>
      <c r="LG234" s="6"/>
      <c r="LH234" s="6"/>
      <c r="LI234" s="6"/>
      <c r="LJ234" s="6"/>
      <c r="LK234" s="6"/>
      <c r="LL234" s="6"/>
      <c r="LM234" s="6"/>
      <c r="LN234" s="6"/>
      <c r="LO234" s="6"/>
      <c r="LP234" s="6"/>
      <c r="LQ234" s="6"/>
      <c r="LR234" s="6"/>
      <c r="LS234" s="6"/>
      <c r="LT234" s="6"/>
      <c r="LU234" s="6"/>
      <c r="LV234" s="6"/>
      <c r="LW234" s="6"/>
      <c r="LX234" s="6"/>
      <c r="LY234" s="6"/>
      <c r="LZ234" s="6"/>
      <c r="MA234" s="6"/>
      <c r="MB234" s="6"/>
      <c r="MC234" s="6"/>
      <c r="MD234" s="6"/>
      <c r="ME234" s="6"/>
      <c r="MF234" s="6"/>
      <c r="MG234" s="6"/>
      <c r="MH234" s="6"/>
      <c r="MI234" s="6"/>
      <c r="MJ234" s="6"/>
      <c r="MK234" s="6"/>
      <c r="ML234" s="6"/>
      <c r="MM234" s="6"/>
      <c r="MN234" s="6"/>
      <c r="MO234" s="6"/>
      <c r="MP234" s="6"/>
      <c r="MQ234" s="6"/>
      <c r="MR234" s="6"/>
      <c r="MS234" s="6"/>
      <c r="MT234" s="6"/>
      <c r="MU234" s="6"/>
      <c r="MV234" s="6"/>
      <c r="MW234" s="6"/>
      <c r="MX234" s="6"/>
      <c r="MY234" s="6"/>
      <c r="MZ234" s="6"/>
      <c r="NA234" s="6"/>
      <c r="NB234" s="6"/>
      <c r="NC234" s="6"/>
      <c r="ND234" s="6"/>
      <c r="NE234" s="6"/>
      <c r="NF234" s="6"/>
      <c r="NG234" s="6"/>
      <c r="NH234" s="6"/>
      <c r="NI234" s="6"/>
      <c r="NJ234" s="6"/>
      <c r="NK234" s="6"/>
      <c r="NL234" s="6"/>
      <c r="NM234" s="6"/>
      <c r="NN234" s="6"/>
      <c r="NO234" s="6"/>
      <c r="NP234" s="6"/>
      <c r="NQ234" s="6"/>
      <c r="NR234" s="6"/>
      <c r="NS234" s="6"/>
      <c r="NT234" s="6"/>
      <c r="NU234" s="6"/>
      <c r="NV234" s="6"/>
      <c r="NW234" s="6"/>
      <c r="NX234" s="6"/>
      <c r="NY234" s="6"/>
      <c r="NZ234" s="6"/>
      <c r="OA234" s="6"/>
      <c r="OB234" s="6"/>
      <c r="OC234" s="6"/>
      <c r="OD234" s="6"/>
      <c r="OE234" s="6"/>
      <c r="OF234" s="6"/>
      <c r="OG234" s="6"/>
      <c r="OH234" s="6"/>
      <c r="OI234" s="6"/>
      <c r="OJ234" s="6"/>
      <c r="OK234" s="6"/>
      <c r="OL234" s="6"/>
      <c r="OM234" s="6"/>
      <c r="ON234" s="6"/>
      <c r="OO234" s="6"/>
      <c r="OP234" s="6"/>
      <c r="OQ234" s="6"/>
      <c r="OR234" s="6"/>
      <c r="OS234" s="6"/>
      <c r="OT234" s="6"/>
      <c r="OU234" s="6"/>
      <c r="OV234" s="6"/>
      <c r="OW234" s="6"/>
      <c r="OX234" s="6"/>
      <c r="OY234" s="6"/>
      <c r="OZ234" s="6"/>
      <c r="PA234" s="6"/>
      <c r="PB234" s="6"/>
      <c r="PC234" s="6"/>
      <c r="PD234" s="6"/>
      <c r="PE234" s="6"/>
      <c r="PF234" s="6"/>
      <c r="PG234" s="6"/>
      <c r="PH234" s="6"/>
      <c r="PI234" s="6"/>
      <c r="PJ234" s="6"/>
      <c r="PK234" s="6"/>
      <c r="PL234" s="6"/>
      <c r="PM234" s="6"/>
      <c r="PN234" s="6"/>
      <c r="PO234" s="6"/>
      <c r="PP234" s="6"/>
      <c r="PQ234" s="6"/>
      <c r="PR234" s="6"/>
      <c r="PS234" s="6"/>
      <c r="PT234" s="6"/>
      <c r="PU234" s="6"/>
      <c r="PV234" s="6"/>
      <c r="PW234" s="6"/>
      <c r="PX234" s="6"/>
      <c r="PY234" s="6"/>
      <c r="PZ234" s="6"/>
      <c r="QA234" s="6"/>
      <c r="QB234" s="6"/>
      <c r="QC234" s="6"/>
      <c r="QD234" s="6"/>
      <c r="QE234" s="6"/>
      <c r="QF234" s="6"/>
      <c r="QG234" s="6"/>
      <c r="QH234" s="6"/>
      <c r="QI234" s="6"/>
      <c r="QJ234" s="6"/>
      <c r="QK234" s="6"/>
      <c r="QL234" s="6"/>
      <c r="QM234" s="6"/>
      <c r="QN234" s="6"/>
      <c r="QO234" s="6"/>
      <c r="QP234" s="6"/>
      <c r="QQ234" s="6"/>
      <c r="QR234" s="6"/>
      <c r="QS234" s="6"/>
      <c r="QT234" s="6"/>
      <c r="QU234" s="6"/>
      <c r="QV234" s="6"/>
      <c r="QW234" s="6"/>
      <c r="QX234" s="6"/>
      <c r="QY234" s="6"/>
      <c r="QZ234" s="6"/>
      <c r="RA234" s="6"/>
      <c r="RB234" s="6"/>
      <c r="RC234" s="6"/>
      <c r="RD234" s="6"/>
      <c r="RE234" s="6"/>
      <c r="RF234" s="6"/>
      <c r="RG234" s="6"/>
      <c r="RH234" s="6"/>
      <c r="RI234" s="6"/>
      <c r="RJ234" s="6"/>
      <c r="RK234" s="6"/>
      <c r="RL234" s="6"/>
      <c r="RM234" s="6"/>
      <c r="RN234" s="6"/>
      <c r="RO234" s="6"/>
      <c r="RP234" s="6"/>
      <c r="RQ234" s="6"/>
      <c r="RR234" s="6"/>
      <c r="RS234" s="6"/>
      <c r="RT234" s="6"/>
      <c r="RU234" s="6"/>
      <c r="RV234" s="6"/>
      <c r="RW234" s="6"/>
      <c r="RX234" s="6"/>
      <c r="RY234" s="6"/>
      <c r="RZ234" s="6"/>
      <c r="SA234" s="6"/>
      <c r="SB234" s="6"/>
      <c r="SC234" s="6"/>
      <c r="SD234" s="6"/>
      <c r="SE234" s="6"/>
      <c r="SF234" s="6"/>
      <c r="SG234" s="6"/>
      <c r="SH234" s="6"/>
      <c r="SI234" s="6"/>
      <c r="SJ234" s="6"/>
      <c r="SK234" s="6"/>
      <c r="SL234" s="6"/>
      <c r="SM234" s="6"/>
      <c r="SN234" s="6"/>
      <c r="SO234" s="6"/>
      <c r="SP234" s="6"/>
      <c r="SQ234" s="6"/>
      <c r="SR234" s="6"/>
      <c r="SS234" s="6"/>
      <c r="ST234" s="6"/>
      <c r="SU234" s="6"/>
      <c r="SV234" s="6"/>
      <c r="SW234" s="6"/>
      <c r="SX234" s="6"/>
      <c r="SY234" s="6"/>
      <c r="SZ234" s="6"/>
      <c r="TA234" s="6"/>
      <c r="TB234" s="6"/>
      <c r="TC234" s="6"/>
      <c r="TD234" s="6"/>
      <c r="TE234" s="6"/>
      <c r="TF234" s="6"/>
      <c r="TG234" s="6"/>
      <c r="TH234" s="6"/>
      <c r="TI234" s="6"/>
      <c r="TJ234" s="6"/>
      <c r="TK234" s="6"/>
      <c r="TL234" s="6"/>
      <c r="TM234" s="6"/>
      <c r="TN234" s="6"/>
      <c r="TO234" s="6"/>
      <c r="TP234" s="6"/>
      <c r="TQ234" s="6"/>
      <c r="TR234" s="6"/>
      <c r="TS234" s="6"/>
      <c r="TT234" s="6"/>
      <c r="TU234" s="6"/>
      <c r="TV234" s="6"/>
      <c r="TW234" s="6"/>
      <c r="TX234" s="6"/>
      <c r="TY234" s="6"/>
      <c r="TZ234" s="6"/>
      <c r="UA234" s="6"/>
      <c r="UB234" s="6"/>
      <c r="UC234" s="6"/>
      <c r="UD234" s="6"/>
      <c r="UE234" s="6"/>
      <c r="UF234" s="6"/>
      <c r="UG234" s="6"/>
      <c r="UH234" s="6"/>
      <c r="UI234" s="6"/>
      <c r="UJ234" s="6"/>
      <c r="UK234" s="6"/>
      <c r="UL234" s="6"/>
      <c r="UM234" s="6"/>
      <c r="UN234" s="6"/>
      <c r="UO234" s="6"/>
      <c r="UP234" s="6"/>
      <c r="UQ234" s="6"/>
      <c r="UR234" s="6"/>
      <c r="US234" s="6"/>
      <c r="UT234" s="6"/>
      <c r="UU234" s="6"/>
      <c r="UV234" s="6"/>
      <c r="UW234" s="6"/>
      <c r="UX234" s="6"/>
      <c r="UY234" s="6"/>
      <c r="UZ234" s="6"/>
      <c r="VA234" s="6"/>
      <c r="VB234" s="6"/>
      <c r="VC234" s="6"/>
      <c r="VD234" s="6"/>
      <c r="VE234" s="6"/>
      <c r="VF234" s="6"/>
      <c r="VG234" s="6"/>
      <c r="VH234" s="6"/>
      <c r="VI234" s="6"/>
      <c r="VJ234" s="6"/>
      <c r="VK234" s="6"/>
      <c r="VL234" s="6"/>
      <c r="VM234" s="6"/>
      <c r="VN234" s="6"/>
      <c r="VO234" s="6"/>
      <c r="VP234" s="6"/>
      <c r="VQ234" s="6"/>
      <c r="VR234" s="6"/>
      <c r="VS234" s="6"/>
      <c r="VT234" s="6"/>
      <c r="VU234" s="6"/>
      <c r="VV234" s="6"/>
      <c r="VW234" s="6"/>
      <c r="VX234" s="6"/>
      <c r="VY234" s="6"/>
      <c r="VZ234" s="6"/>
      <c r="WA234" s="6"/>
      <c r="WB234" s="6"/>
      <c r="WC234" s="6"/>
      <c r="WD234" s="6"/>
      <c r="WE234" s="6"/>
      <c r="WF234" s="6"/>
      <c r="WG234" s="6"/>
      <c r="WH234" s="6"/>
      <c r="WI234" s="6"/>
      <c r="WJ234" s="6"/>
      <c r="WK234" s="6"/>
      <c r="WL234" s="6"/>
      <c r="WM234" s="6"/>
      <c r="WN234" s="6"/>
      <c r="WO234" s="6"/>
      <c r="WP234" s="6"/>
      <c r="WQ234" s="6"/>
      <c r="WR234" s="6"/>
      <c r="WS234" s="6"/>
      <c r="WT234" s="6"/>
      <c r="WU234" s="6"/>
      <c r="WV234" s="6"/>
      <c r="WW234" s="6"/>
      <c r="WX234" s="6"/>
      <c r="WY234" s="6"/>
      <c r="WZ234" s="6"/>
      <c r="XA234" s="6"/>
      <c r="XB234" s="6"/>
      <c r="XC234" s="6"/>
      <c r="XD234" s="6"/>
      <c r="XE234" s="6"/>
      <c r="XF234" s="6"/>
      <c r="XG234" s="6"/>
      <c r="XH234" s="6"/>
      <c r="XI234" s="6"/>
      <c r="XJ234" s="6"/>
      <c r="XK234" s="6"/>
      <c r="XL234" s="6"/>
      <c r="XM234" s="6"/>
      <c r="XN234" s="6"/>
      <c r="XO234" s="6"/>
      <c r="XP234" s="6"/>
      <c r="XQ234" s="6"/>
      <c r="XR234" s="6"/>
      <c r="XS234" s="6"/>
      <c r="XT234" s="6"/>
      <c r="XU234" s="6"/>
      <c r="XV234" s="6"/>
      <c r="XW234" s="6"/>
      <c r="XX234" s="6"/>
      <c r="XY234" s="6"/>
      <c r="XZ234" s="6"/>
      <c r="YA234" s="6"/>
      <c r="YB234" s="6"/>
      <c r="YC234" s="6"/>
      <c r="YD234" s="6"/>
      <c r="YE234" s="6"/>
      <c r="YF234" s="6"/>
      <c r="YG234" s="6"/>
      <c r="YH234" s="6"/>
      <c r="YI234" s="6"/>
      <c r="YJ234" s="6"/>
      <c r="YK234" s="6"/>
      <c r="YL234" s="6"/>
      <c r="YM234" s="6"/>
      <c r="YN234" s="6"/>
      <c r="YO234" s="6"/>
      <c r="YP234" s="6"/>
      <c r="YQ234" s="6"/>
      <c r="YR234" s="6"/>
      <c r="YS234" s="6"/>
      <c r="YT234" s="6"/>
      <c r="YU234" s="6"/>
      <c r="YV234" s="6"/>
      <c r="YW234" s="6"/>
      <c r="YX234" s="6"/>
      <c r="YY234" s="6"/>
      <c r="YZ234" s="6"/>
      <c r="ZA234" s="6"/>
      <c r="ZB234" s="6"/>
      <c r="ZC234" s="6"/>
      <c r="ZD234" s="6"/>
      <c r="ZE234" s="6"/>
      <c r="ZF234" s="6"/>
      <c r="ZG234" s="6"/>
      <c r="ZH234" s="6"/>
      <c r="ZI234" s="6"/>
      <c r="ZJ234" s="6"/>
      <c r="ZK234" s="6"/>
      <c r="ZL234" s="6"/>
      <c r="ZM234" s="6"/>
      <c r="ZN234" s="6"/>
      <c r="ZO234" s="6"/>
      <c r="ZP234" s="6"/>
      <c r="ZQ234" s="6"/>
      <c r="ZR234" s="6"/>
      <c r="ZS234" s="6"/>
      <c r="ZT234" s="6"/>
      <c r="ZU234" s="6"/>
      <c r="ZV234" s="6"/>
      <c r="ZW234" s="6"/>
      <c r="ZX234" s="6"/>
      <c r="ZY234" s="6"/>
      <c r="ZZ234" s="6"/>
      <c r="AAA234" s="6"/>
      <c r="AAB234" s="6"/>
      <c r="AAC234" s="6"/>
      <c r="AAD234" s="6"/>
      <c r="AAE234" s="6"/>
      <c r="AAF234" s="6"/>
      <c r="AAG234" s="6"/>
      <c r="AAH234" s="6"/>
      <c r="AAI234" s="6"/>
      <c r="AAJ234" s="6"/>
      <c r="AAK234" s="6"/>
      <c r="AAL234" s="6"/>
      <c r="AAM234" s="6"/>
      <c r="AAN234" s="6"/>
      <c r="AAO234" s="6"/>
      <c r="AAP234" s="6"/>
      <c r="AAQ234" s="6"/>
      <c r="AAR234" s="6"/>
      <c r="AAS234" s="6"/>
      <c r="AAT234" s="6"/>
      <c r="AAU234" s="6"/>
      <c r="AAV234" s="6"/>
      <c r="AAW234" s="6"/>
      <c r="AAX234" s="6"/>
      <c r="AAY234" s="6"/>
      <c r="AAZ234" s="6"/>
      <c r="ABA234" s="6"/>
      <c r="ABB234" s="6"/>
      <c r="ABC234" s="6"/>
      <c r="ABD234" s="6"/>
      <c r="ABE234" s="6"/>
      <c r="ABF234" s="6"/>
      <c r="ABG234" s="6"/>
      <c r="ABH234" s="6"/>
      <c r="ABI234" s="6"/>
      <c r="ABJ234" s="6"/>
      <c r="ABK234" s="6"/>
      <c r="ABL234" s="6"/>
      <c r="ABM234" s="6"/>
      <c r="ABN234" s="6"/>
      <c r="ABO234" s="6"/>
      <c r="ABP234" s="6"/>
      <c r="ABQ234" s="6"/>
      <c r="ABR234" s="6"/>
      <c r="ABS234" s="6"/>
      <c r="ABT234" s="6"/>
      <c r="ABU234" s="6"/>
      <c r="ABV234" s="6"/>
      <c r="ABW234" s="6"/>
      <c r="ABX234" s="6"/>
      <c r="ABY234" s="6"/>
      <c r="ABZ234" s="6"/>
      <c r="ACA234" s="6"/>
      <c r="ACB234" s="6"/>
      <c r="ACC234" s="6"/>
      <c r="ACD234" s="6"/>
      <c r="ACE234" s="6"/>
      <c r="ACF234" s="6"/>
      <c r="ACG234" s="6"/>
      <c r="ACH234" s="6"/>
      <c r="ACI234" s="6"/>
      <c r="ACJ234" s="6"/>
      <c r="ACK234" s="6"/>
      <c r="ACL234" s="6"/>
      <c r="ACM234" s="6"/>
      <c r="ACN234" s="6"/>
      <c r="ACO234" s="6"/>
      <c r="ACP234" s="6"/>
      <c r="ACQ234" s="6"/>
      <c r="ACR234" s="6"/>
      <c r="ACS234" s="6"/>
      <c r="ACT234" s="6"/>
      <c r="ACU234" s="6"/>
      <c r="ACV234" s="6"/>
      <c r="ACW234" s="6"/>
      <c r="ACX234" s="6"/>
      <c r="ACY234" s="6"/>
      <c r="ACZ234" s="6"/>
      <c r="ADA234" s="6"/>
      <c r="ADB234" s="6"/>
      <c r="ADC234" s="6"/>
      <c r="ADD234" s="6"/>
      <c r="ADE234" s="6"/>
      <c r="ADF234" s="6"/>
      <c r="ADG234" s="6"/>
      <c r="ADH234" s="6"/>
      <c r="ADI234" s="6"/>
      <c r="ADJ234" s="6"/>
      <c r="ADK234" s="6"/>
      <c r="ADL234" s="6"/>
      <c r="ADM234" s="6"/>
      <c r="ADN234" s="6"/>
      <c r="ADO234" s="6"/>
      <c r="ADP234" s="6"/>
      <c r="ADQ234" s="6"/>
      <c r="ADR234" s="6"/>
      <c r="ADS234" s="6"/>
      <c r="ADT234" s="6"/>
      <c r="ADU234" s="6"/>
      <c r="ADV234" s="6"/>
      <c r="ADW234" s="6"/>
      <c r="ADX234" s="6"/>
      <c r="ADY234" s="6"/>
      <c r="ADZ234" s="6"/>
      <c r="AEA234" s="6"/>
      <c r="AEB234" s="6"/>
      <c r="AEC234" s="6"/>
      <c r="AED234" s="6"/>
      <c r="AEE234" s="6"/>
      <c r="AEF234" s="6"/>
      <c r="AEG234" s="6"/>
      <c r="AEH234" s="6"/>
      <c r="AEI234" s="6"/>
      <c r="AEJ234" s="6"/>
      <c r="AEK234" s="6"/>
      <c r="AEL234" s="6"/>
      <c r="AEM234" s="6"/>
      <c r="AEN234" s="6"/>
      <c r="AEO234" s="6"/>
      <c r="AEP234" s="6"/>
      <c r="AEQ234" s="6"/>
      <c r="AER234" s="6"/>
      <c r="AES234" s="6"/>
      <c r="AET234" s="6"/>
      <c r="AEU234" s="6"/>
      <c r="AEV234" s="6"/>
      <c r="AEW234" s="6"/>
      <c r="AEX234" s="6"/>
      <c r="AEY234" s="6"/>
      <c r="AEZ234" s="6"/>
      <c r="AFA234" s="6"/>
      <c r="AFB234" s="6"/>
      <c r="AFC234" s="6"/>
      <c r="AFD234" s="6"/>
      <c r="AFE234" s="6"/>
      <c r="AFF234" s="6"/>
      <c r="AFG234" s="6"/>
      <c r="AFH234" s="6"/>
      <c r="AFI234" s="6"/>
      <c r="AFJ234" s="6"/>
      <c r="AFK234" s="6"/>
      <c r="AFL234" s="6"/>
      <c r="AFM234" s="6"/>
      <c r="AFN234" s="6"/>
      <c r="AFO234" s="6"/>
      <c r="AFP234" s="6"/>
      <c r="AFQ234" s="6"/>
      <c r="AFR234" s="6"/>
      <c r="AFS234" s="6"/>
      <c r="AFT234" s="6"/>
      <c r="AFU234" s="6"/>
      <c r="AFV234" s="6"/>
      <c r="AFW234" s="6"/>
      <c r="AFX234" s="6"/>
      <c r="AFY234" s="6"/>
      <c r="AFZ234" s="6"/>
      <c r="AGA234" s="6"/>
      <c r="AGB234" s="6"/>
      <c r="AGC234" s="6"/>
      <c r="AGD234" s="6"/>
      <c r="AGE234" s="6"/>
      <c r="AGF234" s="6"/>
      <c r="AGG234" s="6"/>
      <c r="AGH234" s="6"/>
      <c r="AGI234" s="6"/>
      <c r="AGJ234" s="6"/>
      <c r="AGK234" s="6"/>
      <c r="AGL234" s="6"/>
      <c r="AGM234" s="6"/>
      <c r="AGN234" s="6"/>
      <c r="AGO234" s="6"/>
      <c r="AGP234" s="6"/>
      <c r="AGQ234" s="6"/>
      <c r="AGR234" s="6"/>
      <c r="AGS234" s="6"/>
      <c r="AGT234" s="6"/>
      <c r="AGU234" s="6"/>
      <c r="AGV234" s="6"/>
      <c r="AGW234" s="6"/>
      <c r="AGX234" s="6"/>
      <c r="AGY234" s="6"/>
      <c r="AGZ234" s="6"/>
      <c r="AHA234" s="6"/>
      <c r="AHB234" s="6"/>
      <c r="AHC234" s="6"/>
      <c r="AHD234" s="6"/>
      <c r="AHE234" s="6"/>
      <c r="AHF234" s="6"/>
      <c r="AHG234" s="6"/>
      <c r="AHH234" s="6"/>
      <c r="AHI234" s="6"/>
      <c r="AHJ234" s="6"/>
      <c r="AHK234" s="6"/>
      <c r="AHL234" s="6"/>
      <c r="AHM234" s="6"/>
      <c r="AHN234" s="6"/>
      <c r="AHO234" s="6"/>
      <c r="AHP234" s="6"/>
      <c r="AHQ234" s="6"/>
      <c r="AHR234" s="6"/>
      <c r="AHS234" s="6"/>
      <c r="AHT234" s="6"/>
      <c r="AHU234" s="6"/>
      <c r="AHV234" s="6"/>
      <c r="AHW234" s="6"/>
      <c r="AHX234" s="6"/>
      <c r="AHY234" s="6"/>
      <c r="AHZ234" s="6"/>
      <c r="AIA234" s="6"/>
      <c r="AIB234" s="6"/>
      <c r="AIC234" s="6"/>
      <c r="AID234" s="6"/>
      <c r="AIE234" s="6"/>
      <c r="AIF234" s="6"/>
      <c r="AIG234" s="6"/>
      <c r="AIH234" s="6"/>
      <c r="AII234" s="6"/>
      <c r="AIJ234" s="6"/>
      <c r="AIK234" s="6"/>
      <c r="AIL234" s="6"/>
      <c r="AIM234" s="6"/>
      <c r="AIN234" s="6"/>
      <c r="AIO234" s="6"/>
      <c r="AIP234" s="6"/>
      <c r="AIQ234" s="6"/>
      <c r="AIR234" s="6"/>
      <c r="AIS234" s="6"/>
      <c r="AIT234" s="6"/>
      <c r="AIU234" s="6"/>
      <c r="AIV234" s="6"/>
      <c r="AIW234" s="6"/>
      <c r="AIX234" s="6"/>
      <c r="AIY234" s="6"/>
      <c r="AIZ234" s="6"/>
      <c r="AJA234" s="6"/>
      <c r="AJB234" s="6"/>
      <c r="AJC234" s="6"/>
      <c r="AJD234" s="6"/>
      <c r="AJE234" s="6"/>
      <c r="AJF234" s="6"/>
      <c r="AJG234" s="6"/>
      <c r="AJH234" s="6"/>
      <c r="AJI234" s="6"/>
      <c r="AJJ234" s="6"/>
      <c r="AJK234" s="6"/>
      <c r="AJL234" s="6"/>
      <c r="AJM234" s="6"/>
      <c r="AJN234" s="6"/>
      <c r="AJO234" s="6"/>
      <c r="AJP234" s="6"/>
      <c r="AJQ234" s="6"/>
      <c r="AJR234" s="6"/>
      <c r="AJS234" s="6"/>
      <c r="AJT234" s="6"/>
      <c r="AJU234" s="6"/>
      <c r="AJV234" s="6"/>
      <c r="AJW234" s="6"/>
      <c r="AJX234" s="6"/>
      <c r="AJY234" s="6"/>
      <c r="AJZ234" s="6"/>
      <c r="AKA234" s="6"/>
      <c r="AKB234" s="6"/>
      <c r="AKC234" s="6"/>
      <c r="AKD234" s="6"/>
      <c r="AKE234" s="6"/>
      <c r="AKF234" s="6"/>
      <c r="AKG234" s="6"/>
      <c r="AKH234" s="6"/>
      <c r="AKI234" s="6"/>
      <c r="AKJ234" s="6"/>
      <c r="AKK234" s="6"/>
      <c r="AKL234" s="6"/>
      <c r="AKM234" s="6"/>
      <c r="AKN234" s="6"/>
      <c r="AKO234" s="6"/>
      <c r="AKP234" s="6"/>
      <c r="AKQ234" s="6"/>
      <c r="AKR234" s="6"/>
      <c r="AKS234" s="6"/>
      <c r="AKT234" s="6"/>
      <c r="AKU234" s="6"/>
      <c r="AKV234" s="6"/>
      <c r="AKW234" s="6"/>
      <c r="AKX234" s="6"/>
      <c r="AKY234" s="6"/>
      <c r="AKZ234" s="6"/>
      <c r="ALA234" s="6"/>
      <c r="ALB234" s="6"/>
      <c r="ALC234" s="6"/>
      <c r="ALD234" s="6"/>
      <c r="ALE234" s="6"/>
      <c r="ALF234" s="6"/>
      <c r="ALG234" s="6"/>
      <c r="ALH234" s="6"/>
      <c r="ALI234" s="6"/>
      <c r="ALJ234" s="6"/>
      <c r="ALK234" s="6"/>
      <c r="ALL234" s="6"/>
      <c r="ALM234" s="6"/>
      <c r="ALN234" s="6"/>
      <c r="ALO234" s="6"/>
      <c r="ALP234" s="6"/>
      <c r="ALQ234" s="6"/>
      <c r="ALR234" s="6"/>
      <c r="ALS234" s="6"/>
      <c r="ALT234" s="6"/>
      <c r="ALU234" s="6"/>
      <c r="ALV234" s="6"/>
      <c r="ALW234" s="6"/>
      <c r="ALX234" s="6"/>
      <c r="ALY234" s="6"/>
      <c r="ALZ234" s="6"/>
      <c r="AMA234" s="6"/>
      <c r="AMB234" s="6"/>
      <c r="AMC234" s="6"/>
      <c r="AMD234" s="6"/>
      <c r="AME234" s="6"/>
      <c r="AMF234" s="6"/>
      <c r="AMG234" s="6"/>
      <c r="AMH234" s="6"/>
      <c r="AMI234" s="6"/>
      <c r="AMJ234" s="6"/>
      <c r="AMK234" s="6"/>
      <c r="AML234" s="6"/>
      <c r="AMM234" s="6"/>
      <c r="AMN234" s="6"/>
      <c r="AMO234" s="6"/>
      <c r="AMP234" s="6"/>
      <c r="AMQ234" s="6"/>
      <c r="AMR234" s="6"/>
      <c r="AMS234" s="6"/>
      <c r="AMT234" s="6"/>
      <c r="AMU234" s="6"/>
      <c r="AMV234" s="6"/>
      <c r="AMW234" s="6"/>
      <c r="AMX234" s="6"/>
      <c r="AMY234" s="6"/>
      <c r="AMZ234" s="6"/>
      <c r="ANA234" s="6"/>
      <c r="ANB234" s="6"/>
      <c r="ANC234" s="6"/>
      <c r="AND234" s="6"/>
      <c r="ANE234" s="6"/>
      <c r="ANF234" s="6"/>
      <c r="ANG234" s="6"/>
      <c r="ANH234" s="6"/>
      <c r="ANI234" s="6"/>
      <c r="ANJ234" s="6"/>
      <c r="ANK234" s="6"/>
      <c r="ANL234" s="6"/>
      <c r="ANM234" s="6"/>
      <c r="ANN234" s="6"/>
      <c r="ANO234" s="6"/>
      <c r="ANP234" s="6"/>
      <c r="ANQ234" s="6"/>
      <c r="ANR234" s="6"/>
      <c r="ANS234" s="6"/>
      <c r="ANT234" s="6"/>
      <c r="ANU234" s="6"/>
      <c r="ANV234" s="6"/>
      <c r="ANW234" s="6"/>
      <c r="ANX234" s="6"/>
      <c r="ANY234" s="6"/>
      <c r="ANZ234" s="6"/>
      <c r="AOA234" s="6"/>
      <c r="AOB234" s="6"/>
      <c r="AOC234" s="6"/>
      <c r="AOD234" s="6"/>
      <c r="AOE234" s="6"/>
      <c r="AOF234" s="6"/>
      <c r="AOG234" s="6"/>
      <c r="AOH234" s="6"/>
      <c r="AOI234" s="6"/>
      <c r="AOJ234" s="6"/>
      <c r="AOK234" s="6"/>
      <c r="AOL234" s="6"/>
      <c r="AOM234" s="6"/>
      <c r="AON234" s="6"/>
      <c r="AOO234" s="6"/>
      <c r="AOP234" s="6"/>
      <c r="AOQ234" s="6"/>
      <c r="AOR234" s="6"/>
      <c r="AOS234" s="6"/>
      <c r="AOT234" s="6"/>
      <c r="AOU234" s="6"/>
      <c r="AOV234" s="6"/>
      <c r="AOW234" s="6"/>
      <c r="AOX234" s="6"/>
      <c r="AOY234" s="6"/>
      <c r="AOZ234" s="6"/>
      <c r="APA234" s="6"/>
      <c r="APB234" s="6"/>
      <c r="APC234" s="6"/>
      <c r="APD234" s="6"/>
      <c r="APE234" s="6"/>
      <c r="APF234" s="6"/>
      <c r="APG234" s="6"/>
      <c r="APH234" s="6"/>
      <c r="API234" s="6"/>
      <c r="APJ234" s="6"/>
      <c r="APK234" s="6"/>
      <c r="APL234" s="6"/>
      <c r="APM234" s="6"/>
      <c r="APN234" s="6"/>
      <c r="APO234" s="6"/>
      <c r="APP234" s="6"/>
      <c r="APQ234" s="6"/>
      <c r="APR234" s="6"/>
      <c r="APS234" s="6"/>
      <c r="APT234" s="6"/>
      <c r="APU234" s="6"/>
      <c r="APV234" s="6"/>
      <c r="APW234" s="6"/>
      <c r="APX234" s="6"/>
      <c r="APY234" s="6"/>
      <c r="APZ234" s="6"/>
      <c r="AQA234" s="6"/>
      <c r="AQB234" s="6"/>
      <c r="AQC234" s="6"/>
      <c r="AQD234" s="6"/>
      <c r="AQE234" s="6"/>
      <c r="AQF234" s="6"/>
      <c r="AQG234" s="6"/>
      <c r="AQH234" s="6"/>
      <c r="AQI234" s="6"/>
      <c r="AQJ234" s="6"/>
      <c r="AQK234" s="6"/>
      <c r="AQL234" s="6"/>
      <c r="AQM234" s="6"/>
      <c r="AQN234" s="6"/>
      <c r="AQO234" s="6"/>
      <c r="AQP234" s="6"/>
      <c r="AQQ234" s="6"/>
      <c r="AQR234" s="6"/>
      <c r="AQS234" s="6"/>
      <c r="AQT234" s="6"/>
      <c r="AQU234" s="6"/>
      <c r="AQV234" s="6"/>
      <c r="AQW234" s="6"/>
      <c r="AQX234" s="6"/>
      <c r="AQY234" s="6"/>
      <c r="AQZ234" s="6"/>
      <c r="ARA234" s="6"/>
      <c r="ARB234" s="6"/>
      <c r="ARC234" s="6"/>
      <c r="ARD234" s="6"/>
      <c r="ARE234" s="6"/>
      <c r="ARF234" s="6"/>
      <c r="ARG234" s="6"/>
      <c r="ARH234" s="6"/>
      <c r="ARI234" s="6"/>
      <c r="ARJ234" s="6"/>
      <c r="ARK234" s="6"/>
      <c r="ARL234" s="6"/>
      <c r="ARM234" s="6"/>
      <c r="ARN234" s="6"/>
      <c r="ARO234" s="6"/>
      <c r="ARP234" s="6"/>
      <c r="ARQ234" s="6"/>
      <c r="ARR234" s="6"/>
    </row>
    <row r="235">
      <c r="A235" s="1">
        <v>318.0</v>
      </c>
      <c r="B235" s="1">
        <v>1.4</v>
      </c>
      <c r="C235" s="1">
        <v>1.0</v>
      </c>
      <c r="D235" s="1" t="s">
        <v>22</v>
      </c>
      <c r="E235" s="1" t="s">
        <v>387</v>
      </c>
      <c r="F235" s="2" t="s">
        <v>388</v>
      </c>
      <c r="G235" s="1"/>
      <c r="H235" s="1">
        <v>0.0</v>
      </c>
      <c r="I235" s="1">
        <v>0.0</v>
      </c>
      <c r="J235" s="1">
        <v>0.0</v>
      </c>
      <c r="K235" s="1">
        <v>0.0</v>
      </c>
      <c r="L235" s="1">
        <v>1.0</v>
      </c>
      <c r="M235" s="1">
        <v>1.0</v>
      </c>
    </row>
    <row r="236">
      <c r="A236" s="1">
        <v>814.0</v>
      </c>
      <c r="B236" s="1">
        <v>1.21</v>
      </c>
      <c r="C236" s="1">
        <v>2.0</v>
      </c>
      <c r="D236" s="1" t="s">
        <v>22</v>
      </c>
      <c r="E236" s="1" t="s">
        <v>389</v>
      </c>
      <c r="F236" s="2" t="s">
        <v>390</v>
      </c>
      <c r="G236" s="1"/>
      <c r="H236" s="1">
        <v>0.0</v>
      </c>
      <c r="I236" s="1">
        <v>0.0</v>
      </c>
      <c r="J236" s="1">
        <v>0.0</v>
      </c>
      <c r="K236" s="1">
        <v>0.0</v>
      </c>
      <c r="L236" s="1">
        <v>2.0</v>
      </c>
      <c r="S236" s="1">
        <v>1.0</v>
      </c>
    </row>
    <row r="237">
      <c r="A237" s="1">
        <v>814.0</v>
      </c>
      <c r="B237" s="1">
        <v>1.64</v>
      </c>
      <c r="C237" s="1">
        <v>2.0</v>
      </c>
      <c r="D237" s="1" t="s">
        <v>22</v>
      </c>
      <c r="E237" s="1" t="s">
        <v>391</v>
      </c>
      <c r="F237" s="2" t="s">
        <v>392</v>
      </c>
      <c r="G237" s="1"/>
      <c r="H237" s="1">
        <v>1.0</v>
      </c>
      <c r="I237" s="1">
        <v>0.0</v>
      </c>
      <c r="J237" s="1">
        <v>0.0</v>
      </c>
      <c r="K237" s="1">
        <v>0.0</v>
      </c>
      <c r="L237" s="1">
        <v>2.0</v>
      </c>
      <c r="O237" s="1">
        <v>1.0</v>
      </c>
    </row>
    <row r="238">
      <c r="A238" s="1">
        <v>814.0</v>
      </c>
      <c r="B238" s="1">
        <v>1.73</v>
      </c>
      <c r="C238" s="1">
        <v>1.0</v>
      </c>
      <c r="D238" s="1" t="s">
        <v>22</v>
      </c>
      <c r="E238" s="1" t="s">
        <v>393</v>
      </c>
      <c r="F238" s="2" t="b">
        <v>1</v>
      </c>
      <c r="G238" s="1"/>
      <c r="H238" s="1">
        <v>0.0</v>
      </c>
      <c r="I238" s="1">
        <v>0.0</v>
      </c>
      <c r="J238" s="1">
        <v>0.0</v>
      </c>
      <c r="K238" s="1">
        <v>0.0</v>
      </c>
      <c r="L238" s="1">
        <v>1.0</v>
      </c>
    </row>
    <row r="239">
      <c r="A239" s="1">
        <v>814.0</v>
      </c>
      <c r="B239" s="1">
        <v>1.79</v>
      </c>
      <c r="C239" s="1">
        <v>1.0</v>
      </c>
      <c r="D239" s="1" t="s">
        <v>22</v>
      </c>
      <c r="E239" s="1" t="s">
        <v>394</v>
      </c>
      <c r="F239" s="2" t="s">
        <v>395</v>
      </c>
      <c r="G239" s="1"/>
      <c r="H239" s="1">
        <v>0.0</v>
      </c>
      <c r="I239" s="1">
        <v>0.0</v>
      </c>
      <c r="J239" s="1">
        <v>0.0</v>
      </c>
      <c r="K239" s="1">
        <v>0.0</v>
      </c>
      <c r="L239" s="1">
        <v>1.0</v>
      </c>
      <c r="M239" s="1">
        <v>1.0</v>
      </c>
    </row>
    <row r="240">
      <c r="A240" s="1">
        <v>815.0</v>
      </c>
      <c r="B240" s="1">
        <v>1.21</v>
      </c>
      <c r="C240" s="1">
        <v>1.0</v>
      </c>
      <c r="D240" s="1" t="s">
        <v>22</v>
      </c>
      <c r="E240" s="1" t="s">
        <v>396</v>
      </c>
      <c r="F240" s="2" t="s">
        <v>397</v>
      </c>
      <c r="G240" s="1"/>
      <c r="H240" s="1">
        <v>0.0</v>
      </c>
      <c r="I240" s="1">
        <v>1.0</v>
      </c>
      <c r="J240" s="1">
        <v>0.0</v>
      </c>
      <c r="K240" s="1">
        <v>0.0</v>
      </c>
      <c r="L240" s="1">
        <v>1.0</v>
      </c>
    </row>
    <row r="241">
      <c r="A241" s="1">
        <v>815.0</v>
      </c>
      <c r="B241" s="1">
        <v>1.22</v>
      </c>
      <c r="C241" s="1">
        <v>1.0</v>
      </c>
      <c r="D241" s="1" t="s">
        <v>22</v>
      </c>
      <c r="E241" s="1" t="s">
        <v>398</v>
      </c>
      <c r="F241" s="2" t="s">
        <v>399</v>
      </c>
      <c r="G241" s="1"/>
      <c r="H241" s="1">
        <v>0.0</v>
      </c>
      <c r="I241" s="1">
        <v>0.0</v>
      </c>
      <c r="J241" s="1">
        <v>0.0</v>
      </c>
      <c r="K241" s="1">
        <v>0.0</v>
      </c>
      <c r="L241" s="1">
        <v>1.0</v>
      </c>
      <c r="P241" s="1">
        <v>1.0</v>
      </c>
    </row>
    <row r="242">
      <c r="A242" s="1">
        <v>815.0</v>
      </c>
      <c r="B242" s="1">
        <v>1.3</v>
      </c>
      <c r="C242" s="1">
        <v>2.0</v>
      </c>
      <c r="D242" s="1" t="s">
        <v>22</v>
      </c>
      <c r="E242" s="1" t="s">
        <v>400</v>
      </c>
      <c r="F242" s="2" t="s">
        <v>401</v>
      </c>
      <c r="G242" s="1"/>
      <c r="H242" s="1">
        <v>0.0</v>
      </c>
      <c r="I242" s="1">
        <v>0.0</v>
      </c>
      <c r="J242" s="1">
        <v>0.0</v>
      </c>
      <c r="K242" s="1">
        <v>0.0</v>
      </c>
      <c r="L242" s="1">
        <v>2.0</v>
      </c>
      <c r="S242" s="1">
        <v>1.0</v>
      </c>
    </row>
    <row r="243">
      <c r="A243" s="1">
        <v>815.0</v>
      </c>
      <c r="B243" s="1">
        <v>1.39</v>
      </c>
      <c r="C243" s="1">
        <v>1.0</v>
      </c>
      <c r="D243" s="1" t="s">
        <v>22</v>
      </c>
      <c r="E243" s="1" t="s">
        <v>402</v>
      </c>
      <c r="F243" s="2" t="s">
        <v>95</v>
      </c>
      <c r="G243" s="1"/>
      <c r="H243" s="1">
        <v>0.0</v>
      </c>
      <c r="I243" s="1">
        <v>1.0</v>
      </c>
      <c r="J243" s="1">
        <v>0.0</v>
      </c>
      <c r="K243" s="1">
        <v>0.0</v>
      </c>
      <c r="L243" s="1">
        <v>1.0</v>
      </c>
    </row>
    <row r="244">
      <c r="A244" s="1">
        <v>815.0</v>
      </c>
      <c r="B244" s="1">
        <v>1.66</v>
      </c>
      <c r="C244" s="1">
        <v>1.0</v>
      </c>
      <c r="D244" s="1" t="s">
        <v>22</v>
      </c>
      <c r="E244" s="1" t="s">
        <v>403</v>
      </c>
      <c r="F244" s="2" t="s">
        <v>38</v>
      </c>
      <c r="G244" s="1"/>
      <c r="H244" s="1">
        <v>0.0</v>
      </c>
      <c r="I244" s="1">
        <v>0.0</v>
      </c>
      <c r="J244" s="1">
        <v>0.0</v>
      </c>
      <c r="K244" s="1">
        <v>1.0</v>
      </c>
      <c r="L244" s="1">
        <v>1.0</v>
      </c>
    </row>
    <row r="245">
      <c r="A245" s="1">
        <v>815.0</v>
      </c>
      <c r="B245" s="1">
        <v>1.8</v>
      </c>
      <c r="C245" s="1">
        <v>1.0</v>
      </c>
      <c r="D245" s="1" t="s">
        <v>22</v>
      </c>
      <c r="E245" s="1" t="s">
        <v>404</v>
      </c>
      <c r="F245" s="2" t="s">
        <v>405</v>
      </c>
      <c r="G245" s="1"/>
      <c r="H245" s="1">
        <v>0.0</v>
      </c>
      <c r="I245" s="1">
        <v>0.0</v>
      </c>
      <c r="J245" s="1">
        <v>1.0</v>
      </c>
      <c r="K245" s="1">
        <v>0.0</v>
      </c>
      <c r="L245" s="1">
        <v>1.0</v>
      </c>
      <c r="M245" s="1">
        <v>1.0</v>
      </c>
    </row>
    <row r="246">
      <c r="A246" s="1">
        <v>816.0</v>
      </c>
      <c r="B246" s="1">
        <v>1.27</v>
      </c>
      <c r="C246" s="1">
        <v>1.0</v>
      </c>
      <c r="D246" s="1" t="s">
        <v>22</v>
      </c>
      <c r="E246" s="1" t="s">
        <v>161</v>
      </c>
      <c r="F246" s="2" t="s">
        <v>406</v>
      </c>
      <c r="G246" s="1"/>
      <c r="H246" s="1">
        <v>0.0</v>
      </c>
      <c r="I246" s="1">
        <v>0.0</v>
      </c>
      <c r="J246" s="1">
        <v>0.0</v>
      </c>
      <c r="K246" s="1">
        <v>1.0</v>
      </c>
      <c r="L246" s="1">
        <v>1.0</v>
      </c>
    </row>
    <row r="247">
      <c r="A247" s="1">
        <v>816.0</v>
      </c>
      <c r="B247" s="1">
        <v>1.3</v>
      </c>
      <c r="C247" s="1">
        <v>1.0</v>
      </c>
      <c r="D247" s="1" t="s">
        <v>22</v>
      </c>
      <c r="E247" s="1" t="s">
        <v>163</v>
      </c>
      <c r="F247" s="2" t="s">
        <v>256</v>
      </c>
      <c r="G247" s="1"/>
      <c r="H247" s="1">
        <v>0.0</v>
      </c>
      <c r="I247" s="1">
        <v>1.0</v>
      </c>
      <c r="J247" s="1">
        <v>1.0</v>
      </c>
      <c r="K247" s="1">
        <v>0.0</v>
      </c>
      <c r="L247" s="1">
        <v>1.0</v>
      </c>
    </row>
    <row r="248">
      <c r="A248" s="1">
        <v>816.0</v>
      </c>
      <c r="B248" s="1">
        <v>1.48</v>
      </c>
      <c r="C248" s="1">
        <v>1.0</v>
      </c>
      <c r="D248" s="1" t="s">
        <v>22</v>
      </c>
      <c r="E248" s="1" t="s">
        <v>47</v>
      </c>
      <c r="F248" s="2" t="s">
        <v>406</v>
      </c>
      <c r="G248" s="1"/>
      <c r="H248" s="1">
        <v>0.0</v>
      </c>
      <c r="I248" s="1">
        <v>0.0</v>
      </c>
      <c r="J248" s="1">
        <v>0.0</v>
      </c>
      <c r="K248" s="1">
        <v>1.0</v>
      </c>
      <c r="L248" s="1">
        <v>1.0</v>
      </c>
    </row>
    <row r="249">
      <c r="A249" s="1">
        <v>816.0</v>
      </c>
      <c r="B249" s="1">
        <v>1.5</v>
      </c>
      <c r="C249" s="1">
        <v>1.0</v>
      </c>
      <c r="D249" s="1" t="s">
        <v>22</v>
      </c>
      <c r="E249" s="1" t="s">
        <v>407</v>
      </c>
      <c r="F249" s="2" t="s">
        <v>278</v>
      </c>
      <c r="G249" s="1"/>
      <c r="H249" s="1">
        <v>0.0</v>
      </c>
      <c r="I249" s="1">
        <v>0.0</v>
      </c>
      <c r="J249" s="1">
        <v>0.0</v>
      </c>
      <c r="K249" s="1">
        <v>0.0</v>
      </c>
      <c r="L249" s="1">
        <v>1.0</v>
      </c>
      <c r="P249" s="1">
        <v>1.0</v>
      </c>
    </row>
    <row r="250">
      <c r="A250" s="1">
        <v>816.0</v>
      </c>
      <c r="B250" s="1">
        <v>1.64</v>
      </c>
      <c r="C250" s="1">
        <v>1.0</v>
      </c>
      <c r="D250" s="1" t="s">
        <v>22</v>
      </c>
      <c r="E250" s="1" t="s">
        <v>408</v>
      </c>
      <c r="F250" s="8" t="s">
        <v>409</v>
      </c>
      <c r="G250" s="1"/>
      <c r="H250" s="1">
        <v>0.0</v>
      </c>
      <c r="I250" s="1">
        <v>0.0</v>
      </c>
      <c r="J250" s="1">
        <v>0.0</v>
      </c>
      <c r="K250" s="1">
        <v>1.0</v>
      </c>
      <c r="L250" s="1">
        <v>1.0</v>
      </c>
    </row>
    <row r="251">
      <c r="A251" s="1">
        <v>817.0</v>
      </c>
      <c r="B251" s="1">
        <v>1.9</v>
      </c>
      <c r="C251" s="1">
        <v>1.0</v>
      </c>
      <c r="D251" s="1" t="s">
        <v>22</v>
      </c>
      <c r="E251" s="1" t="s">
        <v>410</v>
      </c>
      <c r="F251" s="2" t="s">
        <v>36</v>
      </c>
      <c r="G251" s="1"/>
      <c r="H251" s="1">
        <v>0.0</v>
      </c>
      <c r="I251" s="1">
        <v>0.0</v>
      </c>
      <c r="J251" s="1">
        <v>0.0</v>
      </c>
      <c r="K251" s="1">
        <v>1.0</v>
      </c>
      <c r="L251" s="1">
        <v>1.0</v>
      </c>
    </row>
    <row r="252">
      <c r="A252" s="1">
        <v>817.0</v>
      </c>
      <c r="B252" s="1">
        <v>1.1</v>
      </c>
      <c r="C252" s="1">
        <v>2.0</v>
      </c>
      <c r="D252" s="1" t="s">
        <v>22</v>
      </c>
      <c r="E252" s="1" t="s">
        <v>411</v>
      </c>
      <c r="F252" s="2" t="s">
        <v>412</v>
      </c>
      <c r="G252" s="1"/>
      <c r="H252" s="1">
        <v>0.0</v>
      </c>
      <c r="I252" s="1">
        <v>0.0</v>
      </c>
      <c r="J252" s="1">
        <v>0.0</v>
      </c>
      <c r="K252" s="1">
        <v>0.0</v>
      </c>
      <c r="L252" s="1">
        <v>2.0</v>
      </c>
      <c r="S252" s="1">
        <v>1.0</v>
      </c>
    </row>
    <row r="253">
      <c r="A253" s="1">
        <v>817.0</v>
      </c>
      <c r="B253" s="1">
        <v>1.29</v>
      </c>
      <c r="C253" s="1">
        <v>4.0</v>
      </c>
      <c r="D253" s="1" t="s">
        <v>22</v>
      </c>
      <c r="E253" s="1" t="s">
        <v>413</v>
      </c>
      <c r="F253" s="2" t="s">
        <v>414</v>
      </c>
      <c r="G253" s="1"/>
      <c r="H253" s="1">
        <v>1.0</v>
      </c>
      <c r="I253" s="1">
        <v>0.0</v>
      </c>
      <c r="J253" s="1">
        <v>0.0</v>
      </c>
      <c r="K253" s="1">
        <v>0.0</v>
      </c>
      <c r="L253" s="1">
        <v>6.0</v>
      </c>
      <c r="O253" s="1">
        <v>1.0</v>
      </c>
    </row>
    <row r="254">
      <c r="A254" s="1">
        <v>818.0</v>
      </c>
      <c r="B254" s="1">
        <v>1.1</v>
      </c>
      <c r="C254" s="1">
        <v>5.0</v>
      </c>
      <c r="D254" s="1" t="s">
        <v>22</v>
      </c>
      <c r="E254" s="1" t="s">
        <v>415</v>
      </c>
      <c r="F254" s="2" t="s">
        <v>416</v>
      </c>
      <c r="G254" s="1"/>
      <c r="H254" s="1">
        <v>1.0</v>
      </c>
      <c r="I254" s="1">
        <v>0.0</v>
      </c>
      <c r="J254" s="1">
        <v>0.0</v>
      </c>
      <c r="K254" s="1">
        <v>0.0</v>
      </c>
      <c r="L254" s="1">
        <v>5.0</v>
      </c>
      <c r="O254" s="1">
        <v>1.0</v>
      </c>
    </row>
    <row r="255">
      <c r="A255" s="1">
        <v>819.0</v>
      </c>
      <c r="B255" s="1">
        <v>1.36</v>
      </c>
      <c r="C255" s="1">
        <v>1.0</v>
      </c>
      <c r="D255" s="1" t="s">
        <v>22</v>
      </c>
      <c r="E255" s="1" t="s">
        <v>417</v>
      </c>
      <c r="F255" s="2" t="s">
        <v>418</v>
      </c>
      <c r="G255" s="1"/>
      <c r="H255" s="1">
        <v>0.0</v>
      </c>
      <c r="I255" s="1">
        <v>1.0</v>
      </c>
      <c r="J255" s="1">
        <v>0.0</v>
      </c>
      <c r="K255" s="1">
        <v>0.0</v>
      </c>
      <c r="L255" s="1">
        <v>1.0</v>
      </c>
    </row>
    <row r="256">
      <c r="A256" s="1">
        <v>819.0</v>
      </c>
      <c r="B256" s="1">
        <v>1.49</v>
      </c>
      <c r="C256" s="1">
        <v>1.0</v>
      </c>
      <c r="D256" s="1" t="s">
        <v>22</v>
      </c>
      <c r="E256" s="1" t="s">
        <v>419</v>
      </c>
      <c r="F256" s="2" t="s">
        <v>420</v>
      </c>
      <c r="G256" s="1"/>
      <c r="H256" s="1">
        <v>0.0</v>
      </c>
      <c r="I256" s="1">
        <v>0.0</v>
      </c>
      <c r="J256" s="1">
        <v>0.0</v>
      </c>
      <c r="K256" s="1">
        <v>0.0</v>
      </c>
      <c r="L256" s="1">
        <v>1.0</v>
      </c>
      <c r="M256" s="1">
        <v>1.0</v>
      </c>
    </row>
    <row r="257">
      <c r="A257" s="1">
        <v>819.0</v>
      </c>
      <c r="B257" s="1">
        <v>1.54</v>
      </c>
      <c r="C257" s="1">
        <v>2.0</v>
      </c>
      <c r="D257" s="1" t="s">
        <v>22</v>
      </c>
      <c r="E257" s="1" t="s">
        <v>335</v>
      </c>
      <c r="F257" s="2" t="s">
        <v>421</v>
      </c>
      <c r="G257" s="1"/>
      <c r="H257" s="1">
        <v>1.0</v>
      </c>
      <c r="I257" s="1">
        <v>0.0</v>
      </c>
      <c r="J257" s="1">
        <v>0.0</v>
      </c>
      <c r="K257" s="1">
        <v>0.0</v>
      </c>
      <c r="L257" s="1">
        <v>4.0</v>
      </c>
      <c r="O257" s="1">
        <v>1.0</v>
      </c>
    </row>
    <row r="258">
      <c r="A258" s="1">
        <v>819.0</v>
      </c>
      <c r="B258" s="1">
        <v>1.59</v>
      </c>
      <c r="C258" s="1">
        <v>1.0</v>
      </c>
      <c r="D258" s="1" t="s">
        <v>22</v>
      </c>
      <c r="E258" s="1" t="s">
        <v>422</v>
      </c>
      <c r="F258" s="2" t="s">
        <v>423</v>
      </c>
      <c r="G258" s="1"/>
      <c r="H258" s="1">
        <v>0.0</v>
      </c>
      <c r="I258" s="1">
        <v>1.0</v>
      </c>
      <c r="J258" s="1">
        <v>0.0</v>
      </c>
      <c r="K258" s="1">
        <v>0.0</v>
      </c>
      <c r="L258" s="1">
        <v>1.0</v>
      </c>
    </row>
    <row r="259">
      <c r="A259" s="1">
        <v>819.0</v>
      </c>
      <c r="B259" s="1">
        <v>1.63</v>
      </c>
      <c r="C259" s="1">
        <v>1.0</v>
      </c>
      <c r="D259" s="1" t="s">
        <v>22</v>
      </c>
      <c r="E259" s="1" t="s">
        <v>211</v>
      </c>
      <c r="F259" s="2" t="s">
        <v>424</v>
      </c>
      <c r="G259" s="1"/>
      <c r="H259" s="1">
        <v>0.0</v>
      </c>
      <c r="I259" s="1">
        <v>1.0</v>
      </c>
      <c r="J259" s="1">
        <v>0.0</v>
      </c>
      <c r="K259" s="1">
        <v>0.0</v>
      </c>
      <c r="L259" s="1">
        <v>1.0</v>
      </c>
    </row>
    <row r="260">
      <c r="A260" s="1">
        <v>819.0</v>
      </c>
      <c r="B260" s="1">
        <v>1.73</v>
      </c>
      <c r="C260" s="1">
        <v>1.0</v>
      </c>
      <c r="D260" s="1" t="s">
        <v>22</v>
      </c>
      <c r="E260" s="1" t="s">
        <v>425</v>
      </c>
      <c r="F260" s="2" t="s">
        <v>426</v>
      </c>
      <c r="G260" s="1"/>
      <c r="H260" s="1">
        <v>0.0</v>
      </c>
      <c r="I260" s="1">
        <v>1.0</v>
      </c>
      <c r="J260" s="1">
        <v>0.0</v>
      </c>
      <c r="K260" s="1">
        <v>0.0</v>
      </c>
      <c r="L260" s="1">
        <v>1.0</v>
      </c>
    </row>
    <row r="261">
      <c r="A261" s="1">
        <v>820.0</v>
      </c>
      <c r="B261" s="1">
        <v>1.43</v>
      </c>
      <c r="C261" s="1">
        <v>1.0</v>
      </c>
      <c r="D261" s="1" t="s">
        <v>22</v>
      </c>
      <c r="E261" s="1" t="s">
        <v>427</v>
      </c>
      <c r="F261" s="2" t="s">
        <v>428</v>
      </c>
      <c r="G261" s="1"/>
      <c r="H261" s="1">
        <v>0.0</v>
      </c>
      <c r="I261" s="1">
        <v>0.0</v>
      </c>
      <c r="J261" s="1">
        <v>0.0</v>
      </c>
      <c r="K261" s="1">
        <v>0.0</v>
      </c>
      <c r="L261" s="1">
        <v>1.0</v>
      </c>
      <c r="M261" s="1">
        <v>1.0</v>
      </c>
    </row>
    <row r="262">
      <c r="A262" s="1">
        <v>820.0</v>
      </c>
      <c r="B262" s="1">
        <v>1.57</v>
      </c>
      <c r="C262" s="1">
        <v>1.0</v>
      </c>
      <c r="D262" s="1" t="s">
        <v>22</v>
      </c>
      <c r="E262" s="1" t="s">
        <v>429</v>
      </c>
      <c r="F262" s="2" t="s">
        <v>38</v>
      </c>
      <c r="G262" s="1"/>
      <c r="H262" s="1">
        <v>0.0</v>
      </c>
      <c r="I262" s="1">
        <v>0.0</v>
      </c>
      <c r="J262" s="1">
        <v>0.0</v>
      </c>
      <c r="K262" s="1">
        <v>1.0</v>
      </c>
      <c r="L262" s="1">
        <v>1.0</v>
      </c>
    </row>
    <row r="263">
      <c r="A263" s="1">
        <v>820.0</v>
      </c>
      <c r="B263" s="1">
        <v>1.59</v>
      </c>
      <c r="C263" s="1">
        <v>3.0</v>
      </c>
      <c r="D263" s="1" t="s">
        <v>22</v>
      </c>
      <c r="E263" s="1" t="s">
        <v>430</v>
      </c>
      <c r="F263" s="2" t="s">
        <v>431</v>
      </c>
      <c r="G263" s="1"/>
      <c r="H263" s="1">
        <v>1.0</v>
      </c>
      <c r="I263" s="1">
        <v>0.0</v>
      </c>
      <c r="J263" s="1">
        <v>0.0</v>
      </c>
      <c r="K263" s="1">
        <v>0.0</v>
      </c>
      <c r="L263" s="1">
        <v>3.0</v>
      </c>
      <c r="O263" s="1">
        <v>1.0</v>
      </c>
    </row>
    <row r="264">
      <c r="A264" s="1">
        <v>820.0</v>
      </c>
      <c r="B264" s="1">
        <v>1.63</v>
      </c>
      <c r="C264" s="1">
        <v>3.0</v>
      </c>
      <c r="D264" s="1" t="s">
        <v>22</v>
      </c>
      <c r="E264" s="1" t="s">
        <v>432</v>
      </c>
      <c r="F264" s="2" t="s">
        <v>433</v>
      </c>
      <c r="G264" s="1"/>
      <c r="H264" s="1">
        <v>1.0</v>
      </c>
      <c r="I264" s="1">
        <v>0.0</v>
      </c>
      <c r="J264" s="1">
        <v>0.0</v>
      </c>
      <c r="K264" s="1">
        <v>0.0</v>
      </c>
      <c r="L264" s="1">
        <v>3.0</v>
      </c>
      <c r="R264" s="1">
        <v>1.0</v>
      </c>
    </row>
    <row r="265">
      <c r="A265" s="1">
        <v>820.0</v>
      </c>
      <c r="B265" s="1">
        <v>1.1</v>
      </c>
      <c r="C265" s="1">
        <v>1.0</v>
      </c>
      <c r="D265" s="1" t="s">
        <v>22</v>
      </c>
      <c r="E265" s="1" t="s">
        <v>434</v>
      </c>
      <c r="F265" s="2" t="s">
        <v>435</v>
      </c>
      <c r="G265" s="1"/>
      <c r="H265" s="1">
        <v>0.0</v>
      </c>
      <c r="I265" s="1">
        <v>0.0</v>
      </c>
      <c r="J265" s="1">
        <v>0.0</v>
      </c>
      <c r="K265" s="1">
        <v>0.0</v>
      </c>
      <c r="L265" s="1">
        <v>1.0</v>
      </c>
      <c r="P265" s="1">
        <v>1.0</v>
      </c>
    </row>
    <row r="266">
      <c r="A266" s="1">
        <v>820.0</v>
      </c>
      <c r="B266" s="1">
        <v>1.125</v>
      </c>
      <c r="C266" s="1">
        <v>1.0</v>
      </c>
      <c r="D266" s="1" t="s">
        <v>22</v>
      </c>
      <c r="E266" s="1" t="s">
        <v>436</v>
      </c>
      <c r="F266" s="2" t="s">
        <v>267</v>
      </c>
      <c r="G266" s="1"/>
      <c r="H266" s="1">
        <v>0.0</v>
      </c>
      <c r="I266" s="1">
        <v>1.0</v>
      </c>
      <c r="J266" s="1">
        <v>0.0</v>
      </c>
      <c r="K266" s="1">
        <v>0.0</v>
      </c>
      <c r="L266" s="1">
        <v>1.0</v>
      </c>
    </row>
    <row r="267">
      <c r="A267" s="1">
        <v>820.0</v>
      </c>
      <c r="B267" s="1">
        <v>1.138</v>
      </c>
      <c r="C267" s="1">
        <v>1.0</v>
      </c>
      <c r="D267" s="1" t="s">
        <v>22</v>
      </c>
      <c r="E267" s="1" t="s">
        <v>109</v>
      </c>
      <c r="F267" s="2" t="s">
        <v>437</v>
      </c>
      <c r="G267" s="1"/>
      <c r="H267" s="1">
        <v>0.0</v>
      </c>
      <c r="I267" s="1">
        <v>1.0</v>
      </c>
      <c r="J267" s="1">
        <v>0.0</v>
      </c>
      <c r="K267" s="1">
        <v>0.0</v>
      </c>
      <c r="L267" s="1">
        <v>1.0</v>
      </c>
    </row>
    <row r="268">
      <c r="A268" s="1">
        <v>820.0</v>
      </c>
      <c r="B268" s="1">
        <v>1.145</v>
      </c>
      <c r="C268" s="1">
        <v>1.0</v>
      </c>
      <c r="D268" s="1" t="s">
        <v>22</v>
      </c>
      <c r="E268" s="1" t="s">
        <v>438</v>
      </c>
      <c r="F268" s="2" t="s">
        <v>439</v>
      </c>
      <c r="G268" s="1"/>
      <c r="H268" s="1">
        <v>0.0</v>
      </c>
      <c r="I268" s="1">
        <v>0.0</v>
      </c>
      <c r="J268" s="1">
        <v>0.0</v>
      </c>
      <c r="K268" s="1">
        <v>0.0</v>
      </c>
      <c r="L268" s="1">
        <v>1.0</v>
      </c>
      <c r="M268" s="1">
        <v>1.0</v>
      </c>
    </row>
    <row r="269">
      <c r="A269" s="1">
        <v>820.0</v>
      </c>
      <c r="B269" s="1">
        <v>1.155</v>
      </c>
      <c r="C269" s="1">
        <v>1.0</v>
      </c>
      <c r="D269" s="1" t="s">
        <v>22</v>
      </c>
      <c r="E269" s="1" t="s">
        <v>440</v>
      </c>
      <c r="F269" s="2" t="s">
        <v>38</v>
      </c>
      <c r="G269" s="1"/>
      <c r="H269" s="1">
        <v>0.0</v>
      </c>
      <c r="I269" s="1">
        <v>0.0</v>
      </c>
      <c r="J269" s="1">
        <v>0.0</v>
      </c>
      <c r="K269" s="1">
        <v>1.0</v>
      </c>
      <c r="L269" s="1">
        <v>1.0</v>
      </c>
    </row>
    <row r="270">
      <c r="A270" s="1">
        <v>820.0</v>
      </c>
      <c r="B270" s="1">
        <v>1.17</v>
      </c>
      <c r="C270" s="1">
        <v>1.0</v>
      </c>
      <c r="D270" s="1" t="s">
        <v>22</v>
      </c>
      <c r="E270" s="1" t="s">
        <v>441</v>
      </c>
      <c r="F270" s="2" t="s">
        <v>442</v>
      </c>
      <c r="G270" s="1"/>
      <c r="H270" s="1">
        <v>0.0</v>
      </c>
      <c r="I270" s="1">
        <v>0.0</v>
      </c>
      <c r="J270" s="1">
        <v>0.0</v>
      </c>
      <c r="K270" s="1">
        <v>0.0</v>
      </c>
      <c r="L270" s="1">
        <v>1.0</v>
      </c>
      <c r="T270" s="1" t="s">
        <v>443</v>
      </c>
    </row>
    <row r="271">
      <c r="A271" s="1">
        <v>821.0</v>
      </c>
      <c r="B271" s="1">
        <v>1.22</v>
      </c>
      <c r="C271" s="1">
        <v>2.0</v>
      </c>
      <c r="D271" s="1" t="s">
        <v>22</v>
      </c>
      <c r="E271" s="1" t="s">
        <v>444</v>
      </c>
      <c r="F271" s="2" t="s">
        <v>445</v>
      </c>
      <c r="G271" s="1"/>
      <c r="H271" s="1">
        <v>1.0</v>
      </c>
      <c r="I271" s="1">
        <v>0.0</v>
      </c>
      <c r="J271" s="1">
        <v>0.0</v>
      </c>
      <c r="K271" s="1">
        <v>0.0</v>
      </c>
      <c r="L271" s="1">
        <v>2.0</v>
      </c>
    </row>
    <row r="272">
      <c r="A272" s="1">
        <v>821.0</v>
      </c>
      <c r="B272" s="1">
        <v>1.68</v>
      </c>
      <c r="C272" s="1">
        <v>2.0</v>
      </c>
      <c r="D272" s="1" t="s">
        <v>22</v>
      </c>
      <c r="E272" s="1" t="s">
        <v>71</v>
      </c>
      <c r="F272" s="2" t="s">
        <v>446</v>
      </c>
      <c r="G272" s="1"/>
      <c r="H272" s="1">
        <v>0.0</v>
      </c>
      <c r="I272" s="1">
        <v>0.0</v>
      </c>
      <c r="J272" s="1">
        <v>0.0</v>
      </c>
      <c r="K272" s="1">
        <v>0.0</v>
      </c>
      <c r="L272" s="1">
        <v>2.0</v>
      </c>
      <c r="S272" s="1">
        <v>1.0</v>
      </c>
    </row>
    <row r="273">
      <c r="A273" s="1">
        <v>821.0</v>
      </c>
      <c r="B273" s="1">
        <v>1.69</v>
      </c>
      <c r="C273" s="1">
        <v>1.0</v>
      </c>
      <c r="D273" s="1" t="s">
        <v>22</v>
      </c>
      <c r="E273" s="1" t="s">
        <v>218</v>
      </c>
      <c r="F273" s="2" t="s">
        <v>209</v>
      </c>
      <c r="G273" s="1"/>
      <c r="H273" s="1">
        <v>0.0</v>
      </c>
      <c r="I273" s="1">
        <v>0.0</v>
      </c>
      <c r="J273" s="1">
        <v>0.0</v>
      </c>
      <c r="K273" s="1">
        <v>0.0</v>
      </c>
      <c r="L273" s="1">
        <v>1.0</v>
      </c>
      <c r="T273" s="1">
        <v>1.0</v>
      </c>
    </row>
    <row r="274">
      <c r="A274" s="1">
        <v>821.0</v>
      </c>
      <c r="B274" s="1">
        <v>1.84</v>
      </c>
      <c r="C274" s="1">
        <v>3.0</v>
      </c>
      <c r="D274" s="1" t="s">
        <v>22</v>
      </c>
      <c r="E274" s="1" t="s">
        <v>447</v>
      </c>
      <c r="F274" s="2" t="s">
        <v>448</v>
      </c>
      <c r="G274" s="1"/>
      <c r="H274" s="1">
        <v>1.0</v>
      </c>
      <c r="I274" s="1">
        <v>0.0</v>
      </c>
      <c r="J274" s="1">
        <v>0.0</v>
      </c>
      <c r="K274" s="1">
        <v>0.0</v>
      </c>
      <c r="L274" s="1">
        <v>3.0</v>
      </c>
      <c r="O274" s="1">
        <v>1.0</v>
      </c>
    </row>
    <row r="275">
      <c r="A275" s="1">
        <v>821.0</v>
      </c>
      <c r="B275" s="1">
        <v>1.113</v>
      </c>
      <c r="C275" s="1">
        <v>1.0</v>
      </c>
      <c r="D275" s="1" t="s">
        <v>22</v>
      </c>
      <c r="E275" s="1" t="s">
        <v>449</v>
      </c>
      <c r="F275" s="2" t="s">
        <v>81</v>
      </c>
      <c r="G275" s="1"/>
      <c r="H275" s="1">
        <v>0.0</v>
      </c>
      <c r="I275" s="1">
        <v>0.0</v>
      </c>
      <c r="J275" s="1">
        <v>1.0</v>
      </c>
      <c r="K275" s="1">
        <v>0.0</v>
      </c>
      <c r="L275" s="1">
        <v>1.0</v>
      </c>
    </row>
    <row r="276">
      <c r="A276" s="1">
        <v>821.0</v>
      </c>
      <c r="B276" s="1">
        <v>1.117</v>
      </c>
      <c r="C276" s="1">
        <v>2.0</v>
      </c>
      <c r="D276" s="1" t="s">
        <v>22</v>
      </c>
      <c r="E276" s="1" t="s">
        <v>450</v>
      </c>
      <c r="F276" s="2" t="s">
        <v>451</v>
      </c>
      <c r="G276" s="1"/>
      <c r="H276" s="1">
        <v>0.0</v>
      </c>
      <c r="I276" s="1">
        <v>0.0</v>
      </c>
      <c r="J276" s="1">
        <v>0.0</v>
      </c>
      <c r="K276" s="1">
        <v>0.0</v>
      </c>
      <c r="L276" s="1">
        <v>2.0</v>
      </c>
      <c r="O276" s="1">
        <v>1.0</v>
      </c>
      <c r="S276" s="1">
        <v>1.0</v>
      </c>
    </row>
    <row r="277">
      <c r="A277" s="4">
        <v>822.0</v>
      </c>
      <c r="B277" s="4">
        <v>1.36</v>
      </c>
      <c r="C277" s="4">
        <v>1.0</v>
      </c>
      <c r="D277" s="4" t="s">
        <v>22</v>
      </c>
      <c r="E277" s="4" t="s">
        <v>372</v>
      </c>
      <c r="F277" s="5" t="s">
        <v>452</v>
      </c>
      <c r="G277" s="4"/>
      <c r="H277" s="4">
        <v>0.0</v>
      </c>
      <c r="I277" s="4">
        <v>0.0</v>
      </c>
      <c r="J277" s="4">
        <v>0.0</v>
      </c>
      <c r="K277" s="4">
        <v>0.0</v>
      </c>
      <c r="L277" s="4">
        <v>1.0</v>
      </c>
      <c r="M277" s="6"/>
      <c r="N277" s="6"/>
      <c r="O277" s="6"/>
      <c r="P277" s="4">
        <v>1.0</v>
      </c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  <c r="IV277" s="6"/>
      <c r="IW277" s="6"/>
      <c r="IX277" s="6"/>
      <c r="IY277" s="6"/>
      <c r="IZ277" s="6"/>
      <c r="JA277" s="6"/>
      <c r="JB277" s="6"/>
      <c r="JC277" s="6"/>
      <c r="JD277" s="6"/>
      <c r="JE277" s="6"/>
      <c r="JF277" s="6"/>
      <c r="JG277" s="6"/>
      <c r="JH277" s="6"/>
      <c r="JI277" s="6"/>
      <c r="JJ277" s="6"/>
      <c r="JK277" s="6"/>
      <c r="JL277" s="6"/>
      <c r="JM277" s="6"/>
      <c r="JN277" s="6"/>
      <c r="JO277" s="6"/>
      <c r="JP277" s="6"/>
      <c r="JQ277" s="6"/>
      <c r="JR277" s="6"/>
      <c r="JS277" s="6"/>
      <c r="JT277" s="6"/>
      <c r="JU277" s="6"/>
      <c r="JV277" s="6"/>
      <c r="JW277" s="6"/>
      <c r="JX277" s="6"/>
      <c r="JY277" s="6"/>
      <c r="JZ277" s="6"/>
      <c r="KA277" s="6"/>
      <c r="KB277" s="6"/>
      <c r="KC277" s="6"/>
      <c r="KD277" s="6"/>
      <c r="KE277" s="6"/>
      <c r="KF277" s="6"/>
      <c r="KG277" s="6"/>
      <c r="KH277" s="6"/>
      <c r="KI277" s="6"/>
      <c r="KJ277" s="6"/>
      <c r="KK277" s="6"/>
      <c r="KL277" s="6"/>
      <c r="KM277" s="6"/>
      <c r="KN277" s="6"/>
      <c r="KO277" s="6"/>
      <c r="KP277" s="6"/>
      <c r="KQ277" s="6"/>
      <c r="KR277" s="6"/>
      <c r="KS277" s="6"/>
      <c r="KT277" s="6"/>
      <c r="KU277" s="6"/>
      <c r="KV277" s="6"/>
      <c r="KW277" s="6"/>
      <c r="KX277" s="6"/>
      <c r="KY277" s="6"/>
      <c r="KZ277" s="6"/>
      <c r="LA277" s="6"/>
      <c r="LB277" s="6"/>
      <c r="LC277" s="6"/>
      <c r="LD277" s="6"/>
      <c r="LE277" s="6"/>
      <c r="LF277" s="6"/>
      <c r="LG277" s="6"/>
      <c r="LH277" s="6"/>
      <c r="LI277" s="6"/>
      <c r="LJ277" s="6"/>
      <c r="LK277" s="6"/>
      <c r="LL277" s="6"/>
      <c r="LM277" s="6"/>
      <c r="LN277" s="6"/>
      <c r="LO277" s="6"/>
      <c r="LP277" s="6"/>
      <c r="LQ277" s="6"/>
      <c r="LR277" s="6"/>
      <c r="LS277" s="6"/>
      <c r="LT277" s="6"/>
      <c r="LU277" s="6"/>
      <c r="LV277" s="6"/>
      <c r="LW277" s="6"/>
      <c r="LX277" s="6"/>
      <c r="LY277" s="6"/>
      <c r="LZ277" s="6"/>
      <c r="MA277" s="6"/>
      <c r="MB277" s="6"/>
      <c r="MC277" s="6"/>
      <c r="MD277" s="6"/>
      <c r="ME277" s="6"/>
      <c r="MF277" s="6"/>
      <c r="MG277" s="6"/>
      <c r="MH277" s="6"/>
      <c r="MI277" s="6"/>
      <c r="MJ277" s="6"/>
      <c r="MK277" s="6"/>
      <c r="ML277" s="6"/>
      <c r="MM277" s="6"/>
      <c r="MN277" s="6"/>
      <c r="MO277" s="6"/>
      <c r="MP277" s="6"/>
      <c r="MQ277" s="6"/>
      <c r="MR277" s="6"/>
      <c r="MS277" s="6"/>
      <c r="MT277" s="6"/>
      <c r="MU277" s="6"/>
      <c r="MV277" s="6"/>
      <c r="MW277" s="6"/>
      <c r="MX277" s="6"/>
      <c r="MY277" s="6"/>
      <c r="MZ277" s="6"/>
      <c r="NA277" s="6"/>
      <c r="NB277" s="6"/>
      <c r="NC277" s="6"/>
      <c r="ND277" s="6"/>
      <c r="NE277" s="6"/>
      <c r="NF277" s="6"/>
      <c r="NG277" s="6"/>
      <c r="NH277" s="6"/>
      <c r="NI277" s="6"/>
      <c r="NJ277" s="6"/>
      <c r="NK277" s="6"/>
      <c r="NL277" s="6"/>
      <c r="NM277" s="6"/>
      <c r="NN277" s="6"/>
      <c r="NO277" s="6"/>
      <c r="NP277" s="6"/>
      <c r="NQ277" s="6"/>
      <c r="NR277" s="6"/>
      <c r="NS277" s="6"/>
      <c r="NT277" s="6"/>
      <c r="NU277" s="6"/>
      <c r="NV277" s="6"/>
      <c r="NW277" s="6"/>
      <c r="NX277" s="6"/>
      <c r="NY277" s="6"/>
      <c r="NZ277" s="6"/>
      <c r="OA277" s="6"/>
      <c r="OB277" s="6"/>
      <c r="OC277" s="6"/>
      <c r="OD277" s="6"/>
      <c r="OE277" s="6"/>
      <c r="OF277" s="6"/>
      <c r="OG277" s="6"/>
      <c r="OH277" s="6"/>
      <c r="OI277" s="6"/>
      <c r="OJ277" s="6"/>
      <c r="OK277" s="6"/>
      <c r="OL277" s="6"/>
      <c r="OM277" s="6"/>
      <c r="ON277" s="6"/>
      <c r="OO277" s="6"/>
      <c r="OP277" s="6"/>
      <c r="OQ277" s="6"/>
      <c r="OR277" s="6"/>
      <c r="OS277" s="6"/>
      <c r="OT277" s="6"/>
      <c r="OU277" s="6"/>
      <c r="OV277" s="6"/>
      <c r="OW277" s="6"/>
      <c r="OX277" s="6"/>
      <c r="OY277" s="6"/>
      <c r="OZ277" s="6"/>
      <c r="PA277" s="6"/>
      <c r="PB277" s="6"/>
      <c r="PC277" s="6"/>
      <c r="PD277" s="6"/>
      <c r="PE277" s="6"/>
      <c r="PF277" s="6"/>
      <c r="PG277" s="6"/>
      <c r="PH277" s="6"/>
      <c r="PI277" s="6"/>
      <c r="PJ277" s="6"/>
      <c r="PK277" s="6"/>
      <c r="PL277" s="6"/>
      <c r="PM277" s="6"/>
      <c r="PN277" s="6"/>
      <c r="PO277" s="6"/>
      <c r="PP277" s="6"/>
      <c r="PQ277" s="6"/>
      <c r="PR277" s="6"/>
      <c r="PS277" s="6"/>
      <c r="PT277" s="6"/>
      <c r="PU277" s="6"/>
      <c r="PV277" s="6"/>
      <c r="PW277" s="6"/>
      <c r="PX277" s="6"/>
      <c r="PY277" s="6"/>
      <c r="PZ277" s="6"/>
      <c r="QA277" s="6"/>
      <c r="QB277" s="6"/>
      <c r="QC277" s="6"/>
      <c r="QD277" s="6"/>
      <c r="QE277" s="6"/>
      <c r="QF277" s="6"/>
      <c r="QG277" s="6"/>
      <c r="QH277" s="6"/>
      <c r="QI277" s="6"/>
      <c r="QJ277" s="6"/>
      <c r="QK277" s="6"/>
      <c r="QL277" s="6"/>
      <c r="QM277" s="6"/>
      <c r="QN277" s="6"/>
      <c r="QO277" s="6"/>
      <c r="QP277" s="6"/>
      <c r="QQ277" s="6"/>
      <c r="QR277" s="6"/>
      <c r="QS277" s="6"/>
      <c r="QT277" s="6"/>
      <c r="QU277" s="6"/>
      <c r="QV277" s="6"/>
      <c r="QW277" s="6"/>
      <c r="QX277" s="6"/>
      <c r="QY277" s="6"/>
      <c r="QZ277" s="6"/>
      <c r="RA277" s="6"/>
      <c r="RB277" s="6"/>
      <c r="RC277" s="6"/>
      <c r="RD277" s="6"/>
      <c r="RE277" s="6"/>
      <c r="RF277" s="6"/>
      <c r="RG277" s="6"/>
      <c r="RH277" s="6"/>
      <c r="RI277" s="6"/>
      <c r="RJ277" s="6"/>
      <c r="RK277" s="6"/>
      <c r="RL277" s="6"/>
      <c r="RM277" s="6"/>
      <c r="RN277" s="6"/>
      <c r="RO277" s="6"/>
      <c r="RP277" s="6"/>
      <c r="RQ277" s="6"/>
      <c r="RR277" s="6"/>
      <c r="RS277" s="6"/>
      <c r="RT277" s="6"/>
      <c r="RU277" s="6"/>
      <c r="RV277" s="6"/>
      <c r="RW277" s="6"/>
      <c r="RX277" s="6"/>
      <c r="RY277" s="6"/>
      <c r="RZ277" s="6"/>
      <c r="SA277" s="6"/>
      <c r="SB277" s="6"/>
      <c r="SC277" s="6"/>
      <c r="SD277" s="6"/>
      <c r="SE277" s="6"/>
      <c r="SF277" s="6"/>
      <c r="SG277" s="6"/>
      <c r="SH277" s="6"/>
      <c r="SI277" s="6"/>
      <c r="SJ277" s="6"/>
      <c r="SK277" s="6"/>
      <c r="SL277" s="6"/>
      <c r="SM277" s="6"/>
      <c r="SN277" s="6"/>
      <c r="SO277" s="6"/>
      <c r="SP277" s="6"/>
      <c r="SQ277" s="6"/>
      <c r="SR277" s="6"/>
      <c r="SS277" s="6"/>
      <c r="ST277" s="6"/>
      <c r="SU277" s="6"/>
      <c r="SV277" s="6"/>
      <c r="SW277" s="6"/>
      <c r="SX277" s="6"/>
      <c r="SY277" s="6"/>
      <c r="SZ277" s="6"/>
      <c r="TA277" s="6"/>
      <c r="TB277" s="6"/>
      <c r="TC277" s="6"/>
      <c r="TD277" s="6"/>
      <c r="TE277" s="6"/>
      <c r="TF277" s="6"/>
      <c r="TG277" s="6"/>
      <c r="TH277" s="6"/>
      <c r="TI277" s="6"/>
      <c r="TJ277" s="6"/>
      <c r="TK277" s="6"/>
      <c r="TL277" s="6"/>
      <c r="TM277" s="6"/>
      <c r="TN277" s="6"/>
      <c r="TO277" s="6"/>
      <c r="TP277" s="6"/>
      <c r="TQ277" s="6"/>
      <c r="TR277" s="6"/>
      <c r="TS277" s="6"/>
      <c r="TT277" s="6"/>
      <c r="TU277" s="6"/>
      <c r="TV277" s="6"/>
      <c r="TW277" s="6"/>
      <c r="TX277" s="6"/>
      <c r="TY277" s="6"/>
      <c r="TZ277" s="6"/>
      <c r="UA277" s="6"/>
      <c r="UB277" s="6"/>
      <c r="UC277" s="6"/>
      <c r="UD277" s="6"/>
      <c r="UE277" s="6"/>
      <c r="UF277" s="6"/>
      <c r="UG277" s="6"/>
      <c r="UH277" s="6"/>
      <c r="UI277" s="6"/>
      <c r="UJ277" s="6"/>
      <c r="UK277" s="6"/>
      <c r="UL277" s="6"/>
      <c r="UM277" s="6"/>
      <c r="UN277" s="6"/>
      <c r="UO277" s="6"/>
      <c r="UP277" s="6"/>
      <c r="UQ277" s="6"/>
      <c r="UR277" s="6"/>
      <c r="US277" s="6"/>
      <c r="UT277" s="6"/>
      <c r="UU277" s="6"/>
      <c r="UV277" s="6"/>
      <c r="UW277" s="6"/>
      <c r="UX277" s="6"/>
      <c r="UY277" s="6"/>
      <c r="UZ277" s="6"/>
      <c r="VA277" s="6"/>
      <c r="VB277" s="6"/>
      <c r="VC277" s="6"/>
      <c r="VD277" s="6"/>
      <c r="VE277" s="6"/>
      <c r="VF277" s="6"/>
      <c r="VG277" s="6"/>
      <c r="VH277" s="6"/>
      <c r="VI277" s="6"/>
      <c r="VJ277" s="6"/>
      <c r="VK277" s="6"/>
      <c r="VL277" s="6"/>
      <c r="VM277" s="6"/>
      <c r="VN277" s="6"/>
      <c r="VO277" s="6"/>
      <c r="VP277" s="6"/>
      <c r="VQ277" s="6"/>
      <c r="VR277" s="6"/>
      <c r="VS277" s="6"/>
      <c r="VT277" s="6"/>
      <c r="VU277" s="6"/>
      <c r="VV277" s="6"/>
      <c r="VW277" s="6"/>
      <c r="VX277" s="6"/>
      <c r="VY277" s="6"/>
      <c r="VZ277" s="6"/>
      <c r="WA277" s="6"/>
      <c r="WB277" s="6"/>
      <c r="WC277" s="6"/>
      <c r="WD277" s="6"/>
      <c r="WE277" s="6"/>
      <c r="WF277" s="6"/>
      <c r="WG277" s="6"/>
      <c r="WH277" s="6"/>
      <c r="WI277" s="6"/>
      <c r="WJ277" s="6"/>
      <c r="WK277" s="6"/>
      <c r="WL277" s="6"/>
      <c r="WM277" s="6"/>
      <c r="WN277" s="6"/>
      <c r="WO277" s="6"/>
      <c r="WP277" s="6"/>
      <c r="WQ277" s="6"/>
      <c r="WR277" s="6"/>
      <c r="WS277" s="6"/>
      <c r="WT277" s="6"/>
      <c r="WU277" s="6"/>
      <c r="WV277" s="6"/>
      <c r="WW277" s="6"/>
      <c r="WX277" s="6"/>
      <c r="WY277" s="6"/>
      <c r="WZ277" s="6"/>
      <c r="XA277" s="6"/>
      <c r="XB277" s="6"/>
      <c r="XC277" s="6"/>
      <c r="XD277" s="6"/>
      <c r="XE277" s="6"/>
      <c r="XF277" s="6"/>
      <c r="XG277" s="6"/>
      <c r="XH277" s="6"/>
      <c r="XI277" s="6"/>
      <c r="XJ277" s="6"/>
      <c r="XK277" s="6"/>
      <c r="XL277" s="6"/>
      <c r="XM277" s="6"/>
      <c r="XN277" s="6"/>
      <c r="XO277" s="6"/>
      <c r="XP277" s="6"/>
      <c r="XQ277" s="6"/>
      <c r="XR277" s="6"/>
      <c r="XS277" s="6"/>
      <c r="XT277" s="6"/>
      <c r="XU277" s="6"/>
      <c r="XV277" s="6"/>
      <c r="XW277" s="6"/>
      <c r="XX277" s="6"/>
      <c r="XY277" s="6"/>
      <c r="XZ277" s="6"/>
      <c r="YA277" s="6"/>
      <c r="YB277" s="6"/>
      <c r="YC277" s="6"/>
      <c r="YD277" s="6"/>
      <c r="YE277" s="6"/>
      <c r="YF277" s="6"/>
      <c r="YG277" s="6"/>
      <c r="YH277" s="6"/>
      <c r="YI277" s="6"/>
      <c r="YJ277" s="6"/>
      <c r="YK277" s="6"/>
      <c r="YL277" s="6"/>
      <c r="YM277" s="6"/>
      <c r="YN277" s="6"/>
      <c r="YO277" s="6"/>
      <c r="YP277" s="6"/>
      <c r="YQ277" s="6"/>
      <c r="YR277" s="6"/>
      <c r="YS277" s="6"/>
      <c r="YT277" s="6"/>
      <c r="YU277" s="6"/>
      <c r="YV277" s="6"/>
      <c r="YW277" s="6"/>
      <c r="YX277" s="6"/>
      <c r="YY277" s="6"/>
      <c r="YZ277" s="6"/>
      <c r="ZA277" s="6"/>
      <c r="ZB277" s="6"/>
      <c r="ZC277" s="6"/>
      <c r="ZD277" s="6"/>
      <c r="ZE277" s="6"/>
      <c r="ZF277" s="6"/>
      <c r="ZG277" s="6"/>
      <c r="ZH277" s="6"/>
      <c r="ZI277" s="6"/>
      <c r="ZJ277" s="6"/>
      <c r="ZK277" s="6"/>
      <c r="ZL277" s="6"/>
      <c r="ZM277" s="6"/>
      <c r="ZN277" s="6"/>
      <c r="ZO277" s="6"/>
      <c r="ZP277" s="6"/>
      <c r="ZQ277" s="6"/>
      <c r="ZR277" s="6"/>
      <c r="ZS277" s="6"/>
      <c r="ZT277" s="6"/>
      <c r="ZU277" s="6"/>
      <c r="ZV277" s="6"/>
      <c r="ZW277" s="6"/>
      <c r="ZX277" s="6"/>
      <c r="ZY277" s="6"/>
      <c r="ZZ277" s="6"/>
      <c r="AAA277" s="6"/>
      <c r="AAB277" s="6"/>
      <c r="AAC277" s="6"/>
      <c r="AAD277" s="6"/>
      <c r="AAE277" s="6"/>
      <c r="AAF277" s="6"/>
      <c r="AAG277" s="6"/>
      <c r="AAH277" s="6"/>
      <c r="AAI277" s="6"/>
      <c r="AAJ277" s="6"/>
      <c r="AAK277" s="6"/>
      <c r="AAL277" s="6"/>
      <c r="AAM277" s="6"/>
      <c r="AAN277" s="6"/>
      <c r="AAO277" s="6"/>
      <c r="AAP277" s="6"/>
      <c r="AAQ277" s="6"/>
      <c r="AAR277" s="6"/>
      <c r="AAS277" s="6"/>
      <c r="AAT277" s="6"/>
      <c r="AAU277" s="6"/>
      <c r="AAV277" s="6"/>
      <c r="AAW277" s="6"/>
      <c r="AAX277" s="6"/>
      <c r="AAY277" s="6"/>
      <c r="AAZ277" s="6"/>
      <c r="ABA277" s="6"/>
      <c r="ABB277" s="6"/>
      <c r="ABC277" s="6"/>
      <c r="ABD277" s="6"/>
      <c r="ABE277" s="6"/>
      <c r="ABF277" s="6"/>
      <c r="ABG277" s="6"/>
      <c r="ABH277" s="6"/>
      <c r="ABI277" s="6"/>
      <c r="ABJ277" s="6"/>
      <c r="ABK277" s="6"/>
      <c r="ABL277" s="6"/>
      <c r="ABM277" s="6"/>
      <c r="ABN277" s="6"/>
      <c r="ABO277" s="6"/>
      <c r="ABP277" s="6"/>
      <c r="ABQ277" s="6"/>
      <c r="ABR277" s="6"/>
      <c r="ABS277" s="6"/>
      <c r="ABT277" s="6"/>
      <c r="ABU277" s="6"/>
      <c r="ABV277" s="6"/>
      <c r="ABW277" s="6"/>
      <c r="ABX277" s="6"/>
      <c r="ABY277" s="6"/>
      <c r="ABZ277" s="6"/>
      <c r="ACA277" s="6"/>
      <c r="ACB277" s="6"/>
      <c r="ACC277" s="6"/>
      <c r="ACD277" s="6"/>
      <c r="ACE277" s="6"/>
      <c r="ACF277" s="6"/>
      <c r="ACG277" s="6"/>
      <c r="ACH277" s="6"/>
      <c r="ACI277" s="6"/>
      <c r="ACJ277" s="6"/>
      <c r="ACK277" s="6"/>
      <c r="ACL277" s="6"/>
      <c r="ACM277" s="6"/>
      <c r="ACN277" s="6"/>
      <c r="ACO277" s="6"/>
      <c r="ACP277" s="6"/>
      <c r="ACQ277" s="6"/>
      <c r="ACR277" s="6"/>
      <c r="ACS277" s="6"/>
      <c r="ACT277" s="6"/>
      <c r="ACU277" s="6"/>
      <c r="ACV277" s="6"/>
      <c r="ACW277" s="6"/>
      <c r="ACX277" s="6"/>
      <c r="ACY277" s="6"/>
      <c r="ACZ277" s="6"/>
      <c r="ADA277" s="6"/>
      <c r="ADB277" s="6"/>
      <c r="ADC277" s="6"/>
      <c r="ADD277" s="6"/>
      <c r="ADE277" s="6"/>
      <c r="ADF277" s="6"/>
      <c r="ADG277" s="6"/>
      <c r="ADH277" s="6"/>
      <c r="ADI277" s="6"/>
      <c r="ADJ277" s="6"/>
      <c r="ADK277" s="6"/>
      <c r="ADL277" s="6"/>
      <c r="ADM277" s="6"/>
      <c r="ADN277" s="6"/>
      <c r="ADO277" s="6"/>
      <c r="ADP277" s="6"/>
      <c r="ADQ277" s="6"/>
      <c r="ADR277" s="6"/>
      <c r="ADS277" s="6"/>
      <c r="ADT277" s="6"/>
      <c r="ADU277" s="6"/>
      <c r="ADV277" s="6"/>
      <c r="ADW277" s="6"/>
      <c r="ADX277" s="6"/>
      <c r="ADY277" s="6"/>
      <c r="ADZ277" s="6"/>
      <c r="AEA277" s="6"/>
      <c r="AEB277" s="6"/>
      <c r="AEC277" s="6"/>
      <c r="AED277" s="6"/>
      <c r="AEE277" s="6"/>
      <c r="AEF277" s="6"/>
      <c r="AEG277" s="6"/>
      <c r="AEH277" s="6"/>
      <c r="AEI277" s="6"/>
      <c r="AEJ277" s="6"/>
      <c r="AEK277" s="6"/>
      <c r="AEL277" s="6"/>
      <c r="AEM277" s="6"/>
      <c r="AEN277" s="6"/>
      <c r="AEO277" s="6"/>
      <c r="AEP277" s="6"/>
      <c r="AEQ277" s="6"/>
      <c r="AER277" s="6"/>
      <c r="AES277" s="6"/>
      <c r="AET277" s="6"/>
      <c r="AEU277" s="6"/>
      <c r="AEV277" s="6"/>
      <c r="AEW277" s="6"/>
      <c r="AEX277" s="6"/>
      <c r="AEY277" s="6"/>
      <c r="AEZ277" s="6"/>
      <c r="AFA277" s="6"/>
      <c r="AFB277" s="6"/>
      <c r="AFC277" s="6"/>
      <c r="AFD277" s="6"/>
      <c r="AFE277" s="6"/>
      <c r="AFF277" s="6"/>
      <c r="AFG277" s="6"/>
      <c r="AFH277" s="6"/>
      <c r="AFI277" s="6"/>
      <c r="AFJ277" s="6"/>
      <c r="AFK277" s="6"/>
      <c r="AFL277" s="6"/>
      <c r="AFM277" s="6"/>
      <c r="AFN277" s="6"/>
      <c r="AFO277" s="6"/>
      <c r="AFP277" s="6"/>
      <c r="AFQ277" s="6"/>
      <c r="AFR277" s="6"/>
      <c r="AFS277" s="6"/>
      <c r="AFT277" s="6"/>
      <c r="AFU277" s="6"/>
      <c r="AFV277" s="6"/>
      <c r="AFW277" s="6"/>
      <c r="AFX277" s="6"/>
      <c r="AFY277" s="6"/>
      <c r="AFZ277" s="6"/>
      <c r="AGA277" s="6"/>
      <c r="AGB277" s="6"/>
      <c r="AGC277" s="6"/>
      <c r="AGD277" s="6"/>
      <c r="AGE277" s="6"/>
      <c r="AGF277" s="6"/>
      <c r="AGG277" s="6"/>
      <c r="AGH277" s="6"/>
      <c r="AGI277" s="6"/>
      <c r="AGJ277" s="6"/>
      <c r="AGK277" s="6"/>
      <c r="AGL277" s="6"/>
      <c r="AGM277" s="6"/>
      <c r="AGN277" s="6"/>
      <c r="AGO277" s="6"/>
      <c r="AGP277" s="6"/>
      <c r="AGQ277" s="6"/>
      <c r="AGR277" s="6"/>
      <c r="AGS277" s="6"/>
      <c r="AGT277" s="6"/>
      <c r="AGU277" s="6"/>
      <c r="AGV277" s="6"/>
      <c r="AGW277" s="6"/>
      <c r="AGX277" s="6"/>
      <c r="AGY277" s="6"/>
      <c r="AGZ277" s="6"/>
      <c r="AHA277" s="6"/>
      <c r="AHB277" s="6"/>
      <c r="AHC277" s="6"/>
      <c r="AHD277" s="6"/>
      <c r="AHE277" s="6"/>
      <c r="AHF277" s="6"/>
      <c r="AHG277" s="6"/>
      <c r="AHH277" s="6"/>
      <c r="AHI277" s="6"/>
      <c r="AHJ277" s="6"/>
      <c r="AHK277" s="6"/>
      <c r="AHL277" s="6"/>
      <c r="AHM277" s="6"/>
      <c r="AHN277" s="6"/>
      <c r="AHO277" s="6"/>
      <c r="AHP277" s="6"/>
      <c r="AHQ277" s="6"/>
      <c r="AHR277" s="6"/>
      <c r="AHS277" s="6"/>
      <c r="AHT277" s="6"/>
      <c r="AHU277" s="6"/>
      <c r="AHV277" s="6"/>
      <c r="AHW277" s="6"/>
      <c r="AHX277" s="6"/>
      <c r="AHY277" s="6"/>
      <c r="AHZ277" s="6"/>
      <c r="AIA277" s="6"/>
      <c r="AIB277" s="6"/>
      <c r="AIC277" s="6"/>
      <c r="AID277" s="6"/>
      <c r="AIE277" s="6"/>
      <c r="AIF277" s="6"/>
      <c r="AIG277" s="6"/>
      <c r="AIH277" s="6"/>
      <c r="AII277" s="6"/>
      <c r="AIJ277" s="6"/>
      <c r="AIK277" s="6"/>
      <c r="AIL277" s="6"/>
      <c r="AIM277" s="6"/>
      <c r="AIN277" s="6"/>
      <c r="AIO277" s="6"/>
      <c r="AIP277" s="6"/>
      <c r="AIQ277" s="6"/>
      <c r="AIR277" s="6"/>
      <c r="AIS277" s="6"/>
      <c r="AIT277" s="6"/>
      <c r="AIU277" s="6"/>
      <c r="AIV277" s="6"/>
      <c r="AIW277" s="6"/>
      <c r="AIX277" s="6"/>
      <c r="AIY277" s="6"/>
      <c r="AIZ277" s="6"/>
      <c r="AJA277" s="6"/>
      <c r="AJB277" s="6"/>
      <c r="AJC277" s="6"/>
      <c r="AJD277" s="6"/>
      <c r="AJE277" s="6"/>
      <c r="AJF277" s="6"/>
      <c r="AJG277" s="6"/>
      <c r="AJH277" s="6"/>
      <c r="AJI277" s="6"/>
      <c r="AJJ277" s="6"/>
      <c r="AJK277" s="6"/>
      <c r="AJL277" s="6"/>
      <c r="AJM277" s="6"/>
      <c r="AJN277" s="6"/>
      <c r="AJO277" s="6"/>
      <c r="AJP277" s="6"/>
      <c r="AJQ277" s="6"/>
      <c r="AJR277" s="6"/>
      <c r="AJS277" s="6"/>
      <c r="AJT277" s="6"/>
      <c r="AJU277" s="6"/>
      <c r="AJV277" s="6"/>
      <c r="AJW277" s="6"/>
      <c r="AJX277" s="6"/>
      <c r="AJY277" s="6"/>
      <c r="AJZ277" s="6"/>
      <c r="AKA277" s="6"/>
      <c r="AKB277" s="6"/>
      <c r="AKC277" s="6"/>
      <c r="AKD277" s="6"/>
      <c r="AKE277" s="6"/>
      <c r="AKF277" s="6"/>
      <c r="AKG277" s="6"/>
      <c r="AKH277" s="6"/>
      <c r="AKI277" s="6"/>
      <c r="AKJ277" s="6"/>
      <c r="AKK277" s="6"/>
      <c r="AKL277" s="6"/>
      <c r="AKM277" s="6"/>
      <c r="AKN277" s="6"/>
      <c r="AKO277" s="6"/>
      <c r="AKP277" s="6"/>
      <c r="AKQ277" s="6"/>
      <c r="AKR277" s="6"/>
      <c r="AKS277" s="6"/>
      <c r="AKT277" s="6"/>
      <c r="AKU277" s="6"/>
      <c r="AKV277" s="6"/>
      <c r="AKW277" s="6"/>
      <c r="AKX277" s="6"/>
      <c r="AKY277" s="6"/>
      <c r="AKZ277" s="6"/>
      <c r="ALA277" s="6"/>
      <c r="ALB277" s="6"/>
      <c r="ALC277" s="6"/>
      <c r="ALD277" s="6"/>
      <c r="ALE277" s="6"/>
      <c r="ALF277" s="6"/>
      <c r="ALG277" s="6"/>
      <c r="ALH277" s="6"/>
      <c r="ALI277" s="6"/>
      <c r="ALJ277" s="6"/>
      <c r="ALK277" s="6"/>
      <c r="ALL277" s="6"/>
      <c r="ALM277" s="6"/>
      <c r="ALN277" s="6"/>
      <c r="ALO277" s="6"/>
      <c r="ALP277" s="6"/>
      <c r="ALQ277" s="6"/>
      <c r="ALR277" s="6"/>
      <c r="ALS277" s="6"/>
      <c r="ALT277" s="6"/>
      <c r="ALU277" s="6"/>
      <c r="ALV277" s="6"/>
      <c r="ALW277" s="6"/>
      <c r="ALX277" s="6"/>
      <c r="ALY277" s="6"/>
      <c r="ALZ277" s="6"/>
      <c r="AMA277" s="6"/>
      <c r="AMB277" s="6"/>
      <c r="AMC277" s="6"/>
      <c r="AMD277" s="6"/>
      <c r="AME277" s="6"/>
      <c r="AMF277" s="6"/>
      <c r="AMG277" s="6"/>
      <c r="AMH277" s="6"/>
      <c r="AMI277" s="6"/>
      <c r="AMJ277" s="6"/>
      <c r="AMK277" s="6"/>
      <c r="AML277" s="6"/>
      <c r="AMM277" s="6"/>
      <c r="AMN277" s="6"/>
      <c r="AMO277" s="6"/>
      <c r="AMP277" s="6"/>
      <c r="AMQ277" s="6"/>
      <c r="AMR277" s="6"/>
      <c r="AMS277" s="6"/>
      <c r="AMT277" s="6"/>
      <c r="AMU277" s="6"/>
      <c r="AMV277" s="6"/>
      <c r="AMW277" s="6"/>
      <c r="AMX277" s="6"/>
      <c r="AMY277" s="6"/>
      <c r="AMZ277" s="6"/>
      <c r="ANA277" s="6"/>
      <c r="ANB277" s="6"/>
      <c r="ANC277" s="6"/>
      <c r="AND277" s="6"/>
      <c r="ANE277" s="6"/>
      <c r="ANF277" s="6"/>
      <c r="ANG277" s="6"/>
      <c r="ANH277" s="6"/>
      <c r="ANI277" s="6"/>
      <c r="ANJ277" s="6"/>
      <c r="ANK277" s="6"/>
      <c r="ANL277" s="6"/>
      <c r="ANM277" s="6"/>
      <c r="ANN277" s="6"/>
      <c r="ANO277" s="6"/>
      <c r="ANP277" s="6"/>
      <c r="ANQ277" s="6"/>
      <c r="ANR277" s="6"/>
      <c r="ANS277" s="6"/>
      <c r="ANT277" s="6"/>
      <c r="ANU277" s="6"/>
      <c r="ANV277" s="6"/>
      <c r="ANW277" s="6"/>
      <c r="ANX277" s="6"/>
      <c r="ANY277" s="6"/>
      <c r="ANZ277" s="6"/>
      <c r="AOA277" s="6"/>
      <c r="AOB277" s="6"/>
      <c r="AOC277" s="6"/>
      <c r="AOD277" s="6"/>
      <c r="AOE277" s="6"/>
      <c r="AOF277" s="6"/>
      <c r="AOG277" s="6"/>
      <c r="AOH277" s="6"/>
      <c r="AOI277" s="6"/>
      <c r="AOJ277" s="6"/>
      <c r="AOK277" s="6"/>
      <c r="AOL277" s="6"/>
      <c r="AOM277" s="6"/>
      <c r="AON277" s="6"/>
      <c r="AOO277" s="6"/>
      <c r="AOP277" s="6"/>
      <c r="AOQ277" s="6"/>
      <c r="AOR277" s="6"/>
      <c r="AOS277" s="6"/>
      <c r="AOT277" s="6"/>
      <c r="AOU277" s="6"/>
      <c r="AOV277" s="6"/>
      <c r="AOW277" s="6"/>
      <c r="AOX277" s="6"/>
      <c r="AOY277" s="6"/>
      <c r="AOZ277" s="6"/>
      <c r="APA277" s="6"/>
      <c r="APB277" s="6"/>
      <c r="APC277" s="6"/>
      <c r="APD277" s="6"/>
      <c r="APE277" s="6"/>
      <c r="APF277" s="6"/>
      <c r="APG277" s="6"/>
      <c r="APH277" s="6"/>
      <c r="API277" s="6"/>
      <c r="APJ277" s="6"/>
      <c r="APK277" s="6"/>
      <c r="APL277" s="6"/>
      <c r="APM277" s="6"/>
      <c r="APN277" s="6"/>
      <c r="APO277" s="6"/>
      <c r="APP277" s="6"/>
      <c r="APQ277" s="6"/>
      <c r="APR277" s="6"/>
      <c r="APS277" s="6"/>
      <c r="APT277" s="6"/>
      <c r="APU277" s="6"/>
      <c r="APV277" s="6"/>
      <c r="APW277" s="6"/>
      <c r="APX277" s="6"/>
      <c r="APY277" s="6"/>
      <c r="APZ277" s="6"/>
      <c r="AQA277" s="6"/>
      <c r="AQB277" s="6"/>
      <c r="AQC277" s="6"/>
      <c r="AQD277" s="6"/>
      <c r="AQE277" s="6"/>
      <c r="AQF277" s="6"/>
      <c r="AQG277" s="6"/>
      <c r="AQH277" s="6"/>
      <c r="AQI277" s="6"/>
      <c r="AQJ277" s="6"/>
      <c r="AQK277" s="6"/>
      <c r="AQL277" s="6"/>
      <c r="AQM277" s="6"/>
      <c r="AQN277" s="6"/>
      <c r="AQO277" s="6"/>
      <c r="AQP277" s="6"/>
      <c r="AQQ277" s="6"/>
      <c r="AQR277" s="6"/>
      <c r="AQS277" s="6"/>
      <c r="AQT277" s="6"/>
      <c r="AQU277" s="6"/>
      <c r="AQV277" s="6"/>
      <c r="AQW277" s="6"/>
      <c r="AQX277" s="6"/>
      <c r="AQY277" s="6"/>
      <c r="AQZ277" s="6"/>
      <c r="ARA277" s="6"/>
      <c r="ARB277" s="6"/>
      <c r="ARC277" s="6"/>
      <c r="ARD277" s="6"/>
      <c r="ARE277" s="6"/>
      <c r="ARF277" s="6"/>
      <c r="ARG277" s="6"/>
      <c r="ARH277" s="6"/>
      <c r="ARI277" s="6"/>
      <c r="ARJ277" s="6"/>
      <c r="ARK277" s="6"/>
      <c r="ARL277" s="6"/>
      <c r="ARM277" s="6"/>
      <c r="ARN277" s="6"/>
      <c r="ARO277" s="6"/>
      <c r="ARP277" s="6"/>
      <c r="ARQ277" s="6"/>
      <c r="ARR277" s="6"/>
    </row>
    <row r="278">
      <c r="A278" s="1">
        <v>823.0</v>
      </c>
      <c r="B278" s="1">
        <v>1.6</v>
      </c>
      <c r="C278" s="1">
        <v>1.0</v>
      </c>
      <c r="D278" s="1" t="s">
        <v>22</v>
      </c>
      <c r="E278" s="1" t="s">
        <v>360</v>
      </c>
      <c r="F278" s="2" t="s">
        <v>453</v>
      </c>
      <c r="G278" s="1"/>
      <c r="H278" s="1">
        <v>0.0</v>
      </c>
      <c r="I278" s="1">
        <v>0.0</v>
      </c>
      <c r="J278" s="1">
        <v>0.0</v>
      </c>
      <c r="K278" s="1">
        <v>0.0</v>
      </c>
      <c r="L278" s="1">
        <v>1.0</v>
      </c>
      <c r="M278" s="1">
        <v>1.0</v>
      </c>
    </row>
    <row r="279">
      <c r="A279" s="1">
        <v>823.0</v>
      </c>
      <c r="B279" s="1">
        <v>1.22</v>
      </c>
      <c r="C279" s="1">
        <v>1.0</v>
      </c>
      <c r="D279" s="1" t="s">
        <v>22</v>
      </c>
      <c r="E279" s="1" t="s">
        <v>398</v>
      </c>
      <c r="F279" s="2" t="s">
        <v>220</v>
      </c>
      <c r="G279" s="1"/>
      <c r="H279" s="1">
        <v>0.0</v>
      </c>
      <c r="I279" s="1">
        <v>1.0</v>
      </c>
      <c r="J279" s="1">
        <v>0.0</v>
      </c>
      <c r="K279" s="1">
        <v>0.0</v>
      </c>
      <c r="L279" s="1">
        <v>1.0</v>
      </c>
    </row>
    <row r="280">
      <c r="A280" s="1">
        <v>823.0</v>
      </c>
      <c r="B280" s="1">
        <v>1.25</v>
      </c>
      <c r="C280" s="1">
        <v>4.0</v>
      </c>
      <c r="D280" s="1" t="s">
        <v>22</v>
      </c>
      <c r="E280" s="1" t="s">
        <v>454</v>
      </c>
      <c r="F280" s="2" t="s">
        <v>455</v>
      </c>
      <c r="G280" s="1"/>
      <c r="H280" s="1">
        <v>1.0</v>
      </c>
      <c r="I280" s="1">
        <v>0.0</v>
      </c>
      <c r="J280" s="1">
        <v>0.0</v>
      </c>
      <c r="K280" s="1">
        <v>0.0</v>
      </c>
      <c r="L280" s="1">
        <v>4.0</v>
      </c>
      <c r="O280" s="1">
        <v>1.0</v>
      </c>
    </row>
    <row r="281">
      <c r="A281" s="1">
        <v>823.0</v>
      </c>
      <c r="B281" s="1">
        <v>1.38</v>
      </c>
      <c r="C281" s="1">
        <v>1.0</v>
      </c>
      <c r="D281" s="1" t="s">
        <v>22</v>
      </c>
      <c r="E281" s="1" t="s">
        <v>456</v>
      </c>
      <c r="F281" s="2" t="s">
        <v>263</v>
      </c>
      <c r="G281" s="1"/>
      <c r="H281" s="1">
        <v>0.0</v>
      </c>
      <c r="I281" s="1">
        <v>0.0</v>
      </c>
      <c r="J281" s="1">
        <v>0.0</v>
      </c>
      <c r="K281" s="1">
        <v>0.0</v>
      </c>
      <c r="L281" s="1">
        <v>1.0</v>
      </c>
      <c r="P281" s="1">
        <v>1.0</v>
      </c>
    </row>
    <row r="282">
      <c r="A282" s="1">
        <v>824.0</v>
      </c>
      <c r="B282" s="1">
        <v>1.13</v>
      </c>
      <c r="C282" s="1">
        <v>1.0</v>
      </c>
      <c r="D282" s="1" t="s">
        <v>22</v>
      </c>
      <c r="E282" s="1" t="s">
        <v>76</v>
      </c>
      <c r="F282" s="2" t="s">
        <v>457</v>
      </c>
      <c r="G282" s="1"/>
      <c r="H282" s="1">
        <v>0.0</v>
      </c>
      <c r="I282" s="1">
        <v>1.0</v>
      </c>
      <c r="J282" s="1">
        <v>0.0</v>
      </c>
      <c r="K282" s="1">
        <v>0.0</v>
      </c>
      <c r="L282" s="1">
        <v>1.0</v>
      </c>
    </row>
    <row r="283">
      <c r="A283" s="1">
        <v>825.0</v>
      </c>
      <c r="B283" s="1">
        <v>1.16</v>
      </c>
      <c r="C283" s="1">
        <v>1.0</v>
      </c>
      <c r="D283" s="1" t="s">
        <v>22</v>
      </c>
      <c r="E283" s="1" t="s">
        <v>458</v>
      </c>
      <c r="F283" s="2" t="s">
        <v>459</v>
      </c>
      <c r="G283" s="1"/>
      <c r="H283" s="1">
        <v>0.0</v>
      </c>
      <c r="I283" s="1">
        <v>1.0</v>
      </c>
      <c r="J283" s="1">
        <v>0.0</v>
      </c>
      <c r="K283" s="1">
        <v>0.0</v>
      </c>
      <c r="L283" s="1">
        <v>1.0</v>
      </c>
    </row>
    <row r="284">
      <c r="A284" s="1">
        <v>825.0</v>
      </c>
      <c r="B284" s="1">
        <v>1.22</v>
      </c>
      <c r="C284" s="1">
        <v>3.0</v>
      </c>
      <c r="D284" s="1" t="s">
        <v>22</v>
      </c>
      <c r="E284" s="1" t="s">
        <v>444</v>
      </c>
      <c r="F284" s="2" t="s">
        <v>460</v>
      </c>
      <c r="G284" s="1"/>
      <c r="H284" s="1">
        <v>1.0</v>
      </c>
      <c r="I284" s="1">
        <v>0.0</v>
      </c>
      <c r="J284" s="1">
        <v>0.0</v>
      </c>
      <c r="K284" s="1">
        <v>0.0</v>
      </c>
      <c r="L284" s="1">
        <v>3.0</v>
      </c>
    </row>
    <row r="285">
      <c r="A285" s="1">
        <v>825.0</v>
      </c>
      <c r="B285" s="1">
        <v>1.54</v>
      </c>
      <c r="C285" s="1">
        <v>1.0</v>
      </c>
      <c r="D285" s="1" t="s">
        <v>22</v>
      </c>
      <c r="E285" s="1" t="s">
        <v>335</v>
      </c>
      <c r="F285" s="2" t="s">
        <v>38</v>
      </c>
      <c r="G285" s="1"/>
      <c r="H285" s="1">
        <v>0.0</v>
      </c>
      <c r="I285" s="1">
        <v>0.0</v>
      </c>
      <c r="J285" s="1">
        <v>0.0</v>
      </c>
      <c r="K285" s="1">
        <v>1.0</v>
      </c>
      <c r="L285" s="1">
        <v>1.0</v>
      </c>
    </row>
    <row r="286">
      <c r="A286" s="1">
        <v>825.0</v>
      </c>
      <c r="B286" s="1">
        <v>1.74</v>
      </c>
      <c r="C286" s="1">
        <v>1.0</v>
      </c>
      <c r="D286" s="1" t="s">
        <v>22</v>
      </c>
      <c r="E286" s="1" t="s">
        <v>461</v>
      </c>
      <c r="F286" s="2" t="s">
        <v>38</v>
      </c>
      <c r="G286" s="1"/>
      <c r="H286" s="1">
        <v>0.0</v>
      </c>
      <c r="I286" s="1">
        <v>0.0</v>
      </c>
      <c r="J286" s="1">
        <v>0.0</v>
      </c>
      <c r="K286" s="1">
        <v>1.0</v>
      </c>
      <c r="L286" s="1">
        <v>1.0</v>
      </c>
    </row>
    <row r="287">
      <c r="A287" s="4">
        <v>825.0</v>
      </c>
      <c r="B287" s="4">
        <v>1.79</v>
      </c>
      <c r="C287" s="4">
        <v>3.0</v>
      </c>
      <c r="D287" s="4" t="s">
        <v>22</v>
      </c>
      <c r="E287" s="4" t="s">
        <v>462</v>
      </c>
      <c r="F287" s="5" t="s">
        <v>463</v>
      </c>
      <c r="G287" s="4"/>
      <c r="H287" s="4">
        <v>1.0</v>
      </c>
      <c r="I287" s="4">
        <v>0.0</v>
      </c>
      <c r="J287" s="4">
        <v>0.0</v>
      </c>
      <c r="K287" s="4">
        <v>0.0</v>
      </c>
      <c r="L287" s="4">
        <v>3.0</v>
      </c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  <c r="IV287" s="6"/>
      <c r="IW287" s="6"/>
      <c r="IX287" s="6"/>
      <c r="IY287" s="6"/>
      <c r="IZ287" s="6"/>
      <c r="JA287" s="6"/>
      <c r="JB287" s="6"/>
      <c r="JC287" s="6"/>
      <c r="JD287" s="6"/>
      <c r="JE287" s="6"/>
      <c r="JF287" s="6"/>
      <c r="JG287" s="6"/>
      <c r="JH287" s="6"/>
      <c r="JI287" s="6"/>
      <c r="JJ287" s="6"/>
      <c r="JK287" s="6"/>
      <c r="JL287" s="6"/>
      <c r="JM287" s="6"/>
      <c r="JN287" s="6"/>
      <c r="JO287" s="6"/>
      <c r="JP287" s="6"/>
      <c r="JQ287" s="6"/>
      <c r="JR287" s="6"/>
      <c r="JS287" s="6"/>
      <c r="JT287" s="6"/>
      <c r="JU287" s="6"/>
      <c r="JV287" s="6"/>
      <c r="JW287" s="6"/>
      <c r="JX287" s="6"/>
      <c r="JY287" s="6"/>
      <c r="JZ287" s="6"/>
      <c r="KA287" s="6"/>
      <c r="KB287" s="6"/>
      <c r="KC287" s="6"/>
      <c r="KD287" s="6"/>
      <c r="KE287" s="6"/>
      <c r="KF287" s="6"/>
      <c r="KG287" s="6"/>
      <c r="KH287" s="6"/>
      <c r="KI287" s="6"/>
      <c r="KJ287" s="6"/>
      <c r="KK287" s="6"/>
      <c r="KL287" s="6"/>
      <c r="KM287" s="6"/>
      <c r="KN287" s="6"/>
      <c r="KO287" s="6"/>
      <c r="KP287" s="6"/>
      <c r="KQ287" s="6"/>
      <c r="KR287" s="6"/>
      <c r="KS287" s="6"/>
      <c r="KT287" s="6"/>
      <c r="KU287" s="6"/>
      <c r="KV287" s="6"/>
      <c r="KW287" s="6"/>
      <c r="KX287" s="6"/>
      <c r="KY287" s="6"/>
      <c r="KZ287" s="6"/>
      <c r="LA287" s="6"/>
      <c r="LB287" s="6"/>
      <c r="LC287" s="6"/>
      <c r="LD287" s="6"/>
      <c r="LE287" s="6"/>
      <c r="LF287" s="6"/>
      <c r="LG287" s="6"/>
      <c r="LH287" s="6"/>
      <c r="LI287" s="6"/>
      <c r="LJ287" s="6"/>
      <c r="LK287" s="6"/>
      <c r="LL287" s="6"/>
      <c r="LM287" s="6"/>
      <c r="LN287" s="6"/>
      <c r="LO287" s="6"/>
      <c r="LP287" s="6"/>
      <c r="LQ287" s="6"/>
      <c r="LR287" s="6"/>
      <c r="LS287" s="6"/>
      <c r="LT287" s="6"/>
      <c r="LU287" s="6"/>
      <c r="LV287" s="6"/>
      <c r="LW287" s="6"/>
      <c r="LX287" s="6"/>
      <c r="LY287" s="6"/>
      <c r="LZ287" s="6"/>
      <c r="MA287" s="6"/>
      <c r="MB287" s="6"/>
      <c r="MC287" s="6"/>
      <c r="MD287" s="6"/>
      <c r="ME287" s="6"/>
      <c r="MF287" s="6"/>
      <c r="MG287" s="6"/>
      <c r="MH287" s="6"/>
      <c r="MI287" s="6"/>
      <c r="MJ287" s="6"/>
      <c r="MK287" s="6"/>
      <c r="ML287" s="6"/>
      <c r="MM287" s="6"/>
      <c r="MN287" s="6"/>
      <c r="MO287" s="6"/>
      <c r="MP287" s="6"/>
      <c r="MQ287" s="6"/>
      <c r="MR287" s="6"/>
      <c r="MS287" s="6"/>
      <c r="MT287" s="6"/>
      <c r="MU287" s="6"/>
      <c r="MV287" s="6"/>
      <c r="MW287" s="6"/>
      <c r="MX287" s="6"/>
      <c r="MY287" s="6"/>
      <c r="MZ287" s="6"/>
      <c r="NA287" s="6"/>
      <c r="NB287" s="6"/>
      <c r="NC287" s="6"/>
      <c r="ND287" s="6"/>
      <c r="NE287" s="6"/>
      <c r="NF287" s="6"/>
      <c r="NG287" s="6"/>
      <c r="NH287" s="6"/>
      <c r="NI287" s="6"/>
      <c r="NJ287" s="6"/>
      <c r="NK287" s="6"/>
      <c r="NL287" s="6"/>
      <c r="NM287" s="6"/>
      <c r="NN287" s="6"/>
      <c r="NO287" s="6"/>
      <c r="NP287" s="6"/>
      <c r="NQ287" s="6"/>
      <c r="NR287" s="6"/>
      <c r="NS287" s="6"/>
      <c r="NT287" s="6"/>
      <c r="NU287" s="6"/>
      <c r="NV287" s="6"/>
      <c r="NW287" s="6"/>
      <c r="NX287" s="6"/>
      <c r="NY287" s="6"/>
      <c r="NZ287" s="6"/>
      <c r="OA287" s="6"/>
      <c r="OB287" s="6"/>
      <c r="OC287" s="6"/>
      <c r="OD287" s="6"/>
      <c r="OE287" s="6"/>
      <c r="OF287" s="6"/>
      <c r="OG287" s="6"/>
      <c r="OH287" s="6"/>
      <c r="OI287" s="6"/>
      <c r="OJ287" s="6"/>
      <c r="OK287" s="6"/>
      <c r="OL287" s="6"/>
      <c r="OM287" s="6"/>
      <c r="ON287" s="6"/>
      <c r="OO287" s="6"/>
      <c r="OP287" s="6"/>
      <c r="OQ287" s="6"/>
      <c r="OR287" s="6"/>
      <c r="OS287" s="6"/>
      <c r="OT287" s="6"/>
      <c r="OU287" s="6"/>
      <c r="OV287" s="6"/>
      <c r="OW287" s="6"/>
      <c r="OX287" s="6"/>
      <c r="OY287" s="6"/>
      <c r="OZ287" s="6"/>
      <c r="PA287" s="6"/>
      <c r="PB287" s="6"/>
      <c r="PC287" s="6"/>
      <c r="PD287" s="6"/>
      <c r="PE287" s="6"/>
      <c r="PF287" s="6"/>
      <c r="PG287" s="6"/>
      <c r="PH287" s="6"/>
      <c r="PI287" s="6"/>
      <c r="PJ287" s="6"/>
      <c r="PK287" s="6"/>
      <c r="PL287" s="6"/>
      <c r="PM287" s="6"/>
      <c r="PN287" s="6"/>
      <c r="PO287" s="6"/>
      <c r="PP287" s="6"/>
      <c r="PQ287" s="6"/>
      <c r="PR287" s="6"/>
      <c r="PS287" s="6"/>
      <c r="PT287" s="6"/>
      <c r="PU287" s="6"/>
      <c r="PV287" s="6"/>
      <c r="PW287" s="6"/>
      <c r="PX287" s="6"/>
      <c r="PY287" s="6"/>
      <c r="PZ287" s="6"/>
      <c r="QA287" s="6"/>
      <c r="QB287" s="6"/>
      <c r="QC287" s="6"/>
      <c r="QD287" s="6"/>
      <c r="QE287" s="6"/>
      <c r="QF287" s="6"/>
      <c r="QG287" s="6"/>
      <c r="QH287" s="6"/>
      <c r="QI287" s="6"/>
      <c r="QJ287" s="6"/>
      <c r="QK287" s="6"/>
      <c r="QL287" s="6"/>
      <c r="QM287" s="6"/>
      <c r="QN287" s="6"/>
      <c r="QO287" s="6"/>
      <c r="QP287" s="6"/>
      <c r="QQ287" s="6"/>
      <c r="QR287" s="6"/>
      <c r="QS287" s="6"/>
      <c r="QT287" s="6"/>
      <c r="QU287" s="6"/>
      <c r="QV287" s="6"/>
      <c r="QW287" s="6"/>
      <c r="QX287" s="6"/>
      <c r="QY287" s="6"/>
      <c r="QZ287" s="6"/>
      <c r="RA287" s="6"/>
      <c r="RB287" s="6"/>
      <c r="RC287" s="6"/>
      <c r="RD287" s="6"/>
      <c r="RE287" s="6"/>
      <c r="RF287" s="6"/>
      <c r="RG287" s="6"/>
      <c r="RH287" s="6"/>
      <c r="RI287" s="6"/>
      <c r="RJ287" s="6"/>
      <c r="RK287" s="6"/>
      <c r="RL287" s="6"/>
      <c r="RM287" s="6"/>
      <c r="RN287" s="6"/>
      <c r="RO287" s="6"/>
      <c r="RP287" s="6"/>
      <c r="RQ287" s="6"/>
      <c r="RR287" s="6"/>
      <c r="RS287" s="6"/>
      <c r="RT287" s="6"/>
      <c r="RU287" s="6"/>
      <c r="RV287" s="6"/>
      <c r="RW287" s="6"/>
      <c r="RX287" s="6"/>
      <c r="RY287" s="6"/>
      <c r="RZ287" s="6"/>
      <c r="SA287" s="6"/>
      <c r="SB287" s="6"/>
      <c r="SC287" s="6"/>
      <c r="SD287" s="6"/>
      <c r="SE287" s="6"/>
      <c r="SF287" s="6"/>
      <c r="SG287" s="6"/>
      <c r="SH287" s="6"/>
      <c r="SI287" s="6"/>
      <c r="SJ287" s="6"/>
      <c r="SK287" s="6"/>
      <c r="SL287" s="6"/>
      <c r="SM287" s="6"/>
      <c r="SN287" s="6"/>
      <c r="SO287" s="6"/>
      <c r="SP287" s="6"/>
      <c r="SQ287" s="6"/>
      <c r="SR287" s="6"/>
      <c r="SS287" s="6"/>
      <c r="ST287" s="6"/>
      <c r="SU287" s="6"/>
      <c r="SV287" s="6"/>
      <c r="SW287" s="6"/>
      <c r="SX287" s="6"/>
      <c r="SY287" s="6"/>
      <c r="SZ287" s="6"/>
      <c r="TA287" s="6"/>
      <c r="TB287" s="6"/>
      <c r="TC287" s="6"/>
      <c r="TD287" s="6"/>
      <c r="TE287" s="6"/>
      <c r="TF287" s="6"/>
      <c r="TG287" s="6"/>
      <c r="TH287" s="6"/>
      <c r="TI287" s="6"/>
      <c r="TJ287" s="6"/>
      <c r="TK287" s="6"/>
      <c r="TL287" s="6"/>
      <c r="TM287" s="6"/>
      <c r="TN287" s="6"/>
      <c r="TO287" s="6"/>
      <c r="TP287" s="6"/>
      <c r="TQ287" s="6"/>
      <c r="TR287" s="6"/>
      <c r="TS287" s="6"/>
      <c r="TT287" s="6"/>
      <c r="TU287" s="6"/>
      <c r="TV287" s="6"/>
      <c r="TW287" s="6"/>
      <c r="TX287" s="6"/>
      <c r="TY287" s="6"/>
      <c r="TZ287" s="6"/>
      <c r="UA287" s="6"/>
      <c r="UB287" s="6"/>
      <c r="UC287" s="6"/>
      <c r="UD287" s="6"/>
      <c r="UE287" s="6"/>
      <c r="UF287" s="6"/>
      <c r="UG287" s="6"/>
      <c r="UH287" s="6"/>
      <c r="UI287" s="6"/>
      <c r="UJ287" s="6"/>
      <c r="UK287" s="6"/>
      <c r="UL287" s="6"/>
      <c r="UM287" s="6"/>
      <c r="UN287" s="6"/>
      <c r="UO287" s="6"/>
      <c r="UP287" s="6"/>
      <c r="UQ287" s="6"/>
      <c r="UR287" s="6"/>
      <c r="US287" s="6"/>
      <c r="UT287" s="6"/>
      <c r="UU287" s="6"/>
      <c r="UV287" s="6"/>
      <c r="UW287" s="6"/>
      <c r="UX287" s="6"/>
      <c r="UY287" s="6"/>
      <c r="UZ287" s="6"/>
      <c r="VA287" s="6"/>
      <c r="VB287" s="6"/>
      <c r="VC287" s="6"/>
      <c r="VD287" s="6"/>
      <c r="VE287" s="6"/>
      <c r="VF287" s="6"/>
      <c r="VG287" s="6"/>
      <c r="VH287" s="6"/>
      <c r="VI287" s="6"/>
      <c r="VJ287" s="6"/>
      <c r="VK287" s="6"/>
      <c r="VL287" s="6"/>
      <c r="VM287" s="6"/>
      <c r="VN287" s="6"/>
      <c r="VO287" s="6"/>
      <c r="VP287" s="6"/>
      <c r="VQ287" s="6"/>
      <c r="VR287" s="6"/>
      <c r="VS287" s="6"/>
      <c r="VT287" s="6"/>
      <c r="VU287" s="6"/>
      <c r="VV287" s="6"/>
      <c r="VW287" s="6"/>
      <c r="VX287" s="6"/>
      <c r="VY287" s="6"/>
      <c r="VZ287" s="6"/>
      <c r="WA287" s="6"/>
      <c r="WB287" s="6"/>
      <c r="WC287" s="6"/>
      <c r="WD287" s="6"/>
      <c r="WE287" s="6"/>
      <c r="WF287" s="6"/>
      <c r="WG287" s="6"/>
      <c r="WH287" s="6"/>
      <c r="WI287" s="6"/>
      <c r="WJ287" s="6"/>
      <c r="WK287" s="6"/>
      <c r="WL287" s="6"/>
      <c r="WM287" s="6"/>
      <c r="WN287" s="6"/>
      <c r="WO287" s="6"/>
      <c r="WP287" s="6"/>
      <c r="WQ287" s="6"/>
      <c r="WR287" s="6"/>
      <c r="WS287" s="6"/>
      <c r="WT287" s="6"/>
      <c r="WU287" s="6"/>
      <c r="WV287" s="6"/>
      <c r="WW287" s="6"/>
      <c r="WX287" s="6"/>
      <c r="WY287" s="6"/>
      <c r="WZ287" s="6"/>
      <c r="XA287" s="6"/>
      <c r="XB287" s="6"/>
      <c r="XC287" s="6"/>
      <c r="XD287" s="6"/>
      <c r="XE287" s="6"/>
      <c r="XF287" s="6"/>
      <c r="XG287" s="6"/>
      <c r="XH287" s="6"/>
      <c r="XI287" s="6"/>
      <c r="XJ287" s="6"/>
      <c r="XK287" s="6"/>
      <c r="XL287" s="6"/>
      <c r="XM287" s="6"/>
      <c r="XN287" s="6"/>
      <c r="XO287" s="6"/>
      <c r="XP287" s="6"/>
      <c r="XQ287" s="6"/>
      <c r="XR287" s="6"/>
      <c r="XS287" s="6"/>
      <c r="XT287" s="6"/>
      <c r="XU287" s="6"/>
      <c r="XV287" s="6"/>
      <c r="XW287" s="6"/>
      <c r="XX287" s="6"/>
      <c r="XY287" s="6"/>
      <c r="XZ287" s="6"/>
      <c r="YA287" s="6"/>
      <c r="YB287" s="6"/>
      <c r="YC287" s="6"/>
      <c r="YD287" s="6"/>
      <c r="YE287" s="6"/>
      <c r="YF287" s="6"/>
      <c r="YG287" s="6"/>
      <c r="YH287" s="6"/>
      <c r="YI287" s="6"/>
      <c r="YJ287" s="6"/>
      <c r="YK287" s="6"/>
      <c r="YL287" s="6"/>
      <c r="YM287" s="6"/>
      <c r="YN287" s="6"/>
      <c r="YO287" s="6"/>
      <c r="YP287" s="6"/>
      <c r="YQ287" s="6"/>
      <c r="YR287" s="6"/>
      <c r="YS287" s="6"/>
      <c r="YT287" s="6"/>
      <c r="YU287" s="6"/>
      <c r="YV287" s="6"/>
      <c r="YW287" s="6"/>
      <c r="YX287" s="6"/>
      <c r="YY287" s="6"/>
      <c r="YZ287" s="6"/>
      <c r="ZA287" s="6"/>
      <c r="ZB287" s="6"/>
      <c r="ZC287" s="6"/>
      <c r="ZD287" s="6"/>
      <c r="ZE287" s="6"/>
      <c r="ZF287" s="6"/>
      <c r="ZG287" s="6"/>
      <c r="ZH287" s="6"/>
      <c r="ZI287" s="6"/>
      <c r="ZJ287" s="6"/>
      <c r="ZK287" s="6"/>
      <c r="ZL287" s="6"/>
      <c r="ZM287" s="6"/>
      <c r="ZN287" s="6"/>
      <c r="ZO287" s="6"/>
      <c r="ZP287" s="6"/>
      <c r="ZQ287" s="6"/>
      <c r="ZR287" s="6"/>
      <c r="ZS287" s="6"/>
      <c r="ZT287" s="6"/>
      <c r="ZU287" s="6"/>
      <c r="ZV287" s="6"/>
      <c r="ZW287" s="6"/>
      <c r="ZX287" s="6"/>
      <c r="ZY287" s="6"/>
      <c r="ZZ287" s="6"/>
      <c r="AAA287" s="6"/>
      <c r="AAB287" s="6"/>
      <c r="AAC287" s="6"/>
      <c r="AAD287" s="6"/>
      <c r="AAE287" s="6"/>
      <c r="AAF287" s="6"/>
      <c r="AAG287" s="6"/>
      <c r="AAH287" s="6"/>
      <c r="AAI287" s="6"/>
      <c r="AAJ287" s="6"/>
      <c r="AAK287" s="6"/>
      <c r="AAL287" s="6"/>
      <c r="AAM287" s="6"/>
      <c r="AAN287" s="6"/>
      <c r="AAO287" s="6"/>
      <c r="AAP287" s="6"/>
      <c r="AAQ287" s="6"/>
      <c r="AAR287" s="6"/>
      <c r="AAS287" s="6"/>
      <c r="AAT287" s="6"/>
      <c r="AAU287" s="6"/>
      <c r="AAV287" s="6"/>
      <c r="AAW287" s="6"/>
      <c r="AAX287" s="6"/>
      <c r="AAY287" s="6"/>
      <c r="AAZ287" s="6"/>
      <c r="ABA287" s="6"/>
      <c r="ABB287" s="6"/>
      <c r="ABC287" s="6"/>
      <c r="ABD287" s="6"/>
      <c r="ABE287" s="6"/>
      <c r="ABF287" s="6"/>
      <c r="ABG287" s="6"/>
      <c r="ABH287" s="6"/>
      <c r="ABI287" s="6"/>
      <c r="ABJ287" s="6"/>
      <c r="ABK287" s="6"/>
      <c r="ABL287" s="6"/>
      <c r="ABM287" s="6"/>
      <c r="ABN287" s="6"/>
      <c r="ABO287" s="6"/>
      <c r="ABP287" s="6"/>
      <c r="ABQ287" s="6"/>
      <c r="ABR287" s="6"/>
      <c r="ABS287" s="6"/>
      <c r="ABT287" s="6"/>
      <c r="ABU287" s="6"/>
      <c r="ABV287" s="6"/>
      <c r="ABW287" s="6"/>
      <c r="ABX287" s="6"/>
      <c r="ABY287" s="6"/>
      <c r="ABZ287" s="6"/>
      <c r="ACA287" s="6"/>
      <c r="ACB287" s="6"/>
      <c r="ACC287" s="6"/>
      <c r="ACD287" s="6"/>
      <c r="ACE287" s="6"/>
      <c r="ACF287" s="6"/>
      <c r="ACG287" s="6"/>
      <c r="ACH287" s="6"/>
      <c r="ACI287" s="6"/>
      <c r="ACJ287" s="6"/>
      <c r="ACK287" s="6"/>
      <c r="ACL287" s="6"/>
      <c r="ACM287" s="6"/>
      <c r="ACN287" s="6"/>
      <c r="ACO287" s="6"/>
      <c r="ACP287" s="6"/>
      <c r="ACQ287" s="6"/>
      <c r="ACR287" s="6"/>
      <c r="ACS287" s="6"/>
      <c r="ACT287" s="6"/>
      <c r="ACU287" s="6"/>
      <c r="ACV287" s="6"/>
      <c r="ACW287" s="6"/>
      <c r="ACX287" s="6"/>
      <c r="ACY287" s="6"/>
      <c r="ACZ287" s="6"/>
      <c r="ADA287" s="6"/>
      <c r="ADB287" s="6"/>
      <c r="ADC287" s="6"/>
      <c r="ADD287" s="6"/>
      <c r="ADE287" s="6"/>
      <c r="ADF287" s="6"/>
      <c r="ADG287" s="6"/>
      <c r="ADH287" s="6"/>
      <c r="ADI287" s="6"/>
      <c r="ADJ287" s="6"/>
      <c r="ADK287" s="6"/>
      <c r="ADL287" s="6"/>
      <c r="ADM287" s="6"/>
      <c r="ADN287" s="6"/>
      <c r="ADO287" s="6"/>
      <c r="ADP287" s="6"/>
      <c r="ADQ287" s="6"/>
      <c r="ADR287" s="6"/>
      <c r="ADS287" s="6"/>
      <c r="ADT287" s="6"/>
      <c r="ADU287" s="6"/>
      <c r="ADV287" s="6"/>
      <c r="ADW287" s="6"/>
      <c r="ADX287" s="6"/>
      <c r="ADY287" s="6"/>
      <c r="ADZ287" s="6"/>
      <c r="AEA287" s="6"/>
      <c r="AEB287" s="6"/>
      <c r="AEC287" s="6"/>
      <c r="AED287" s="6"/>
      <c r="AEE287" s="6"/>
      <c r="AEF287" s="6"/>
      <c r="AEG287" s="6"/>
      <c r="AEH287" s="6"/>
      <c r="AEI287" s="6"/>
      <c r="AEJ287" s="6"/>
      <c r="AEK287" s="6"/>
      <c r="AEL287" s="6"/>
      <c r="AEM287" s="6"/>
      <c r="AEN287" s="6"/>
      <c r="AEO287" s="6"/>
      <c r="AEP287" s="6"/>
      <c r="AEQ287" s="6"/>
      <c r="AER287" s="6"/>
      <c r="AES287" s="6"/>
      <c r="AET287" s="6"/>
      <c r="AEU287" s="6"/>
      <c r="AEV287" s="6"/>
      <c r="AEW287" s="6"/>
      <c r="AEX287" s="6"/>
      <c r="AEY287" s="6"/>
      <c r="AEZ287" s="6"/>
      <c r="AFA287" s="6"/>
      <c r="AFB287" s="6"/>
      <c r="AFC287" s="6"/>
      <c r="AFD287" s="6"/>
      <c r="AFE287" s="6"/>
      <c r="AFF287" s="6"/>
      <c r="AFG287" s="6"/>
      <c r="AFH287" s="6"/>
      <c r="AFI287" s="6"/>
      <c r="AFJ287" s="6"/>
      <c r="AFK287" s="6"/>
      <c r="AFL287" s="6"/>
      <c r="AFM287" s="6"/>
      <c r="AFN287" s="6"/>
      <c r="AFO287" s="6"/>
      <c r="AFP287" s="6"/>
      <c r="AFQ287" s="6"/>
      <c r="AFR287" s="6"/>
      <c r="AFS287" s="6"/>
      <c r="AFT287" s="6"/>
      <c r="AFU287" s="6"/>
      <c r="AFV287" s="6"/>
      <c r="AFW287" s="6"/>
      <c r="AFX287" s="6"/>
      <c r="AFY287" s="6"/>
      <c r="AFZ287" s="6"/>
      <c r="AGA287" s="6"/>
      <c r="AGB287" s="6"/>
      <c r="AGC287" s="6"/>
      <c r="AGD287" s="6"/>
      <c r="AGE287" s="6"/>
      <c r="AGF287" s="6"/>
      <c r="AGG287" s="6"/>
      <c r="AGH287" s="6"/>
      <c r="AGI287" s="6"/>
      <c r="AGJ287" s="6"/>
      <c r="AGK287" s="6"/>
      <c r="AGL287" s="6"/>
      <c r="AGM287" s="6"/>
      <c r="AGN287" s="6"/>
      <c r="AGO287" s="6"/>
      <c r="AGP287" s="6"/>
      <c r="AGQ287" s="6"/>
      <c r="AGR287" s="6"/>
      <c r="AGS287" s="6"/>
      <c r="AGT287" s="6"/>
      <c r="AGU287" s="6"/>
      <c r="AGV287" s="6"/>
      <c r="AGW287" s="6"/>
      <c r="AGX287" s="6"/>
      <c r="AGY287" s="6"/>
      <c r="AGZ287" s="6"/>
      <c r="AHA287" s="6"/>
      <c r="AHB287" s="6"/>
      <c r="AHC287" s="6"/>
      <c r="AHD287" s="6"/>
      <c r="AHE287" s="6"/>
      <c r="AHF287" s="6"/>
      <c r="AHG287" s="6"/>
      <c r="AHH287" s="6"/>
      <c r="AHI287" s="6"/>
      <c r="AHJ287" s="6"/>
      <c r="AHK287" s="6"/>
      <c r="AHL287" s="6"/>
      <c r="AHM287" s="6"/>
      <c r="AHN287" s="6"/>
      <c r="AHO287" s="6"/>
      <c r="AHP287" s="6"/>
      <c r="AHQ287" s="6"/>
      <c r="AHR287" s="6"/>
      <c r="AHS287" s="6"/>
      <c r="AHT287" s="6"/>
      <c r="AHU287" s="6"/>
      <c r="AHV287" s="6"/>
      <c r="AHW287" s="6"/>
      <c r="AHX287" s="6"/>
      <c r="AHY287" s="6"/>
      <c r="AHZ287" s="6"/>
      <c r="AIA287" s="6"/>
      <c r="AIB287" s="6"/>
      <c r="AIC287" s="6"/>
      <c r="AID287" s="6"/>
      <c r="AIE287" s="6"/>
      <c r="AIF287" s="6"/>
      <c r="AIG287" s="6"/>
      <c r="AIH287" s="6"/>
      <c r="AII287" s="6"/>
      <c r="AIJ287" s="6"/>
      <c r="AIK287" s="6"/>
      <c r="AIL287" s="6"/>
      <c r="AIM287" s="6"/>
      <c r="AIN287" s="6"/>
      <c r="AIO287" s="6"/>
      <c r="AIP287" s="6"/>
      <c r="AIQ287" s="6"/>
      <c r="AIR287" s="6"/>
      <c r="AIS287" s="6"/>
      <c r="AIT287" s="6"/>
      <c r="AIU287" s="6"/>
      <c r="AIV287" s="6"/>
      <c r="AIW287" s="6"/>
      <c r="AIX287" s="6"/>
      <c r="AIY287" s="6"/>
      <c r="AIZ287" s="6"/>
      <c r="AJA287" s="6"/>
      <c r="AJB287" s="6"/>
      <c r="AJC287" s="6"/>
      <c r="AJD287" s="6"/>
      <c r="AJE287" s="6"/>
      <c r="AJF287" s="6"/>
      <c r="AJG287" s="6"/>
      <c r="AJH287" s="6"/>
      <c r="AJI287" s="6"/>
      <c r="AJJ287" s="6"/>
      <c r="AJK287" s="6"/>
      <c r="AJL287" s="6"/>
      <c r="AJM287" s="6"/>
      <c r="AJN287" s="6"/>
      <c r="AJO287" s="6"/>
      <c r="AJP287" s="6"/>
      <c r="AJQ287" s="6"/>
      <c r="AJR287" s="6"/>
      <c r="AJS287" s="6"/>
      <c r="AJT287" s="6"/>
      <c r="AJU287" s="6"/>
      <c r="AJV287" s="6"/>
      <c r="AJW287" s="6"/>
      <c r="AJX287" s="6"/>
      <c r="AJY287" s="6"/>
      <c r="AJZ287" s="6"/>
      <c r="AKA287" s="6"/>
      <c r="AKB287" s="6"/>
      <c r="AKC287" s="6"/>
      <c r="AKD287" s="6"/>
      <c r="AKE287" s="6"/>
      <c r="AKF287" s="6"/>
      <c r="AKG287" s="6"/>
      <c r="AKH287" s="6"/>
      <c r="AKI287" s="6"/>
      <c r="AKJ287" s="6"/>
      <c r="AKK287" s="6"/>
      <c r="AKL287" s="6"/>
      <c r="AKM287" s="6"/>
      <c r="AKN287" s="6"/>
      <c r="AKO287" s="6"/>
      <c r="AKP287" s="6"/>
      <c r="AKQ287" s="6"/>
      <c r="AKR287" s="6"/>
      <c r="AKS287" s="6"/>
      <c r="AKT287" s="6"/>
      <c r="AKU287" s="6"/>
      <c r="AKV287" s="6"/>
      <c r="AKW287" s="6"/>
      <c r="AKX287" s="6"/>
      <c r="AKY287" s="6"/>
      <c r="AKZ287" s="6"/>
      <c r="ALA287" s="6"/>
      <c r="ALB287" s="6"/>
      <c r="ALC287" s="6"/>
      <c r="ALD287" s="6"/>
      <c r="ALE287" s="6"/>
      <c r="ALF287" s="6"/>
      <c r="ALG287" s="6"/>
      <c r="ALH287" s="6"/>
      <c r="ALI287" s="6"/>
      <c r="ALJ287" s="6"/>
      <c r="ALK287" s="6"/>
      <c r="ALL287" s="6"/>
      <c r="ALM287" s="6"/>
      <c r="ALN287" s="6"/>
      <c r="ALO287" s="6"/>
      <c r="ALP287" s="6"/>
      <c r="ALQ287" s="6"/>
      <c r="ALR287" s="6"/>
      <c r="ALS287" s="6"/>
      <c r="ALT287" s="6"/>
      <c r="ALU287" s="6"/>
      <c r="ALV287" s="6"/>
      <c r="ALW287" s="6"/>
      <c r="ALX287" s="6"/>
      <c r="ALY287" s="6"/>
      <c r="ALZ287" s="6"/>
      <c r="AMA287" s="6"/>
      <c r="AMB287" s="6"/>
      <c r="AMC287" s="6"/>
      <c r="AMD287" s="6"/>
      <c r="AME287" s="6"/>
      <c r="AMF287" s="6"/>
      <c r="AMG287" s="6"/>
      <c r="AMH287" s="6"/>
      <c r="AMI287" s="6"/>
      <c r="AMJ287" s="6"/>
      <c r="AMK287" s="6"/>
      <c r="AML287" s="6"/>
      <c r="AMM287" s="6"/>
      <c r="AMN287" s="6"/>
      <c r="AMO287" s="6"/>
      <c r="AMP287" s="6"/>
      <c r="AMQ287" s="6"/>
      <c r="AMR287" s="6"/>
      <c r="AMS287" s="6"/>
      <c r="AMT287" s="6"/>
      <c r="AMU287" s="6"/>
      <c r="AMV287" s="6"/>
      <c r="AMW287" s="6"/>
      <c r="AMX287" s="6"/>
      <c r="AMY287" s="6"/>
      <c r="AMZ287" s="6"/>
      <c r="ANA287" s="6"/>
      <c r="ANB287" s="6"/>
      <c r="ANC287" s="6"/>
      <c r="AND287" s="6"/>
      <c r="ANE287" s="6"/>
      <c r="ANF287" s="6"/>
      <c r="ANG287" s="6"/>
      <c r="ANH287" s="6"/>
      <c r="ANI287" s="6"/>
      <c r="ANJ287" s="6"/>
      <c r="ANK287" s="6"/>
      <c r="ANL287" s="6"/>
      <c r="ANM287" s="6"/>
      <c r="ANN287" s="6"/>
      <c r="ANO287" s="6"/>
      <c r="ANP287" s="6"/>
      <c r="ANQ287" s="6"/>
      <c r="ANR287" s="6"/>
      <c r="ANS287" s="6"/>
      <c r="ANT287" s="6"/>
      <c r="ANU287" s="6"/>
      <c r="ANV287" s="6"/>
      <c r="ANW287" s="6"/>
      <c r="ANX287" s="6"/>
      <c r="ANY287" s="6"/>
      <c r="ANZ287" s="6"/>
      <c r="AOA287" s="6"/>
      <c r="AOB287" s="6"/>
      <c r="AOC287" s="6"/>
      <c r="AOD287" s="6"/>
      <c r="AOE287" s="6"/>
      <c r="AOF287" s="6"/>
      <c r="AOG287" s="6"/>
      <c r="AOH287" s="6"/>
      <c r="AOI287" s="6"/>
      <c r="AOJ287" s="6"/>
      <c r="AOK287" s="6"/>
      <c r="AOL287" s="6"/>
      <c r="AOM287" s="6"/>
      <c r="AON287" s="6"/>
      <c r="AOO287" s="6"/>
      <c r="AOP287" s="6"/>
      <c r="AOQ287" s="6"/>
      <c r="AOR287" s="6"/>
      <c r="AOS287" s="6"/>
      <c r="AOT287" s="6"/>
      <c r="AOU287" s="6"/>
      <c r="AOV287" s="6"/>
      <c r="AOW287" s="6"/>
      <c r="AOX287" s="6"/>
      <c r="AOY287" s="6"/>
      <c r="AOZ287" s="6"/>
      <c r="APA287" s="6"/>
      <c r="APB287" s="6"/>
      <c r="APC287" s="6"/>
      <c r="APD287" s="6"/>
      <c r="APE287" s="6"/>
      <c r="APF287" s="6"/>
      <c r="APG287" s="6"/>
      <c r="APH287" s="6"/>
      <c r="API287" s="6"/>
      <c r="APJ287" s="6"/>
      <c r="APK287" s="6"/>
      <c r="APL287" s="6"/>
      <c r="APM287" s="6"/>
      <c r="APN287" s="6"/>
      <c r="APO287" s="6"/>
      <c r="APP287" s="6"/>
      <c r="APQ287" s="6"/>
      <c r="APR287" s="6"/>
      <c r="APS287" s="6"/>
      <c r="APT287" s="6"/>
      <c r="APU287" s="6"/>
      <c r="APV287" s="6"/>
      <c r="APW287" s="6"/>
      <c r="APX287" s="6"/>
      <c r="APY287" s="6"/>
      <c r="APZ287" s="6"/>
      <c r="AQA287" s="6"/>
      <c r="AQB287" s="6"/>
      <c r="AQC287" s="6"/>
      <c r="AQD287" s="6"/>
      <c r="AQE287" s="6"/>
      <c r="AQF287" s="6"/>
      <c r="AQG287" s="6"/>
      <c r="AQH287" s="6"/>
      <c r="AQI287" s="6"/>
      <c r="AQJ287" s="6"/>
      <c r="AQK287" s="6"/>
      <c r="AQL287" s="6"/>
      <c r="AQM287" s="6"/>
      <c r="AQN287" s="6"/>
      <c r="AQO287" s="6"/>
      <c r="AQP287" s="6"/>
      <c r="AQQ287" s="6"/>
      <c r="AQR287" s="6"/>
      <c r="AQS287" s="6"/>
      <c r="AQT287" s="6"/>
      <c r="AQU287" s="6"/>
      <c r="AQV287" s="6"/>
      <c r="AQW287" s="6"/>
      <c r="AQX287" s="6"/>
      <c r="AQY287" s="6"/>
      <c r="AQZ287" s="6"/>
      <c r="ARA287" s="6"/>
      <c r="ARB287" s="6"/>
      <c r="ARC287" s="6"/>
      <c r="ARD287" s="6"/>
      <c r="ARE287" s="6"/>
      <c r="ARF287" s="6"/>
      <c r="ARG287" s="6"/>
      <c r="ARH287" s="6"/>
      <c r="ARI287" s="6"/>
      <c r="ARJ287" s="6"/>
      <c r="ARK287" s="6"/>
      <c r="ARL287" s="6"/>
      <c r="ARM287" s="6"/>
      <c r="ARN287" s="6"/>
      <c r="ARO287" s="6"/>
      <c r="ARP287" s="6"/>
      <c r="ARQ287" s="6"/>
      <c r="ARR287" s="6"/>
    </row>
    <row r="288">
      <c r="A288" s="1">
        <v>825.0</v>
      </c>
      <c r="B288" s="1">
        <v>1.91</v>
      </c>
      <c r="C288" s="1">
        <v>1.0</v>
      </c>
      <c r="D288" s="1" t="s">
        <v>22</v>
      </c>
      <c r="E288" s="1" t="s">
        <v>464</v>
      </c>
      <c r="F288" s="2" t="s">
        <v>465</v>
      </c>
      <c r="G288" s="1"/>
      <c r="H288" s="1">
        <v>0.0</v>
      </c>
      <c r="I288" s="1">
        <v>0.0</v>
      </c>
      <c r="J288" s="1">
        <v>0.0</v>
      </c>
      <c r="K288" s="1">
        <v>0.0</v>
      </c>
      <c r="L288" s="1">
        <v>1.0</v>
      </c>
      <c r="M288" s="1">
        <v>1.0</v>
      </c>
    </row>
    <row r="289">
      <c r="A289" s="1">
        <v>825.0</v>
      </c>
      <c r="B289" s="1">
        <v>1.92</v>
      </c>
      <c r="C289" s="1">
        <v>1.0</v>
      </c>
      <c r="D289" s="1" t="s">
        <v>22</v>
      </c>
      <c r="E289" s="1" t="s">
        <v>466</v>
      </c>
      <c r="F289" s="2" t="s">
        <v>467</v>
      </c>
      <c r="G289" s="1"/>
      <c r="H289" s="1">
        <v>0.0</v>
      </c>
      <c r="I289" s="1">
        <v>0.0</v>
      </c>
      <c r="J289" s="1">
        <v>0.0</v>
      </c>
      <c r="K289" s="1">
        <v>0.0</v>
      </c>
      <c r="L289" s="1">
        <v>1.0</v>
      </c>
      <c r="U289" s="1">
        <v>1.0</v>
      </c>
    </row>
    <row r="290">
      <c r="A290" s="4">
        <v>825.0</v>
      </c>
      <c r="B290" s="4">
        <v>1.106</v>
      </c>
      <c r="C290" s="4">
        <v>1.0</v>
      </c>
      <c r="D290" s="4" t="s">
        <v>22</v>
      </c>
      <c r="E290" s="4" t="s">
        <v>468</v>
      </c>
      <c r="F290" s="5" t="s">
        <v>469</v>
      </c>
      <c r="G290" s="4"/>
      <c r="H290" s="4">
        <v>0.0</v>
      </c>
      <c r="I290" s="4">
        <v>0.0</v>
      </c>
      <c r="J290" s="4">
        <v>0.0</v>
      </c>
      <c r="K290" s="4">
        <v>0.0</v>
      </c>
      <c r="L290" s="4">
        <v>1.0</v>
      </c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  <c r="IV290" s="6"/>
      <c r="IW290" s="6"/>
      <c r="IX290" s="6"/>
      <c r="IY290" s="6"/>
      <c r="IZ290" s="6"/>
      <c r="JA290" s="6"/>
      <c r="JB290" s="6"/>
      <c r="JC290" s="6"/>
      <c r="JD290" s="6"/>
      <c r="JE290" s="6"/>
      <c r="JF290" s="6"/>
      <c r="JG290" s="6"/>
      <c r="JH290" s="6"/>
      <c r="JI290" s="6"/>
      <c r="JJ290" s="6"/>
      <c r="JK290" s="6"/>
      <c r="JL290" s="6"/>
      <c r="JM290" s="6"/>
      <c r="JN290" s="6"/>
      <c r="JO290" s="6"/>
      <c r="JP290" s="6"/>
      <c r="JQ290" s="6"/>
      <c r="JR290" s="6"/>
      <c r="JS290" s="6"/>
      <c r="JT290" s="6"/>
      <c r="JU290" s="6"/>
      <c r="JV290" s="6"/>
      <c r="JW290" s="6"/>
      <c r="JX290" s="6"/>
      <c r="JY290" s="6"/>
      <c r="JZ290" s="6"/>
      <c r="KA290" s="6"/>
      <c r="KB290" s="6"/>
      <c r="KC290" s="6"/>
      <c r="KD290" s="6"/>
      <c r="KE290" s="6"/>
      <c r="KF290" s="6"/>
      <c r="KG290" s="6"/>
      <c r="KH290" s="6"/>
      <c r="KI290" s="6"/>
      <c r="KJ290" s="6"/>
      <c r="KK290" s="6"/>
      <c r="KL290" s="6"/>
      <c r="KM290" s="6"/>
      <c r="KN290" s="6"/>
      <c r="KO290" s="6"/>
      <c r="KP290" s="6"/>
      <c r="KQ290" s="6"/>
      <c r="KR290" s="6"/>
      <c r="KS290" s="6"/>
      <c r="KT290" s="6"/>
      <c r="KU290" s="6"/>
      <c r="KV290" s="6"/>
      <c r="KW290" s="6"/>
      <c r="KX290" s="6"/>
      <c r="KY290" s="6"/>
      <c r="KZ290" s="6"/>
      <c r="LA290" s="6"/>
      <c r="LB290" s="6"/>
      <c r="LC290" s="6"/>
      <c r="LD290" s="6"/>
      <c r="LE290" s="6"/>
      <c r="LF290" s="6"/>
      <c r="LG290" s="6"/>
      <c r="LH290" s="6"/>
      <c r="LI290" s="6"/>
      <c r="LJ290" s="6"/>
      <c r="LK290" s="6"/>
      <c r="LL290" s="6"/>
      <c r="LM290" s="6"/>
      <c r="LN290" s="6"/>
      <c r="LO290" s="6"/>
      <c r="LP290" s="6"/>
      <c r="LQ290" s="6"/>
      <c r="LR290" s="6"/>
      <c r="LS290" s="6"/>
      <c r="LT290" s="6"/>
      <c r="LU290" s="6"/>
      <c r="LV290" s="6"/>
      <c r="LW290" s="6"/>
      <c r="LX290" s="6"/>
      <c r="LY290" s="6"/>
      <c r="LZ290" s="6"/>
      <c r="MA290" s="6"/>
      <c r="MB290" s="6"/>
      <c r="MC290" s="6"/>
      <c r="MD290" s="6"/>
      <c r="ME290" s="6"/>
      <c r="MF290" s="6"/>
      <c r="MG290" s="6"/>
      <c r="MH290" s="6"/>
      <c r="MI290" s="6"/>
      <c r="MJ290" s="6"/>
      <c r="MK290" s="6"/>
      <c r="ML290" s="6"/>
      <c r="MM290" s="6"/>
      <c r="MN290" s="6"/>
      <c r="MO290" s="6"/>
      <c r="MP290" s="6"/>
      <c r="MQ290" s="6"/>
      <c r="MR290" s="6"/>
      <c r="MS290" s="6"/>
      <c r="MT290" s="6"/>
      <c r="MU290" s="6"/>
      <c r="MV290" s="6"/>
      <c r="MW290" s="6"/>
      <c r="MX290" s="6"/>
      <c r="MY290" s="6"/>
      <c r="MZ290" s="6"/>
      <c r="NA290" s="6"/>
      <c r="NB290" s="6"/>
      <c r="NC290" s="6"/>
      <c r="ND290" s="6"/>
      <c r="NE290" s="6"/>
      <c r="NF290" s="6"/>
      <c r="NG290" s="6"/>
      <c r="NH290" s="6"/>
      <c r="NI290" s="6"/>
      <c r="NJ290" s="6"/>
      <c r="NK290" s="6"/>
      <c r="NL290" s="6"/>
      <c r="NM290" s="6"/>
      <c r="NN290" s="6"/>
      <c r="NO290" s="6"/>
      <c r="NP290" s="6"/>
      <c r="NQ290" s="6"/>
      <c r="NR290" s="6"/>
      <c r="NS290" s="6"/>
      <c r="NT290" s="6"/>
      <c r="NU290" s="6"/>
      <c r="NV290" s="6"/>
      <c r="NW290" s="6"/>
      <c r="NX290" s="6"/>
      <c r="NY290" s="6"/>
      <c r="NZ290" s="6"/>
      <c r="OA290" s="6"/>
      <c r="OB290" s="6"/>
      <c r="OC290" s="6"/>
      <c r="OD290" s="6"/>
      <c r="OE290" s="6"/>
      <c r="OF290" s="6"/>
      <c r="OG290" s="6"/>
      <c r="OH290" s="6"/>
      <c r="OI290" s="6"/>
      <c r="OJ290" s="6"/>
      <c r="OK290" s="6"/>
      <c r="OL290" s="6"/>
      <c r="OM290" s="6"/>
      <c r="ON290" s="6"/>
      <c r="OO290" s="6"/>
      <c r="OP290" s="6"/>
      <c r="OQ290" s="6"/>
      <c r="OR290" s="6"/>
      <c r="OS290" s="6"/>
      <c r="OT290" s="6"/>
      <c r="OU290" s="6"/>
      <c r="OV290" s="6"/>
      <c r="OW290" s="6"/>
      <c r="OX290" s="6"/>
      <c r="OY290" s="6"/>
      <c r="OZ290" s="6"/>
      <c r="PA290" s="6"/>
      <c r="PB290" s="6"/>
      <c r="PC290" s="6"/>
      <c r="PD290" s="6"/>
      <c r="PE290" s="6"/>
      <c r="PF290" s="6"/>
      <c r="PG290" s="6"/>
      <c r="PH290" s="6"/>
      <c r="PI290" s="6"/>
      <c r="PJ290" s="6"/>
      <c r="PK290" s="6"/>
      <c r="PL290" s="6"/>
      <c r="PM290" s="6"/>
      <c r="PN290" s="6"/>
      <c r="PO290" s="6"/>
      <c r="PP290" s="6"/>
      <c r="PQ290" s="6"/>
      <c r="PR290" s="6"/>
      <c r="PS290" s="6"/>
      <c r="PT290" s="6"/>
      <c r="PU290" s="6"/>
      <c r="PV290" s="6"/>
      <c r="PW290" s="6"/>
      <c r="PX290" s="6"/>
      <c r="PY290" s="6"/>
      <c r="PZ290" s="6"/>
      <c r="QA290" s="6"/>
      <c r="QB290" s="6"/>
      <c r="QC290" s="6"/>
      <c r="QD290" s="6"/>
      <c r="QE290" s="6"/>
      <c r="QF290" s="6"/>
      <c r="QG290" s="6"/>
      <c r="QH290" s="6"/>
      <c r="QI290" s="6"/>
      <c r="QJ290" s="6"/>
      <c r="QK290" s="6"/>
      <c r="QL290" s="6"/>
      <c r="QM290" s="6"/>
      <c r="QN290" s="6"/>
      <c r="QO290" s="6"/>
      <c r="QP290" s="6"/>
      <c r="QQ290" s="6"/>
      <c r="QR290" s="6"/>
      <c r="QS290" s="6"/>
      <c r="QT290" s="6"/>
      <c r="QU290" s="6"/>
      <c r="QV290" s="6"/>
      <c r="QW290" s="6"/>
      <c r="QX290" s="6"/>
      <c r="QY290" s="6"/>
      <c r="QZ290" s="6"/>
      <c r="RA290" s="6"/>
      <c r="RB290" s="6"/>
      <c r="RC290" s="6"/>
      <c r="RD290" s="6"/>
      <c r="RE290" s="6"/>
      <c r="RF290" s="6"/>
      <c r="RG290" s="6"/>
      <c r="RH290" s="6"/>
      <c r="RI290" s="6"/>
      <c r="RJ290" s="6"/>
      <c r="RK290" s="6"/>
      <c r="RL290" s="6"/>
      <c r="RM290" s="6"/>
      <c r="RN290" s="6"/>
      <c r="RO290" s="6"/>
      <c r="RP290" s="6"/>
      <c r="RQ290" s="6"/>
      <c r="RR290" s="6"/>
      <c r="RS290" s="6"/>
      <c r="RT290" s="6"/>
      <c r="RU290" s="6"/>
      <c r="RV290" s="6"/>
      <c r="RW290" s="6"/>
      <c r="RX290" s="6"/>
      <c r="RY290" s="6"/>
      <c r="RZ290" s="6"/>
      <c r="SA290" s="6"/>
      <c r="SB290" s="6"/>
      <c r="SC290" s="6"/>
      <c r="SD290" s="6"/>
      <c r="SE290" s="6"/>
      <c r="SF290" s="6"/>
      <c r="SG290" s="6"/>
      <c r="SH290" s="6"/>
      <c r="SI290" s="6"/>
      <c r="SJ290" s="6"/>
      <c r="SK290" s="6"/>
      <c r="SL290" s="6"/>
      <c r="SM290" s="6"/>
      <c r="SN290" s="6"/>
      <c r="SO290" s="6"/>
      <c r="SP290" s="6"/>
      <c r="SQ290" s="6"/>
      <c r="SR290" s="6"/>
      <c r="SS290" s="6"/>
      <c r="ST290" s="6"/>
      <c r="SU290" s="6"/>
      <c r="SV290" s="6"/>
      <c r="SW290" s="6"/>
      <c r="SX290" s="6"/>
      <c r="SY290" s="6"/>
      <c r="SZ290" s="6"/>
      <c r="TA290" s="6"/>
      <c r="TB290" s="6"/>
      <c r="TC290" s="6"/>
      <c r="TD290" s="6"/>
      <c r="TE290" s="6"/>
      <c r="TF290" s="6"/>
      <c r="TG290" s="6"/>
      <c r="TH290" s="6"/>
      <c r="TI290" s="6"/>
      <c r="TJ290" s="6"/>
      <c r="TK290" s="6"/>
      <c r="TL290" s="6"/>
      <c r="TM290" s="6"/>
      <c r="TN290" s="6"/>
      <c r="TO290" s="6"/>
      <c r="TP290" s="6"/>
      <c r="TQ290" s="6"/>
      <c r="TR290" s="6"/>
      <c r="TS290" s="6"/>
      <c r="TT290" s="6"/>
      <c r="TU290" s="6"/>
      <c r="TV290" s="6"/>
      <c r="TW290" s="6"/>
      <c r="TX290" s="6"/>
      <c r="TY290" s="6"/>
      <c r="TZ290" s="6"/>
      <c r="UA290" s="6"/>
      <c r="UB290" s="6"/>
      <c r="UC290" s="6"/>
      <c r="UD290" s="6"/>
      <c r="UE290" s="6"/>
      <c r="UF290" s="6"/>
      <c r="UG290" s="6"/>
      <c r="UH290" s="6"/>
      <c r="UI290" s="6"/>
      <c r="UJ290" s="6"/>
      <c r="UK290" s="6"/>
      <c r="UL290" s="6"/>
      <c r="UM290" s="6"/>
      <c r="UN290" s="6"/>
      <c r="UO290" s="6"/>
      <c r="UP290" s="6"/>
      <c r="UQ290" s="6"/>
      <c r="UR290" s="6"/>
      <c r="US290" s="6"/>
      <c r="UT290" s="6"/>
      <c r="UU290" s="6"/>
      <c r="UV290" s="6"/>
      <c r="UW290" s="6"/>
      <c r="UX290" s="6"/>
      <c r="UY290" s="6"/>
      <c r="UZ290" s="6"/>
      <c r="VA290" s="6"/>
      <c r="VB290" s="6"/>
      <c r="VC290" s="6"/>
      <c r="VD290" s="6"/>
      <c r="VE290" s="6"/>
      <c r="VF290" s="6"/>
      <c r="VG290" s="6"/>
      <c r="VH290" s="6"/>
      <c r="VI290" s="6"/>
      <c r="VJ290" s="6"/>
      <c r="VK290" s="6"/>
      <c r="VL290" s="6"/>
      <c r="VM290" s="6"/>
      <c r="VN290" s="6"/>
      <c r="VO290" s="6"/>
      <c r="VP290" s="6"/>
      <c r="VQ290" s="6"/>
      <c r="VR290" s="6"/>
      <c r="VS290" s="6"/>
      <c r="VT290" s="6"/>
      <c r="VU290" s="6"/>
      <c r="VV290" s="6"/>
      <c r="VW290" s="6"/>
      <c r="VX290" s="6"/>
      <c r="VY290" s="6"/>
      <c r="VZ290" s="6"/>
      <c r="WA290" s="6"/>
      <c r="WB290" s="6"/>
      <c r="WC290" s="6"/>
      <c r="WD290" s="6"/>
      <c r="WE290" s="6"/>
      <c r="WF290" s="6"/>
      <c r="WG290" s="6"/>
      <c r="WH290" s="6"/>
      <c r="WI290" s="6"/>
      <c r="WJ290" s="6"/>
      <c r="WK290" s="6"/>
      <c r="WL290" s="6"/>
      <c r="WM290" s="6"/>
      <c r="WN290" s="6"/>
      <c r="WO290" s="6"/>
      <c r="WP290" s="6"/>
      <c r="WQ290" s="6"/>
      <c r="WR290" s="6"/>
      <c r="WS290" s="6"/>
      <c r="WT290" s="6"/>
      <c r="WU290" s="6"/>
      <c r="WV290" s="6"/>
      <c r="WW290" s="6"/>
      <c r="WX290" s="6"/>
      <c r="WY290" s="6"/>
      <c r="WZ290" s="6"/>
      <c r="XA290" s="6"/>
      <c r="XB290" s="6"/>
      <c r="XC290" s="6"/>
      <c r="XD290" s="6"/>
      <c r="XE290" s="6"/>
      <c r="XF290" s="6"/>
      <c r="XG290" s="6"/>
      <c r="XH290" s="6"/>
      <c r="XI290" s="6"/>
      <c r="XJ290" s="6"/>
      <c r="XK290" s="6"/>
      <c r="XL290" s="6"/>
      <c r="XM290" s="6"/>
      <c r="XN290" s="6"/>
      <c r="XO290" s="6"/>
      <c r="XP290" s="6"/>
      <c r="XQ290" s="6"/>
      <c r="XR290" s="6"/>
      <c r="XS290" s="6"/>
      <c r="XT290" s="6"/>
      <c r="XU290" s="6"/>
      <c r="XV290" s="6"/>
      <c r="XW290" s="6"/>
      <c r="XX290" s="6"/>
      <c r="XY290" s="6"/>
      <c r="XZ290" s="6"/>
      <c r="YA290" s="6"/>
      <c r="YB290" s="6"/>
      <c r="YC290" s="6"/>
      <c r="YD290" s="6"/>
      <c r="YE290" s="6"/>
      <c r="YF290" s="6"/>
      <c r="YG290" s="6"/>
      <c r="YH290" s="6"/>
      <c r="YI290" s="6"/>
      <c r="YJ290" s="6"/>
      <c r="YK290" s="6"/>
      <c r="YL290" s="6"/>
      <c r="YM290" s="6"/>
      <c r="YN290" s="6"/>
      <c r="YO290" s="6"/>
      <c r="YP290" s="6"/>
      <c r="YQ290" s="6"/>
      <c r="YR290" s="6"/>
      <c r="YS290" s="6"/>
      <c r="YT290" s="6"/>
      <c r="YU290" s="6"/>
      <c r="YV290" s="6"/>
      <c r="YW290" s="6"/>
      <c r="YX290" s="6"/>
      <c r="YY290" s="6"/>
      <c r="YZ290" s="6"/>
      <c r="ZA290" s="6"/>
      <c r="ZB290" s="6"/>
      <c r="ZC290" s="6"/>
      <c r="ZD290" s="6"/>
      <c r="ZE290" s="6"/>
      <c r="ZF290" s="6"/>
      <c r="ZG290" s="6"/>
      <c r="ZH290" s="6"/>
      <c r="ZI290" s="6"/>
      <c r="ZJ290" s="6"/>
      <c r="ZK290" s="6"/>
      <c r="ZL290" s="6"/>
      <c r="ZM290" s="6"/>
      <c r="ZN290" s="6"/>
      <c r="ZO290" s="6"/>
      <c r="ZP290" s="6"/>
      <c r="ZQ290" s="6"/>
      <c r="ZR290" s="6"/>
      <c r="ZS290" s="6"/>
      <c r="ZT290" s="6"/>
      <c r="ZU290" s="6"/>
      <c r="ZV290" s="6"/>
      <c r="ZW290" s="6"/>
      <c r="ZX290" s="6"/>
      <c r="ZY290" s="6"/>
      <c r="ZZ290" s="6"/>
      <c r="AAA290" s="6"/>
      <c r="AAB290" s="6"/>
      <c r="AAC290" s="6"/>
      <c r="AAD290" s="6"/>
      <c r="AAE290" s="6"/>
      <c r="AAF290" s="6"/>
      <c r="AAG290" s="6"/>
      <c r="AAH290" s="6"/>
      <c r="AAI290" s="6"/>
      <c r="AAJ290" s="6"/>
      <c r="AAK290" s="6"/>
      <c r="AAL290" s="6"/>
      <c r="AAM290" s="6"/>
      <c r="AAN290" s="6"/>
      <c r="AAO290" s="6"/>
      <c r="AAP290" s="6"/>
      <c r="AAQ290" s="6"/>
      <c r="AAR290" s="6"/>
      <c r="AAS290" s="6"/>
      <c r="AAT290" s="6"/>
      <c r="AAU290" s="6"/>
      <c r="AAV290" s="6"/>
      <c r="AAW290" s="6"/>
      <c r="AAX290" s="6"/>
      <c r="AAY290" s="6"/>
      <c r="AAZ290" s="6"/>
      <c r="ABA290" s="6"/>
      <c r="ABB290" s="6"/>
      <c r="ABC290" s="6"/>
      <c r="ABD290" s="6"/>
      <c r="ABE290" s="6"/>
      <c r="ABF290" s="6"/>
      <c r="ABG290" s="6"/>
      <c r="ABH290" s="6"/>
      <c r="ABI290" s="6"/>
      <c r="ABJ290" s="6"/>
      <c r="ABK290" s="6"/>
      <c r="ABL290" s="6"/>
      <c r="ABM290" s="6"/>
      <c r="ABN290" s="6"/>
      <c r="ABO290" s="6"/>
      <c r="ABP290" s="6"/>
      <c r="ABQ290" s="6"/>
      <c r="ABR290" s="6"/>
      <c r="ABS290" s="6"/>
      <c r="ABT290" s="6"/>
      <c r="ABU290" s="6"/>
      <c r="ABV290" s="6"/>
      <c r="ABW290" s="6"/>
      <c r="ABX290" s="6"/>
      <c r="ABY290" s="6"/>
      <c r="ABZ290" s="6"/>
      <c r="ACA290" s="6"/>
      <c r="ACB290" s="6"/>
      <c r="ACC290" s="6"/>
      <c r="ACD290" s="6"/>
      <c r="ACE290" s="6"/>
      <c r="ACF290" s="6"/>
      <c r="ACG290" s="6"/>
      <c r="ACH290" s="6"/>
      <c r="ACI290" s="6"/>
      <c r="ACJ290" s="6"/>
      <c r="ACK290" s="6"/>
      <c r="ACL290" s="6"/>
      <c r="ACM290" s="6"/>
      <c r="ACN290" s="6"/>
      <c r="ACO290" s="6"/>
      <c r="ACP290" s="6"/>
      <c r="ACQ290" s="6"/>
      <c r="ACR290" s="6"/>
      <c r="ACS290" s="6"/>
      <c r="ACT290" s="6"/>
      <c r="ACU290" s="6"/>
      <c r="ACV290" s="6"/>
      <c r="ACW290" s="6"/>
      <c r="ACX290" s="6"/>
      <c r="ACY290" s="6"/>
      <c r="ACZ290" s="6"/>
      <c r="ADA290" s="6"/>
      <c r="ADB290" s="6"/>
      <c r="ADC290" s="6"/>
      <c r="ADD290" s="6"/>
      <c r="ADE290" s="6"/>
      <c r="ADF290" s="6"/>
      <c r="ADG290" s="6"/>
      <c r="ADH290" s="6"/>
      <c r="ADI290" s="6"/>
      <c r="ADJ290" s="6"/>
      <c r="ADK290" s="6"/>
      <c r="ADL290" s="6"/>
      <c r="ADM290" s="6"/>
      <c r="ADN290" s="6"/>
      <c r="ADO290" s="6"/>
      <c r="ADP290" s="6"/>
      <c r="ADQ290" s="6"/>
      <c r="ADR290" s="6"/>
      <c r="ADS290" s="6"/>
      <c r="ADT290" s="6"/>
      <c r="ADU290" s="6"/>
      <c r="ADV290" s="6"/>
      <c r="ADW290" s="6"/>
      <c r="ADX290" s="6"/>
      <c r="ADY290" s="6"/>
      <c r="ADZ290" s="6"/>
      <c r="AEA290" s="6"/>
      <c r="AEB290" s="6"/>
      <c r="AEC290" s="6"/>
      <c r="AED290" s="6"/>
      <c r="AEE290" s="6"/>
      <c r="AEF290" s="6"/>
      <c r="AEG290" s="6"/>
      <c r="AEH290" s="6"/>
      <c r="AEI290" s="6"/>
      <c r="AEJ290" s="6"/>
      <c r="AEK290" s="6"/>
      <c r="AEL290" s="6"/>
      <c r="AEM290" s="6"/>
      <c r="AEN290" s="6"/>
      <c r="AEO290" s="6"/>
      <c r="AEP290" s="6"/>
      <c r="AEQ290" s="6"/>
      <c r="AER290" s="6"/>
      <c r="AES290" s="6"/>
      <c r="AET290" s="6"/>
      <c r="AEU290" s="6"/>
      <c r="AEV290" s="6"/>
      <c r="AEW290" s="6"/>
      <c r="AEX290" s="6"/>
      <c r="AEY290" s="6"/>
      <c r="AEZ290" s="6"/>
      <c r="AFA290" s="6"/>
      <c r="AFB290" s="6"/>
      <c r="AFC290" s="6"/>
      <c r="AFD290" s="6"/>
      <c r="AFE290" s="6"/>
      <c r="AFF290" s="6"/>
      <c r="AFG290" s="6"/>
      <c r="AFH290" s="6"/>
      <c r="AFI290" s="6"/>
      <c r="AFJ290" s="6"/>
      <c r="AFK290" s="6"/>
      <c r="AFL290" s="6"/>
      <c r="AFM290" s="6"/>
      <c r="AFN290" s="6"/>
      <c r="AFO290" s="6"/>
      <c r="AFP290" s="6"/>
      <c r="AFQ290" s="6"/>
      <c r="AFR290" s="6"/>
      <c r="AFS290" s="6"/>
      <c r="AFT290" s="6"/>
      <c r="AFU290" s="6"/>
      <c r="AFV290" s="6"/>
      <c r="AFW290" s="6"/>
      <c r="AFX290" s="6"/>
      <c r="AFY290" s="6"/>
      <c r="AFZ290" s="6"/>
      <c r="AGA290" s="6"/>
      <c r="AGB290" s="6"/>
      <c r="AGC290" s="6"/>
      <c r="AGD290" s="6"/>
      <c r="AGE290" s="6"/>
      <c r="AGF290" s="6"/>
      <c r="AGG290" s="6"/>
      <c r="AGH290" s="6"/>
      <c r="AGI290" s="6"/>
      <c r="AGJ290" s="6"/>
      <c r="AGK290" s="6"/>
      <c r="AGL290" s="6"/>
      <c r="AGM290" s="6"/>
      <c r="AGN290" s="6"/>
      <c r="AGO290" s="6"/>
      <c r="AGP290" s="6"/>
      <c r="AGQ290" s="6"/>
      <c r="AGR290" s="6"/>
      <c r="AGS290" s="6"/>
      <c r="AGT290" s="6"/>
      <c r="AGU290" s="6"/>
      <c r="AGV290" s="6"/>
      <c r="AGW290" s="6"/>
      <c r="AGX290" s="6"/>
      <c r="AGY290" s="6"/>
      <c r="AGZ290" s="6"/>
      <c r="AHA290" s="6"/>
      <c r="AHB290" s="6"/>
      <c r="AHC290" s="6"/>
      <c r="AHD290" s="6"/>
      <c r="AHE290" s="6"/>
      <c r="AHF290" s="6"/>
      <c r="AHG290" s="6"/>
      <c r="AHH290" s="6"/>
      <c r="AHI290" s="6"/>
      <c r="AHJ290" s="6"/>
      <c r="AHK290" s="6"/>
      <c r="AHL290" s="6"/>
      <c r="AHM290" s="6"/>
      <c r="AHN290" s="6"/>
      <c r="AHO290" s="6"/>
      <c r="AHP290" s="6"/>
      <c r="AHQ290" s="6"/>
      <c r="AHR290" s="6"/>
      <c r="AHS290" s="6"/>
      <c r="AHT290" s="6"/>
      <c r="AHU290" s="6"/>
      <c r="AHV290" s="6"/>
      <c r="AHW290" s="6"/>
      <c r="AHX290" s="6"/>
      <c r="AHY290" s="6"/>
      <c r="AHZ290" s="6"/>
      <c r="AIA290" s="6"/>
      <c r="AIB290" s="6"/>
      <c r="AIC290" s="6"/>
      <c r="AID290" s="6"/>
      <c r="AIE290" s="6"/>
      <c r="AIF290" s="6"/>
      <c r="AIG290" s="6"/>
      <c r="AIH290" s="6"/>
      <c r="AII290" s="6"/>
      <c r="AIJ290" s="6"/>
      <c r="AIK290" s="6"/>
      <c r="AIL290" s="6"/>
      <c r="AIM290" s="6"/>
      <c r="AIN290" s="6"/>
      <c r="AIO290" s="6"/>
      <c r="AIP290" s="6"/>
      <c r="AIQ290" s="6"/>
      <c r="AIR290" s="6"/>
      <c r="AIS290" s="6"/>
      <c r="AIT290" s="6"/>
      <c r="AIU290" s="6"/>
      <c r="AIV290" s="6"/>
      <c r="AIW290" s="6"/>
      <c r="AIX290" s="6"/>
      <c r="AIY290" s="6"/>
      <c r="AIZ290" s="6"/>
      <c r="AJA290" s="6"/>
      <c r="AJB290" s="6"/>
      <c r="AJC290" s="6"/>
      <c r="AJD290" s="6"/>
      <c r="AJE290" s="6"/>
      <c r="AJF290" s="6"/>
      <c r="AJG290" s="6"/>
      <c r="AJH290" s="6"/>
      <c r="AJI290" s="6"/>
      <c r="AJJ290" s="6"/>
      <c r="AJK290" s="6"/>
      <c r="AJL290" s="6"/>
      <c r="AJM290" s="6"/>
      <c r="AJN290" s="6"/>
      <c r="AJO290" s="6"/>
      <c r="AJP290" s="6"/>
      <c r="AJQ290" s="6"/>
      <c r="AJR290" s="6"/>
      <c r="AJS290" s="6"/>
      <c r="AJT290" s="6"/>
      <c r="AJU290" s="6"/>
      <c r="AJV290" s="6"/>
      <c r="AJW290" s="6"/>
      <c r="AJX290" s="6"/>
      <c r="AJY290" s="6"/>
      <c r="AJZ290" s="6"/>
      <c r="AKA290" s="6"/>
      <c r="AKB290" s="6"/>
      <c r="AKC290" s="6"/>
      <c r="AKD290" s="6"/>
      <c r="AKE290" s="6"/>
      <c r="AKF290" s="6"/>
      <c r="AKG290" s="6"/>
      <c r="AKH290" s="6"/>
      <c r="AKI290" s="6"/>
      <c r="AKJ290" s="6"/>
      <c r="AKK290" s="6"/>
      <c r="AKL290" s="6"/>
      <c r="AKM290" s="6"/>
      <c r="AKN290" s="6"/>
      <c r="AKO290" s="6"/>
      <c r="AKP290" s="6"/>
      <c r="AKQ290" s="6"/>
      <c r="AKR290" s="6"/>
      <c r="AKS290" s="6"/>
      <c r="AKT290" s="6"/>
      <c r="AKU290" s="6"/>
      <c r="AKV290" s="6"/>
      <c r="AKW290" s="6"/>
      <c r="AKX290" s="6"/>
      <c r="AKY290" s="6"/>
      <c r="AKZ290" s="6"/>
      <c r="ALA290" s="6"/>
      <c r="ALB290" s="6"/>
      <c r="ALC290" s="6"/>
      <c r="ALD290" s="6"/>
      <c r="ALE290" s="6"/>
      <c r="ALF290" s="6"/>
      <c r="ALG290" s="6"/>
      <c r="ALH290" s="6"/>
      <c r="ALI290" s="6"/>
      <c r="ALJ290" s="6"/>
      <c r="ALK290" s="6"/>
      <c r="ALL290" s="6"/>
      <c r="ALM290" s="6"/>
      <c r="ALN290" s="6"/>
      <c r="ALO290" s="6"/>
      <c r="ALP290" s="6"/>
      <c r="ALQ290" s="6"/>
      <c r="ALR290" s="6"/>
      <c r="ALS290" s="6"/>
      <c r="ALT290" s="6"/>
      <c r="ALU290" s="6"/>
      <c r="ALV290" s="6"/>
      <c r="ALW290" s="6"/>
      <c r="ALX290" s="6"/>
      <c r="ALY290" s="6"/>
      <c r="ALZ290" s="6"/>
      <c r="AMA290" s="6"/>
      <c r="AMB290" s="6"/>
      <c r="AMC290" s="6"/>
      <c r="AMD290" s="6"/>
      <c r="AME290" s="6"/>
      <c r="AMF290" s="6"/>
      <c r="AMG290" s="6"/>
      <c r="AMH290" s="6"/>
      <c r="AMI290" s="6"/>
      <c r="AMJ290" s="6"/>
      <c r="AMK290" s="6"/>
      <c r="AML290" s="6"/>
      <c r="AMM290" s="6"/>
      <c r="AMN290" s="6"/>
      <c r="AMO290" s="6"/>
      <c r="AMP290" s="6"/>
      <c r="AMQ290" s="6"/>
      <c r="AMR290" s="6"/>
      <c r="AMS290" s="6"/>
      <c r="AMT290" s="6"/>
      <c r="AMU290" s="6"/>
      <c r="AMV290" s="6"/>
      <c r="AMW290" s="6"/>
      <c r="AMX290" s="6"/>
      <c r="AMY290" s="6"/>
      <c r="AMZ290" s="6"/>
      <c r="ANA290" s="6"/>
      <c r="ANB290" s="6"/>
      <c r="ANC290" s="6"/>
      <c r="AND290" s="6"/>
      <c r="ANE290" s="6"/>
      <c r="ANF290" s="6"/>
      <c r="ANG290" s="6"/>
      <c r="ANH290" s="6"/>
      <c r="ANI290" s="6"/>
      <c r="ANJ290" s="6"/>
      <c r="ANK290" s="6"/>
      <c r="ANL290" s="6"/>
      <c r="ANM290" s="6"/>
      <c r="ANN290" s="6"/>
      <c r="ANO290" s="6"/>
      <c r="ANP290" s="6"/>
      <c r="ANQ290" s="6"/>
      <c r="ANR290" s="6"/>
      <c r="ANS290" s="6"/>
      <c r="ANT290" s="6"/>
      <c r="ANU290" s="6"/>
      <c r="ANV290" s="6"/>
      <c r="ANW290" s="6"/>
      <c r="ANX290" s="6"/>
      <c r="ANY290" s="6"/>
      <c r="ANZ290" s="6"/>
      <c r="AOA290" s="6"/>
      <c r="AOB290" s="6"/>
      <c r="AOC290" s="6"/>
      <c r="AOD290" s="6"/>
      <c r="AOE290" s="6"/>
      <c r="AOF290" s="6"/>
      <c r="AOG290" s="6"/>
      <c r="AOH290" s="6"/>
      <c r="AOI290" s="6"/>
      <c r="AOJ290" s="6"/>
      <c r="AOK290" s="6"/>
      <c r="AOL290" s="6"/>
      <c r="AOM290" s="6"/>
      <c r="AON290" s="6"/>
      <c r="AOO290" s="6"/>
      <c r="AOP290" s="6"/>
      <c r="AOQ290" s="6"/>
      <c r="AOR290" s="6"/>
      <c r="AOS290" s="6"/>
      <c r="AOT290" s="6"/>
      <c r="AOU290" s="6"/>
      <c r="AOV290" s="6"/>
      <c r="AOW290" s="6"/>
      <c r="AOX290" s="6"/>
      <c r="AOY290" s="6"/>
      <c r="AOZ290" s="6"/>
      <c r="APA290" s="6"/>
      <c r="APB290" s="6"/>
      <c r="APC290" s="6"/>
      <c r="APD290" s="6"/>
      <c r="APE290" s="6"/>
      <c r="APF290" s="6"/>
      <c r="APG290" s="6"/>
      <c r="APH290" s="6"/>
      <c r="API290" s="6"/>
      <c r="APJ290" s="6"/>
      <c r="APK290" s="6"/>
      <c r="APL290" s="6"/>
      <c r="APM290" s="6"/>
      <c r="APN290" s="6"/>
      <c r="APO290" s="6"/>
      <c r="APP290" s="6"/>
      <c r="APQ290" s="6"/>
      <c r="APR290" s="6"/>
      <c r="APS290" s="6"/>
      <c r="APT290" s="6"/>
      <c r="APU290" s="6"/>
      <c r="APV290" s="6"/>
      <c r="APW290" s="6"/>
      <c r="APX290" s="6"/>
      <c r="APY290" s="6"/>
      <c r="APZ290" s="6"/>
      <c r="AQA290" s="6"/>
      <c r="AQB290" s="6"/>
      <c r="AQC290" s="6"/>
      <c r="AQD290" s="6"/>
      <c r="AQE290" s="6"/>
      <c r="AQF290" s="6"/>
      <c r="AQG290" s="6"/>
      <c r="AQH290" s="6"/>
      <c r="AQI290" s="6"/>
      <c r="AQJ290" s="6"/>
      <c r="AQK290" s="6"/>
      <c r="AQL290" s="6"/>
      <c r="AQM290" s="6"/>
      <c r="AQN290" s="6"/>
      <c r="AQO290" s="6"/>
      <c r="AQP290" s="6"/>
      <c r="AQQ290" s="6"/>
      <c r="AQR290" s="6"/>
      <c r="AQS290" s="6"/>
      <c r="AQT290" s="6"/>
      <c r="AQU290" s="6"/>
      <c r="AQV290" s="6"/>
      <c r="AQW290" s="6"/>
      <c r="AQX290" s="6"/>
      <c r="AQY290" s="6"/>
      <c r="AQZ290" s="6"/>
      <c r="ARA290" s="6"/>
      <c r="ARB290" s="6"/>
      <c r="ARC290" s="6"/>
      <c r="ARD290" s="6"/>
      <c r="ARE290" s="6"/>
      <c r="ARF290" s="6"/>
      <c r="ARG290" s="6"/>
      <c r="ARH290" s="6"/>
      <c r="ARI290" s="6"/>
      <c r="ARJ290" s="6"/>
      <c r="ARK290" s="6"/>
      <c r="ARL290" s="6"/>
      <c r="ARM290" s="6"/>
      <c r="ARN290" s="6"/>
      <c r="ARO290" s="6"/>
      <c r="ARP290" s="6"/>
      <c r="ARQ290" s="6"/>
      <c r="ARR290" s="6"/>
    </row>
    <row r="291">
      <c r="A291" s="1">
        <v>825.0</v>
      </c>
      <c r="B291" s="1">
        <v>1.112</v>
      </c>
      <c r="C291" s="1">
        <v>1.0</v>
      </c>
      <c r="D291" s="1" t="s">
        <v>22</v>
      </c>
      <c r="E291" s="1" t="s">
        <v>366</v>
      </c>
      <c r="F291" s="2" t="s">
        <v>36</v>
      </c>
      <c r="G291" s="1"/>
      <c r="H291" s="1">
        <v>0.0</v>
      </c>
      <c r="I291" s="1">
        <v>0.0</v>
      </c>
      <c r="J291" s="1">
        <v>0.0</v>
      </c>
      <c r="K291" s="1">
        <v>1.0</v>
      </c>
      <c r="L291" s="1">
        <v>1.0</v>
      </c>
    </row>
    <row r="292">
      <c r="A292" s="1">
        <v>826.0</v>
      </c>
      <c r="B292" s="1">
        <v>1.1</v>
      </c>
      <c r="C292" s="1">
        <v>3.0</v>
      </c>
      <c r="D292" s="1" t="s">
        <v>22</v>
      </c>
      <c r="E292" s="1" t="s">
        <v>415</v>
      </c>
      <c r="F292" s="2" t="s">
        <v>470</v>
      </c>
      <c r="G292" s="1"/>
      <c r="H292" s="1">
        <v>1.0</v>
      </c>
      <c r="I292" s="1">
        <v>0.0</v>
      </c>
      <c r="J292" s="1">
        <v>0.0</v>
      </c>
      <c r="K292" s="1">
        <v>0.0</v>
      </c>
      <c r="L292" s="1">
        <v>3.0</v>
      </c>
    </row>
    <row r="293">
      <c r="A293" s="4">
        <v>826.0</v>
      </c>
      <c r="B293" s="4">
        <v>1.42</v>
      </c>
      <c r="C293" s="4">
        <v>1.0</v>
      </c>
      <c r="D293" s="4" t="s">
        <v>22</v>
      </c>
      <c r="E293" s="4" t="s">
        <v>247</v>
      </c>
      <c r="F293" s="5" t="s">
        <v>471</v>
      </c>
      <c r="G293" s="4"/>
      <c r="H293" s="4">
        <v>0.0</v>
      </c>
      <c r="I293" s="4">
        <v>0.0</v>
      </c>
      <c r="J293" s="4">
        <v>0.0</v>
      </c>
      <c r="K293" s="4">
        <v>0.0</v>
      </c>
      <c r="L293" s="4">
        <v>1.0</v>
      </c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  <c r="IW293" s="6"/>
      <c r="IX293" s="6"/>
      <c r="IY293" s="6"/>
      <c r="IZ293" s="6"/>
      <c r="JA293" s="6"/>
      <c r="JB293" s="6"/>
      <c r="JC293" s="6"/>
      <c r="JD293" s="6"/>
      <c r="JE293" s="6"/>
      <c r="JF293" s="6"/>
      <c r="JG293" s="6"/>
      <c r="JH293" s="6"/>
      <c r="JI293" s="6"/>
      <c r="JJ293" s="6"/>
      <c r="JK293" s="6"/>
      <c r="JL293" s="6"/>
      <c r="JM293" s="6"/>
      <c r="JN293" s="6"/>
      <c r="JO293" s="6"/>
      <c r="JP293" s="6"/>
      <c r="JQ293" s="6"/>
      <c r="JR293" s="6"/>
      <c r="JS293" s="6"/>
      <c r="JT293" s="6"/>
      <c r="JU293" s="6"/>
      <c r="JV293" s="6"/>
      <c r="JW293" s="6"/>
      <c r="JX293" s="6"/>
      <c r="JY293" s="6"/>
      <c r="JZ293" s="6"/>
      <c r="KA293" s="6"/>
      <c r="KB293" s="6"/>
      <c r="KC293" s="6"/>
      <c r="KD293" s="6"/>
      <c r="KE293" s="6"/>
      <c r="KF293" s="6"/>
      <c r="KG293" s="6"/>
      <c r="KH293" s="6"/>
      <c r="KI293" s="6"/>
      <c r="KJ293" s="6"/>
      <c r="KK293" s="6"/>
      <c r="KL293" s="6"/>
      <c r="KM293" s="6"/>
      <c r="KN293" s="6"/>
      <c r="KO293" s="6"/>
      <c r="KP293" s="6"/>
      <c r="KQ293" s="6"/>
      <c r="KR293" s="6"/>
      <c r="KS293" s="6"/>
      <c r="KT293" s="6"/>
      <c r="KU293" s="6"/>
      <c r="KV293" s="6"/>
      <c r="KW293" s="6"/>
      <c r="KX293" s="6"/>
      <c r="KY293" s="6"/>
      <c r="KZ293" s="6"/>
      <c r="LA293" s="6"/>
      <c r="LB293" s="6"/>
      <c r="LC293" s="6"/>
      <c r="LD293" s="6"/>
      <c r="LE293" s="6"/>
      <c r="LF293" s="6"/>
      <c r="LG293" s="6"/>
      <c r="LH293" s="6"/>
      <c r="LI293" s="6"/>
      <c r="LJ293" s="6"/>
      <c r="LK293" s="6"/>
      <c r="LL293" s="6"/>
      <c r="LM293" s="6"/>
      <c r="LN293" s="6"/>
      <c r="LO293" s="6"/>
      <c r="LP293" s="6"/>
      <c r="LQ293" s="6"/>
      <c r="LR293" s="6"/>
      <c r="LS293" s="6"/>
      <c r="LT293" s="6"/>
      <c r="LU293" s="6"/>
      <c r="LV293" s="6"/>
      <c r="LW293" s="6"/>
      <c r="LX293" s="6"/>
      <c r="LY293" s="6"/>
      <c r="LZ293" s="6"/>
      <c r="MA293" s="6"/>
      <c r="MB293" s="6"/>
      <c r="MC293" s="6"/>
      <c r="MD293" s="6"/>
      <c r="ME293" s="6"/>
      <c r="MF293" s="6"/>
      <c r="MG293" s="6"/>
      <c r="MH293" s="6"/>
      <c r="MI293" s="6"/>
      <c r="MJ293" s="6"/>
      <c r="MK293" s="6"/>
      <c r="ML293" s="6"/>
      <c r="MM293" s="6"/>
      <c r="MN293" s="6"/>
      <c r="MO293" s="6"/>
      <c r="MP293" s="6"/>
      <c r="MQ293" s="6"/>
      <c r="MR293" s="6"/>
      <c r="MS293" s="6"/>
      <c r="MT293" s="6"/>
      <c r="MU293" s="6"/>
      <c r="MV293" s="6"/>
      <c r="MW293" s="6"/>
      <c r="MX293" s="6"/>
      <c r="MY293" s="6"/>
      <c r="MZ293" s="6"/>
      <c r="NA293" s="6"/>
      <c r="NB293" s="6"/>
      <c r="NC293" s="6"/>
      <c r="ND293" s="6"/>
      <c r="NE293" s="6"/>
      <c r="NF293" s="6"/>
      <c r="NG293" s="6"/>
      <c r="NH293" s="6"/>
      <c r="NI293" s="6"/>
      <c r="NJ293" s="6"/>
      <c r="NK293" s="6"/>
      <c r="NL293" s="6"/>
      <c r="NM293" s="6"/>
      <c r="NN293" s="6"/>
      <c r="NO293" s="6"/>
      <c r="NP293" s="6"/>
      <c r="NQ293" s="6"/>
      <c r="NR293" s="6"/>
      <c r="NS293" s="6"/>
      <c r="NT293" s="6"/>
      <c r="NU293" s="6"/>
      <c r="NV293" s="6"/>
      <c r="NW293" s="6"/>
      <c r="NX293" s="6"/>
      <c r="NY293" s="6"/>
      <c r="NZ293" s="6"/>
      <c r="OA293" s="6"/>
      <c r="OB293" s="6"/>
      <c r="OC293" s="6"/>
      <c r="OD293" s="6"/>
      <c r="OE293" s="6"/>
      <c r="OF293" s="6"/>
      <c r="OG293" s="6"/>
      <c r="OH293" s="6"/>
      <c r="OI293" s="6"/>
      <c r="OJ293" s="6"/>
      <c r="OK293" s="6"/>
      <c r="OL293" s="6"/>
      <c r="OM293" s="6"/>
      <c r="ON293" s="6"/>
      <c r="OO293" s="6"/>
      <c r="OP293" s="6"/>
      <c r="OQ293" s="6"/>
      <c r="OR293" s="6"/>
      <c r="OS293" s="6"/>
      <c r="OT293" s="6"/>
      <c r="OU293" s="6"/>
      <c r="OV293" s="6"/>
      <c r="OW293" s="6"/>
      <c r="OX293" s="6"/>
      <c r="OY293" s="6"/>
      <c r="OZ293" s="6"/>
      <c r="PA293" s="6"/>
      <c r="PB293" s="6"/>
      <c r="PC293" s="6"/>
      <c r="PD293" s="6"/>
      <c r="PE293" s="6"/>
      <c r="PF293" s="6"/>
      <c r="PG293" s="6"/>
      <c r="PH293" s="6"/>
      <c r="PI293" s="6"/>
      <c r="PJ293" s="6"/>
      <c r="PK293" s="6"/>
      <c r="PL293" s="6"/>
      <c r="PM293" s="6"/>
      <c r="PN293" s="6"/>
      <c r="PO293" s="6"/>
      <c r="PP293" s="6"/>
      <c r="PQ293" s="6"/>
      <c r="PR293" s="6"/>
      <c r="PS293" s="6"/>
      <c r="PT293" s="6"/>
      <c r="PU293" s="6"/>
      <c r="PV293" s="6"/>
      <c r="PW293" s="6"/>
      <c r="PX293" s="6"/>
      <c r="PY293" s="6"/>
      <c r="PZ293" s="6"/>
      <c r="QA293" s="6"/>
      <c r="QB293" s="6"/>
      <c r="QC293" s="6"/>
      <c r="QD293" s="6"/>
      <c r="QE293" s="6"/>
      <c r="QF293" s="6"/>
      <c r="QG293" s="6"/>
      <c r="QH293" s="6"/>
      <c r="QI293" s="6"/>
      <c r="QJ293" s="6"/>
      <c r="QK293" s="6"/>
      <c r="QL293" s="6"/>
      <c r="QM293" s="6"/>
      <c r="QN293" s="6"/>
      <c r="QO293" s="6"/>
      <c r="QP293" s="6"/>
      <c r="QQ293" s="6"/>
      <c r="QR293" s="6"/>
      <c r="QS293" s="6"/>
      <c r="QT293" s="6"/>
      <c r="QU293" s="6"/>
      <c r="QV293" s="6"/>
      <c r="QW293" s="6"/>
      <c r="QX293" s="6"/>
      <c r="QY293" s="6"/>
      <c r="QZ293" s="6"/>
      <c r="RA293" s="6"/>
      <c r="RB293" s="6"/>
      <c r="RC293" s="6"/>
      <c r="RD293" s="6"/>
      <c r="RE293" s="6"/>
      <c r="RF293" s="6"/>
      <c r="RG293" s="6"/>
      <c r="RH293" s="6"/>
      <c r="RI293" s="6"/>
      <c r="RJ293" s="6"/>
      <c r="RK293" s="6"/>
      <c r="RL293" s="6"/>
      <c r="RM293" s="6"/>
      <c r="RN293" s="6"/>
      <c r="RO293" s="6"/>
      <c r="RP293" s="6"/>
      <c r="RQ293" s="6"/>
      <c r="RR293" s="6"/>
      <c r="RS293" s="6"/>
      <c r="RT293" s="6"/>
      <c r="RU293" s="6"/>
      <c r="RV293" s="6"/>
      <c r="RW293" s="6"/>
      <c r="RX293" s="6"/>
      <c r="RY293" s="6"/>
      <c r="RZ293" s="6"/>
      <c r="SA293" s="6"/>
      <c r="SB293" s="6"/>
      <c r="SC293" s="6"/>
      <c r="SD293" s="6"/>
      <c r="SE293" s="6"/>
      <c r="SF293" s="6"/>
      <c r="SG293" s="6"/>
      <c r="SH293" s="6"/>
      <c r="SI293" s="6"/>
      <c r="SJ293" s="6"/>
      <c r="SK293" s="6"/>
      <c r="SL293" s="6"/>
      <c r="SM293" s="6"/>
      <c r="SN293" s="6"/>
      <c r="SO293" s="6"/>
      <c r="SP293" s="6"/>
      <c r="SQ293" s="6"/>
      <c r="SR293" s="6"/>
      <c r="SS293" s="6"/>
      <c r="ST293" s="6"/>
      <c r="SU293" s="6"/>
      <c r="SV293" s="6"/>
      <c r="SW293" s="6"/>
      <c r="SX293" s="6"/>
      <c r="SY293" s="6"/>
      <c r="SZ293" s="6"/>
      <c r="TA293" s="6"/>
      <c r="TB293" s="6"/>
      <c r="TC293" s="6"/>
      <c r="TD293" s="6"/>
      <c r="TE293" s="6"/>
      <c r="TF293" s="6"/>
      <c r="TG293" s="6"/>
      <c r="TH293" s="6"/>
      <c r="TI293" s="6"/>
      <c r="TJ293" s="6"/>
      <c r="TK293" s="6"/>
      <c r="TL293" s="6"/>
      <c r="TM293" s="6"/>
      <c r="TN293" s="6"/>
      <c r="TO293" s="6"/>
      <c r="TP293" s="6"/>
      <c r="TQ293" s="6"/>
      <c r="TR293" s="6"/>
      <c r="TS293" s="6"/>
      <c r="TT293" s="6"/>
      <c r="TU293" s="6"/>
      <c r="TV293" s="6"/>
      <c r="TW293" s="6"/>
      <c r="TX293" s="6"/>
      <c r="TY293" s="6"/>
      <c r="TZ293" s="6"/>
      <c r="UA293" s="6"/>
      <c r="UB293" s="6"/>
      <c r="UC293" s="6"/>
      <c r="UD293" s="6"/>
      <c r="UE293" s="6"/>
      <c r="UF293" s="6"/>
      <c r="UG293" s="6"/>
      <c r="UH293" s="6"/>
      <c r="UI293" s="6"/>
      <c r="UJ293" s="6"/>
      <c r="UK293" s="6"/>
      <c r="UL293" s="6"/>
      <c r="UM293" s="6"/>
      <c r="UN293" s="6"/>
      <c r="UO293" s="6"/>
      <c r="UP293" s="6"/>
      <c r="UQ293" s="6"/>
      <c r="UR293" s="6"/>
      <c r="US293" s="6"/>
      <c r="UT293" s="6"/>
      <c r="UU293" s="6"/>
      <c r="UV293" s="6"/>
      <c r="UW293" s="6"/>
      <c r="UX293" s="6"/>
      <c r="UY293" s="6"/>
      <c r="UZ293" s="6"/>
      <c r="VA293" s="6"/>
      <c r="VB293" s="6"/>
      <c r="VC293" s="6"/>
      <c r="VD293" s="6"/>
      <c r="VE293" s="6"/>
      <c r="VF293" s="6"/>
      <c r="VG293" s="6"/>
      <c r="VH293" s="6"/>
      <c r="VI293" s="6"/>
      <c r="VJ293" s="6"/>
      <c r="VK293" s="6"/>
      <c r="VL293" s="6"/>
      <c r="VM293" s="6"/>
      <c r="VN293" s="6"/>
      <c r="VO293" s="6"/>
      <c r="VP293" s="6"/>
      <c r="VQ293" s="6"/>
      <c r="VR293" s="6"/>
      <c r="VS293" s="6"/>
      <c r="VT293" s="6"/>
      <c r="VU293" s="6"/>
      <c r="VV293" s="6"/>
      <c r="VW293" s="6"/>
      <c r="VX293" s="6"/>
      <c r="VY293" s="6"/>
      <c r="VZ293" s="6"/>
      <c r="WA293" s="6"/>
      <c r="WB293" s="6"/>
      <c r="WC293" s="6"/>
      <c r="WD293" s="6"/>
      <c r="WE293" s="6"/>
      <c r="WF293" s="6"/>
      <c r="WG293" s="6"/>
      <c r="WH293" s="6"/>
      <c r="WI293" s="6"/>
      <c r="WJ293" s="6"/>
      <c r="WK293" s="6"/>
      <c r="WL293" s="6"/>
      <c r="WM293" s="6"/>
      <c r="WN293" s="6"/>
      <c r="WO293" s="6"/>
      <c r="WP293" s="6"/>
      <c r="WQ293" s="6"/>
      <c r="WR293" s="6"/>
      <c r="WS293" s="6"/>
      <c r="WT293" s="6"/>
      <c r="WU293" s="6"/>
      <c r="WV293" s="6"/>
      <c r="WW293" s="6"/>
      <c r="WX293" s="6"/>
      <c r="WY293" s="6"/>
      <c r="WZ293" s="6"/>
      <c r="XA293" s="6"/>
      <c r="XB293" s="6"/>
      <c r="XC293" s="6"/>
      <c r="XD293" s="6"/>
      <c r="XE293" s="6"/>
      <c r="XF293" s="6"/>
      <c r="XG293" s="6"/>
      <c r="XH293" s="6"/>
      <c r="XI293" s="6"/>
      <c r="XJ293" s="6"/>
      <c r="XK293" s="6"/>
      <c r="XL293" s="6"/>
      <c r="XM293" s="6"/>
      <c r="XN293" s="6"/>
      <c r="XO293" s="6"/>
      <c r="XP293" s="6"/>
      <c r="XQ293" s="6"/>
      <c r="XR293" s="6"/>
      <c r="XS293" s="6"/>
      <c r="XT293" s="6"/>
      <c r="XU293" s="6"/>
      <c r="XV293" s="6"/>
      <c r="XW293" s="6"/>
      <c r="XX293" s="6"/>
      <c r="XY293" s="6"/>
      <c r="XZ293" s="6"/>
      <c r="YA293" s="6"/>
      <c r="YB293" s="6"/>
      <c r="YC293" s="6"/>
      <c r="YD293" s="6"/>
      <c r="YE293" s="6"/>
      <c r="YF293" s="6"/>
      <c r="YG293" s="6"/>
      <c r="YH293" s="6"/>
      <c r="YI293" s="6"/>
      <c r="YJ293" s="6"/>
      <c r="YK293" s="6"/>
      <c r="YL293" s="6"/>
      <c r="YM293" s="6"/>
      <c r="YN293" s="6"/>
      <c r="YO293" s="6"/>
      <c r="YP293" s="6"/>
      <c r="YQ293" s="6"/>
      <c r="YR293" s="6"/>
      <c r="YS293" s="6"/>
      <c r="YT293" s="6"/>
      <c r="YU293" s="6"/>
      <c r="YV293" s="6"/>
      <c r="YW293" s="6"/>
      <c r="YX293" s="6"/>
      <c r="YY293" s="6"/>
      <c r="YZ293" s="6"/>
      <c r="ZA293" s="6"/>
      <c r="ZB293" s="6"/>
      <c r="ZC293" s="6"/>
      <c r="ZD293" s="6"/>
      <c r="ZE293" s="6"/>
      <c r="ZF293" s="6"/>
      <c r="ZG293" s="6"/>
      <c r="ZH293" s="6"/>
      <c r="ZI293" s="6"/>
      <c r="ZJ293" s="6"/>
      <c r="ZK293" s="6"/>
      <c r="ZL293" s="6"/>
      <c r="ZM293" s="6"/>
      <c r="ZN293" s="6"/>
      <c r="ZO293" s="6"/>
      <c r="ZP293" s="6"/>
      <c r="ZQ293" s="6"/>
      <c r="ZR293" s="6"/>
      <c r="ZS293" s="6"/>
      <c r="ZT293" s="6"/>
      <c r="ZU293" s="6"/>
      <c r="ZV293" s="6"/>
      <c r="ZW293" s="6"/>
      <c r="ZX293" s="6"/>
      <c r="ZY293" s="6"/>
      <c r="ZZ293" s="6"/>
      <c r="AAA293" s="6"/>
      <c r="AAB293" s="6"/>
      <c r="AAC293" s="6"/>
      <c r="AAD293" s="6"/>
      <c r="AAE293" s="6"/>
      <c r="AAF293" s="6"/>
      <c r="AAG293" s="6"/>
      <c r="AAH293" s="6"/>
      <c r="AAI293" s="6"/>
      <c r="AAJ293" s="6"/>
      <c r="AAK293" s="6"/>
      <c r="AAL293" s="6"/>
      <c r="AAM293" s="6"/>
      <c r="AAN293" s="6"/>
      <c r="AAO293" s="6"/>
      <c r="AAP293" s="6"/>
      <c r="AAQ293" s="6"/>
      <c r="AAR293" s="6"/>
      <c r="AAS293" s="6"/>
      <c r="AAT293" s="6"/>
      <c r="AAU293" s="6"/>
      <c r="AAV293" s="6"/>
      <c r="AAW293" s="6"/>
      <c r="AAX293" s="6"/>
      <c r="AAY293" s="6"/>
      <c r="AAZ293" s="6"/>
      <c r="ABA293" s="6"/>
      <c r="ABB293" s="6"/>
      <c r="ABC293" s="6"/>
      <c r="ABD293" s="6"/>
      <c r="ABE293" s="6"/>
      <c r="ABF293" s="6"/>
      <c r="ABG293" s="6"/>
      <c r="ABH293" s="6"/>
      <c r="ABI293" s="6"/>
      <c r="ABJ293" s="6"/>
      <c r="ABK293" s="6"/>
      <c r="ABL293" s="6"/>
      <c r="ABM293" s="6"/>
      <c r="ABN293" s="6"/>
      <c r="ABO293" s="6"/>
      <c r="ABP293" s="6"/>
      <c r="ABQ293" s="6"/>
      <c r="ABR293" s="6"/>
      <c r="ABS293" s="6"/>
      <c r="ABT293" s="6"/>
      <c r="ABU293" s="6"/>
      <c r="ABV293" s="6"/>
      <c r="ABW293" s="6"/>
      <c r="ABX293" s="6"/>
      <c r="ABY293" s="6"/>
      <c r="ABZ293" s="6"/>
      <c r="ACA293" s="6"/>
      <c r="ACB293" s="6"/>
      <c r="ACC293" s="6"/>
      <c r="ACD293" s="6"/>
      <c r="ACE293" s="6"/>
      <c r="ACF293" s="6"/>
      <c r="ACG293" s="6"/>
      <c r="ACH293" s="6"/>
      <c r="ACI293" s="6"/>
      <c r="ACJ293" s="6"/>
      <c r="ACK293" s="6"/>
      <c r="ACL293" s="6"/>
      <c r="ACM293" s="6"/>
      <c r="ACN293" s="6"/>
      <c r="ACO293" s="6"/>
      <c r="ACP293" s="6"/>
      <c r="ACQ293" s="6"/>
      <c r="ACR293" s="6"/>
      <c r="ACS293" s="6"/>
      <c r="ACT293" s="6"/>
      <c r="ACU293" s="6"/>
      <c r="ACV293" s="6"/>
      <c r="ACW293" s="6"/>
      <c r="ACX293" s="6"/>
      <c r="ACY293" s="6"/>
      <c r="ACZ293" s="6"/>
      <c r="ADA293" s="6"/>
      <c r="ADB293" s="6"/>
      <c r="ADC293" s="6"/>
      <c r="ADD293" s="6"/>
      <c r="ADE293" s="6"/>
      <c r="ADF293" s="6"/>
      <c r="ADG293" s="6"/>
      <c r="ADH293" s="6"/>
      <c r="ADI293" s="6"/>
      <c r="ADJ293" s="6"/>
      <c r="ADK293" s="6"/>
      <c r="ADL293" s="6"/>
      <c r="ADM293" s="6"/>
      <c r="ADN293" s="6"/>
      <c r="ADO293" s="6"/>
      <c r="ADP293" s="6"/>
      <c r="ADQ293" s="6"/>
      <c r="ADR293" s="6"/>
      <c r="ADS293" s="6"/>
      <c r="ADT293" s="6"/>
      <c r="ADU293" s="6"/>
      <c r="ADV293" s="6"/>
      <c r="ADW293" s="6"/>
      <c r="ADX293" s="6"/>
      <c r="ADY293" s="6"/>
      <c r="ADZ293" s="6"/>
      <c r="AEA293" s="6"/>
      <c r="AEB293" s="6"/>
      <c r="AEC293" s="6"/>
      <c r="AED293" s="6"/>
      <c r="AEE293" s="6"/>
      <c r="AEF293" s="6"/>
      <c r="AEG293" s="6"/>
      <c r="AEH293" s="6"/>
      <c r="AEI293" s="6"/>
      <c r="AEJ293" s="6"/>
      <c r="AEK293" s="6"/>
      <c r="AEL293" s="6"/>
      <c r="AEM293" s="6"/>
      <c r="AEN293" s="6"/>
      <c r="AEO293" s="6"/>
      <c r="AEP293" s="6"/>
      <c r="AEQ293" s="6"/>
      <c r="AER293" s="6"/>
      <c r="AES293" s="6"/>
      <c r="AET293" s="6"/>
      <c r="AEU293" s="6"/>
      <c r="AEV293" s="6"/>
      <c r="AEW293" s="6"/>
      <c r="AEX293" s="6"/>
      <c r="AEY293" s="6"/>
      <c r="AEZ293" s="6"/>
      <c r="AFA293" s="6"/>
      <c r="AFB293" s="6"/>
      <c r="AFC293" s="6"/>
      <c r="AFD293" s="6"/>
      <c r="AFE293" s="6"/>
      <c r="AFF293" s="6"/>
      <c r="AFG293" s="6"/>
      <c r="AFH293" s="6"/>
      <c r="AFI293" s="6"/>
      <c r="AFJ293" s="6"/>
      <c r="AFK293" s="6"/>
      <c r="AFL293" s="6"/>
      <c r="AFM293" s="6"/>
      <c r="AFN293" s="6"/>
      <c r="AFO293" s="6"/>
      <c r="AFP293" s="6"/>
      <c r="AFQ293" s="6"/>
      <c r="AFR293" s="6"/>
      <c r="AFS293" s="6"/>
      <c r="AFT293" s="6"/>
      <c r="AFU293" s="6"/>
      <c r="AFV293" s="6"/>
      <c r="AFW293" s="6"/>
      <c r="AFX293" s="6"/>
      <c r="AFY293" s="6"/>
      <c r="AFZ293" s="6"/>
      <c r="AGA293" s="6"/>
      <c r="AGB293" s="6"/>
      <c r="AGC293" s="6"/>
      <c r="AGD293" s="6"/>
      <c r="AGE293" s="6"/>
      <c r="AGF293" s="6"/>
      <c r="AGG293" s="6"/>
      <c r="AGH293" s="6"/>
      <c r="AGI293" s="6"/>
      <c r="AGJ293" s="6"/>
      <c r="AGK293" s="6"/>
      <c r="AGL293" s="6"/>
      <c r="AGM293" s="6"/>
      <c r="AGN293" s="6"/>
      <c r="AGO293" s="6"/>
      <c r="AGP293" s="6"/>
      <c r="AGQ293" s="6"/>
      <c r="AGR293" s="6"/>
      <c r="AGS293" s="6"/>
      <c r="AGT293" s="6"/>
      <c r="AGU293" s="6"/>
      <c r="AGV293" s="6"/>
      <c r="AGW293" s="6"/>
      <c r="AGX293" s="6"/>
      <c r="AGY293" s="6"/>
      <c r="AGZ293" s="6"/>
      <c r="AHA293" s="6"/>
      <c r="AHB293" s="6"/>
      <c r="AHC293" s="6"/>
      <c r="AHD293" s="6"/>
      <c r="AHE293" s="6"/>
      <c r="AHF293" s="6"/>
      <c r="AHG293" s="6"/>
      <c r="AHH293" s="6"/>
      <c r="AHI293" s="6"/>
      <c r="AHJ293" s="6"/>
      <c r="AHK293" s="6"/>
      <c r="AHL293" s="6"/>
      <c r="AHM293" s="6"/>
      <c r="AHN293" s="6"/>
      <c r="AHO293" s="6"/>
      <c r="AHP293" s="6"/>
      <c r="AHQ293" s="6"/>
      <c r="AHR293" s="6"/>
      <c r="AHS293" s="6"/>
      <c r="AHT293" s="6"/>
      <c r="AHU293" s="6"/>
      <c r="AHV293" s="6"/>
      <c r="AHW293" s="6"/>
      <c r="AHX293" s="6"/>
      <c r="AHY293" s="6"/>
      <c r="AHZ293" s="6"/>
      <c r="AIA293" s="6"/>
      <c r="AIB293" s="6"/>
      <c r="AIC293" s="6"/>
      <c r="AID293" s="6"/>
      <c r="AIE293" s="6"/>
      <c r="AIF293" s="6"/>
      <c r="AIG293" s="6"/>
      <c r="AIH293" s="6"/>
      <c r="AII293" s="6"/>
      <c r="AIJ293" s="6"/>
      <c r="AIK293" s="6"/>
      <c r="AIL293" s="6"/>
      <c r="AIM293" s="6"/>
      <c r="AIN293" s="6"/>
      <c r="AIO293" s="6"/>
      <c r="AIP293" s="6"/>
      <c r="AIQ293" s="6"/>
      <c r="AIR293" s="6"/>
      <c r="AIS293" s="6"/>
      <c r="AIT293" s="6"/>
      <c r="AIU293" s="6"/>
      <c r="AIV293" s="6"/>
      <c r="AIW293" s="6"/>
      <c r="AIX293" s="6"/>
      <c r="AIY293" s="6"/>
      <c r="AIZ293" s="6"/>
      <c r="AJA293" s="6"/>
      <c r="AJB293" s="6"/>
      <c r="AJC293" s="6"/>
      <c r="AJD293" s="6"/>
      <c r="AJE293" s="6"/>
      <c r="AJF293" s="6"/>
      <c r="AJG293" s="6"/>
      <c r="AJH293" s="6"/>
      <c r="AJI293" s="6"/>
      <c r="AJJ293" s="6"/>
      <c r="AJK293" s="6"/>
      <c r="AJL293" s="6"/>
      <c r="AJM293" s="6"/>
      <c r="AJN293" s="6"/>
      <c r="AJO293" s="6"/>
      <c r="AJP293" s="6"/>
      <c r="AJQ293" s="6"/>
      <c r="AJR293" s="6"/>
      <c r="AJS293" s="6"/>
      <c r="AJT293" s="6"/>
      <c r="AJU293" s="6"/>
      <c r="AJV293" s="6"/>
      <c r="AJW293" s="6"/>
      <c r="AJX293" s="6"/>
      <c r="AJY293" s="6"/>
      <c r="AJZ293" s="6"/>
      <c r="AKA293" s="6"/>
      <c r="AKB293" s="6"/>
      <c r="AKC293" s="6"/>
      <c r="AKD293" s="6"/>
      <c r="AKE293" s="6"/>
      <c r="AKF293" s="6"/>
      <c r="AKG293" s="6"/>
      <c r="AKH293" s="6"/>
      <c r="AKI293" s="6"/>
      <c r="AKJ293" s="6"/>
      <c r="AKK293" s="6"/>
      <c r="AKL293" s="6"/>
      <c r="AKM293" s="6"/>
      <c r="AKN293" s="6"/>
      <c r="AKO293" s="6"/>
      <c r="AKP293" s="6"/>
      <c r="AKQ293" s="6"/>
      <c r="AKR293" s="6"/>
      <c r="AKS293" s="6"/>
      <c r="AKT293" s="6"/>
      <c r="AKU293" s="6"/>
      <c r="AKV293" s="6"/>
      <c r="AKW293" s="6"/>
      <c r="AKX293" s="6"/>
      <c r="AKY293" s="6"/>
      <c r="AKZ293" s="6"/>
      <c r="ALA293" s="6"/>
      <c r="ALB293" s="6"/>
      <c r="ALC293" s="6"/>
      <c r="ALD293" s="6"/>
      <c r="ALE293" s="6"/>
      <c r="ALF293" s="6"/>
      <c r="ALG293" s="6"/>
      <c r="ALH293" s="6"/>
      <c r="ALI293" s="6"/>
      <c r="ALJ293" s="6"/>
      <c r="ALK293" s="6"/>
      <c r="ALL293" s="6"/>
      <c r="ALM293" s="6"/>
      <c r="ALN293" s="6"/>
      <c r="ALO293" s="6"/>
      <c r="ALP293" s="6"/>
      <c r="ALQ293" s="6"/>
      <c r="ALR293" s="6"/>
      <c r="ALS293" s="6"/>
      <c r="ALT293" s="6"/>
      <c r="ALU293" s="6"/>
      <c r="ALV293" s="6"/>
      <c r="ALW293" s="6"/>
      <c r="ALX293" s="6"/>
      <c r="ALY293" s="6"/>
      <c r="ALZ293" s="6"/>
      <c r="AMA293" s="6"/>
      <c r="AMB293" s="6"/>
      <c r="AMC293" s="6"/>
      <c r="AMD293" s="6"/>
      <c r="AME293" s="6"/>
      <c r="AMF293" s="6"/>
      <c r="AMG293" s="6"/>
      <c r="AMH293" s="6"/>
      <c r="AMI293" s="6"/>
      <c r="AMJ293" s="6"/>
      <c r="AMK293" s="6"/>
      <c r="AML293" s="6"/>
      <c r="AMM293" s="6"/>
      <c r="AMN293" s="6"/>
      <c r="AMO293" s="6"/>
      <c r="AMP293" s="6"/>
      <c r="AMQ293" s="6"/>
      <c r="AMR293" s="6"/>
      <c r="AMS293" s="6"/>
      <c r="AMT293" s="6"/>
      <c r="AMU293" s="6"/>
      <c r="AMV293" s="6"/>
      <c r="AMW293" s="6"/>
      <c r="AMX293" s="6"/>
      <c r="AMY293" s="6"/>
      <c r="AMZ293" s="6"/>
      <c r="ANA293" s="6"/>
      <c r="ANB293" s="6"/>
      <c r="ANC293" s="6"/>
      <c r="AND293" s="6"/>
      <c r="ANE293" s="6"/>
      <c r="ANF293" s="6"/>
      <c r="ANG293" s="6"/>
      <c r="ANH293" s="6"/>
      <c r="ANI293" s="6"/>
      <c r="ANJ293" s="6"/>
      <c r="ANK293" s="6"/>
      <c r="ANL293" s="6"/>
      <c r="ANM293" s="6"/>
      <c r="ANN293" s="6"/>
      <c r="ANO293" s="6"/>
      <c r="ANP293" s="6"/>
      <c r="ANQ293" s="6"/>
      <c r="ANR293" s="6"/>
      <c r="ANS293" s="6"/>
      <c r="ANT293" s="6"/>
      <c r="ANU293" s="6"/>
      <c r="ANV293" s="6"/>
      <c r="ANW293" s="6"/>
      <c r="ANX293" s="6"/>
      <c r="ANY293" s="6"/>
      <c r="ANZ293" s="6"/>
      <c r="AOA293" s="6"/>
      <c r="AOB293" s="6"/>
      <c r="AOC293" s="6"/>
      <c r="AOD293" s="6"/>
      <c r="AOE293" s="6"/>
      <c r="AOF293" s="6"/>
      <c r="AOG293" s="6"/>
      <c r="AOH293" s="6"/>
      <c r="AOI293" s="6"/>
      <c r="AOJ293" s="6"/>
      <c r="AOK293" s="6"/>
      <c r="AOL293" s="6"/>
      <c r="AOM293" s="6"/>
      <c r="AON293" s="6"/>
      <c r="AOO293" s="6"/>
      <c r="AOP293" s="6"/>
      <c r="AOQ293" s="6"/>
      <c r="AOR293" s="6"/>
      <c r="AOS293" s="6"/>
      <c r="AOT293" s="6"/>
      <c r="AOU293" s="6"/>
      <c r="AOV293" s="6"/>
      <c r="AOW293" s="6"/>
      <c r="AOX293" s="6"/>
      <c r="AOY293" s="6"/>
      <c r="AOZ293" s="6"/>
      <c r="APA293" s="6"/>
      <c r="APB293" s="6"/>
      <c r="APC293" s="6"/>
      <c r="APD293" s="6"/>
      <c r="APE293" s="6"/>
      <c r="APF293" s="6"/>
      <c r="APG293" s="6"/>
      <c r="APH293" s="6"/>
      <c r="API293" s="6"/>
      <c r="APJ293" s="6"/>
      <c r="APK293" s="6"/>
      <c r="APL293" s="6"/>
      <c r="APM293" s="6"/>
      <c r="APN293" s="6"/>
      <c r="APO293" s="6"/>
      <c r="APP293" s="6"/>
      <c r="APQ293" s="6"/>
      <c r="APR293" s="6"/>
      <c r="APS293" s="6"/>
      <c r="APT293" s="6"/>
      <c r="APU293" s="6"/>
      <c r="APV293" s="6"/>
      <c r="APW293" s="6"/>
      <c r="APX293" s="6"/>
      <c r="APY293" s="6"/>
      <c r="APZ293" s="6"/>
      <c r="AQA293" s="6"/>
      <c r="AQB293" s="6"/>
      <c r="AQC293" s="6"/>
      <c r="AQD293" s="6"/>
      <c r="AQE293" s="6"/>
      <c r="AQF293" s="6"/>
      <c r="AQG293" s="6"/>
      <c r="AQH293" s="6"/>
      <c r="AQI293" s="6"/>
      <c r="AQJ293" s="6"/>
      <c r="AQK293" s="6"/>
      <c r="AQL293" s="6"/>
      <c r="AQM293" s="6"/>
      <c r="AQN293" s="6"/>
      <c r="AQO293" s="6"/>
      <c r="AQP293" s="6"/>
      <c r="AQQ293" s="6"/>
      <c r="AQR293" s="6"/>
      <c r="AQS293" s="6"/>
      <c r="AQT293" s="6"/>
      <c r="AQU293" s="6"/>
      <c r="AQV293" s="6"/>
      <c r="AQW293" s="6"/>
      <c r="AQX293" s="6"/>
      <c r="AQY293" s="6"/>
      <c r="AQZ293" s="6"/>
      <c r="ARA293" s="6"/>
      <c r="ARB293" s="6"/>
      <c r="ARC293" s="6"/>
      <c r="ARD293" s="6"/>
      <c r="ARE293" s="6"/>
      <c r="ARF293" s="6"/>
      <c r="ARG293" s="6"/>
      <c r="ARH293" s="6"/>
      <c r="ARI293" s="6"/>
      <c r="ARJ293" s="6"/>
      <c r="ARK293" s="6"/>
      <c r="ARL293" s="6"/>
      <c r="ARM293" s="6"/>
      <c r="ARN293" s="6"/>
      <c r="ARO293" s="6"/>
      <c r="ARP293" s="6"/>
      <c r="ARQ293" s="6"/>
      <c r="ARR293" s="6"/>
    </row>
    <row r="294">
      <c r="A294" s="1">
        <v>826.0</v>
      </c>
      <c r="B294" s="1">
        <v>1.72</v>
      </c>
      <c r="C294" s="1">
        <v>1.0</v>
      </c>
      <c r="D294" s="1" t="s">
        <v>22</v>
      </c>
      <c r="E294" s="1" t="s">
        <v>381</v>
      </c>
      <c r="F294" s="2" t="s">
        <v>472</v>
      </c>
      <c r="G294" s="1"/>
      <c r="H294" s="1">
        <v>0.0</v>
      </c>
      <c r="I294" s="1">
        <v>0.0</v>
      </c>
      <c r="J294" s="1">
        <v>0.0</v>
      </c>
      <c r="K294" s="1">
        <v>0.0</v>
      </c>
      <c r="L294" s="1">
        <v>1.0</v>
      </c>
      <c r="O294" s="1">
        <v>1.0</v>
      </c>
    </row>
    <row r="295">
      <c r="A295" s="1">
        <v>826.0</v>
      </c>
      <c r="B295" s="1">
        <v>1.79</v>
      </c>
      <c r="C295" s="1">
        <v>1.0</v>
      </c>
      <c r="D295" s="1" t="s">
        <v>22</v>
      </c>
      <c r="E295" s="1" t="s">
        <v>473</v>
      </c>
      <c r="F295" s="2" t="s">
        <v>474</v>
      </c>
      <c r="G295" s="1"/>
      <c r="H295" s="1">
        <v>0.0</v>
      </c>
      <c r="I295" s="1">
        <v>1.0</v>
      </c>
      <c r="J295" s="1">
        <v>0.0</v>
      </c>
      <c r="K295" s="1">
        <v>0.0</v>
      </c>
      <c r="L295" s="1">
        <v>1.0</v>
      </c>
    </row>
    <row r="296">
      <c r="A296" s="1">
        <v>826.0</v>
      </c>
      <c r="B296" s="1">
        <v>1.88</v>
      </c>
      <c r="C296" s="1">
        <v>1.0</v>
      </c>
      <c r="D296" s="1" t="s">
        <v>22</v>
      </c>
      <c r="E296" s="1" t="s">
        <v>475</v>
      </c>
      <c r="F296" s="2" t="s">
        <v>476</v>
      </c>
      <c r="G296" s="1"/>
      <c r="H296" s="1">
        <v>0.0</v>
      </c>
      <c r="I296" s="1">
        <v>0.0</v>
      </c>
      <c r="J296" s="1">
        <v>0.0</v>
      </c>
      <c r="K296" s="1">
        <v>0.0</v>
      </c>
      <c r="L296" s="1">
        <v>1.0</v>
      </c>
      <c r="P296" s="1">
        <v>1.0</v>
      </c>
    </row>
    <row r="297">
      <c r="A297" s="1">
        <v>826.0</v>
      </c>
      <c r="B297" s="1">
        <v>1.89</v>
      </c>
      <c r="C297" s="1">
        <v>1.0</v>
      </c>
      <c r="D297" s="1" t="s">
        <v>22</v>
      </c>
      <c r="E297" s="1" t="s">
        <v>477</v>
      </c>
      <c r="F297" s="2" t="s">
        <v>81</v>
      </c>
      <c r="G297" s="1"/>
      <c r="H297" s="1">
        <v>0.0</v>
      </c>
      <c r="I297" s="1">
        <v>0.0</v>
      </c>
      <c r="J297" s="1">
        <v>1.0</v>
      </c>
      <c r="K297" s="1">
        <v>0.0</v>
      </c>
      <c r="L297" s="1">
        <v>1.0</v>
      </c>
    </row>
    <row r="298">
      <c r="A298" s="4">
        <v>826.0</v>
      </c>
      <c r="B298" s="4">
        <v>1.106</v>
      </c>
      <c r="C298" s="4">
        <v>2.0</v>
      </c>
      <c r="D298" s="4" t="s">
        <v>22</v>
      </c>
      <c r="E298" s="4" t="s">
        <v>478</v>
      </c>
      <c r="F298" s="5" t="s">
        <v>479</v>
      </c>
      <c r="G298" s="4"/>
      <c r="H298" s="4">
        <v>1.0</v>
      </c>
      <c r="I298" s="4">
        <v>0.0</v>
      </c>
      <c r="J298" s="4">
        <v>0.0</v>
      </c>
      <c r="K298" s="4">
        <v>0.0</v>
      </c>
      <c r="L298" s="4">
        <v>4.0</v>
      </c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  <c r="IV298" s="6"/>
      <c r="IW298" s="6"/>
      <c r="IX298" s="6"/>
      <c r="IY298" s="6"/>
      <c r="IZ298" s="6"/>
      <c r="JA298" s="6"/>
      <c r="JB298" s="6"/>
      <c r="JC298" s="6"/>
      <c r="JD298" s="6"/>
      <c r="JE298" s="6"/>
      <c r="JF298" s="6"/>
      <c r="JG298" s="6"/>
      <c r="JH298" s="6"/>
      <c r="JI298" s="6"/>
      <c r="JJ298" s="6"/>
      <c r="JK298" s="6"/>
      <c r="JL298" s="6"/>
      <c r="JM298" s="6"/>
      <c r="JN298" s="6"/>
      <c r="JO298" s="6"/>
      <c r="JP298" s="6"/>
      <c r="JQ298" s="6"/>
      <c r="JR298" s="6"/>
      <c r="JS298" s="6"/>
      <c r="JT298" s="6"/>
      <c r="JU298" s="6"/>
      <c r="JV298" s="6"/>
      <c r="JW298" s="6"/>
      <c r="JX298" s="6"/>
      <c r="JY298" s="6"/>
      <c r="JZ298" s="6"/>
      <c r="KA298" s="6"/>
      <c r="KB298" s="6"/>
      <c r="KC298" s="6"/>
      <c r="KD298" s="6"/>
      <c r="KE298" s="6"/>
      <c r="KF298" s="6"/>
      <c r="KG298" s="6"/>
      <c r="KH298" s="6"/>
      <c r="KI298" s="6"/>
      <c r="KJ298" s="6"/>
      <c r="KK298" s="6"/>
      <c r="KL298" s="6"/>
      <c r="KM298" s="6"/>
      <c r="KN298" s="6"/>
      <c r="KO298" s="6"/>
      <c r="KP298" s="6"/>
      <c r="KQ298" s="6"/>
      <c r="KR298" s="6"/>
      <c r="KS298" s="6"/>
      <c r="KT298" s="6"/>
      <c r="KU298" s="6"/>
      <c r="KV298" s="6"/>
      <c r="KW298" s="6"/>
      <c r="KX298" s="6"/>
      <c r="KY298" s="6"/>
      <c r="KZ298" s="6"/>
      <c r="LA298" s="6"/>
      <c r="LB298" s="6"/>
      <c r="LC298" s="6"/>
      <c r="LD298" s="6"/>
      <c r="LE298" s="6"/>
      <c r="LF298" s="6"/>
      <c r="LG298" s="6"/>
      <c r="LH298" s="6"/>
      <c r="LI298" s="6"/>
      <c r="LJ298" s="6"/>
      <c r="LK298" s="6"/>
      <c r="LL298" s="6"/>
      <c r="LM298" s="6"/>
      <c r="LN298" s="6"/>
      <c r="LO298" s="6"/>
      <c r="LP298" s="6"/>
      <c r="LQ298" s="6"/>
      <c r="LR298" s="6"/>
      <c r="LS298" s="6"/>
      <c r="LT298" s="6"/>
      <c r="LU298" s="6"/>
      <c r="LV298" s="6"/>
      <c r="LW298" s="6"/>
      <c r="LX298" s="6"/>
      <c r="LY298" s="6"/>
      <c r="LZ298" s="6"/>
      <c r="MA298" s="6"/>
      <c r="MB298" s="6"/>
      <c r="MC298" s="6"/>
      <c r="MD298" s="6"/>
      <c r="ME298" s="6"/>
      <c r="MF298" s="6"/>
      <c r="MG298" s="6"/>
      <c r="MH298" s="6"/>
      <c r="MI298" s="6"/>
      <c r="MJ298" s="6"/>
      <c r="MK298" s="6"/>
      <c r="ML298" s="6"/>
      <c r="MM298" s="6"/>
      <c r="MN298" s="6"/>
      <c r="MO298" s="6"/>
      <c r="MP298" s="6"/>
      <c r="MQ298" s="6"/>
      <c r="MR298" s="6"/>
      <c r="MS298" s="6"/>
      <c r="MT298" s="6"/>
      <c r="MU298" s="6"/>
      <c r="MV298" s="6"/>
      <c r="MW298" s="6"/>
      <c r="MX298" s="6"/>
      <c r="MY298" s="6"/>
      <c r="MZ298" s="6"/>
      <c r="NA298" s="6"/>
      <c r="NB298" s="6"/>
      <c r="NC298" s="6"/>
      <c r="ND298" s="6"/>
      <c r="NE298" s="6"/>
      <c r="NF298" s="6"/>
      <c r="NG298" s="6"/>
      <c r="NH298" s="6"/>
      <c r="NI298" s="6"/>
      <c r="NJ298" s="6"/>
      <c r="NK298" s="6"/>
      <c r="NL298" s="6"/>
      <c r="NM298" s="6"/>
      <c r="NN298" s="6"/>
      <c r="NO298" s="6"/>
      <c r="NP298" s="6"/>
      <c r="NQ298" s="6"/>
      <c r="NR298" s="6"/>
      <c r="NS298" s="6"/>
      <c r="NT298" s="6"/>
      <c r="NU298" s="6"/>
      <c r="NV298" s="6"/>
      <c r="NW298" s="6"/>
      <c r="NX298" s="6"/>
      <c r="NY298" s="6"/>
      <c r="NZ298" s="6"/>
      <c r="OA298" s="6"/>
      <c r="OB298" s="6"/>
      <c r="OC298" s="6"/>
      <c r="OD298" s="6"/>
      <c r="OE298" s="6"/>
      <c r="OF298" s="6"/>
      <c r="OG298" s="6"/>
      <c r="OH298" s="6"/>
      <c r="OI298" s="6"/>
      <c r="OJ298" s="6"/>
      <c r="OK298" s="6"/>
      <c r="OL298" s="6"/>
      <c r="OM298" s="6"/>
      <c r="ON298" s="6"/>
      <c r="OO298" s="6"/>
      <c r="OP298" s="6"/>
      <c r="OQ298" s="6"/>
      <c r="OR298" s="6"/>
      <c r="OS298" s="6"/>
      <c r="OT298" s="6"/>
      <c r="OU298" s="6"/>
      <c r="OV298" s="6"/>
      <c r="OW298" s="6"/>
      <c r="OX298" s="6"/>
      <c r="OY298" s="6"/>
      <c r="OZ298" s="6"/>
      <c r="PA298" s="6"/>
      <c r="PB298" s="6"/>
      <c r="PC298" s="6"/>
      <c r="PD298" s="6"/>
      <c r="PE298" s="6"/>
      <c r="PF298" s="6"/>
      <c r="PG298" s="6"/>
      <c r="PH298" s="6"/>
      <c r="PI298" s="6"/>
      <c r="PJ298" s="6"/>
      <c r="PK298" s="6"/>
      <c r="PL298" s="6"/>
      <c r="PM298" s="6"/>
      <c r="PN298" s="6"/>
      <c r="PO298" s="6"/>
      <c r="PP298" s="6"/>
      <c r="PQ298" s="6"/>
      <c r="PR298" s="6"/>
      <c r="PS298" s="6"/>
      <c r="PT298" s="6"/>
      <c r="PU298" s="6"/>
      <c r="PV298" s="6"/>
      <c r="PW298" s="6"/>
      <c r="PX298" s="6"/>
      <c r="PY298" s="6"/>
      <c r="PZ298" s="6"/>
      <c r="QA298" s="6"/>
      <c r="QB298" s="6"/>
      <c r="QC298" s="6"/>
      <c r="QD298" s="6"/>
      <c r="QE298" s="6"/>
      <c r="QF298" s="6"/>
      <c r="QG298" s="6"/>
      <c r="QH298" s="6"/>
      <c r="QI298" s="6"/>
      <c r="QJ298" s="6"/>
      <c r="QK298" s="6"/>
      <c r="QL298" s="6"/>
      <c r="QM298" s="6"/>
      <c r="QN298" s="6"/>
      <c r="QO298" s="6"/>
      <c r="QP298" s="6"/>
      <c r="QQ298" s="6"/>
      <c r="QR298" s="6"/>
      <c r="QS298" s="6"/>
      <c r="QT298" s="6"/>
      <c r="QU298" s="6"/>
      <c r="QV298" s="6"/>
      <c r="QW298" s="6"/>
      <c r="QX298" s="6"/>
      <c r="QY298" s="6"/>
      <c r="QZ298" s="6"/>
      <c r="RA298" s="6"/>
      <c r="RB298" s="6"/>
      <c r="RC298" s="6"/>
      <c r="RD298" s="6"/>
      <c r="RE298" s="6"/>
      <c r="RF298" s="6"/>
      <c r="RG298" s="6"/>
      <c r="RH298" s="6"/>
      <c r="RI298" s="6"/>
      <c r="RJ298" s="6"/>
      <c r="RK298" s="6"/>
      <c r="RL298" s="6"/>
      <c r="RM298" s="6"/>
      <c r="RN298" s="6"/>
      <c r="RO298" s="6"/>
      <c r="RP298" s="6"/>
      <c r="RQ298" s="6"/>
      <c r="RR298" s="6"/>
      <c r="RS298" s="6"/>
      <c r="RT298" s="6"/>
      <c r="RU298" s="6"/>
      <c r="RV298" s="6"/>
      <c r="RW298" s="6"/>
      <c r="RX298" s="6"/>
      <c r="RY298" s="6"/>
      <c r="RZ298" s="6"/>
      <c r="SA298" s="6"/>
      <c r="SB298" s="6"/>
      <c r="SC298" s="6"/>
      <c r="SD298" s="6"/>
      <c r="SE298" s="6"/>
      <c r="SF298" s="6"/>
      <c r="SG298" s="6"/>
      <c r="SH298" s="6"/>
      <c r="SI298" s="6"/>
      <c r="SJ298" s="6"/>
      <c r="SK298" s="6"/>
      <c r="SL298" s="6"/>
      <c r="SM298" s="6"/>
      <c r="SN298" s="6"/>
      <c r="SO298" s="6"/>
      <c r="SP298" s="6"/>
      <c r="SQ298" s="6"/>
      <c r="SR298" s="6"/>
      <c r="SS298" s="6"/>
      <c r="ST298" s="6"/>
      <c r="SU298" s="6"/>
      <c r="SV298" s="6"/>
      <c r="SW298" s="6"/>
      <c r="SX298" s="6"/>
      <c r="SY298" s="6"/>
      <c r="SZ298" s="6"/>
      <c r="TA298" s="6"/>
      <c r="TB298" s="6"/>
      <c r="TC298" s="6"/>
      <c r="TD298" s="6"/>
      <c r="TE298" s="6"/>
      <c r="TF298" s="6"/>
      <c r="TG298" s="6"/>
      <c r="TH298" s="6"/>
      <c r="TI298" s="6"/>
      <c r="TJ298" s="6"/>
      <c r="TK298" s="6"/>
      <c r="TL298" s="6"/>
      <c r="TM298" s="6"/>
      <c r="TN298" s="6"/>
      <c r="TO298" s="6"/>
      <c r="TP298" s="6"/>
      <c r="TQ298" s="6"/>
      <c r="TR298" s="6"/>
      <c r="TS298" s="6"/>
      <c r="TT298" s="6"/>
      <c r="TU298" s="6"/>
      <c r="TV298" s="6"/>
      <c r="TW298" s="6"/>
      <c r="TX298" s="6"/>
      <c r="TY298" s="6"/>
      <c r="TZ298" s="6"/>
      <c r="UA298" s="6"/>
      <c r="UB298" s="6"/>
      <c r="UC298" s="6"/>
      <c r="UD298" s="6"/>
      <c r="UE298" s="6"/>
      <c r="UF298" s="6"/>
      <c r="UG298" s="6"/>
      <c r="UH298" s="6"/>
      <c r="UI298" s="6"/>
      <c r="UJ298" s="6"/>
      <c r="UK298" s="6"/>
      <c r="UL298" s="6"/>
      <c r="UM298" s="6"/>
      <c r="UN298" s="6"/>
      <c r="UO298" s="6"/>
      <c r="UP298" s="6"/>
      <c r="UQ298" s="6"/>
      <c r="UR298" s="6"/>
      <c r="US298" s="6"/>
      <c r="UT298" s="6"/>
      <c r="UU298" s="6"/>
      <c r="UV298" s="6"/>
      <c r="UW298" s="6"/>
      <c r="UX298" s="6"/>
      <c r="UY298" s="6"/>
      <c r="UZ298" s="6"/>
      <c r="VA298" s="6"/>
      <c r="VB298" s="6"/>
      <c r="VC298" s="6"/>
      <c r="VD298" s="6"/>
      <c r="VE298" s="6"/>
      <c r="VF298" s="6"/>
      <c r="VG298" s="6"/>
      <c r="VH298" s="6"/>
      <c r="VI298" s="6"/>
      <c r="VJ298" s="6"/>
      <c r="VK298" s="6"/>
      <c r="VL298" s="6"/>
      <c r="VM298" s="6"/>
      <c r="VN298" s="6"/>
      <c r="VO298" s="6"/>
      <c r="VP298" s="6"/>
      <c r="VQ298" s="6"/>
      <c r="VR298" s="6"/>
      <c r="VS298" s="6"/>
      <c r="VT298" s="6"/>
      <c r="VU298" s="6"/>
      <c r="VV298" s="6"/>
      <c r="VW298" s="6"/>
      <c r="VX298" s="6"/>
      <c r="VY298" s="6"/>
      <c r="VZ298" s="6"/>
      <c r="WA298" s="6"/>
      <c r="WB298" s="6"/>
      <c r="WC298" s="6"/>
      <c r="WD298" s="6"/>
      <c r="WE298" s="6"/>
      <c r="WF298" s="6"/>
      <c r="WG298" s="6"/>
      <c r="WH298" s="6"/>
      <c r="WI298" s="6"/>
      <c r="WJ298" s="6"/>
      <c r="WK298" s="6"/>
      <c r="WL298" s="6"/>
      <c r="WM298" s="6"/>
      <c r="WN298" s="6"/>
      <c r="WO298" s="6"/>
      <c r="WP298" s="6"/>
      <c r="WQ298" s="6"/>
      <c r="WR298" s="6"/>
      <c r="WS298" s="6"/>
      <c r="WT298" s="6"/>
      <c r="WU298" s="6"/>
      <c r="WV298" s="6"/>
      <c r="WW298" s="6"/>
      <c r="WX298" s="6"/>
      <c r="WY298" s="6"/>
      <c r="WZ298" s="6"/>
      <c r="XA298" s="6"/>
      <c r="XB298" s="6"/>
      <c r="XC298" s="6"/>
      <c r="XD298" s="6"/>
      <c r="XE298" s="6"/>
      <c r="XF298" s="6"/>
      <c r="XG298" s="6"/>
      <c r="XH298" s="6"/>
      <c r="XI298" s="6"/>
      <c r="XJ298" s="6"/>
      <c r="XK298" s="6"/>
      <c r="XL298" s="6"/>
      <c r="XM298" s="6"/>
      <c r="XN298" s="6"/>
      <c r="XO298" s="6"/>
      <c r="XP298" s="6"/>
      <c r="XQ298" s="6"/>
      <c r="XR298" s="6"/>
      <c r="XS298" s="6"/>
      <c r="XT298" s="6"/>
      <c r="XU298" s="6"/>
      <c r="XV298" s="6"/>
      <c r="XW298" s="6"/>
      <c r="XX298" s="6"/>
      <c r="XY298" s="6"/>
      <c r="XZ298" s="6"/>
      <c r="YA298" s="6"/>
      <c r="YB298" s="6"/>
      <c r="YC298" s="6"/>
      <c r="YD298" s="6"/>
      <c r="YE298" s="6"/>
      <c r="YF298" s="6"/>
      <c r="YG298" s="6"/>
      <c r="YH298" s="6"/>
      <c r="YI298" s="6"/>
      <c r="YJ298" s="6"/>
      <c r="YK298" s="6"/>
      <c r="YL298" s="6"/>
      <c r="YM298" s="6"/>
      <c r="YN298" s="6"/>
      <c r="YO298" s="6"/>
      <c r="YP298" s="6"/>
      <c r="YQ298" s="6"/>
      <c r="YR298" s="6"/>
      <c r="YS298" s="6"/>
      <c r="YT298" s="6"/>
      <c r="YU298" s="6"/>
      <c r="YV298" s="6"/>
      <c r="YW298" s="6"/>
      <c r="YX298" s="6"/>
      <c r="YY298" s="6"/>
      <c r="YZ298" s="6"/>
      <c r="ZA298" s="6"/>
      <c r="ZB298" s="6"/>
      <c r="ZC298" s="6"/>
      <c r="ZD298" s="6"/>
      <c r="ZE298" s="6"/>
      <c r="ZF298" s="6"/>
      <c r="ZG298" s="6"/>
      <c r="ZH298" s="6"/>
      <c r="ZI298" s="6"/>
      <c r="ZJ298" s="6"/>
      <c r="ZK298" s="6"/>
      <c r="ZL298" s="6"/>
      <c r="ZM298" s="6"/>
      <c r="ZN298" s="6"/>
      <c r="ZO298" s="6"/>
      <c r="ZP298" s="6"/>
      <c r="ZQ298" s="6"/>
      <c r="ZR298" s="6"/>
      <c r="ZS298" s="6"/>
      <c r="ZT298" s="6"/>
      <c r="ZU298" s="6"/>
      <c r="ZV298" s="6"/>
      <c r="ZW298" s="6"/>
      <c r="ZX298" s="6"/>
      <c r="ZY298" s="6"/>
      <c r="ZZ298" s="6"/>
      <c r="AAA298" s="6"/>
      <c r="AAB298" s="6"/>
      <c r="AAC298" s="6"/>
      <c r="AAD298" s="6"/>
      <c r="AAE298" s="6"/>
      <c r="AAF298" s="6"/>
      <c r="AAG298" s="6"/>
      <c r="AAH298" s="6"/>
      <c r="AAI298" s="6"/>
      <c r="AAJ298" s="6"/>
      <c r="AAK298" s="6"/>
      <c r="AAL298" s="6"/>
      <c r="AAM298" s="6"/>
      <c r="AAN298" s="6"/>
      <c r="AAO298" s="6"/>
      <c r="AAP298" s="6"/>
      <c r="AAQ298" s="6"/>
      <c r="AAR298" s="6"/>
      <c r="AAS298" s="6"/>
      <c r="AAT298" s="6"/>
      <c r="AAU298" s="6"/>
      <c r="AAV298" s="6"/>
      <c r="AAW298" s="6"/>
      <c r="AAX298" s="6"/>
      <c r="AAY298" s="6"/>
      <c r="AAZ298" s="6"/>
      <c r="ABA298" s="6"/>
      <c r="ABB298" s="6"/>
      <c r="ABC298" s="6"/>
      <c r="ABD298" s="6"/>
      <c r="ABE298" s="6"/>
      <c r="ABF298" s="6"/>
      <c r="ABG298" s="6"/>
      <c r="ABH298" s="6"/>
      <c r="ABI298" s="6"/>
      <c r="ABJ298" s="6"/>
      <c r="ABK298" s="6"/>
      <c r="ABL298" s="6"/>
      <c r="ABM298" s="6"/>
      <c r="ABN298" s="6"/>
      <c r="ABO298" s="6"/>
      <c r="ABP298" s="6"/>
      <c r="ABQ298" s="6"/>
      <c r="ABR298" s="6"/>
      <c r="ABS298" s="6"/>
      <c r="ABT298" s="6"/>
      <c r="ABU298" s="6"/>
      <c r="ABV298" s="6"/>
      <c r="ABW298" s="6"/>
      <c r="ABX298" s="6"/>
      <c r="ABY298" s="6"/>
      <c r="ABZ298" s="6"/>
      <c r="ACA298" s="6"/>
      <c r="ACB298" s="6"/>
      <c r="ACC298" s="6"/>
      <c r="ACD298" s="6"/>
      <c r="ACE298" s="6"/>
      <c r="ACF298" s="6"/>
      <c r="ACG298" s="6"/>
      <c r="ACH298" s="6"/>
      <c r="ACI298" s="6"/>
      <c r="ACJ298" s="6"/>
      <c r="ACK298" s="6"/>
      <c r="ACL298" s="6"/>
      <c r="ACM298" s="6"/>
      <c r="ACN298" s="6"/>
      <c r="ACO298" s="6"/>
      <c r="ACP298" s="6"/>
      <c r="ACQ298" s="6"/>
      <c r="ACR298" s="6"/>
      <c r="ACS298" s="6"/>
      <c r="ACT298" s="6"/>
      <c r="ACU298" s="6"/>
      <c r="ACV298" s="6"/>
      <c r="ACW298" s="6"/>
      <c r="ACX298" s="6"/>
      <c r="ACY298" s="6"/>
      <c r="ACZ298" s="6"/>
      <c r="ADA298" s="6"/>
      <c r="ADB298" s="6"/>
      <c r="ADC298" s="6"/>
      <c r="ADD298" s="6"/>
      <c r="ADE298" s="6"/>
      <c r="ADF298" s="6"/>
      <c r="ADG298" s="6"/>
      <c r="ADH298" s="6"/>
      <c r="ADI298" s="6"/>
      <c r="ADJ298" s="6"/>
      <c r="ADK298" s="6"/>
      <c r="ADL298" s="6"/>
      <c r="ADM298" s="6"/>
      <c r="ADN298" s="6"/>
      <c r="ADO298" s="6"/>
      <c r="ADP298" s="6"/>
      <c r="ADQ298" s="6"/>
      <c r="ADR298" s="6"/>
      <c r="ADS298" s="6"/>
      <c r="ADT298" s="6"/>
      <c r="ADU298" s="6"/>
      <c r="ADV298" s="6"/>
      <c r="ADW298" s="6"/>
      <c r="ADX298" s="6"/>
      <c r="ADY298" s="6"/>
      <c r="ADZ298" s="6"/>
      <c r="AEA298" s="6"/>
      <c r="AEB298" s="6"/>
      <c r="AEC298" s="6"/>
      <c r="AED298" s="6"/>
      <c r="AEE298" s="6"/>
      <c r="AEF298" s="6"/>
      <c r="AEG298" s="6"/>
      <c r="AEH298" s="6"/>
      <c r="AEI298" s="6"/>
      <c r="AEJ298" s="6"/>
      <c r="AEK298" s="6"/>
      <c r="AEL298" s="6"/>
      <c r="AEM298" s="6"/>
      <c r="AEN298" s="6"/>
      <c r="AEO298" s="6"/>
      <c r="AEP298" s="6"/>
      <c r="AEQ298" s="6"/>
      <c r="AER298" s="6"/>
      <c r="AES298" s="6"/>
      <c r="AET298" s="6"/>
      <c r="AEU298" s="6"/>
      <c r="AEV298" s="6"/>
      <c r="AEW298" s="6"/>
      <c r="AEX298" s="6"/>
      <c r="AEY298" s="6"/>
      <c r="AEZ298" s="6"/>
      <c r="AFA298" s="6"/>
      <c r="AFB298" s="6"/>
      <c r="AFC298" s="6"/>
      <c r="AFD298" s="6"/>
      <c r="AFE298" s="6"/>
      <c r="AFF298" s="6"/>
      <c r="AFG298" s="6"/>
      <c r="AFH298" s="6"/>
      <c r="AFI298" s="6"/>
      <c r="AFJ298" s="6"/>
      <c r="AFK298" s="6"/>
      <c r="AFL298" s="6"/>
      <c r="AFM298" s="6"/>
      <c r="AFN298" s="6"/>
      <c r="AFO298" s="6"/>
      <c r="AFP298" s="6"/>
      <c r="AFQ298" s="6"/>
      <c r="AFR298" s="6"/>
      <c r="AFS298" s="6"/>
      <c r="AFT298" s="6"/>
      <c r="AFU298" s="6"/>
      <c r="AFV298" s="6"/>
      <c r="AFW298" s="6"/>
      <c r="AFX298" s="6"/>
      <c r="AFY298" s="6"/>
      <c r="AFZ298" s="6"/>
      <c r="AGA298" s="6"/>
      <c r="AGB298" s="6"/>
      <c r="AGC298" s="6"/>
      <c r="AGD298" s="6"/>
      <c r="AGE298" s="6"/>
      <c r="AGF298" s="6"/>
      <c r="AGG298" s="6"/>
      <c r="AGH298" s="6"/>
      <c r="AGI298" s="6"/>
      <c r="AGJ298" s="6"/>
      <c r="AGK298" s="6"/>
      <c r="AGL298" s="6"/>
      <c r="AGM298" s="6"/>
      <c r="AGN298" s="6"/>
      <c r="AGO298" s="6"/>
      <c r="AGP298" s="6"/>
      <c r="AGQ298" s="6"/>
      <c r="AGR298" s="6"/>
      <c r="AGS298" s="6"/>
      <c r="AGT298" s="6"/>
      <c r="AGU298" s="6"/>
      <c r="AGV298" s="6"/>
      <c r="AGW298" s="6"/>
      <c r="AGX298" s="6"/>
      <c r="AGY298" s="6"/>
      <c r="AGZ298" s="6"/>
      <c r="AHA298" s="6"/>
      <c r="AHB298" s="6"/>
      <c r="AHC298" s="6"/>
      <c r="AHD298" s="6"/>
      <c r="AHE298" s="6"/>
      <c r="AHF298" s="6"/>
      <c r="AHG298" s="6"/>
      <c r="AHH298" s="6"/>
      <c r="AHI298" s="6"/>
      <c r="AHJ298" s="6"/>
      <c r="AHK298" s="6"/>
      <c r="AHL298" s="6"/>
      <c r="AHM298" s="6"/>
      <c r="AHN298" s="6"/>
      <c r="AHO298" s="6"/>
      <c r="AHP298" s="6"/>
      <c r="AHQ298" s="6"/>
      <c r="AHR298" s="6"/>
      <c r="AHS298" s="6"/>
      <c r="AHT298" s="6"/>
      <c r="AHU298" s="6"/>
      <c r="AHV298" s="6"/>
      <c r="AHW298" s="6"/>
      <c r="AHX298" s="6"/>
      <c r="AHY298" s="6"/>
      <c r="AHZ298" s="6"/>
      <c r="AIA298" s="6"/>
      <c r="AIB298" s="6"/>
      <c r="AIC298" s="6"/>
      <c r="AID298" s="6"/>
      <c r="AIE298" s="6"/>
      <c r="AIF298" s="6"/>
      <c r="AIG298" s="6"/>
      <c r="AIH298" s="6"/>
      <c r="AII298" s="6"/>
      <c r="AIJ298" s="6"/>
      <c r="AIK298" s="6"/>
      <c r="AIL298" s="6"/>
      <c r="AIM298" s="6"/>
      <c r="AIN298" s="6"/>
      <c r="AIO298" s="6"/>
      <c r="AIP298" s="6"/>
      <c r="AIQ298" s="6"/>
      <c r="AIR298" s="6"/>
      <c r="AIS298" s="6"/>
      <c r="AIT298" s="6"/>
      <c r="AIU298" s="6"/>
      <c r="AIV298" s="6"/>
      <c r="AIW298" s="6"/>
      <c r="AIX298" s="6"/>
      <c r="AIY298" s="6"/>
      <c r="AIZ298" s="6"/>
      <c r="AJA298" s="6"/>
      <c r="AJB298" s="6"/>
      <c r="AJC298" s="6"/>
      <c r="AJD298" s="6"/>
      <c r="AJE298" s="6"/>
      <c r="AJF298" s="6"/>
      <c r="AJG298" s="6"/>
      <c r="AJH298" s="6"/>
      <c r="AJI298" s="6"/>
      <c r="AJJ298" s="6"/>
      <c r="AJK298" s="6"/>
      <c r="AJL298" s="6"/>
      <c r="AJM298" s="6"/>
      <c r="AJN298" s="6"/>
      <c r="AJO298" s="6"/>
      <c r="AJP298" s="6"/>
      <c r="AJQ298" s="6"/>
      <c r="AJR298" s="6"/>
      <c r="AJS298" s="6"/>
      <c r="AJT298" s="6"/>
      <c r="AJU298" s="6"/>
      <c r="AJV298" s="6"/>
      <c r="AJW298" s="6"/>
      <c r="AJX298" s="6"/>
      <c r="AJY298" s="6"/>
      <c r="AJZ298" s="6"/>
      <c r="AKA298" s="6"/>
      <c r="AKB298" s="6"/>
      <c r="AKC298" s="6"/>
      <c r="AKD298" s="6"/>
      <c r="AKE298" s="6"/>
      <c r="AKF298" s="6"/>
      <c r="AKG298" s="6"/>
      <c r="AKH298" s="6"/>
      <c r="AKI298" s="6"/>
      <c r="AKJ298" s="6"/>
      <c r="AKK298" s="6"/>
      <c r="AKL298" s="6"/>
      <c r="AKM298" s="6"/>
      <c r="AKN298" s="6"/>
      <c r="AKO298" s="6"/>
      <c r="AKP298" s="6"/>
      <c r="AKQ298" s="6"/>
      <c r="AKR298" s="6"/>
      <c r="AKS298" s="6"/>
      <c r="AKT298" s="6"/>
      <c r="AKU298" s="6"/>
      <c r="AKV298" s="6"/>
      <c r="AKW298" s="6"/>
      <c r="AKX298" s="6"/>
      <c r="AKY298" s="6"/>
      <c r="AKZ298" s="6"/>
      <c r="ALA298" s="6"/>
      <c r="ALB298" s="6"/>
      <c r="ALC298" s="6"/>
      <c r="ALD298" s="6"/>
      <c r="ALE298" s="6"/>
      <c r="ALF298" s="6"/>
      <c r="ALG298" s="6"/>
      <c r="ALH298" s="6"/>
      <c r="ALI298" s="6"/>
      <c r="ALJ298" s="6"/>
      <c r="ALK298" s="6"/>
      <c r="ALL298" s="6"/>
      <c r="ALM298" s="6"/>
      <c r="ALN298" s="6"/>
      <c r="ALO298" s="6"/>
      <c r="ALP298" s="6"/>
      <c r="ALQ298" s="6"/>
      <c r="ALR298" s="6"/>
      <c r="ALS298" s="6"/>
      <c r="ALT298" s="6"/>
      <c r="ALU298" s="6"/>
      <c r="ALV298" s="6"/>
      <c r="ALW298" s="6"/>
      <c r="ALX298" s="6"/>
      <c r="ALY298" s="6"/>
      <c r="ALZ298" s="6"/>
      <c r="AMA298" s="6"/>
      <c r="AMB298" s="6"/>
      <c r="AMC298" s="6"/>
      <c r="AMD298" s="6"/>
      <c r="AME298" s="6"/>
      <c r="AMF298" s="6"/>
      <c r="AMG298" s="6"/>
      <c r="AMH298" s="6"/>
      <c r="AMI298" s="6"/>
      <c r="AMJ298" s="6"/>
      <c r="AMK298" s="6"/>
      <c r="AML298" s="6"/>
      <c r="AMM298" s="6"/>
      <c r="AMN298" s="6"/>
      <c r="AMO298" s="6"/>
      <c r="AMP298" s="6"/>
      <c r="AMQ298" s="6"/>
      <c r="AMR298" s="6"/>
      <c r="AMS298" s="6"/>
      <c r="AMT298" s="6"/>
      <c r="AMU298" s="6"/>
      <c r="AMV298" s="6"/>
      <c r="AMW298" s="6"/>
      <c r="AMX298" s="6"/>
      <c r="AMY298" s="6"/>
      <c r="AMZ298" s="6"/>
      <c r="ANA298" s="6"/>
      <c r="ANB298" s="6"/>
      <c r="ANC298" s="6"/>
      <c r="AND298" s="6"/>
      <c r="ANE298" s="6"/>
      <c r="ANF298" s="6"/>
      <c r="ANG298" s="6"/>
      <c r="ANH298" s="6"/>
      <c r="ANI298" s="6"/>
      <c r="ANJ298" s="6"/>
      <c r="ANK298" s="6"/>
      <c r="ANL298" s="6"/>
      <c r="ANM298" s="6"/>
      <c r="ANN298" s="6"/>
      <c r="ANO298" s="6"/>
      <c r="ANP298" s="6"/>
      <c r="ANQ298" s="6"/>
      <c r="ANR298" s="6"/>
      <c r="ANS298" s="6"/>
      <c r="ANT298" s="6"/>
      <c r="ANU298" s="6"/>
      <c r="ANV298" s="6"/>
      <c r="ANW298" s="6"/>
      <c r="ANX298" s="6"/>
      <c r="ANY298" s="6"/>
      <c r="ANZ298" s="6"/>
      <c r="AOA298" s="6"/>
      <c r="AOB298" s="6"/>
      <c r="AOC298" s="6"/>
      <c r="AOD298" s="6"/>
      <c r="AOE298" s="6"/>
      <c r="AOF298" s="6"/>
      <c r="AOG298" s="6"/>
      <c r="AOH298" s="6"/>
      <c r="AOI298" s="6"/>
      <c r="AOJ298" s="6"/>
      <c r="AOK298" s="6"/>
      <c r="AOL298" s="6"/>
      <c r="AOM298" s="6"/>
      <c r="AON298" s="6"/>
      <c r="AOO298" s="6"/>
      <c r="AOP298" s="6"/>
      <c r="AOQ298" s="6"/>
      <c r="AOR298" s="6"/>
      <c r="AOS298" s="6"/>
      <c r="AOT298" s="6"/>
      <c r="AOU298" s="6"/>
      <c r="AOV298" s="6"/>
      <c r="AOW298" s="6"/>
      <c r="AOX298" s="6"/>
      <c r="AOY298" s="6"/>
      <c r="AOZ298" s="6"/>
      <c r="APA298" s="6"/>
      <c r="APB298" s="6"/>
      <c r="APC298" s="6"/>
      <c r="APD298" s="6"/>
      <c r="APE298" s="6"/>
      <c r="APF298" s="6"/>
      <c r="APG298" s="6"/>
      <c r="APH298" s="6"/>
      <c r="API298" s="6"/>
      <c r="APJ298" s="6"/>
      <c r="APK298" s="6"/>
      <c r="APL298" s="6"/>
      <c r="APM298" s="6"/>
      <c r="APN298" s="6"/>
      <c r="APO298" s="6"/>
      <c r="APP298" s="6"/>
      <c r="APQ298" s="6"/>
      <c r="APR298" s="6"/>
      <c r="APS298" s="6"/>
      <c r="APT298" s="6"/>
      <c r="APU298" s="6"/>
      <c r="APV298" s="6"/>
      <c r="APW298" s="6"/>
      <c r="APX298" s="6"/>
      <c r="APY298" s="6"/>
      <c r="APZ298" s="6"/>
      <c r="AQA298" s="6"/>
      <c r="AQB298" s="6"/>
      <c r="AQC298" s="6"/>
      <c r="AQD298" s="6"/>
      <c r="AQE298" s="6"/>
      <c r="AQF298" s="6"/>
      <c r="AQG298" s="6"/>
      <c r="AQH298" s="6"/>
      <c r="AQI298" s="6"/>
      <c r="AQJ298" s="6"/>
      <c r="AQK298" s="6"/>
      <c r="AQL298" s="6"/>
      <c r="AQM298" s="6"/>
      <c r="AQN298" s="6"/>
      <c r="AQO298" s="6"/>
      <c r="AQP298" s="6"/>
      <c r="AQQ298" s="6"/>
      <c r="AQR298" s="6"/>
      <c r="AQS298" s="6"/>
      <c r="AQT298" s="6"/>
      <c r="AQU298" s="6"/>
      <c r="AQV298" s="6"/>
      <c r="AQW298" s="6"/>
      <c r="AQX298" s="6"/>
      <c r="AQY298" s="6"/>
      <c r="AQZ298" s="6"/>
      <c r="ARA298" s="6"/>
      <c r="ARB298" s="6"/>
      <c r="ARC298" s="6"/>
      <c r="ARD298" s="6"/>
      <c r="ARE298" s="6"/>
      <c r="ARF298" s="6"/>
      <c r="ARG298" s="6"/>
      <c r="ARH298" s="6"/>
      <c r="ARI298" s="6"/>
      <c r="ARJ298" s="6"/>
      <c r="ARK298" s="6"/>
      <c r="ARL298" s="6"/>
      <c r="ARM298" s="6"/>
      <c r="ARN298" s="6"/>
      <c r="ARO298" s="6"/>
      <c r="ARP298" s="6"/>
      <c r="ARQ298" s="6"/>
      <c r="ARR298" s="6"/>
    </row>
    <row r="299">
      <c r="A299" s="1">
        <v>826.0</v>
      </c>
      <c r="B299" s="1">
        <v>1.128</v>
      </c>
      <c r="C299" s="1">
        <v>1.0</v>
      </c>
      <c r="D299" s="1" t="s">
        <v>22</v>
      </c>
      <c r="E299" s="1" t="s">
        <v>480</v>
      </c>
      <c r="F299" s="2" t="s">
        <v>81</v>
      </c>
      <c r="G299" s="1"/>
      <c r="H299" s="1">
        <v>0.0</v>
      </c>
      <c r="I299" s="1">
        <v>0.0</v>
      </c>
      <c r="J299" s="1">
        <v>1.0</v>
      </c>
      <c r="K299" s="1">
        <v>0.0</v>
      </c>
      <c r="L299" s="1">
        <v>1.0</v>
      </c>
    </row>
    <row r="300">
      <c r="A300" s="1">
        <v>826.0</v>
      </c>
      <c r="B300" s="1">
        <v>1.129</v>
      </c>
      <c r="C300" s="1">
        <v>1.0</v>
      </c>
      <c r="D300" s="1" t="s">
        <v>22</v>
      </c>
      <c r="E300" s="1" t="s">
        <v>481</v>
      </c>
      <c r="F300" s="2" t="s">
        <v>482</v>
      </c>
      <c r="G300" s="1"/>
      <c r="H300" s="1">
        <v>0.0</v>
      </c>
      <c r="I300" s="1">
        <v>0.0</v>
      </c>
      <c r="J300" s="1">
        <v>0.0</v>
      </c>
      <c r="K300" s="1">
        <v>0.0</v>
      </c>
      <c r="L300" s="1">
        <v>1.0</v>
      </c>
      <c r="P300" s="1">
        <v>1.0</v>
      </c>
    </row>
    <row r="301">
      <c r="A301" s="1">
        <v>826.0</v>
      </c>
      <c r="B301" s="1">
        <v>1.133</v>
      </c>
      <c r="C301" s="1">
        <v>1.0</v>
      </c>
      <c r="D301" s="1" t="s">
        <v>22</v>
      </c>
      <c r="E301" s="1" t="s">
        <v>483</v>
      </c>
      <c r="F301" s="2" t="s">
        <v>122</v>
      </c>
      <c r="G301" s="1"/>
      <c r="H301" s="1">
        <v>0.0</v>
      </c>
      <c r="I301" s="1">
        <v>1.0</v>
      </c>
      <c r="J301" s="1">
        <v>0.0</v>
      </c>
      <c r="K301" s="1">
        <v>0.0</v>
      </c>
      <c r="L301" s="1">
        <v>1.0</v>
      </c>
    </row>
    <row r="302">
      <c r="A302" s="1">
        <v>826.0</v>
      </c>
      <c r="B302" s="1">
        <v>1.156</v>
      </c>
      <c r="C302" s="1">
        <v>1.0</v>
      </c>
      <c r="D302" s="1" t="s">
        <v>22</v>
      </c>
      <c r="E302" s="1" t="s">
        <v>484</v>
      </c>
      <c r="F302" s="2" t="s">
        <v>485</v>
      </c>
      <c r="G302" s="1"/>
      <c r="H302" s="1">
        <v>0.0</v>
      </c>
      <c r="I302" s="1">
        <v>0.0</v>
      </c>
      <c r="J302" s="1">
        <v>0.0</v>
      </c>
      <c r="K302" s="1">
        <v>0.0</v>
      </c>
      <c r="L302" s="1">
        <v>1.0</v>
      </c>
      <c r="P302" s="1">
        <v>1.0</v>
      </c>
    </row>
    <row r="303">
      <c r="A303" s="1">
        <v>826.0</v>
      </c>
      <c r="B303" s="1">
        <v>1.163</v>
      </c>
      <c r="C303" s="1">
        <v>1.0</v>
      </c>
      <c r="D303" s="1" t="s">
        <v>22</v>
      </c>
      <c r="E303" s="1" t="s">
        <v>486</v>
      </c>
      <c r="F303" s="8" t="s">
        <v>409</v>
      </c>
      <c r="G303" s="1"/>
      <c r="H303" s="1">
        <v>0.0</v>
      </c>
      <c r="I303" s="1">
        <v>0.0</v>
      </c>
      <c r="J303" s="1">
        <v>0.0</v>
      </c>
      <c r="K303" s="1">
        <v>1.0</v>
      </c>
      <c r="L303" s="1">
        <v>1.0</v>
      </c>
    </row>
    <row r="304">
      <c r="A304" s="1">
        <v>826.0</v>
      </c>
      <c r="B304" s="1">
        <v>1.205</v>
      </c>
      <c r="C304" s="1">
        <v>1.0</v>
      </c>
      <c r="D304" s="1" t="s">
        <v>22</v>
      </c>
      <c r="E304" s="1" t="s">
        <v>487</v>
      </c>
      <c r="F304" s="2" t="s">
        <v>241</v>
      </c>
      <c r="G304" s="1"/>
      <c r="H304" s="1">
        <v>0.0</v>
      </c>
      <c r="I304" s="1">
        <v>0.0</v>
      </c>
      <c r="J304" s="1">
        <v>0.0</v>
      </c>
      <c r="K304" s="1">
        <v>1.0</v>
      </c>
      <c r="L304" s="1">
        <v>1.0</v>
      </c>
    </row>
    <row r="305">
      <c r="A305" s="1">
        <v>826.0</v>
      </c>
      <c r="B305" s="1">
        <v>1.236</v>
      </c>
      <c r="C305" s="1">
        <v>1.0</v>
      </c>
      <c r="D305" s="1" t="s">
        <v>22</v>
      </c>
      <c r="E305" s="1" t="s">
        <v>488</v>
      </c>
      <c r="F305" s="8" t="s">
        <v>409</v>
      </c>
      <c r="G305" s="1"/>
      <c r="H305" s="1">
        <v>0.0</v>
      </c>
      <c r="I305" s="1">
        <v>0.0</v>
      </c>
      <c r="J305" s="1">
        <v>0.0</v>
      </c>
      <c r="K305" s="1">
        <v>1.0</v>
      </c>
      <c r="L305" s="1">
        <v>1.0</v>
      </c>
    </row>
    <row r="306">
      <c r="A306" s="1">
        <v>826.0</v>
      </c>
      <c r="B306" s="1">
        <v>1.25</v>
      </c>
      <c r="C306" s="1">
        <v>1.0</v>
      </c>
      <c r="D306" s="1" t="s">
        <v>22</v>
      </c>
      <c r="E306" s="1" t="s">
        <v>489</v>
      </c>
      <c r="F306" s="8" t="s">
        <v>409</v>
      </c>
      <c r="G306" s="1"/>
      <c r="H306" s="1">
        <v>0.0</v>
      </c>
      <c r="I306" s="1">
        <v>0.0</v>
      </c>
      <c r="J306" s="1">
        <v>0.0</v>
      </c>
      <c r="K306" s="1">
        <v>1.0</v>
      </c>
      <c r="L306" s="1">
        <v>1.0</v>
      </c>
    </row>
    <row r="307">
      <c r="A307" s="1">
        <v>826.0</v>
      </c>
      <c r="B307" s="1">
        <v>1.275</v>
      </c>
      <c r="C307" s="1">
        <v>1.0</v>
      </c>
      <c r="D307" s="1" t="s">
        <v>22</v>
      </c>
      <c r="E307" s="1" t="s">
        <v>490</v>
      </c>
      <c r="F307" s="2" t="s">
        <v>81</v>
      </c>
      <c r="G307" s="1"/>
      <c r="H307" s="1">
        <v>0.0</v>
      </c>
      <c r="I307" s="1">
        <v>0.0</v>
      </c>
      <c r="J307" s="1">
        <v>1.0</v>
      </c>
      <c r="K307" s="1">
        <v>0.0</v>
      </c>
      <c r="L307" s="1">
        <v>1.0</v>
      </c>
    </row>
    <row r="308">
      <c r="A308" s="4">
        <v>826.0</v>
      </c>
      <c r="B308" s="4">
        <v>1.289</v>
      </c>
      <c r="C308" s="4">
        <v>1.0</v>
      </c>
      <c r="D308" s="4" t="s">
        <v>22</v>
      </c>
      <c r="E308" s="4" t="s">
        <v>491</v>
      </c>
      <c r="F308" s="5" t="s">
        <v>471</v>
      </c>
      <c r="G308" s="4"/>
      <c r="H308" s="4">
        <v>0.0</v>
      </c>
      <c r="I308" s="4">
        <v>0.0</v>
      </c>
      <c r="J308" s="4">
        <v>0.0</v>
      </c>
      <c r="K308" s="4">
        <v>0.0</v>
      </c>
      <c r="L308" s="4">
        <v>1.0</v>
      </c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  <c r="II308" s="6"/>
      <c r="IJ308" s="6"/>
      <c r="IK308" s="6"/>
      <c r="IL308" s="6"/>
      <c r="IM308" s="6"/>
      <c r="IN308" s="6"/>
      <c r="IO308" s="6"/>
      <c r="IP308" s="6"/>
      <c r="IQ308" s="6"/>
      <c r="IR308" s="6"/>
      <c r="IS308" s="6"/>
      <c r="IT308" s="6"/>
      <c r="IU308" s="6"/>
      <c r="IV308" s="6"/>
      <c r="IW308" s="6"/>
      <c r="IX308" s="6"/>
      <c r="IY308" s="6"/>
      <c r="IZ308" s="6"/>
      <c r="JA308" s="6"/>
      <c r="JB308" s="6"/>
      <c r="JC308" s="6"/>
      <c r="JD308" s="6"/>
      <c r="JE308" s="6"/>
      <c r="JF308" s="6"/>
      <c r="JG308" s="6"/>
      <c r="JH308" s="6"/>
      <c r="JI308" s="6"/>
      <c r="JJ308" s="6"/>
      <c r="JK308" s="6"/>
      <c r="JL308" s="6"/>
      <c r="JM308" s="6"/>
      <c r="JN308" s="6"/>
      <c r="JO308" s="6"/>
      <c r="JP308" s="6"/>
      <c r="JQ308" s="6"/>
      <c r="JR308" s="6"/>
      <c r="JS308" s="6"/>
      <c r="JT308" s="6"/>
      <c r="JU308" s="6"/>
      <c r="JV308" s="6"/>
      <c r="JW308" s="6"/>
      <c r="JX308" s="6"/>
      <c r="JY308" s="6"/>
      <c r="JZ308" s="6"/>
      <c r="KA308" s="6"/>
      <c r="KB308" s="6"/>
      <c r="KC308" s="6"/>
      <c r="KD308" s="6"/>
      <c r="KE308" s="6"/>
      <c r="KF308" s="6"/>
      <c r="KG308" s="6"/>
      <c r="KH308" s="6"/>
      <c r="KI308" s="6"/>
      <c r="KJ308" s="6"/>
      <c r="KK308" s="6"/>
      <c r="KL308" s="6"/>
      <c r="KM308" s="6"/>
      <c r="KN308" s="6"/>
      <c r="KO308" s="6"/>
      <c r="KP308" s="6"/>
      <c r="KQ308" s="6"/>
      <c r="KR308" s="6"/>
      <c r="KS308" s="6"/>
      <c r="KT308" s="6"/>
      <c r="KU308" s="6"/>
      <c r="KV308" s="6"/>
      <c r="KW308" s="6"/>
      <c r="KX308" s="6"/>
      <c r="KY308" s="6"/>
      <c r="KZ308" s="6"/>
      <c r="LA308" s="6"/>
      <c r="LB308" s="6"/>
      <c r="LC308" s="6"/>
      <c r="LD308" s="6"/>
      <c r="LE308" s="6"/>
      <c r="LF308" s="6"/>
      <c r="LG308" s="6"/>
      <c r="LH308" s="6"/>
      <c r="LI308" s="6"/>
      <c r="LJ308" s="6"/>
      <c r="LK308" s="6"/>
      <c r="LL308" s="6"/>
      <c r="LM308" s="6"/>
      <c r="LN308" s="6"/>
      <c r="LO308" s="6"/>
      <c r="LP308" s="6"/>
      <c r="LQ308" s="6"/>
      <c r="LR308" s="6"/>
      <c r="LS308" s="6"/>
      <c r="LT308" s="6"/>
      <c r="LU308" s="6"/>
      <c r="LV308" s="6"/>
      <c r="LW308" s="6"/>
      <c r="LX308" s="6"/>
      <c r="LY308" s="6"/>
      <c r="LZ308" s="6"/>
      <c r="MA308" s="6"/>
      <c r="MB308" s="6"/>
      <c r="MC308" s="6"/>
      <c r="MD308" s="6"/>
      <c r="ME308" s="6"/>
      <c r="MF308" s="6"/>
      <c r="MG308" s="6"/>
      <c r="MH308" s="6"/>
      <c r="MI308" s="6"/>
      <c r="MJ308" s="6"/>
      <c r="MK308" s="6"/>
      <c r="ML308" s="6"/>
      <c r="MM308" s="6"/>
      <c r="MN308" s="6"/>
      <c r="MO308" s="6"/>
      <c r="MP308" s="6"/>
      <c r="MQ308" s="6"/>
      <c r="MR308" s="6"/>
      <c r="MS308" s="6"/>
      <c r="MT308" s="6"/>
      <c r="MU308" s="6"/>
      <c r="MV308" s="6"/>
      <c r="MW308" s="6"/>
      <c r="MX308" s="6"/>
      <c r="MY308" s="6"/>
      <c r="MZ308" s="6"/>
      <c r="NA308" s="6"/>
      <c r="NB308" s="6"/>
      <c r="NC308" s="6"/>
      <c r="ND308" s="6"/>
      <c r="NE308" s="6"/>
      <c r="NF308" s="6"/>
      <c r="NG308" s="6"/>
      <c r="NH308" s="6"/>
      <c r="NI308" s="6"/>
      <c r="NJ308" s="6"/>
      <c r="NK308" s="6"/>
      <c r="NL308" s="6"/>
      <c r="NM308" s="6"/>
      <c r="NN308" s="6"/>
      <c r="NO308" s="6"/>
      <c r="NP308" s="6"/>
      <c r="NQ308" s="6"/>
      <c r="NR308" s="6"/>
      <c r="NS308" s="6"/>
      <c r="NT308" s="6"/>
      <c r="NU308" s="6"/>
      <c r="NV308" s="6"/>
      <c r="NW308" s="6"/>
      <c r="NX308" s="6"/>
      <c r="NY308" s="6"/>
      <c r="NZ308" s="6"/>
      <c r="OA308" s="6"/>
      <c r="OB308" s="6"/>
      <c r="OC308" s="6"/>
      <c r="OD308" s="6"/>
      <c r="OE308" s="6"/>
      <c r="OF308" s="6"/>
      <c r="OG308" s="6"/>
      <c r="OH308" s="6"/>
      <c r="OI308" s="6"/>
      <c r="OJ308" s="6"/>
      <c r="OK308" s="6"/>
      <c r="OL308" s="6"/>
      <c r="OM308" s="6"/>
      <c r="ON308" s="6"/>
      <c r="OO308" s="6"/>
      <c r="OP308" s="6"/>
      <c r="OQ308" s="6"/>
      <c r="OR308" s="6"/>
      <c r="OS308" s="6"/>
      <c r="OT308" s="6"/>
      <c r="OU308" s="6"/>
      <c r="OV308" s="6"/>
      <c r="OW308" s="6"/>
      <c r="OX308" s="6"/>
      <c r="OY308" s="6"/>
      <c r="OZ308" s="6"/>
      <c r="PA308" s="6"/>
      <c r="PB308" s="6"/>
      <c r="PC308" s="6"/>
      <c r="PD308" s="6"/>
      <c r="PE308" s="6"/>
      <c r="PF308" s="6"/>
      <c r="PG308" s="6"/>
      <c r="PH308" s="6"/>
      <c r="PI308" s="6"/>
      <c r="PJ308" s="6"/>
      <c r="PK308" s="6"/>
      <c r="PL308" s="6"/>
      <c r="PM308" s="6"/>
      <c r="PN308" s="6"/>
      <c r="PO308" s="6"/>
      <c r="PP308" s="6"/>
      <c r="PQ308" s="6"/>
      <c r="PR308" s="6"/>
      <c r="PS308" s="6"/>
      <c r="PT308" s="6"/>
      <c r="PU308" s="6"/>
      <c r="PV308" s="6"/>
      <c r="PW308" s="6"/>
      <c r="PX308" s="6"/>
      <c r="PY308" s="6"/>
      <c r="PZ308" s="6"/>
      <c r="QA308" s="6"/>
      <c r="QB308" s="6"/>
      <c r="QC308" s="6"/>
      <c r="QD308" s="6"/>
      <c r="QE308" s="6"/>
      <c r="QF308" s="6"/>
      <c r="QG308" s="6"/>
      <c r="QH308" s="6"/>
      <c r="QI308" s="6"/>
      <c r="QJ308" s="6"/>
      <c r="QK308" s="6"/>
      <c r="QL308" s="6"/>
      <c r="QM308" s="6"/>
      <c r="QN308" s="6"/>
      <c r="QO308" s="6"/>
      <c r="QP308" s="6"/>
      <c r="QQ308" s="6"/>
      <c r="QR308" s="6"/>
      <c r="QS308" s="6"/>
      <c r="QT308" s="6"/>
      <c r="QU308" s="6"/>
      <c r="QV308" s="6"/>
      <c r="QW308" s="6"/>
      <c r="QX308" s="6"/>
      <c r="QY308" s="6"/>
      <c r="QZ308" s="6"/>
      <c r="RA308" s="6"/>
      <c r="RB308" s="6"/>
      <c r="RC308" s="6"/>
      <c r="RD308" s="6"/>
      <c r="RE308" s="6"/>
      <c r="RF308" s="6"/>
      <c r="RG308" s="6"/>
      <c r="RH308" s="6"/>
      <c r="RI308" s="6"/>
      <c r="RJ308" s="6"/>
      <c r="RK308" s="6"/>
      <c r="RL308" s="6"/>
      <c r="RM308" s="6"/>
      <c r="RN308" s="6"/>
      <c r="RO308" s="6"/>
      <c r="RP308" s="6"/>
      <c r="RQ308" s="6"/>
      <c r="RR308" s="6"/>
      <c r="RS308" s="6"/>
      <c r="RT308" s="6"/>
      <c r="RU308" s="6"/>
      <c r="RV308" s="6"/>
      <c r="RW308" s="6"/>
      <c r="RX308" s="6"/>
      <c r="RY308" s="6"/>
      <c r="RZ308" s="6"/>
      <c r="SA308" s="6"/>
      <c r="SB308" s="6"/>
      <c r="SC308" s="6"/>
      <c r="SD308" s="6"/>
      <c r="SE308" s="6"/>
      <c r="SF308" s="6"/>
      <c r="SG308" s="6"/>
      <c r="SH308" s="6"/>
      <c r="SI308" s="6"/>
      <c r="SJ308" s="6"/>
      <c r="SK308" s="6"/>
      <c r="SL308" s="6"/>
      <c r="SM308" s="6"/>
      <c r="SN308" s="6"/>
      <c r="SO308" s="6"/>
      <c r="SP308" s="6"/>
      <c r="SQ308" s="6"/>
      <c r="SR308" s="6"/>
      <c r="SS308" s="6"/>
      <c r="ST308" s="6"/>
      <c r="SU308" s="6"/>
      <c r="SV308" s="6"/>
      <c r="SW308" s="6"/>
      <c r="SX308" s="6"/>
      <c r="SY308" s="6"/>
      <c r="SZ308" s="6"/>
      <c r="TA308" s="6"/>
      <c r="TB308" s="6"/>
      <c r="TC308" s="6"/>
      <c r="TD308" s="6"/>
      <c r="TE308" s="6"/>
      <c r="TF308" s="6"/>
      <c r="TG308" s="6"/>
      <c r="TH308" s="6"/>
      <c r="TI308" s="6"/>
      <c r="TJ308" s="6"/>
      <c r="TK308" s="6"/>
      <c r="TL308" s="6"/>
      <c r="TM308" s="6"/>
      <c r="TN308" s="6"/>
      <c r="TO308" s="6"/>
      <c r="TP308" s="6"/>
      <c r="TQ308" s="6"/>
      <c r="TR308" s="6"/>
      <c r="TS308" s="6"/>
      <c r="TT308" s="6"/>
      <c r="TU308" s="6"/>
      <c r="TV308" s="6"/>
      <c r="TW308" s="6"/>
      <c r="TX308" s="6"/>
      <c r="TY308" s="6"/>
      <c r="TZ308" s="6"/>
      <c r="UA308" s="6"/>
      <c r="UB308" s="6"/>
      <c r="UC308" s="6"/>
      <c r="UD308" s="6"/>
      <c r="UE308" s="6"/>
      <c r="UF308" s="6"/>
      <c r="UG308" s="6"/>
      <c r="UH308" s="6"/>
      <c r="UI308" s="6"/>
      <c r="UJ308" s="6"/>
      <c r="UK308" s="6"/>
      <c r="UL308" s="6"/>
      <c r="UM308" s="6"/>
      <c r="UN308" s="6"/>
      <c r="UO308" s="6"/>
      <c r="UP308" s="6"/>
      <c r="UQ308" s="6"/>
      <c r="UR308" s="6"/>
      <c r="US308" s="6"/>
      <c r="UT308" s="6"/>
      <c r="UU308" s="6"/>
      <c r="UV308" s="6"/>
      <c r="UW308" s="6"/>
      <c r="UX308" s="6"/>
      <c r="UY308" s="6"/>
      <c r="UZ308" s="6"/>
      <c r="VA308" s="6"/>
      <c r="VB308" s="6"/>
      <c r="VC308" s="6"/>
      <c r="VD308" s="6"/>
      <c r="VE308" s="6"/>
      <c r="VF308" s="6"/>
      <c r="VG308" s="6"/>
      <c r="VH308" s="6"/>
      <c r="VI308" s="6"/>
      <c r="VJ308" s="6"/>
      <c r="VK308" s="6"/>
      <c r="VL308" s="6"/>
      <c r="VM308" s="6"/>
      <c r="VN308" s="6"/>
      <c r="VO308" s="6"/>
      <c r="VP308" s="6"/>
      <c r="VQ308" s="6"/>
      <c r="VR308" s="6"/>
      <c r="VS308" s="6"/>
      <c r="VT308" s="6"/>
      <c r="VU308" s="6"/>
      <c r="VV308" s="6"/>
      <c r="VW308" s="6"/>
      <c r="VX308" s="6"/>
      <c r="VY308" s="6"/>
      <c r="VZ308" s="6"/>
      <c r="WA308" s="6"/>
      <c r="WB308" s="6"/>
      <c r="WC308" s="6"/>
      <c r="WD308" s="6"/>
      <c r="WE308" s="6"/>
      <c r="WF308" s="6"/>
      <c r="WG308" s="6"/>
      <c r="WH308" s="6"/>
      <c r="WI308" s="6"/>
      <c r="WJ308" s="6"/>
      <c r="WK308" s="6"/>
      <c r="WL308" s="6"/>
      <c r="WM308" s="6"/>
      <c r="WN308" s="6"/>
      <c r="WO308" s="6"/>
      <c r="WP308" s="6"/>
      <c r="WQ308" s="6"/>
      <c r="WR308" s="6"/>
      <c r="WS308" s="6"/>
      <c r="WT308" s="6"/>
      <c r="WU308" s="6"/>
      <c r="WV308" s="6"/>
      <c r="WW308" s="6"/>
      <c r="WX308" s="6"/>
      <c r="WY308" s="6"/>
      <c r="WZ308" s="6"/>
      <c r="XA308" s="6"/>
      <c r="XB308" s="6"/>
      <c r="XC308" s="6"/>
      <c r="XD308" s="6"/>
      <c r="XE308" s="6"/>
      <c r="XF308" s="6"/>
      <c r="XG308" s="6"/>
      <c r="XH308" s="6"/>
      <c r="XI308" s="6"/>
      <c r="XJ308" s="6"/>
      <c r="XK308" s="6"/>
      <c r="XL308" s="6"/>
      <c r="XM308" s="6"/>
      <c r="XN308" s="6"/>
      <c r="XO308" s="6"/>
      <c r="XP308" s="6"/>
      <c r="XQ308" s="6"/>
      <c r="XR308" s="6"/>
      <c r="XS308" s="6"/>
      <c r="XT308" s="6"/>
      <c r="XU308" s="6"/>
      <c r="XV308" s="6"/>
      <c r="XW308" s="6"/>
      <c r="XX308" s="6"/>
      <c r="XY308" s="6"/>
      <c r="XZ308" s="6"/>
      <c r="YA308" s="6"/>
      <c r="YB308" s="6"/>
      <c r="YC308" s="6"/>
      <c r="YD308" s="6"/>
      <c r="YE308" s="6"/>
      <c r="YF308" s="6"/>
      <c r="YG308" s="6"/>
      <c r="YH308" s="6"/>
      <c r="YI308" s="6"/>
      <c r="YJ308" s="6"/>
      <c r="YK308" s="6"/>
      <c r="YL308" s="6"/>
      <c r="YM308" s="6"/>
      <c r="YN308" s="6"/>
      <c r="YO308" s="6"/>
      <c r="YP308" s="6"/>
      <c r="YQ308" s="6"/>
      <c r="YR308" s="6"/>
      <c r="YS308" s="6"/>
      <c r="YT308" s="6"/>
      <c r="YU308" s="6"/>
      <c r="YV308" s="6"/>
      <c r="YW308" s="6"/>
      <c r="YX308" s="6"/>
      <c r="YY308" s="6"/>
      <c r="YZ308" s="6"/>
      <c r="ZA308" s="6"/>
      <c r="ZB308" s="6"/>
      <c r="ZC308" s="6"/>
      <c r="ZD308" s="6"/>
      <c r="ZE308" s="6"/>
      <c r="ZF308" s="6"/>
      <c r="ZG308" s="6"/>
      <c r="ZH308" s="6"/>
      <c r="ZI308" s="6"/>
      <c r="ZJ308" s="6"/>
      <c r="ZK308" s="6"/>
      <c r="ZL308" s="6"/>
      <c r="ZM308" s="6"/>
      <c r="ZN308" s="6"/>
      <c r="ZO308" s="6"/>
      <c r="ZP308" s="6"/>
      <c r="ZQ308" s="6"/>
      <c r="ZR308" s="6"/>
      <c r="ZS308" s="6"/>
      <c r="ZT308" s="6"/>
      <c r="ZU308" s="6"/>
      <c r="ZV308" s="6"/>
      <c r="ZW308" s="6"/>
      <c r="ZX308" s="6"/>
      <c r="ZY308" s="6"/>
      <c r="ZZ308" s="6"/>
      <c r="AAA308" s="6"/>
      <c r="AAB308" s="6"/>
      <c r="AAC308" s="6"/>
      <c r="AAD308" s="6"/>
      <c r="AAE308" s="6"/>
      <c r="AAF308" s="6"/>
      <c r="AAG308" s="6"/>
      <c r="AAH308" s="6"/>
      <c r="AAI308" s="6"/>
      <c r="AAJ308" s="6"/>
      <c r="AAK308" s="6"/>
      <c r="AAL308" s="6"/>
      <c r="AAM308" s="6"/>
      <c r="AAN308" s="6"/>
      <c r="AAO308" s="6"/>
      <c r="AAP308" s="6"/>
      <c r="AAQ308" s="6"/>
      <c r="AAR308" s="6"/>
      <c r="AAS308" s="6"/>
      <c r="AAT308" s="6"/>
      <c r="AAU308" s="6"/>
      <c r="AAV308" s="6"/>
      <c r="AAW308" s="6"/>
      <c r="AAX308" s="6"/>
      <c r="AAY308" s="6"/>
      <c r="AAZ308" s="6"/>
      <c r="ABA308" s="6"/>
      <c r="ABB308" s="6"/>
      <c r="ABC308" s="6"/>
      <c r="ABD308" s="6"/>
      <c r="ABE308" s="6"/>
      <c r="ABF308" s="6"/>
      <c r="ABG308" s="6"/>
      <c r="ABH308" s="6"/>
      <c r="ABI308" s="6"/>
      <c r="ABJ308" s="6"/>
      <c r="ABK308" s="6"/>
      <c r="ABL308" s="6"/>
      <c r="ABM308" s="6"/>
      <c r="ABN308" s="6"/>
      <c r="ABO308" s="6"/>
      <c r="ABP308" s="6"/>
      <c r="ABQ308" s="6"/>
      <c r="ABR308" s="6"/>
      <c r="ABS308" s="6"/>
      <c r="ABT308" s="6"/>
      <c r="ABU308" s="6"/>
      <c r="ABV308" s="6"/>
      <c r="ABW308" s="6"/>
      <c r="ABX308" s="6"/>
      <c r="ABY308" s="6"/>
      <c r="ABZ308" s="6"/>
      <c r="ACA308" s="6"/>
      <c r="ACB308" s="6"/>
      <c r="ACC308" s="6"/>
      <c r="ACD308" s="6"/>
      <c r="ACE308" s="6"/>
      <c r="ACF308" s="6"/>
      <c r="ACG308" s="6"/>
      <c r="ACH308" s="6"/>
      <c r="ACI308" s="6"/>
      <c r="ACJ308" s="6"/>
      <c r="ACK308" s="6"/>
      <c r="ACL308" s="6"/>
      <c r="ACM308" s="6"/>
      <c r="ACN308" s="6"/>
      <c r="ACO308" s="6"/>
      <c r="ACP308" s="6"/>
      <c r="ACQ308" s="6"/>
      <c r="ACR308" s="6"/>
      <c r="ACS308" s="6"/>
      <c r="ACT308" s="6"/>
      <c r="ACU308" s="6"/>
      <c r="ACV308" s="6"/>
      <c r="ACW308" s="6"/>
      <c r="ACX308" s="6"/>
      <c r="ACY308" s="6"/>
      <c r="ACZ308" s="6"/>
      <c r="ADA308" s="6"/>
      <c r="ADB308" s="6"/>
      <c r="ADC308" s="6"/>
      <c r="ADD308" s="6"/>
      <c r="ADE308" s="6"/>
      <c r="ADF308" s="6"/>
      <c r="ADG308" s="6"/>
      <c r="ADH308" s="6"/>
      <c r="ADI308" s="6"/>
      <c r="ADJ308" s="6"/>
      <c r="ADK308" s="6"/>
      <c r="ADL308" s="6"/>
      <c r="ADM308" s="6"/>
      <c r="ADN308" s="6"/>
      <c r="ADO308" s="6"/>
      <c r="ADP308" s="6"/>
      <c r="ADQ308" s="6"/>
      <c r="ADR308" s="6"/>
      <c r="ADS308" s="6"/>
      <c r="ADT308" s="6"/>
      <c r="ADU308" s="6"/>
      <c r="ADV308" s="6"/>
      <c r="ADW308" s="6"/>
      <c r="ADX308" s="6"/>
      <c r="ADY308" s="6"/>
      <c r="ADZ308" s="6"/>
      <c r="AEA308" s="6"/>
      <c r="AEB308" s="6"/>
      <c r="AEC308" s="6"/>
      <c r="AED308" s="6"/>
      <c r="AEE308" s="6"/>
      <c r="AEF308" s="6"/>
      <c r="AEG308" s="6"/>
      <c r="AEH308" s="6"/>
      <c r="AEI308" s="6"/>
      <c r="AEJ308" s="6"/>
      <c r="AEK308" s="6"/>
      <c r="AEL308" s="6"/>
      <c r="AEM308" s="6"/>
      <c r="AEN308" s="6"/>
      <c r="AEO308" s="6"/>
      <c r="AEP308" s="6"/>
      <c r="AEQ308" s="6"/>
      <c r="AER308" s="6"/>
      <c r="AES308" s="6"/>
      <c r="AET308" s="6"/>
      <c r="AEU308" s="6"/>
      <c r="AEV308" s="6"/>
      <c r="AEW308" s="6"/>
      <c r="AEX308" s="6"/>
      <c r="AEY308" s="6"/>
      <c r="AEZ308" s="6"/>
      <c r="AFA308" s="6"/>
      <c r="AFB308" s="6"/>
      <c r="AFC308" s="6"/>
      <c r="AFD308" s="6"/>
      <c r="AFE308" s="6"/>
      <c r="AFF308" s="6"/>
      <c r="AFG308" s="6"/>
      <c r="AFH308" s="6"/>
      <c r="AFI308" s="6"/>
      <c r="AFJ308" s="6"/>
      <c r="AFK308" s="6"/>
      <c r="AFL308" s="6"/>
      <c r="AFM308" s="6"/>
      <c r="AFN308" s="6"/>
      <c r="AFO308" s="6"/>
      <c r="AFP308" s="6"/>
      <c r="AFQ308" s="6"/>
      <c r="AFR308" s="6"/>
      <c r="AFS308" s="6"/>
      <c r="AFT308" s="6"/>
      <c r="AFU308" s="6"/>
      <c r="AFV308" s="6"/>
      <c r="AFW308" s="6"/>
      <c r="AFX308" s="6"/>
      <c r="AFY308" s="6"/>
      <c r="AFZ308" s="6"/>
      <c r="AGA308" s="6"/>
      <c r="AGB308" s="6"/>
      <c r="AGC308" s="6"/>
      <c r="AGD308" s="6"/>
      <c r="AGE308" s="6"/>
      <c r="AGF308" s="6"/>
      <c r="AGG308" s="6"/>
      <c r="AGH308" s="6"/>
      <c r="AGI308" s="6"/>
      <c r="AGJ308" s="6"/>
      <c r="AGK308" s="6"/>
      <c r="AGL308" s="6"/>
      <c r="AGM308" s="6"/>
      <c r="AGN308" s="6"/>
      <c r="AGO308" s="6"/>
      <c r="AGP308" s="6"/>
      <c r="AGQ308" s="6"/>
      <c r="AGR308" s="6"/>
      <c r="AGS308" s="6"/>
      <c r="AGT308" s="6"/>
      <c r="AGU308" s="6"/>
      <c r="AGV308" s="6"/>
      <c r="AGW308" s="6"/>
      <c r="AGX308" s="6"/>
      <c r="AGY308" s="6"/>
      <c r="AGZ308" s="6"/>
      <c r="AHA308" s="6"/>
      <c r="AHB308" s="6"/>
      <c r="AHC308" s="6"/>
      <c r="AHD308" s="6"/>
      <c r="AHE308" s="6"/>
      <c r="AHF308" s="6"/>
      <c r="AHG308" s="6"/>
      <c r="AHH308" s="6"/>
      <c r="AHI308" s="6"/>
      <c r="AHJ308" s="6"/>
      <c r="AHK308" s="6"/>
      <c r="AHL308" s="6"/>
      <c r="AHM308" s="6"/>
      <c r="AHN308" s="6"/>
      <c r="AHO308" s="6"/>
      <c r="AHP308" s="6"/>
      <c r="AHQ308" s="6"/>
      <c r="AHR308" s="6"/>
      <c r="AHS308" s="6"/>
      <c r="AHT308" s="6"/>
      <c r="AHU308" s="6"/>
      <c r="AHV308" s="6"/>
      <c r="AHW308" s="6"/>
      <c r="AHX308" s="6"/>
      <c r="AHY308" s="6"/>
      <c r="AHZ308" s="6"/>
      <c r="AIA308" s="6"/>
      <c r="AIB308" s="6"/>
      <c r="AIC308" s="6"/>
      <c r="AID308" s="6"/>
      <c r="AIE308" s="6"/>
      <c r="AIF308" s="6"/>
      <c r="AIG308" s="6"/>
      <c r="AIH308" s="6"/>
      <c r="AII308" s="6"/>
      <c r="AIJ308" s="6"/>
      <c r="AIK308" s="6"/>
      <c r="AIL308" s="6"/>
      <c r="AIM308" s="6"/>
      <c r="AIN308" s="6"/>
      <c r="AIO308" s="6"/>
      <c r="AIP308" s="6"/>
      <c r="AIQ308" s="6"/>
      <c r="AIR308" s="6"/>
      <c r="AIS308" s="6"/>
      <c r="AIT308" s="6"/>
      <c r="AIU308" s="6"/>
      <c r="AIV308" s="6"/>
      <c r="AIW308" s="6"/>
      <c r="AIX308" s="6"/>
      <c r="AIY308" s="6"/>
      <c r="AIZ308" s="6"/>
      <c r="AJA308" s="6"/>
      <c r="AJB308" s="6"/>
      <c r="AJC308" s="6"/>
      <c r="AJD308" s="6"/>
      <c r="AJE308" s="6"/>
      <c r="AJF308" s="6"/>
      <c r="AJG308" s="6"/>
      <c r="AJH308" s="6"/>
      <c r="AJI308" s="6"/>
      <c r="AJJ308" s="6"/>
      <c r="AJK308" s="6"/>
      <c r="AJL308" s="6"/>
      <c r="AJM308" s="6"/>
      <c r="AJN308" s="6"/>
      <c r="AJO308" s="6"/>
      <c r="AJP308" s="6"/>
      <c r="AJQ308" s="6"/>
      <c r="AJR308" s="6"/>
      <c r="AJS308" s="6"/>
      <c r="AJT308" s="6"/>
      <c r="AJU308" s="6"/>
      <c r="AJV308" s="6"/>
      <c r="AJW308" s="6"/>
      <c r="AJX308" s="6"/>
      <c r="AJY308" s="6"/>
      <c r="AJZ308" s="6"/>
      <c r="AKA308" s="6"/>
      <c r="AKB308" s="6"/>
      <c r="AKC308" s="6"/>
      <c r="AKD308" s="6"/>
      <c r="AKE308" s="6"/>
      <c r="AKF308" s="6"/>
      <c r="AKG308" s="6"/>
      <c r="AKH308" s="6"/>
      <c r="AKI308" s="6"/>
      <c r="AKJ308" s="6"/>
      <c r="AKK308" s="6"/>
      <c r="AKL308" s="6"/>
      <c r="AKM308" s="6"/>
      <c r="AKN308" s="6"/>
      <c r="AKO308" s="6"/>
      <c r="AKP308" s="6"/>
      <c r="AKQ308" s="6"/>
      <c r="AKR308" s="6"/>
      <c r="AKS308" s="6"/>
      <c r="AKT308" s="6"/>
      <c r="AKU308" s="6"/>
      <c r="AKV308" s="6"/>
      <c r="AKW308" s="6"/>
      <c r="AKX308" s="6"/>
      <c r="AKY308" s="6"/>
      <c r="AKZ308" s="6"/>
      <c r="ALA308" s="6"/>
      <c r="ALB308" s="6"/>
      <c r="ALC308" s="6"/>
      <c r="ALD308" s="6"/>
      <c r="ALE308" s="6"/>
      <c r="ALF308" s="6"/>
      <c r="ALG308" s="6"/>
      <c r="ALH308" s="6"/>
      <c r="ALI308" s="6"/>
      <c r="ALJ308" s="6"/>
      <c r="ALK308" s="6"/>
      <c r="ALL308" s="6"/>
      <c r="ALM308" s="6"/>
      <c r="ALN308" s="6"/>
      <c r="ALO308" s="6"/>
      <c r="ALP308" s="6"/>
      <c r="ALQ308" s="6"/>
      <c r="ALR308" s="6"/>
      <c r="ALS308" s="6"/>
      <c r="ALT308" s="6"/>
      <c r="ALU308" s="6"/>
      <c r="ALV308" s="6"/>
      <c r="ALW308" s="6"/>
      <c r="ALX308" s="6"/>
      <c r="ALY308" s="6"/>
      <c r="ALZ308" s="6"/>
      <c r="AMA308" s="6"/>
      <c r="AMB308" s="6"/>
      <c r="AMC308" s="6"/>
      <c r="AMD308" s="6"/>
      <c r="AME308" s="6"/>
      <c r="AMF308" s="6"/>
      <c r="AMG308" s="6"/>
      <c r="AMH308" s="6"/>
      <c r="AMI308" s="6"/>
      <c r="AMJ308" s="6"/>
      <c r="AMK308" s="6"/>
      <c r="AML308" s="6"/>
      <c r="AMM308" s="6"/>
      <c r="AMN308" s="6"/>
      <c r="AMO308" s="6"/>
      <c r="AMP308" s="6"/>
      <c r="AMQ308" s="6"/>
      <c r="AMR308" s="6"/>
      <c r="AMS308" s="6"/>
      <c r="AMT308" s="6"/>
      <c r="AMU308" s="6"/>
      <c r="AMV308" s="6"/>
      <c r="AMW308" s="6"/>
      <c r="AMX308" s="6"/>
      <c r="AMY308" s="6"/>
      <c r="AMZ308" s="6"/>
      <c r="ANA308" s="6"/>
      <c r="ANB308" s="6"/>
      <c r="ANC308" s="6"/>
      <c r="AND308" s="6"/>
      <c r="ANE308" s="6"/>
      <c r="ANF308" s="6"/>
      <c r="ANG308" s="6"/>
      <c r="ANH308" s="6"/>
      <c r="ANI308" s="6"/>
      <c r="ANJ308" s="6"/>
      <c r="ANK308" s="6"/>
      <c r="ANL308" s="6"/>
      <c r="ANM308" s="6"/>
      <c r="ANN308" s="6"/>
      <c r="ANO308" s="6"/>
      <c r="ANP308" s="6"/>
      <c r="ANQ308" s="6"/>
      <c r="ANR308" s="6"/>
      <c r="ANS308" s="6"/>
      <c r="ANT308" s="6"/>
      <c r="ANU308" s="6"/>
      <c r="ANV308" s="6"/>
      <c r="ANW308" s="6"/>
      <c r="ANX308" s="6"/>
      <c r="ANY308" s="6"/>
      <c r="ANZ308" s="6"/>
      <c r="AOA308" s="6"/>
      <c r="AOB308" s="6"/>
      <c r="AOC308" s="6"/>
      <c r="AOD308" s="6"/>
      <c r="AOE308" s="6"/>
      <c r="AOF308" s="6"/>
      <c r="AOG308" s="6"/>
      <c r="AOH308" s="6"/>
      <c r="AOI308" s="6"/>
      <c r="AOJ308" s="6"/>
      <c r="AOK308" s="6"/>
      <c r="AOL308" s="6"/>
      <c r="AOM308" s="6"/>
      <c r="AON308" s="6"/>
      <c r="AOO308" s="6"/>
      <c r="AOP308" s="6"/>
      <c r="AOQ308" s="6"/>
      <c r="AOR308" s="6"/>
      <c r="AOS308" s="6"/>
      <c r="AOT308" s="6"/>
      <c r="AOU308" s="6"/>
      <c r="AOV308" s="6"/>
      <c r="AOW308" s="6"/>
      <c r="AOX308" s="6"/>
      <c r="AOY308" s="6"/>
      <c r="AOZ308" s="6"/>
      <c r="APA308" s="6"/>
      <c r="APB308" s="6"/>
      <c r="APC308" s="6"/>
      <c r="APD308" s="6"/>
      <c r="APE308" s="6"/>
      <c r="APF308" s="6"/>
      <c r="APG308" s="6"/>
      <c r="APH308" s="6"/>
      <c r="API308" s="6"/>
      <c r="APJ308" s="6"/>
      <c r="APK308" s="6"/>
      <c r="APL308" s="6"/>
      <c r="APM308" s="6"/>
      <c r="APN308" s="6"/>
      <c r="APO308" s="6"/>
      <c r="APP308" s="6"/>
      <c r="APQ308" s="6"/>
      <c r="APR308" s="6"/>
      <c r="APS308" s="6"/>
      <c r="APT308" s="6"/>
      <c r="APU308" s="6"/>
      <c r="APV308" s="6"/>
      <c r="APW308" s="6"/>
      <c r="APX308" s="6"/>
      <c r="APY308" s="6"/>
      <c r="APZ308" s="6"/>
      <c r="AQA308" s="6"/>
      <c r="AQB308" s="6"/>
      <c r="AQC308" s="6"/>
      <c r="AQD308" s="6"/>
      <c r="AQE308" s="6"/>
      <c r="AQF308" s="6"/>
      <c r="AQG308" s="6"/>
      <c r="AQH308" s="6"/>
      <c r="AQI308" s="6"/>
      <c r="AQJ308" s="6"/>
      <c r="AQK308" s="6"/>
      <c r="AQL308" s="6"/>
      <c r="AQM308" s="6"/>
      <c r="AQN308" s="6"/>
      <c r="AQO308" s="6"/>
      <c r="AQP308" s="6"/>
      <c r="AQQ308" s="6"/>
      <c r="AQR308" s="6"/>
      <c r="AQS308" s="6"/>
      <c r="AQT308" s="6"/>
      <c r="AQU308" s="6"/>
      <c r="AQV308" s="6"/>
      <c r="AQW308" s="6"/>
      <c r="AQX308" s="6"/>
      <c r="AQY308" s="6"/>
      <c r="AQZ308" s="6"/>
      <c r="ARA308" s="6"/>
      <c r="ARB308" s="6"/>
      <c r="ARC308" s="6"/>
      <c r="ARD308" s="6"/>
      <c r="ARE308" s="6"/>
      <c r="ARF308" s="6"/>
      <c r="ARG308" s="6"/>
      <c r="ARH308" s="6"/>
      <c r="ARI308" s="6"/>
      <c r="ARJ308" s="6"/>
      <c r="ARK308" s="6"/>
      <c r="ARL308" s="6"/>
      <c r="ARM308" s="6"/>
      <c r="ARN308" s="6"/>
      <c r="ARO308" s="6"/>
      <c r="ARP308" s="6"/>
      <c r="ARQ308" s="6"/>
      <c r="ARR308" s="6"/>
    </row>
    <row r="309">
      <c r="A309" s="1">
        <v>826.0</v>
      </c>
      <c r="B309" s="1">
        <v>1.297</v>
      </c>
      <c r="C309" s="1">
        <v>1.0</v>
      </c>
      <c r="D309" s="1" t="s">
        <v>22</v>
      </c>
      <c r="E309" s="1" t="s">
        <v>492</v>
      </c>
      <c r="F309" s="2" t="s">
        <v>493</v>
      </c>
      <c r="G309" s="1"/>
      <c r="H309" s="1">
        <v>0.0</v>
      </c>
      <c r="I309" s="1">
        <v>1.0</v>
      </c>
      <c r="J309" s="1">
        <v>0.0</v>
      </c>
      <c r="K309" s="1">
        <v>0.0</v>
      </c>
      <c r="L309" s="1">
        <v>1.0</v>
      </c>
    </row>
    <row r="310">
      <c r="A310" s="1">
        <v>826.0</v>
      </c>
      <c r="B310" s="1">
        <v>1.306</v>
      </c>
      <c r="C310" s="1">
        <v>1.0</v>
      </c>
      <c r="D310" s="1" t="s">
        <v>22</v>
      </c>
      <c r="E310" s="1" t="s">
        <v>494</v>
      </c>
      <c r="F310" s="2" t="s">
        <v>495</v>
      </c>
      <c r="G310" s="1"/>
      <c r="H310" s="1">
        <v>0.0</v>
      </c>
      <c r="I310" s="1">
        <v>1.0</v>
      </c>
      <c r="J310" s="1">
        <v>0.0</v>
      </c>
      <c r="K310" s="1">
        <v>0.0</v>
      </c>
      <c r="L310" s="1">
        <v>1.0</v>
      </c>
    </row>
    <row r="311">
      <c r="A311" s="1">
        <v>826.0</v>
      </c>
      <c r="B311" s="1">
        <v>1.343</v>
      </c>
      <c r="C311" s="1">
        <v>1.0</v>
      </c>
      <c r="D311" s="1" t="s">
        <v>22</v>
      </c>
      <c r="E311" s="1" t="s">
        <v>496</v>
      </c>
      <c r="F311" s="2" t="s">
        <v>497</v>
      </c>
      <c r="G311" s="1"/>
      <c r="H311" s="1">
        <v>0.0</v>
      </c>
      <c r="I311" s="1">
        <v>1.0</v>
      </c>
      <c r="J311" s="1">
        <v>0.0</v>
      </c>
      <c r="K311" s="1">
        <v>0.0</v>
      </c>
      <c r="L311" s="1">
        <v>1.0</v>
      </c>
    </row>
    <row r="312">
      <c r="A312" s="1">
        <v>826.0</v>
      </c>
      <c r="B312" s="1">
        <v>1.351</v>
      </c>
      <c r="C312" s="1">
        <v>1.0</v>
      </c>
      <c r="D312" s="1" t="s">
        <v>22</v>
      </c>
      <c r="E312" s="1" t="s">
        <v>498</v>
      </c>
      <c r="F312" s="2" t="s">
        <v>499</v>
      </c>
      <c r="G312" s="1"/>
      <c r="H312" s="1">
        <v>0.0</v>
      </c>
      <c r="I312" s="1">
        <v>1.0</v>
      </c>
      <c r="J312" s="1">
        <v>0.0</v>
      </c>
      <c r="K312" s="1">
        <v>0.0</v>
      </c>
      <c r="L312" s="1">
        <v>1.0</v>
      </c>
    </row>
    <row r="313">
      <c r="A313" s="4">
        <v>826.0</v>
      </c>
      <c r="B313" s="4">
        <v>1.352</v>
      </c>
      <c r="C313" s="4">
        <v>1.0</v>
      </c>
      <c r="D313" s="4" t="s">
        <v>22</v>
      </c>
      <c r="E313" s="4" t="s">
        <v>500</v>
      </c>
      <c r="F313" s="5" t="s">
        <v>501</v>
      </c>
      <c r="G313" s="4"/>
      <c r="H313" s="4">
        <v>0.0</v>
      </c>
      <c r="I313" s="4">
        <v>0.0</v>
      </c>
      <c r="J313" s="4">
        <v>0.0</v>
      </c>
      <c r="K313" s="4">
        <v>0.0</v>
      </c>
      <c r="L313" s="4">
        <v>1.0</v>
      </c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B313" s="6"/>
      <c r="IC313" s="6"/>
      <c r="ID313" s="6"/>
      <c r="IE313" s="6"/>
      <c r="IF313" s="6"/>
      <c r="IG313" s="6"/>
      <c r="IH313" s="6"/>
      <c r="II313" s="6"/>
      <c r="IJ313" s="6"/>
      <c r="IK313" s="6"/>
      <c r="IL313" s="6"/>
      <c r="IM313" s="6"/>
      <c r="IN313" s="6"/>
      <c r="IO313" s="6"/>
      <c r="IP313" s="6"/>
      <c r="IQ313" s="6"/>
      <c r="IR313" s="6"/>
      <c r="IS313" s="6"/>
      <c r="IT313" s="6"/>
      <c r="IU313" s="6"/>
      <c r="IV313" s="6"/>
      <c r="IW313" s="6"/>
      <c r="IX313" s="6"/>
      <c r="IY313" s="6"/>
      <c r="IZ313" s="6"/>
      <c r="JA313" s="6"/>
      <c r="JB313" s="6"/>
      <c r="JC313" s="6"/>
      <c r="JD313" s="6"/>
      <c r="JE313" s="6"/>
      <c r="JF313" s="6"/>
      <c r="JG313" s="6"/>
      <c r="JH313" s="6"/>
      <c r="JI313" s="6"/>
      <c r="JJ313" s="6"/>
      <c r="JK313" s="6"/>
      <c r="JL313" s="6"/>
      <c r="JM313" s="6"/>
      <c r="JN313" s="6"/>
      <c r="JO313" s="6"/>
      <c r="JP313" s="6"/>
      <c r="JQ313" s="6"/>
      <c r="JR313" s="6"/>
      <c r="JS313" s="6"/>
      <c r="JT313" s="6"/>
      <c r="JU313" s="6"/>
      <c r="JV313" s="6"/>
      <c r="JW313" s="6"/>
      <c r="JX313" s="6"/>
      <c r="JY313" s="6"/>
      <c r="JZ313" s="6"/>
      <c r="KA313" s="6"/>
      <c r="KB313" s="6"/>
      <c r="KC313" s="6"/>
      <c r="KD313" s="6"/>
      <c r="KE313" s="6"/>
      <c r="KF313" s="6"/>
      <c r="KG313" s="6"/>
      <c r="KH313" s="6"/>
      <c r="KI313" s="6"/>
      <c r="KJ313" s="6"/>
      <c r="KK313" s="6"/>
      <c r="KL313" s="6"/>
      <c r="KM313" s="6"/>
      <c r="KN313" s="6"/>
      <c r="KO313" s="6"/>
      <c r="KP313" s="6"/>
      <c r="KQ313" s="6"/>
      <c r="KR313" s="6"/>
      <c r="KS313" s="6"/>
      <c r="KT313" s="6"/>
      <c r="KU313" s="6"/>
      <c r="KV313" s="6"/>
      <c r="KW313" s="6"/>
      <c r="KX313" s="6"/>
      <c r="KY313" s="6"/>
      <c r="KZ313" s="6"/>
      <c r="LA313" s="6"/>
      <c r="LB313" s="6"/>
      <c r="LC313" s="6"/>
      <c r="LD313" s="6"/>
      <c r="LE313" s="6"/>
      <c r="LF313" s="6"/>
      <c r="LG313" s="6"/>
      <c r="LH313" s="6"/>
      <c r="LI313" s="6"/>
      <c r="LJ313" s="6"/>
      <c r="LK313" s="6"/>
      <c r="LL313" s="6"/>
      <c r="LM313" s="6"/>
      <c r="LN313" s="6"/>
      <c r="LO313" s="6"/>
      <c r="LP313" s="6"/>
      <c r="LQ313" s="6"/>
      <c r="LR313" s="6"/>
      <c r="LS313" s="6"/>
      <c r="LT313" s="6"/>
      <c r="LU313" s="6"/>
      <c r="LV313" s="6"/>
      <c r="LW313" s="6"/>
      <c r="LX313" s="6"/>
      <c r="LY313" s="6"/>
      <c r="LZ313" s="6"/>
      <c r="MA313" s="6"/>
      <c r="MB313" s="6"/>
      <c r="MC313" s="6"/>
      <c r="MD313" s="6"/>
      <c r="ME313" s="6"/>
      <c r="MF313" s="6"/>
      <c r="MG313" s="6"/>
      <c r="MH313" s="6"/>
      <c r="MI313" s="6"/>
      <c r="MJ313" s="6"/>
      <c r="MK313" s="6"/>
      <c r="ML313" s="6"/>
      <c r="MM313" s="6"/>
      <c r="MN313" s="6"/>
      <c r="MO313" s="6"/>
      <c r="MP313" s="6"/>
      <c r="MQ313" s="6"/>
      <c r="MR313" s="6"/>
      <c r="MS313" s="6"/>
      <c r="MT313" s="6"/>
      <c r="MU313" s="6"/>
      <c r="MV313" s="6"/>
      <c r="MW313" s="6"/>
      <c r="MX313" s="6"/>
      <c r="MY313" s="6"/>
      <c r="MZ313" s="6"/>
      <c r="NA313" s="6"/>
      <c r="NB313" s="6"/>
      <c r="NC313" s="6"/>
      <c r="ND313" s="6"/>
      <c r="NE313" s="6"/>
      <c r="NF313" s="6"/>
      <c r="NG313" s="6"/>
      <c r="NH313" s="6"/>
      <c r="NI313" s="6"/>
      <c r="NJ313" s="6"/>
      <c r="NK313" s="6"/>
      <c r="NL313" s="6"/>
      <c r="NM313" s="6"/>
      <c r="NN313" s="6"/>
      <c r="NO313" s="6"/>
      <c r="NP313" s="6"/>
      <c r="NQ313" s="6"/>
      <c r="NR313" s="6"/>
      <c r="NS313" s="6"/>
      <c r="NT313" s="6"/>
      <c r="NU313" s="6"/>
      <c r="NV313" s="6"/>
      <c r="NW313" s="6"/>
      <c r="NX313" s="6"/>
      <c r="NY313" s="6"/>
      <c r="NZ313" s="6"/>
      <c r="OA313" s="6"/>
      <c r="OB313" s="6"/>
      <c r="OC313" s="6"/>
      <c r="OD313" s="6"/>
      <c r="OE313" s="6"/>
      <c r="OF313" s="6"/>
      <c r="OG313" s="6"/>
      <c r="OH313" s="6"/>
      <c r="OI313" s="6"/>
      <c r="OJ313" s="6"/>
      <c r="OK313" s="6"/>
      <c r="OL313" s="6"/>
      <c r="OM313" s="6"/>
      <c r="ON313" s="6"/>
      <c r="OO313" s="6"/>
      <c r="OP313" s="6"/>
      <c r="OQ313" s="6"/>
      <c r="OR313" s="6"/>
      <c r="OS313" s="6"/>
      <c r="OT313" s="6"/>
      <c r="OU313" s="6"/>
      <c r="OV313" s="6"/>
      <c r="OW313" s="6"/>
      <c r="OX313" s="6"/>
      <c r="OY313" s="6"/>
      <c r="OZ313" s="6"/>
      <c r="PA313" s="6"/>
      <c r="PB313" s="6"/>
      <c r="PC313" s="6"/>
      <c r="PD313" s="6"/>
      <c r="PE313" s="6"/>
      <c r="PF313" s="6"/>
      <c r="PG313" s="6"/>
      <c r="PH313" s="6"/>
      <c r="PI313" s="6"/>
      <c r="PJ313" s="6"/>
      <c r="PK313" s="6"/>
      <c r="PL313" s="6"/>
      <c r="PM313" s="6"/>
      <c r="PN313" s="6"/>
      <c r="PO313" s="6"/>
      <c r="PP313" s="6"/>
      <c r="PQ313" s="6"/>
      <c r="PR313" s="6"/>
      <c r="PS313" s="6"/>
      <c r="PT313" s="6"/>
      <c r="PU313" s="6"/>
      <c r="PV313" s="6"/>
      <c r="PW313" s="6"/>
      <c r="PX313" s="6"/>
      <c r="PY313" s="6"/>
      <c r="PZ313" s="6"/>
      <c r="QA313" s="6"/>
      <c r="QB313" s="6"/>
      <c r="QC313" s="6"/>
      <c r="QD313" s="6"/>
      <c r="QE313" s="6"/>
      <c r="QF313" s="6"/>
      <c r="QG313" s="6"/>
      <c r="QH313" s="6"/>
      <c r="QI313" s="6"/>
      <c r="QJ313" s="6"/>
      <c r="QK313" s="6"/>
      <c r="QL313" s="6"/>
      <c r="QM313" s="6"/>
      <c r="QN313" s="6"/>
      <c r="QO313" s="6"/>
      <c r="QP313" s="6"/>
      <c r="QQ313" s="6"/>
      <c r="QR313" s="6"/>
      <c r="QS313" s="6"/>
      <c r="QT313" s="6"/>
      <c r="QU313" s="6"/>
      <c r="QV313" s="6"/>
      <c r="QW313" s="6"/>
      <c r="QX313" s="6"/>
      <c r="QY313" s="6"/>
      <c r="QZ313" s="6"/>
      <c r="RA313" s="6"/>
      <c r="RB313" s="6"/>
      <c r="RC313" s="6"/>
      <c r="RD313" s="6"/>
      <c r="RE313" s="6"/>
      <c r="RF313" s="6"/>
      <c r="RG313" s="6"/>
      <c r="RH313" s="6"/>
      <c r="RI313" s="6"/>
      <c r="RJ313" s="6"/>
      <c r="RK313" s="6"/>
      <c r="RL313" s="6"/>
      <c r="RM313" s="6"/>
      <c r="RN313" s="6"/>
      <c r="RO313" s="6"/>
      <c r="RP313" s="6"/>
      <c r="RQ313" s="6"/>
      <c r="RR313" s="6"/>
      <c r="RS313" s="6"/>
      <c r="RT313" s="6"/>
      <c r="RU313" s="6"/>
      <c r="RV313" s="6"/>
      <c r="RW313" s="6"/>
      <c r="RX313" s="6"/>
      <c r="RY313" s="6"/>
      <c r="RZ313" s="6"/>
      <c r="SA313" s="6"/>
      <c r="SB313" s="6"/>
      <c r="SC313" s="6"/>
      <c r="SD313" s="6"/>
      <c r="SE313" s="6"/>
      <c r="SF313" s="6"/>
      <c r="SG313" s="6"/>
      <c r="SH313" s="6"/>
      <c r="SI313" s="6"/>
      <c r="SJ313" s="6"/>
      <c r="SK313" s="6"/>
      <c r="SL313" s="6"/>
      <c r="SM313" s="6"/>
      <c r="SN313" s="6"/>
      <c r="SO313" s="6"/>
      <c r="SP313" s="6"/>
      <c r="SQ313" s="6"/>
      <c r="SR313" s="6"/>
      <c r="SS313" s="6"/>
      <c r="ST313" s="6"/>
      <c r="SU313" s="6"/>
      <c r="SV313" s="6"/>
      <c r="SW313" s="6"/>
      <c r="SX313" s="6"/>
      <c r="SY313" s="6"/>
      <c r="SZ313" s="6"/>
      <c r="TA313" s="6"/>
      <c r="TB313" s="6"/>
      <c r="TC313" s="6"/>
      <c r="TD313" s="6"/>
      <c r="TE313" s="6"/>
      <c r="TF313" s="6"/>
      <c r="TG313" s="6"/>
      <c r="TH313" s="6"/>
      <c r="TI313" s="6"/>
      <c r="TJ313" s="6"/>
      <c r="TK313" s="6"/>
      <c r="TL313" s="6"/>
      <c r="TM313" s="6"/>
      <c r="TN313" s="6"/>
      <c r="TO313" s="6"/>
      <c r="TP313" s="6"/>
      <c r="TQ313" s="6"/>
      <c r="TR313" s="6"/>
      <c r="TS313" s="6"/>
      <c r="TT313" s="6"/>
      <c r="TU313" s="6"/>
      <c r="TV313" s="6"/>
      <c r="TW313" s="6"/>
      <c r="TX313" s="6"/>
      <c r="TY313" s="6"/>
      <c r="TZ313" s="6"/>
      <c r="UA313" s="6"/>
      <c r="UB313" s="6"/>
      <c r="UC313" s="6"/>
      <c r="UD313" s="6"/>
      <c r="UE313" s="6"/>
      <c r="UF313" s="6"/>
      <c r="UG313" s="6"/>
      <c r="UH313" s="6"/>
      <c r="UI313" s="6"/>
      <c r="UJ313" s="6"/>
      <c r="UK313" s="6"/>
      <c r="UL313" s="6"/>
      <c r="UM313" s="6"/>
      <c r="UN313" s="6"/>
      <c r="UO313" s="6"/>
      <c r="UP313" s="6"/>
      <c r="UQ313" s="6"/>
      <c r="UR313" s="6"/>
      <c r="US313" s="6"/>
      <c r="UT313" s="6"/>
      <c r="UU313" s="6"/>
      <c r="UV313" s="6"/>
      <c r="UW313" s="6"/>
      <c r="UX313" s="6"/>
      <c r="UY313" s="6"/>
      <c r="UZ313" s="6"/>
      <c r="VA313" s="6"/>
      <c r="VB313" s="6"/>
      <c r="VC313" s="6"/>
      <c r="VD313" s="6"/>
      <c r="VE313" s="6"/>
      <c r="VF313" s="6"/>
      <c r="VG313" s="6"/>
      <c r="VH313" s="6"/>
      <c r="VI313" s="6"/>
      <c r="VJ313" s="6"/>
      <c r="VK313" s="6"/>
      <c r="VL313" s="6"/>
      <c r="VM313" s="6"/>
      <c r="VN313" s="6"/>
      <c r="VO313" s="6"/>
      <c r="VP313" s="6"/>
      <c r="VQ313" s="6"/>
      <c r="VR313" s="6"/>
      <c r="VS313" s="6"/>
      <c r="VT313" s="6"/>
      <c r="VU313" s="6"/>
      <c r="VV313" s="6"/>
      <c r="VW313" s="6"/>
      <c r="VX313" s="6"/>
      <c r="VY313" s="6"/>
      <c r="VZ313" s="6"/>
      <c r="WA313" s="6"/>
      <c r="WB313" s="6"/>
      <c r="WC313" s="6"/>
      <c r="WD313" s="6"/>
      <c r="WE313" s="6"/>
      <c r="WF313" s="6"/>
      <c r="WG313" s="6"/>
      <c r="WH313" s="6"/>
      <c r="WI313" s="6"/>
      <c r="WJ313" s="6"/>
      <c r="WK313" s="6"/>
      <c r="WL313" s="6"/>
      <c r="WM313" s="6"/>
      <c r="WN313" s="6"/>
      <c r="WO313" s="6"/>
      <c r="WP313" s="6"/>
      <c r="WQ313" s="6"/>
      <c r="WR313" s="6"/>
      <c r="WS313" s="6"/>
      <c r="WT313" s="6"/>
      <c r="WU313" s="6"/>
      <c r="WV313" s="6"/>
      <c r="WW313" s="6"/>
      <c r="WX313" s="6"/>
      <c r="WY313" s="6"/>
      <c r="WZ313" s="6"/>
      <c r="XA313" s="6"/>
      <c r="XB313" s="6"/>
      <c r="XC313" s="6"/>
      <c r="XD313" s="6"/>
      <c r="XE313" s="6"/>
      <c r="XF313" s="6"/>
      <c r="XG313" s="6"/>
      <c r="XH313" s="6"/>
      <c r="XI313" s="6"/>
      <c r="XJ313" s="6"/>
      <c r="XK313" s="6"/>
      <c r="XL313" s="6"/>
      <c r="XM313" s="6"/>
      <c r="XN313" s="6"/>
      <c r="XO313" s="6"/>
      <c r="XP313" s="6"/>
      <c r="XQ313" s="6"/>
      <c r="XR313" s="6"/>
      <c r="XS313" s="6"/>
      <c r="XT313" s="6"/>
      <c r="XU313" s="6"/>
      <c r="XV313" s="6"/>
      <c r="XW313" s="6"/>
      <c r="XX313" s="6"/>
      <c r="XY313" s="6"/>
      <c r="XZ313" s="6"/>
      <c r="YA313" s="6"/>
      <c r="YB313" s="6"/>
      <c r="YC313" s="6"/>
      <c r="YD313" s="6"/>
      <c r="YE313" s="6"/>
      <c r="YF313" s="6"/>
      <c r="YG313" s="6"/>
      <c r="YH313" s="6"/>
      <c r="YI313" s="6"/>
      <c r="YJ313" s="6"/>
      <c r="YK313" s="6"/>
      <c r="YL313" s="6"/>
      <c r="YM313" s="6"/>
      <c r="YN313" s="6"/>
      <c r="YO313" s="6"/>
      <c r="YP313" s="6"/>
      <c r="YQ313" s="6"/>
      <c r="YR313" s="6"/>
      <c r="YS313" s="6"/>
      <c r="YT313" s="6"/>
      <c r="YU313" s="6"/>
      <c r="YV313" s="6"/>
      <c r="YW313" s="6"/>
      <c r="YX313" s="6"/>
      <c r="YY313" s="6"/>
      <c r="YZ313" s="6"/>
      <c r="ZA313" s="6"/>
      <c r="ZB313" s="6"/>
      <c r="ZC313" s="6"/>
      <c r="ZD313" s="6"/>
      <c r="ZE313" s="6"/>
      <c r="ZF313" s="6"/>
      <c r="ZG313" s="6"/>
      <c r="ZH313" s="6"/>
      <c r="ZI313" s="6"/>
      <c r="ZJ313" s="6"/>
      <c r="ZK313" s="6"/>
      <c r="ZL313" s="6"/>
      <c r="ZM313" s="6"/>
      <c r="ZN313" s="6"/>
      <c r="ZO313" s="6"/>
      <c r="ZP313" s="6"/>
      <c r="ZQ313" s="6"/>
      <c r="ZR313" s="6"/>
      <c r="ZS313" s="6"/>
      <c r="ZT313" s="6"/>
      <c r="ZU313" s="6"/>
      <c r="ZV313" s="6"/>
      <c r="ZW313" s="6"/>
      <c r="ZX313" s="6"/>
      <c r="ZY313" s="6"/>
      <c r="ZZ313" s="6"/>
      <c r="AAA313" s="6"/>
      <c r="AAB313" s="6"/>
      <c r="AAC313" s="6"/>
      <c r="AAD313" s="6"/>
      <c r="AAE313" s="6"/>
      <c r="AAF313" s="6"/>
      <c r="AAG313" s="6"/>
      <c r="AAH313" s="6"/>
      <c r="AAI313" s="6"/>
      <c r="AAJ313" s="6"/>
      <c r="AAK313" s="6"/>
      <c r="AAL313" s="6"/>
      <c r="AAM313" s="6"/>
      <c r="AAN313" s="6"/>
      <c r="AAO313" s="6"/>
      <c r="AAP313" s="6"/>
      <c r="AAQ313" s="6"/>
      <c r="AAR313" s="6"/>
      <c r="AAS313" s="6"/>
      <c r="AAT313" s="6"/>
      <c r="AAU313" s="6"/>
      <c r="AAV313" s="6"/>
      <c r="AAW313" s="6"/>
      <c r="AAX313" s="6"/>
      <c r="AAY313" s="6"/>
      <c r="AAZ313" s="6"/>
      <c r="ABA313" s="6"/>
      <c r="ABB313" s="6"/>
      <c r="ABC313" s="6"/>
      <c r="ABD313" s="6"/>
      <c r="ABE313" s="6"/>
      <c r="ABF313" s="6"/>
      <c r="ABG313" s="6"/>
      <c r="ABH313" s="6"/>
      <c r="ABI313" s="6"/>
      <c r="ABJ313" s="6"/>
      <c r="ABK313" s="6"/>
      <c r="ABL313" s="6"/>
      <c r="ABM313" s="6"/>
      <c r="ABN313" s="6"/>
      <c r="ABO313" s="6"/>
      <c r="ABP313" s="6"/>
      <c r="ABQ313" s="6"/>
      <c r="ABR313" s="6"/>
      <c r="ABS313" s="6"/>
      <c r="ABT313" s="6"/>
      <c r="ABU313" s="6"/>
      <c r="ABV313" s="6"/>
      <c r="ABW313" s="6"/>
      <c r="ABX313" s="6"/>
      <c r="ABY313" s="6"/>
      <c r="ABZ313" s="6"/>
      <c r="ACA313" s="6"/>
      <c r="ACB313" s="6"/>
      <c r="ACC313" s="6"/>
      <c r="ACD313" s="6"/>
      <c r="ACE313" s="6"/>
      <c r="ACF313" s="6"/>
      <c r="ACG313" s="6"/>
      <c r="ACH313" s="6"/>
      <c r="ACI313" s="6"/>
      <c r="ACJ313" s="6"/>
      <c r="ACK313" s="6"/>
      <c r="ACL313" s="6"/>
      <c r="ACM313" s="6"/>
      <c r="ACN313" s="6"/>
      <c r="ACO313" s="6"/>
      <c r="ACP313" s="6"/>
      <c r="ACQ313" s="6"/>
      <c r="ACR313" s="6"/>
      <c r="ACS313" s="6"/>
      <c r="ACT313" s="6"/>
      <c r="ACU313" s="6"/>
      <c r="ACV313" s="6"/>
      <c r="ACW313" s="6"/>
      <c r="ACX313" s="6"/>
      <c r="ACY313" s="6"/>
      <c r="ACZ313" s="6"/>
      <c r="ADA313" s="6"/>
      <c r="ADB313" s="6"/>
      <c r="ADC313" s="6"/>
      <c r="ADD313" s="6"/>
      <c r="ADE313" s="6"/>
      <c r="ADF313" s="6"/>
      <c r="ADG313" s="6"/>
      <c r="ADH313" s="6"/>
      <c r="ADI313" s="6"/>
      <c r="ADJ313" s="6"/>
      <c r="ADK313" s="6"/>
      <c r="ADL313" s="6"/>
      <c r="ADM313" s="6"/>
      <c r="ADN313" s="6"/>
      <c r="ADO313" s="6"/>
      <c r="ADP313" s="6"/>
      <c r="ADQ313" s="6"/>
      <c r="ADR313" s="6"/>
      <c r="ADS313" s="6"/>
      <c r="ADT313" s="6"/>
      <c r="ADU313" s="6"/>
      <c r="ADV313" s="6"/>
      <c r="ADW313" s="6"/>
      <c r="ADX313" s="6"/>
      <c r="ADY313" s="6"/>
      <c r="ADZ313" s="6"/>
      <c r="AEA313" s="6"/>
      <c r="AEB313" s="6"/>
      <c r="AEC313" s="6"/>
      <c r="AED313" s="6"/>
      <c r="AEE313" s="6"/>
      <c r="AEF313" s="6"/>
      <c r="AEG313" s="6"/>
      <c r="AEH313" s="6"/>
      <c r="AEI313" s="6"/>
      <c r="AEJ313" s="6"/>
      <c r="AEK313" s="6"/>
      <c r="AEL313" s="6"/>
      <c r="AEM313" s="6"/>
      <c r="AEN313" s="6"/>
      <c r="AEO313" s="6"/>
      <c r="AEP313" s="6"/>
      <c r="AEQ313" s="6"/>
      <c r="AER313" s="6"/>
      <c r="AES313" s="6"/>
      <c r="AET313" s="6"/>
      <c r="AEU313" s="6"/>
      <c r="AEV313" s="6"/>
      <c r="AEW313" s="6"/>
      <c r="AEX313" s="6"/>
      <c r="AEY313" s="6"/>
      <c r="AEZ313" s="6"/>
      <c r="AFA313" s="6"/>
      <c r="AFB313" s="6"/>
      <c r="AFC313" s="6"/>
      <c r="AFD313" s="6"/>
      <c r="AFE313" s="6"/>
      <c r="AFF313" s="6"/>
      <c r="AFG313" s="6"/>
      <c r="AFH313" s="6"/>
      <c r="AFI313" s="6"/>
      <c r="AFJ313" s="6"/>
      <c r="AFK313" s="6"/>
      <c r="AFL313" s="6"/>
      <c r="AFM313" s="6"/>
      <c r="AFN313" s="6"/>
      <c r="AFO313" s="6"/>
      <c r="AFP313" s="6"/>
      <c r="AFQ313" s="6"/>
      <c r="AFR313" s="6"/>
      <c r="AFS313" s="6"/>
      <c r="AFT313" s="6"/>
      <c r="AFU313" s="6"/>
      <c r="AFV313" s="6"/>
      <c r="AFW313" s="6"/>
      <c r="AFX313" s="6"/>
      <c r="AFY313" s="6"/>
      <c r="AFZ313" s="6"/>
      <c r="AGA313" s="6"/>
      <c r="AGB313" s="6"/>
      <c r="AGC313" s="6"/>
      <c r="AGD313" s="6"/>
      <c r="AGE313" s="6"/>
      <c r="AGF313" s="6"/>
      <c r="AGG313" s="6"/>
      <c r="AGH313" s="6"/>
      <c r="AGI313" s="6"/>
      <c r="AGJ313" s="6"/>
      <c r="AGK313" s="6"/>
      <c r="AGL313" s="6"/>
      <c r="AGM313" s="6"/>
      <c r="AGN313" s="6"/>
      <c r="AGO313" s="6"/>
      <c r="AGP313" s="6"/>
      <c r="AGQ313" s="6"/>
      <c r="AGR313" s="6"/>
      <c r="AGS313" s="6"/>
      <c r="AGT313" s="6"/>
      <c r="AGU313" s="6"/>
      <c r="AGV313" s="6"/>
      <c r="AGW313" s="6"/>
      <c r="AGX313" s="6"/>
      <c r="AGY313" s="6"/>
      <c r="AGZ313" s="6"/>
      <c r="AHA313" s="6"/>
      <c r="AHB313" s="6"/>
      <c r="AHC313" s="6"/>
      <c r="AHD313" s="6"/>
      <c r="AHE313" s="6"/>
      <c r="AHF313" s="6"/>
      <c r="AHG313" s="6"/>
      <c r="AHH313" s="6"/>
      <c r="AHI313" s="6"/>
      <c r="AHJ313" s="6"/>
      <c r="AHK313" s="6"/>
      <c r="AHL313" s="6"/>
      <c r="AHM313" s="6"/>
      <c r="AHN313" s="6"/>
      <c r="AHO313" s="6"/>
      <c r="AHP313" s="6"/>
      <c r="AHQ313" s="6"/>
      <c r="AHR313" s="6"/>
      <c r="AHS313" s="6"/>
      <c r="AHT313" s="6"/>
      <c r="AHU313" s="6"/>
      <c r="AHV313" s="6"/>
      <c r="AHW313" s="6"/>
      <c r="AHX313" s="6"/>
      <c r="AHY313" s="6"/>
      <c r="AHZ313" s="6"/>
      <c r="AIA313" s="6"/>
      <c r="AIB313" s="6"/>
      <c r="AIC313" s="6"/>
      <c r="AID313" s="6"/>
      <c r="AIE313" s="6"/>
      <c r="AIF313" s="6"/>
      <c r="AIG313" s="6"/>
      <c r="AIH313" s="6"/>
      <c r="AII313" s="6"/>
      <c r="AIJ313" s="6"/>
      <c r="AIK313" s="6"/>
      <c r="AIL313" s="6"/>
      <c r="AIM313" s="6"/>
      <c r="AIN313" s="6"/>
      <c r="AIO313" s="6"/>
      <c r="AIP313" s="6"/>
      <c r="AIQ313" s="6"/>
      <c r="AIR313" s="6"/>
      <c r="AIS313" s="6"/>
      <c r="AIT313" s="6"/>
      <c r="AIU313" s="6"/>
      <c r="AIV313" s="6"/>
      <c r="AIW313" s="6"/>
      <c r="AIX313" s="6"/>
      <c r="AIY313" s="6"/>
      <c r="AIZ313" s="6"/>
      <c r="AJA313" s="6"/>
      <c r="AJB313" s="6"/>
      <c r="AJC313" s="6"/>
      <c r="AJD313" s="6"/>
      <c r="AJE313" s="6"/>
      <c r="AJF313" s="6"/>
      <c r="AJG313" s="6"/>
      <c r="AJH313" s="6"/>
      <c r="AJI313" s="6"/>
      <c r="AJJ313" s="6"/>
      <c r="AJK313" s="6"/>
      <c r="AJL313" s="6"/>
      <c r="AJM313" s="6"/>
      <c r="AJN313" s="6"/>
      <c r="AJO313" s="6"/>
      <c r="AJP313" s="6"/>
      <c r="AJQ313" s="6"/>
      <c r="AJR313" s="6"/>
      <c r="AJS313" s="6"/>
      <c r="AJT313" s="6"/>
      <c r="AJU313" s="6"/>
      <c r="AJV313" s="6"/>
      <c r="AJW313" s="6"/>
      <c r="AJX313" s="6"/>
      <c r="AJY313" s="6"/>
      <c r="AJZ313" s="6"/>
      <c r="AKA313" s="6"/>
      <c r="AKB313" s="6"/>
      <c r="AKC313" s="6"/>
      <c r="AKD313" s="6"/>
      <c r="AKE313" s="6"/>
      <c r="AKF313" s="6"/>
      <c r="AKG313" s="6"/>
      <c r="AKH313" s="6"/>
      <c r="AKI313" s="6"/>
      <c r="AKJ313" s="6"/>
      <c r="AKK313" s="6"/>
      <c r="AKL313" s="6"/>
      <c r="AKM313" s="6"/>
      <c r="AKN313" s="6"/>
      <c r="AKO313" s="6"/>
      <c r="AKP313" s="6"/>
      <c r="AKQ313" s="6"/>
      <c r="AKR313" s="6"/>
      <c r="AKS313" s="6"/>
      <c r="AKT313" s="6"/>
      <c r="AKU313" s="6"/>
      <c r="AKV313" s="6"/>
      <c r="AKW313" s="6"/>
      <c r="AKX313" s="6"/>
      <c r="AKY313" s="6"/>
      <c r="AKZ313" s="6"/>
      <c r="ALA313" s="6"/>
      <c r="ALB313" s="6"/>
      <c r="ALC313" s="6"/>
      <c r="ALD313" s="6"/>
      <c r="ALE313" s="6"/>
      <c r="ALF313" s="6"/>
      <c r="ALG313" s="6"/>
      <c r="ALH313" s="6"/>
      <c r="ALI313" s="6"/>
      <c r="ALJ313" s="6"/>
      <c r="ALK313" s="6"/>
      <c r="ALL313" s="6"/>
      <c r="ALM313" s="6"/>
      <c r="ALN313" s="6"/>
      <c r="ALO313" s="6"/>
      <c r="ALP313" s="6"/>
      <c r="ALQ313" s="6"/>
      <c r="ALR313" s="6"/>
      <c r="ALS313" s="6"/>
      <c r="ALT313" s="6"/>
      <c r="ALU313" s="6"/>
      <c r="ALV313" s="6"/>
      <c r="ALW313" s="6"/>
      <c r="ALX313" s="6"/>
      <c r="ALY313" s="6"/>
      <c r="ALZ313" s="6"/>
      <c r="AMA313" s="6"/>
      <c r="AMB313" s="6"/>
      <c r="AMC313" s="6"/>
      <c r="AMD313" s="6"/>
      <c r="AME313" s="6"/>
      <c r="AMF313" s="6"/>
      <c r="AMG313" s="6"/>
      <c r="AMH313" s="6"/>
      <c r="AMI313" s="6"/>
      <c r="AMJ313" s="6"/>
      <c r="AMK313" s="6"/>
      <c r="AML313" s="6"/>
      <c r="AMM313" s="6"/>
      <c r="AMN313" s="6"/>
      <c r="AMO313" s="6"/>
      <c r="AMP313" s="6"/>
      <c r="AMQ313" s="6"/>
      <c r="AMR313" s="6"/>
      <c r="AMS313" s="6"/>
      <c r="AMT313" s="6"/>
      <c r="AMU313" s="6"/>
      <c r="AMV313" s="6"/>
      <c r="AMW313" s="6"/>
      <c r="AMX313" s="6"/>
      <c r="AMY313" s="6"/>
      <c r="AMZ313" s="6"/>
      <c r="ANA313" s="6"/>
      <c r="ANB313" s="6"/>
      <c r="ANC313" s="6"/>
      <c r="AND313" s="6"/>
      <c r="ANE313" s="6"/>
      <c r="ANF313" s="6"/>
      <c r="ANG313" s="6"/>
      <c r="ANH313" s="6"/>
      <c r="ANI313" s="6"/>
      <c r="ANJ313" s="6"/>
      <c r="ANK313" s="6"/>
      <c r="ANL313" s="6"/>
      <c r="ANM313" s="6"/>
      <c r="ANN313" s="6"/>
      <c r="ANO313" s="6"/>
      <c r="ANP313" s="6"/>
      <c r="ANQ313" s="6"/>
      <c r="ANR313" s="6"/>
      <c r="ANS313" s="6"/>
      <c r="ANT313" s="6"/>
      <c r="ANU313" s="6"/>
      <c r="ANV313" s="6"/>
      <c r="ANW313" s="6"/>
      <c r="ANX313" s="6"/>
      <c r="ANY313" s="6"/>
      <c r="ANZ313" s="6"/>
      <c r="AOA313" s="6"/>
      <c r="AOB313" s="6"/>
      <c r="AOC313" s="6"/>
      <c r="AOD313" s="6"/>
      <c r="AOE313" s="6"/>
      <c r="AOF313" s="6"/>
      <c r="AOG313" s="6"/>
      <c r="AOH313" s="6"/>
      <c r="AOI313" s="6"/>
      <c r="AOJ313" s="6"/>
      <c r="AOK313" s="6"/>
      <c r="AOL313" s="6"/>
      <c r="AOM313" s="6"/>
      <c r="AON313" s="6"/>
      <c r="AOO313" s="6"/>
      <c r="AOP313" s="6"/>
      <c r="AOQ313" s="6"/>
      <c r="AOR313" s="6"/>
      <c r="AOS313" s="6"/>
      <c r="AOT313" s="6"/>
      <c r="AOU313" s="6"/>
      <c r="AOV313" s="6"/>
      <c r="AOW313" s="6"/>
      <c r="AOX313" s="6"/>
      <c r="AOY313" s="6"/>
      <c r="AOZ313" s="6"/>
      <c r="APA313" s="6"/>
      <c r="APB313" s="6"/>
      <c r="APC313" s="6"/>
      <c r="APD313" s="6"/>
      <c r="APE313" s="6"/>
      <c r="APF313" s="6"/>
      <c r="APG313" s="6"/>
      <c r="APH313" s="6"/>
      <c r="API313" s="6"/>
      <c r="APJ313" s="6"/>
      <c r="APK313" s="6"/>
      <c r="APL313" s="6"/>
      <c r="APM313" s="6"/>
      <c r="APN313" s="6"/>
      <c r="APO313" s="6"/>
      <c r="APP313" s="6"/>
      <c r="APQ313" s="6"/>
      <c r="APR313" s="6"/>
      <c r="APS313" s="6"/>
      <c r="APT313" s="6"/>
      <c r="APU313" s="6"/>
      <c r="APV313" s="6"/>
      <c r="APW313" s="6"/>
      <c r="APX313" s="6"/>
      <c r="APY313" s="6"/>
      <c r="APZ313" s="6"/>
      <c r="AQA313" s="6"/>
      <c r="AQB313" s="6"/>
      <c r="AQC313" s="6"/>
      <c r="AQD313" s="6"/>
      <c r="AQE313" s="6"/>
      <c r="AQF313" s="6"/>
      <c r="AQG313" s="6"/>
      <c r="AQH313" s="6"/>
      <c r="AQI313" s="6"/>
      <c r="AQJ313" s="6"/>
      <c r="AQK313" s="6"/>
      <c r="AQL313" s="6"/>
      <c r="AQM313" s="6"/>
      <c r="AQN313" s="6"/>
      <c r="AQO313" s="6"/>
      <c r="AQP313" s="6"/>
      <c r="AQQ313" s="6"/>
      <c r="AQR313" s="6"/>
      <c r="AQS313" s="6"/>
      <c r="AQT313" s="6"/>
      <c r="AQU313" s="6"/>
      <c r="AQV313" s="6"/>
      <c r="AQW313" s="6"/>
      <c r="AQX313" s="6"/>
      <c r="AQY313" s="6"/>
      <c r="AQZ313" s="6"/>
      <c r="ARA313" s="6"/>
      <c r="ARB313" s="6"/>
      <c r="ARC313" s="6"/>
      <c r="ARD313" s="6"/>
      <c r="ARE313" s="6"/>
      <c r="ARF313" s="6"/>
      <c r="ARG313" s="6"/>
      <c r="ARH313" s="6"/>
      <c r="ARI313" s="6"/>
      <c r="ARJ313" s="6"/>
      <c r="ARK313" s="6"/>
      <c r="ARL313" s="6"/>
      <c r="ARM313" s="6"/>
      <c r="ARN313" s="6"/>
      <c r="ARO313" s="6"/>
      <c r="ARP313" s="6"/>
      <c r="ARQ313" s="6"/>
      <c r="ARR313" s="6"/>
    </row>
    <row r="314">
      <c r="A314" s="1">
        <v>826.0</v>
      </c>
      <c r="B314" s="1">
        <v>1.355</v>
      </c>
      <c r="C314" s="1">
        <v>3.0</v>
      </c>
      <c r="D314" s="1" t="s">
        <v>22</v>
      </c>
      <c r="E314" s="1" t="s">
        <v>502</v>
      </c>
      <c r="F314" s="2" t="s">
        <v>503</v>
      </c>
      <c r="G314" s="1"/>
      <c r="H314" s="1">
        <v>0.0</v>
      </c>
      <c r="I314" s="1">
        <v>0.0</v>
      </c>
      <c r="J314" s="1">
        <v>0.0</v>
      </c>
      <c r="K314" s="1">
        <v>0.0</v>
      </c>
      <c r="L314" s="1">
        <v>3.0</v>
      </c>
      <c r="S314" s="1">
        <v>1.0</v>
      </c>
    </row>
    <row r="315">
      <c r="A315" s="1">
        <v>826.0</v>
      </c>
      <c r="B315" s="1">
        <v>1.38</v>
      </c>
      <c r="C315" s="1">
        <v>1.0</v>
      </c>
      <c r="D315" s="1" t="s">
        <v>22</v>
      </c>
      <c r="E315" s="1" t="s">
        <v>504</v>
      </c>
      <c r="F315" s="2" t="s">
        <v>505</v>
      </c>
      <c r="G315" s="1"/>
      <c r="H315" s="1">
        <v>0.0</v>
      </c>
      <c r="I315" s="1">
        <v>1.0</v>
      </c>
      <c r="J315" s="1">
        <v>0.0</v>
      </c>
      <c r="K315" s="1">
        <v>0.0</v>
      </c>
      <c r="L315" s="1">
        <v>1.0</v>
      </c>
    </row>
    <row r="316">
      <c r="A316" s="1">
        <v>827.0</v>
      </c>
      <c r="B316" s="1">
        <v>1.62</v>
      </c>
      <c r="C316" s="1">
        <v>1.0</v>
      </c>
      <c r="D316" s="1" t="s">
        <v>22</v>
      </c>
      <c r="E316" s="1" t="s">
        <v>506</v>
      </c>
      <c r="F316" s="2" t="s">
        <v>134</v>
      </c>
      <c r="G316" s="1"/>
      <c r="H316" s="1">
        <v>0.0</v>
      </c>
      <c r="I316" s="1">
        <v>0.0</v>
      </c>
      <c r="J316" s="1">
        <v>1.0</v>
      </c>
      <c r="K316" s="1">
        <v>0.0</v>
      </c>
      <c r="L316" s="1">
        <v>1.0</v>
      </c>
    </row>
    <row r="317">
      <c r="A317" s="1">
        <v>827.0</v>
      </c>
      <c r="B317" s="1">
        <v>1.66</v>
      </c>
      <c r="C317" s="1">
        <v>1.0</v>
      </c>
      <c r="D317" s="1" t="s">
        <v>22</v>
      </c>
      <c r="E317" s="1" t="s">
        <v>252</v>
      </c>
      <c r="F317" s="2" t="s">
        <v>174</v>
      </c>
      <c r="G317" s="1"/>
      <c r="H317" s="1">
        <v>0.0</v>
      </c>
      <c r="I317" s="1">
        <v>0.0</v>
      </c>
      <c r="J317" s="1">
        <v>1.0</v>
      </c>
      <c r="K317" s="1">
        <v>0.0</v>
      </c>
      <c r="L317" s="1">
        <v>1.0</v>
      </c>
    </row>
    <row r="318">
      <c r="A318" s="1">
        <v>827.0</v>
      </c>
      <c r="B318" s="1">
        <v>1.83</v>
      </c>
      <c r="C318" s="1">
        <v>2.0</v>
      </c>
      <c r="D318" s="1" t="s">
        <v>22</v>
      </c>
      <c r="E318" s="1" t="s">
        <v>507</v>
      </c>
      <c r="F318" s="2" t="s">
        <v>508</v>
      </c>
      <c r="G318" s="1"/>
      <c r="H318" s="1">
        <v>1.0</v>
      </c>
      <c r="I318" s="1">
        <v>0.0</v>
      </c>
      <c r="J318" s="1">
        <v>0.0</v>
      </c>
      <c r="K318" s="1">
        <v>0.0</v>
      </c>
      <c r="L318" s="1">
        <v>2.0</v>
      </c>
      <c r="N318" s="1">
        <v>1.0</v>
      </c>
    </row>
    <row r="319">
      <c r="A319" s="1">
        <v>827.0</v>
      </c>
      <c r="B319" s="1">
        <v>1.91</v>
      </c>
      <c r="C319" s="1">
        <v>1.0</v>
      </c>
      <c r="D319" s="1" t="s">
        <v>22</v>
      </c>
      <c r="E319" s="1" t="s">
        <v>464</v>
      </c>
      <c r="F319" s="2" t="s">
        <v>81</v>
      </c>
      <c r="G319" s="1"/>
      <c r="H319" s="1">
        <v>0.0</v>
      </c>
      <c r="I319" s="1">
        <v>0.0</v>
      </c>
      <c r="J319" s="1">
        <v>1.0</v>
      </c>
      <c r="K319" s="1">
        <v>0.0</v>
      </c>
      <c r="L319" s="1">
        <v>1.0</v>
      </c>
    </row>
    <row r="320">
      <c r="A320" s="1">
        <v>827.0</v>
      </c>
      <c r="B320" s="1">
        <v>1.104</v>
      </c>
      <c r="C320" s="1">
        <v>1.0</v>
      </c>
      <c r="D320" s="1" t="s">
        <v>22</v>
      </c>
      <c r="E320" s="1" t="s">
        <v>509</v>
      </c>
      <c r="F320" s="2" t="s">
        <v>46</v>
      </c>
      <c r="G320" s="1"/>
      <c r="H320" s="1">
        <v>0.0</v>
      </c>
      <c r="I320" s="1">
        <v>0.0</v>
      </c>
      <c r="J320" s="1">
        <v>0.0</v>
      </c>
      <c r="K320" s="1">
        <v>1.0</v>
      </c>
      <c r="L320" s="1">
        <v>1.0</v>
      </c>
    </row>
    <row r="321">
      <c r="A321" s="1">
        <v>827.0</v>
      </c>
      <c r="B321" s="1">
        <v>1.106</v>
      </c>
      <c r="C321" s="1">
        <v>1.0</v>
      </c>
      <c r="D321" s="1" t="s">
        <v>22</v>
      </c>
      <c r="E321" s="1" t="s">
        <v>468</v>
      </c>
      <c r="F321" s="2" t="s">
        <v>158</v>
      </c>
      <c r="G321" s="1"/>
      <c r="H321" s="1">
        <v>0.0</v>
      </c>
      <c r="I321" s="1">
        <v>1.0</v>
      </c>
      <c r="J321" s="1">
        <v>0.0</v>
      </c>
      <c r="K321" s="1">
        <v>0.0</v>
      </c>
      <c r="L321" s="1">
        <v>1.0</v>
      </c>
    </row>
    <row r="322">
      <c r="A322" s="1">
        <v>827.0</v>
      </c>
      <c r="B322" s="1">
        <v>1.114</v>
      </c>
      <c r="C322" s="1">
        <v>3.0</v>
      </c>
      <c r="D322" s="1" t="s">
        <v>22</v>
      </c>
      <c r="E322" s="1" t="s">
        <v>510</v>
      </c>
      <c r="F322" s="2" t="s">
        <v>511</v>
      </c>
      <c r="G322" s="1"/>
      <c r="H322" s="1">
        <v>0.0</v>
      </c>
      <c r="I322" s="1">
        <v>0.0</v>
      </c>
      <c r="J322" s="1">
        <v>0.0</v>
      </c>
      <c r="K322" s="1">
        <v>0.0</v>
      </c>
      <c r="L322" s="1">
        <v>3.0</v>
      </c>
      <c r="S322" s="1">
        <v>1.0</v>
      </c>
    </row>
    <row r="323">
      <c r="A323" s="4">
        <v>828.0</v>
      </c>
      <c r="B323" s="4">
        <v>1.27</v>
      </c>
      <c r="C323" s="4">
        <v>1.0</v>
      </c>
      <c r="D323" s="4" t="s">
        <v>22</v>
      </c>
      <c r="E323" s="4" t="s">
        <v>181</v>
      </c>
      <c r="F323" s="5" t="s">
        <v>512</v>
      </c>
      <c r="G323" s="4"/>
      <c r="H323" s="4">
        <v>0.0</v>
      </c>
      <c r="I323" s="4">
        <v>0.0</v>
      </c>
      <c r="J323" s="4">
        <v>0.0</v>
      </c>
      <c r="K323" s="4">
        <v>0.0</v>
      </c>
      <c r="L323" s="4">
        <v>1.0</v>
      </c>
      <c r="M323" s="6"/>
      <c r="N323" s="6"/>
      <c r="O323" s="4"/>
      <c r="P323" s="6"/>
      <c r="Q323" s="4">
        <v>1.0</v>
      </c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6"/>
      <c r="IQ323" s="6"/>
      <c r="IR323" s="6"/>
      <c r="IS323" s="6"/>
      <c r="IT323" s="6"/>
      <c r="IU323" s="6"/>
      <c r="IV323" s="6"/>
      <c r="IW323" s="6"/>
      <c r="IX323" s="6"/>
      <c r="IY323" s="6"/>
      <c r="IZ323" s="6"/>
      <c r="JA323" s="6"/>
      <c r="JB323" s="6"/>
      <c r="JC323" s="6"/>
      <c r="JD323" s="6"/>
      <c r="JE323" s="6"/>
      <c r="JF323" s="6"/>
      <c r="JG323" s="6"/>
      <c r="JH323" s="6"/>
      <c r="JI323" s="6"/>
      <c r="JJ323" s="6"/>
      <c r="JK323" s="6"/>
      <c r="JL323" s="6"/>
      <c r="JM323" s="6"/>
      <c r="JN323" s="6"/>
      <c r="JO323" s="6"/>
      <c r="JP323" s="6"/>
      <c r="JQ323" s="6"/>
      <c r="JR323" s="6"/>
      <c r="JS323" s="6"/>
      <c r="JT323" s="6"/>
      <c r="JU323" s="6"/>
      <c r="JV323" s="6"/>
      <c r="JW323" s="6"/>
      <c r="JX323" s="6"/>
      <c r="JY323" s="6"/>
      <c r="JZ323" s="6"/>
      <c r="KA323" s="6"/>
      <c r="KB323" s="6"/>
      <c r="KC323" s="6"/>
      <c r="KD323" s="6"/>
      <c r="KE323" s="6"/>
      <c r="KF323" s="6"/>
      <c r="KG323" s="6"/>
      <c r="KH323" s="6"/>
      <c r="KI323" s="6"/>
      <c r="KJ323" s="6"/>
      <c r="KK323" s="6"/>
      <c r="KL323" s="6"/>
      <c r="KM323" s="6"/>
      <c r="KN323" s="6"/>
      <c r="KO323" s="6"/>
      <c r="KP323" s="6"/>
      <c r="KQ323" s="6"/>
      <c r="KR323" s="6"/>
      <c r="KS323" s="6"/>
      <c r="KT323" s="6"/>
      <c r="KU323" s="6"/>
      <c r="KV323" s="6"/>
      <c r="KW323" s="6"/>
      <c r="KX323" s="6"/>
      <c r="KY323" s="6"/>
      <c r="KZ323" s="6"/>
      <c r="LA323" s="6"/>
      <c r="LB323" s="6"/>
      <c r="LC323" s="6"/>
      <c r="LD323" s="6"/>
      <c r="LE323" s="6"/>
      <c r="LF323" s="6"/>
      <c r="LG323" s="6"/>
      <c r="LH323" s="6"/>
      <c r="LI323" s="6"/>
      <c r="LJ323" s="6"/>
      <c r="LK323" s="6"/>
      <c r="LL323" s="6"/>
      <c r="LM323" s="6"/>
      <c r="LN323" s="6"/>
      <c r="LO323" s="6"/>
      <c r="LP323" s="6"/>
      <c r="LQ323" s="6"/>
      <c r="LR323" s="6"/>
      <c r="LS323" s="6"/>
      <c r="LT323" s="6"/>
      <c r="LU323" s="6"/>
      <c r="LV323" s="6"/>
      <c r="LW323" s="6"/>
      <c r="LX323" s="6"/>
      <c r="LY323" s="6"/>
      <c r="LZ323" s="6"/>
      <c r="MA323" s="6"/>
      <c r="MB323" s="6"/>
      <c r="MC323" s="6"/>
      <c r="MD323" s="6"/>
      <c r="ME323" s="6"/>
      <c r="MF323" s="6"/>
      <c r="MG323" s="6"/>
      <c r="MH323" s="6"/>
      <c r="MI323" s="6"/>
      <c r="MJ323" s="6"/>
      <c r="MK323" s="6"/>
      <c r="ML323" s="6"/>
      <c r="MM323" s="6"/>
      <c r="MN323" s="6"/>
      <c r="MO323" s="6"/>
      <c r="MP323" s="6"/>
      <c r="MQ323" s="6"/>
      <c r="MR323" s="6"/>
      <c r="MS323" s="6"/>
      <c r="MT323" s="6"/>
      <c r="MU323" s="6"/>
      <c r="MV323" s="6"/>
      <c r="MW323" s="6"/>
      <c r="MX323" s="6"/>
      <c r="MY323" s="6"/>
      <c r="MZ323" s="6"/>
      <c r="NA323" s="6"/>
      <c r="NB323" s="6"/>
      <c r="NC323" s="6"/>
      <c r="ND323" s="6"/>
      <c r="NE323" s="6"/>
      <c r="NF323" s="6"/>
      <c r="NG323" s="6"/>
      <c r="NH323" s="6"/>
      <c r="NI323" s="6"/>
      <c r="NJ323" s="6"/>
      <c r="NK323" s="6"/>
      <c r="NL323" s="6"/>
      <c r="NM323" s="6"/>
      <c r="NN323" s="6"/>
      <c r="NO323" s="6"/>
      <c r="NP323" s="6"/>
      <c r="NQ323" s="6"/>
      <c r="NR323" s="6"/>
      <c r="NS323" s="6"/>
      <c r="NT323" s="6"/>
      <c r="NU323" s="6"/>
      <c r="NV323" s="6"/>
      <c r="NW323" s="6"/>
      <c r="NX323" s="6"/>
      <c r="NY323" s="6"/>
      <c r="NZ323" s="6"/>
      <c r="OA323" s="6"/>
      <c r="OB323" s="6"/>
      <c r="OC323" s="6"/>
      <c r="OD323" s="6"/>
      <c r="OE323" s="6"/>
      <c r="OF323" s="6"/>
      <c r="OG323" s="6"/>
      <c r="OH323" s="6"/>
      <c r="OI323" s="6"/>
      <c r="OJ323" s="6"/>
      <c r="OK323" s="6"/>
      <c r="OL323" s="6"/>
      <c r="OM323" s="6"/>
      <c r="ON323" s="6"/>
      <c r="OO323" s="6"/>
      <c r="OP323" s="6"/>
      <c r="OQ323" s="6"/>
      <c r="OR323" s="6"/>
      <c r="OS323" s="6"/>
      <c r="OT323" s="6"/>
      <c r="OU323" s="6"/>
      <c r="OV323" s="6"/>
      <c r="OW323" s="6"/>
      <c r="OX323" s="6"/>
      <c r="OY323" s="6"/>
      <c r="OZ323" s="6"/>
      <c r="PA323" s="6"/>
      <c r="PB323" s="6"/>
      <c r="PC323" s="6"/>
      <c r="PD323" s="6"/>
      <c r="PE323" s="6"/>
      <c r="PF323" s="6"/>
      <c r="PG323" s="6"/>
      <c r="PH323" s="6"/>
      <c r="PI323" s="6"/>
      <c r="PJ323" s="6"/>
      <c r="PK323" s="6"/>
      <c r="PL323" s="6"/>
      <c r="PM323" s="6"/>
      <c r="PN323" s="6"/>
      <c r="PO323" s="6"/>
      <c r="PP323" s="6"/>
      <c r="PQ323" s="6"/>
      <c r="PR323" s="6"/>
      <c r="PS323" s="6"/>
      <c r="PT323" s="6"/>
      <c r="PU323" s="6"/>
      <c r="PV323" s="6"/>
      <c r="PW323" s="6"/>
      <c r="PX323" s="6"/>
      <c r="PY323" s="6"/>
      <c r="PZ323" s="6"/>
      <c r="QA323" s="6"/>
      <c r="QB323" s="6"/>
      <c r="QC323" s="6"/>
      <c r="QD323" s="6"/>
      <c r="QE323" s="6"/>
      <c r="QF323" s="6"/>
      <c r="QG323" s="6"/>
      <c r="QH323" s="6"/>
      <c r="QI323" s="6"/>
      <c r="QJ323" s="6"/>
      <c r="QK323" s="6"/>
      <c r="QL323" s="6"/>
      <c r="QM323" s="6"/>
      <c r="QN323" s="6"/>
      <c r="QO323" s="6"/>
      <c r="QP323" s="6"/>
      <c r="QQ323" s="6"/>
      <c r="QR323" s="6"/>
      <c r="QS323" s="6"/>
      <c r="QT323" s="6"/>
      <c r="QU323" s="6"/>
      <c r="QV323" s="6"/>
      <c r="QW323" s="6"/>
      <c r="QX323" s="6"/>
      <c r="QY323" s="6"/>
      <c r="QZ323" s="6"/>
      <c r="RA323" s="6"/>
      <c r="RB323" s="6"/>
      <c r="RC323" s="6"/>
      <c r="RD323" s="6"/>
      <c r="RE323" s="6"/>
      <c r="RF323" s="6"/>
      <c r="RG323" s="6"/>
      <c r="RH323" s="6"/>
      <c r="RI323" s="6"/>
      <c r="RJ323" s="6"/>
      <c r="RK323" s="6"/>
      <c r="RL323" s="6"/>
      <c r="RM323" s="6"/>
      <c r="RN323" s="6"/>
      <c r="RO323" s="6"/>
      <c r="RP323" s="6"/>
      <c r="RQ323" s="6"/>
      <c r="RR323" s="6"/>
      <c r="RS323" s="6"/>
      <c r="RT323" s="6"/>
      <c r="RU323" s="6"/>
      <c r="RV323" s="6"/>
      <c r="RW323" s="6"/>
      <c r="RX323" s="6"/>
      <c r="RY323" s="6"/>
      <c r="RZ323" s="6"/>
      <c r="SA323" s="6"/>
      <c r="SB323" s="6"/>
      <c r="SC323" s="6"/>
      <c r="SD323" s="6"/>
      <c r="SE323" s="6"/>
      <c r="SF323" s="6"/>
      <c r="SG323" s="6"/>
      <c r="SH323" s="6"/>
      <c r="SI323" s="6"/>
      <c r="SJ323" s="6"/>
      <c r="SK323" s="6"/>
      <c r="SL323" s="6"/>
      <c r="SM323" s="6"/>
      <c r="SN323" s="6"/>
      <c r="SO323" s="6"/>
      <c r="SP323" s="6"/>
      <c r="SQ323" s="6"/>
      <c r="SR323" s="6"/>
      <c r="SS323" s="6"/>
      <c r="ST323" s="6"/>
      <c r="SU323" s="6"/>
      <c r="SV323" s="6"/>
      <c r="SW323" s="6"/>
      <c r="SX323" s="6"/>
      <c r="SY323" s="6"/>
      <c r="SZ323" s="6"/>
      <c r="TA323" s="6"/>
      <c r="TB323" s="6"/>
      <c r="TC323" s="6"/>
      <c r="TD323" s="6"/>
      <c r="TE323" s="6"/>
      <c r="TF323" s="6"/>
      <c r="TG323" s="6"/>
      <c r="TH323" s="6"/>
      <c r="TI323" s="6"/>
      <c r="TJ323" s="6"/>
      <c r="TK323" s="6"/>
      <c r="TL323" s="6"/>
      <c r="TM323" s="6"/>
      <c r="TN323" s="6"/>
      <c r="TO323" s="6"/>
      <c r="TP323" s="6"/>
      <c r="TQ323" s="6"/>
      <c r="TR323" s="6"/>
      <c r="TS323" s="6"/>
      <c r="TT323" s="6"/>
      <c r="TU323" s="6"/>
      <c r="TV323" s="6"/>
      <c r="TW323" s="6"/>
      <c r="TX323" s="6"/>
      <c r="TY323" s="6"/>
      <c r="TZ323" s="6"/>
      <c r="UA323" s="6"/>
      <c r="UB323" s="6"/>
      <c r="UC323" s="6"/>
      <c r="UD323" s="6"/>
      <c r="UE323" s="6"/>
      <c r="UF323" s="6"/>
      <c r="UG323" s="6"/>
      <c r="UH323" s="6"/>
      <c r="UI323" s="6"/>
      <c r="UJ323" s="6"/>
      <c r="UK323" s="6"/>
      <c r="UL323" s="6"/>
      <c r="UM323" s="6"/>
      <c r="UN323" s="6"/>
      <c r="UO323" s="6"/>
      <c r="UP323" s="6"/>
      <c r="UQ323" s="6"/>
      <c r="UR323" s="6"/>
      <c r="US323" s="6"/>
      <c r="UT323" s="6"/>
      <c r="UU323" s="6"/>
      <c r="UV323" s="6"/>
      <c r="UW323" s="6"/>
      <c r="UX323" s="6"/>
      <c r="UY323" s="6"/>
      <c r="UZ323" s="6"/>
      <c r="VA323" s="6"/>
      <c r="VB323" s="6"/>
      <c r="VC323" s="6"/>
      <c r="VD323" s="6"/>
      <c r="VE323" s="6"/>
      <c r="VF323" s="6"/>
      <c r="VG323" s="6"/>
      <c r="VH323" s="6"/>
      <c r="VI323" s="6"/>
      <c r="VJ323" s="6"/>
      <c r="VK323" s="6"/>
      <c r="VL323" s="6"/>
      <c r="VM323" s="6"/>
      <c r="VN323" s="6"/>
      <c r="VO323" s="6"/>
      <c r="VP323" s="6"/>
      <c r="VQ323" s="6"/>
      <c r="VR323" s="6"/>
      <c r="VS323" s="6"/>
      <c r="VT323" s="6"/>
      <c r="VU323" s="6"/>
      <c r="VV323" s="6"/>
      <c r="VW323" s="6"/>
      <c r="VX323" s="6"/>
      <c r="VY323" s="6"/>
      <c r="VZ323" s="6"/>
      <c r="WA323" s="6"/>
      <c r="WB323" s="6"/>
      <c r="WC323" s="6"/>
      <c r="WD323" s="6"/>
      <c r="WE323" s="6"/>
      <c r="WF323" s="6"/>
      <c r="WG323" s="6"/>
      <c r="WH323" s="6"/>
      <c r="WI323" s="6"/>
      <c r="WJ323" s="6"/>
      <c r="WK323" s="6"/>
      <c r="WL323" s="6"/>
      <c r="WM323" s="6"/>
      <c r="WN323" s="6"/>
      <c r="WO323" s="6"/>
      <c r="WP323" s="6"/>
      <c r="WQ323" s="6"/>
      <c r="WR323" s="6"/>
      <c r="WS323" s="6"/>
      <c r="WT323" s="6"/>
      <c r="WU323" s="6"/>
      <c r="WV323" s="6"/>
      <c r="WW323" s="6"/>
      <c r="WX323" s="6"/>
      <c r="WY323" s="6"/>
      <c r="WZ323" s="6"/>
      <c r="XA323" s="6"/>
      <c r="XB323" s="6"/>
      <c r="XC323" s="6"/>
      <c r="XD323" s="6"/>
      <c r="XE323" s="6"/>
      <c r="XF323" s="6"/>
      <c r="XG323" s="6"/>
      <c r="XH323" s="6"/>
      <c r="XI323" s="6"/>
      <c r="XJ323" s="6"/>
      <c r="XK323" s="6"/>
      <c r="XL323" s="6"/>
      <c r="XM323" s="6"/>
      <c r="XN323" s="6"/>
      <c r="XO323" s="6"/>
      <c r="XP323" s="6"/>
      <c r="XQ323" s="6"/>
      <c r="XR323" s="6"/>
      <c r="XS323" s="6"/>
      <c r="XT323" s="6"/>
      <c r="XU323" s="6"/>
      <c r="XV323" s="6"/>
      <c r="XW323" s="6"/>
      <c r="XX323" s="6"/>
      <c r="XY323" s="6"/>
      <c r="XZ323" s="6"/>
      <c r="YA323" s="6"/>
      <c r="YB323" s="6"/>
      <c r="YC323" s="6"/>
      <c r="YD323" s="6"/>
      <c r="YE323" s="6"/>
      <c r="YF323" s="6"/>
      <c r="YG323" s="6"/>
      <c r="YH323" s="6"/>
      <c r="YI323" s="6"/>
      <c r="YJ323" s="6"/>
      <c r="YK323" s="6"/>
      <c r="YL323" s="6"/>
      <c r="YM323" s="6"/>
      <c r="YN323" s="6"/>
      <c r="YO323" s="6"/>
      <c r="YP323" s="6"/>
      <c r="YQ323" s="6"/>
      <c r="YR323" s="6"/>
      <c r="YS323" s="6"/>
      <c r="YT323" s="6"/>
      <c r="YU323" s="6"/>
      <c r="YV323" s="6"/>
      <c r="YW323" s="6"/>
      <c r="YX323" s="6"/>
      <c r="YY323" s="6"/>
      <c r="YZ323" s="6"/>
      <c r="ZA323" s="6"/>
      <c r="ZB323" s="6"/>
      <c r="ZC323" s="6"/>
      <c r="ZD323" s="6"/>
      <c r="ZE323" s="6"/>
      <c r="ZF323" s="6"/>
      <c r="ZG323" s="6"/>
      <c r="ZH323" s="6"/>
      <c r="ZI323" s="6"/>
      <c r="ZJ323" s="6"/>
      <c r="ZK323" s="6"/>
      <c r="ZL323" s="6"/>
      <c r="ZM323" s="6"/>
      <c r="ZN323" s="6"/>
      <c r="ZO323" s="6"/>
      <c r="ZP323" s="6"/>
      <c r="ZQ323" s="6"/>
      <c r="ZR323" s="6"/>
      <c r="ZS323" s="6"/>
      <c r="ZT323" s="6"/>
      <c r="ZU323" s="6"/>
      <c r="ZV323" s="6"/>
      <c r="ZW323" s="6"/>
      <c r="ZX323" s="6"/>
      <c r="ZY323" s="6"/>
      <c r="ZZ323" s="6"/>
      <c r="AAA323" s="6"/>
      <c r="AAB323" s="6"/>
      <c r="AAC323" s="6"/>
      <c r="AAD323" s="6"/>
      <c r="AAE323" s="6"/>
      <c r="AAF323" s="6"/>
      <c r="AAG323" s="6"/>
      <c r="AAH323" s="6"/>
      <c r="AAI323" s="6"/>
      <c r="AAJ323" s="6"/>
      <c r="AAK323" s="6"/>
      <c r="AAL323" s="6"/>
      <c r="AAM323" s="6"/>
      <c r="AAN323" s="6"/>
      <c r="AAO323" s="6"/>
      <c r="AAP323" s="6"/>
      <c r="AAQ323" s="6"/>
      <c r="AAR323" s="6"/>
      <c r="AAS323" s="6"/>
      <c r="AAT323" s="6"/>
      <c r="AAU323" s="6"/>
      <c r="AAV323" s="6"/>
      <c r="AAW323" s="6"/>
      <c r="AAX323" s="6"/>
      <c r="AAY323" s="6"/>
      <c r="AAZ323" s="6"/>
      <c r="ABA323" s="6"/>
      <c r="ABB323" s="6"/>
      <c r="ABC323" s="6"/>
      <c r="ABD323" s="6"/>
      <c r="ABE323" s="6"/>
      <c r="ABF323" s="6"/>
      <c r="ABG323" s="6"/>
      <c r="ABH323" s="6"/>
      <c r="ABI323" s="6"/>
      <c r="ABJ323" s="6"/>
      <c r="ABK323" s="6"/>
      <c r="ABL323" s="6"/>
      <c r="ABM323" s="6"/>
      <c r="ABN323" s="6"/>
      <c r="ABO323" s="6"/>
      <c r="ABP323" s="6"/>
      <c r="ABQ323" s="6"/>
      <c r="ABR323" s="6"/>
      <c r="ABS323" s="6"/>
      <c r="ABT323" s="6"/>
      <c r="ABU323" s="6"/>
      <c r="ABV323" s="6"/>
      <c r="ABW323" s="6"/>
      <c r="ABX323" s="6"/>
      <c r="ABY323" s="6"/>
      <c r="ABZ323" s="6"/>
      <c r="ACA323" s="6"/>
      <c r="ACB323" s="6"/>
      <c r="ACC323" s="6"/>
      <c r="ACD323" s="6"/>
      <c r="ACE323" s="6"/>
      <c r="ACF323" s="6"/>
      <c r="ACG323" s="6"/>
      <c r="ACH323" s="6"/>
      <c r="ACI323" s="6"/>
      <c r="ACJ323" s="6"/>
      <c r="ACK323" s="6"/>
      <c r="ACL323" s="6"/>
      <c r="ACM323" s="6"/>
      <c r="ACN323" s="6"/>
      <c r="ACO323" s="6"/>
      <c r="ACP323" s="6"/>
      <c r="ACQ323" s="6"/>
      <c r="ACR323" s="6"/>
      <c r="ACS323" s="6"/>
      <c r="ACT323" s="6"/>
      <c r="ACU323" s="6"/>
      <c r="ACV323" s="6"/>
      <c r="ACW323" s="6"/>
      <c r="ACX323" s="6"/>
      <c r="ACY323" s="6"/>
      <c r="ACZ323" s="6"/>
      <c r="ADA323" s="6"/>
      <c r="ADB323" s="6"/>
      <c r="ADC323" s="6"/>
      <c r="ADD323" s="6"/>
      <c r="ADE323" s="6"/>
      <c r="ADF323" s="6"/>
      <c r="ADG323" s="6"/>
      <c r="ADH323" s="6"/>
      <c r="ADI323" s="6"/>
      <c r="ADJ323" s="6"/>
      <c r="ADK323" s="6"/>
      <c r="ADL323" s="6"/>
      <c r="ADM323" s="6"/>
      <c r="ADN323" s="6"/>
      <c r="ADO323" s="6"/>
      <c r="ADP323" s="6"/>
      <c r="ADQ323" s="6"/>
      <c r="ADR323" s="6"/>
      <c r="ADS323" s="6"/>
      <c r="ADT323" s="6"/>
      <c r="ADU323" s="6"/>
      <c r="ADV323" s="6"/>
      <c r="ADW323" s="6"/>
      <c r="ADX323" s="6"/>
      <c r="ADY323" s="6"/>
      <c r="ADZ323" s="6"/>
      <c r="AEA323" s="6"/>
      <c r="AEB323" s="6"/>
      <c r="AEC323" s="6"/>
      <c r="AED323" s="6"/>
      <c r="AEE323" s="6"/>
      <c r="AEF323" s="6"/>
      <c r="AEG323" s="6"/>
      <c r="AEH323" s="6"/>
      <c r="AEI323" s="6"/>
      <c r="AEJ323" s="6"/>
      <c r="AEK323" s="6"/>
      <c r="AEL323" s="6"/>
      <c r="AEM323" s="6"/>
      <c r="AEN323" s="6"/>
      <c r="AEO323" s="6"/>
      <c r="AEP323" s="6"/>
      <c r="AEQ323" s="6"/>
      <c r="AER323" s="6"/>
      <c r="AES323" s="6"/>
      <c r="AET323" s="6"/>
      <c r="AEU323" s="6"/>
      <c r="AEV323" s="6"/>
      <c r="AEW323" s="6"/>
      <c r="AEX323" s="6"/>
      <c r="AEY323" s="6"/>
      <c r="AEZ323" s="6"/>
      <c r="AFA323" s="6"/>
      <c r="AFB323" s="6"/>
      <c r="AFC323" s="6"/>
      <c r="AFD323" s="6"/>
      <c r="AFE323" s="6"/>
      <c r="AFF323" s="6"/>
      <c r="AFG323" s="6"/>
      <c r="AFH323" s="6"/>
      <c r="AFI323" s="6"/>
      <c r="AFJ323" s="6"/>
      <c r="AFK323" s="6"/>
      <c r="AFL323" s="6"/>
      <c r="AFM323" s="6"/>
      <c r="AFN323" s="6"/>
      <c r="AFO323" s="6"/>
      <c r="AFP323" s="6"/>
      <c r="AFQ323" s="6"/>
      <c r="AFR323" s="6"/>
      <c r="AFS323" s="6"/>
      <c r="AFT323" s="6"/>
      <c r="AFU323" s="6"/>
      <c r="AFV323" s="6"/>
      <c r="AFW323" s="6"/>
      <c r="AFX323" s="6"/>
      <c r="AFY323" s="6"/>
      <c r="AFZ323" s="6"/>
      <c r="AGA323" s="6"/>
      <c r="AGB323" s="6"/>
      <c r="AGC323" s="6"/>
      <c r="AGD323" s="6"/>
      <c r="AGE323" s="6"/>
      <c r="AGF323" s="6"/>
      <c r="AGG323" s="6"/>
      <c r="AGH323" s="6"/>
      <c r="AGI323" s="6"/>
      <c r="AGJ323" s="6"/>
      <c r="AGK323" s="6"/>
      <c r="AGL323" s="6"/>
      <c r="AGM323" s="6"/>
      <c r="AGN323" s="6"/>
      <c r="AGO323" s="6"/>
      <c r="AGP323" s="6"/>
      <c r="AGQ323" s="6"/>
      <c r="AGR323" s="6"/>
      <c r="AGS323" s="6"/>
      <c r="AGT323" s="6"/>
      <c r="AGU323" s="6"/>
      <c r="AGV323" s="6"/>
      <c r="AGW323" s="6"/>
      <c r="AGX323" s="6"/>
      <c r="AGY323" s="6"/>
      <c r="AGZ323" s="6"/>
      <c r="AHA323" s="6"/>
      <c r="AHB323" s="6"/>
      <c r="AHC323" s="6"/>
      <c r="AHD323" s="6"/>
      <c r="AHE323" s="6"/>
      <c r="AHF323" s="6"/>
      <c r="AHG323" s="6"/>
      <c r="AHH323" s="6"/>
      <c r="AHI323" s="6"/>
      <c r="AHJ323" s="6"/>
      <c r="AHK323" s="6"/>
      <c r="AHL323" s="6"/>
      <c r="AHM323" s="6"/>
      <c r="AHN323" s="6"/>
      <c r="AHO323" s="6"/>
      <c r="AHP323" s="6"/>
      <c r="AHQ323" s="6"/>
      <c r="AHR323" s="6"/>
      <c r="AHS323" s="6"/>
      <c r="AHT323" s="6"/>
      <c r="AHU323" s="6"/>
      <c r="AHV323" s="6"/>
      <c r="AHW323" s="6"/>
      <c r="AHX323" s="6"/>
      <c r="AHY323" s="6"/>
      <c r="AHZ323" s="6"/>
      <c r="AIA323" s="6"/>
      <c r="AIB323" s="6"/>
      <c r="AIC323" s="6"/>
      <c r="AID323" s="6"/>
      <c r="AIE323" s="6"/>
      <c r="AIF323" s="6"/>
      <c r="AIG323" s="6"/>
      <c r="AIH323" s="6"/>
      <c r="AII323" s="6"/>
      <c r="AIJ323" s="6"/>
      <c r="AIK323" s="6"/>
      <c r="AIL323" s="6"/>
      <c r="AIM323" s="6"/>
      <c r="AIN323" s="6"/>
      <c r="AIO323" s="6"/>
      <c r="AIP323" s="6"/>
      <c r="AIQ323" s="6"/>
      <c r="AIR323" s="6"/>
      <c r="AIS323" s="6"/>
      <c r="AIT323" s="6"/>
      <c r="AIU323" s="6"/>
      <c r="AIV323" s="6"/>
      <c r="AIW323" s="6"/>
      <c r="AIX323" s="6"/>
      <c r="AIY323" s="6"/>
      <c r="AIZ323" s="6"/>
      <c r="AJA323" s="6"/>
      <c r="AJB323" s="6"/>
      <c r="AJC323" s="6"/>
      <c r="AJD323" s="6"/>
      <c r="AJE323" s="6"/>
      <c r="AJF323" s="6"/>
      <c r="AJG323" s="6"/>
      <c r="AJH323" s="6"/>
      <c r="AJI323" s="6"/>
      <c r="AJJ323" s="6"/>
      <c r="AJK323" s="6"/>
      <c r="AJL323" s="6"/>
      <c r="AJM323" s="6"/>
      <c r="AJN323" s="6"/>
      <c r="AJO323" s="6"/>
      <c r="AJP323" s="6"/>
      <c r="AJQ323" s="6"/>
      <c r="AJR323" s="6"/>
      <c r="AJS323" s="6"/>
      <c r="AJT323" s="6"/>
      <c r="AJU323" s="6"/>
      <c r="AJV323" s="6"/>
      <c r="AJW323" s="6"/>
      <c r="AJX323" s="6"/>
      <c r="AJY323" s="6"/>
      <c r="AJZ323" s="6"/>
      <c r="AKA323" s="6"/>
      <c r="AKB323" s="6"/>
      <c r="AKC323" s="6"/>
      <c r="AKD323" s="6"/>
      <c r="AKE323" s="6"/>
      <c r="AKF323" s="6"/>
      <c r="AKG323" s="6"/>
      <c r="AKH323" s="6"/>
      <c r="AKI323" s="6"/>
      <c r="AKJ323" s="6"/>
      <c r="AKK323" s="6"/>
      <c r="AKL323" s="6"/>
      <c r="AKM323" s="6"/>
      <c r="AKN323" s="6"/>
      <c r="AKO323" s="6"/>
      <c r="AKP323" s="6"/>
      <c r="AKQ323" s="6"/>
      <c r="AKR323" s="6"/>
      <c r="AKS323" s="6"/>
      <c r="AKT323" s="6"/>
      <c r="AKU323" s="6"/>
      <c r="AKV323" s="6"/>
      <c r="AKW323" s="6"/>
      <c r="AKX323" s="6"/>
      <c r="AKY323" s="6"/>
      <c r="AKZ323" s="6"/>
      <c r="ALA323" s="6"/>
      <c r="ALB323" s="6"/>
      <c r="ALC323" s="6"/>
      <c r="ALD323" s="6"/>
      <c r="ALE323" s="6"/>
      <c r="ALF323" s="6"/>
      <c r="ALG323" s="6"/>
      <c r="ALH323" s="6"/>
      <c r="ALI323" s="6"/>
      <c r="ALJ323" s="6"/>
      <c r="ALK323" s="6"/>
      <c r="ALL323" s="6"/>
      <c r="ALM323" s="6"/>
      <c r="ALN323" s="6"/>
      <c r="ALO323" s="6"/>
      <c r="ALP323" s="6"/>
      <c r="ALQ323" s="6"/>
      <c r="ALR323" s="6"/>
      <c r="ALS323" s="6"/>
      <c r="ALT323" s="6"/>
      <c r="ALU323" s="6"/>
      <c r="ALV323" s="6"/>
      <c r="ALW323" s="6"/>
      <c r="ALX323" s="6"/>
      <c r="ALY323" s="6"/>
      <c r="ALZ323" s="6"/>
      <c r="AMA323" s="6"/>
      <c r="AMB323" s="6"/>
      <c r="AMC323" s="6"/>
      <c r="AMD323" s="6"/>
      <c r="AME323" s="6"/>
      <c r="AMF323" s="6"/>
      <c r="AMG323" s="6"/>
      <c r="AMH323" s="6"/>
      <c r="AMI323" s="6"/>
      <c r="AMJ323" s="6"/>
      <c r="AMK323" s="6"/>
      <c r="AML323" s="6"/>
      <c r="AMM323" s="6"/>
      <c r="AMN323" s="6"/>
      <c r="AMO323" s="6"/>
      <c r="AMP323" s="6"/>
      <c r="AMQ323" s="6"/>
      <c r="AMR323" s="6"/>
      <c r="AMS323" s="6"/>
      <c r="AMT323" s="6"/>
      <c r="AMU323" s="6"/>
      <c r="AMV323" s="6"/>
      <c r="AMW323" s="6"/>
      <c r="AMX323" s="6"/>
      <c r="AMY323" s="6"/>
      <c r="AMZ323" s="6"/>
      <c r="ANA323" s="6"/>
      <c r="ANB323" s="6"/>
      <c r="ANC323" s="6"/>
      <c r="AND323" s="6"/>
      <c r="ANE323" s="6"/>
      <c r="ANF323" s="6"/>
      <c r="ANG323" s="6"/>
      <c r="ANH323" s="6"/>
      <c r="ANI323" s="6"/>
      <c r="ANJ323" s="6"/>
      <c r="ANK323" s="6"/>
      <c r="ANL323" s="6"/>
      <c r="ANM323" s="6"/>
      <c r="ANN323" s="6"/>
      <c r="ANO323" s="6"/>
      <c r="ANP323" s="6"/>
      <c r="ANQ323" s="6"/>
      <c r="ANR323" s="6"/>
      <c r="ANS323" s="6"/>
      <c r="ANT323" s="6"/>
      <c r="ANU323" s="6"/>
      <c r="ANV323" s="6"/>
      <c r="ANW323" s="6"/>
      <c r="ANX323" s="6"/>
      <c r="ANY323" s="6"/>
      <c r="ANZ323" s="6"/>
      <c r="AOA323" s="6"/>
      <c r="AOB323" s="6"/>
      <c r="AOC323" s="6"/>
      <c r="AOD323" s="6"/>
      <c r="AOE323" s="6"/>
      <c r="AOF323" s="6"/>
      <c r="AOG323" s="6"/>
      <c r="AOH323" s="6"/>
      <c r="AOI323" s="6"/>
      <c r="AOJ323" s="6"/>
      <c r="AOK323" s="6"/>
      <c r="AOL323" s="6"/>
      <c r="AOM323" s="6"/>
      <c r="AON323" s="6"/>
      <c r="AOO323" s="6"/>
      <c r="AOP323" s="6"/>
      <c r="AOQ323" s="6"/>
      <c r="AOR323" s="6"/>
      <c r="AOS323" s="6"/>
      <c r="AOT323" s="6"/>
      <c r="AOU323" s="6"/>
      <c r="AOV323" s="6"/>
      <c r="AOW323" s="6"/>
      <c r="AOX323" s="6"/>
      <c r="AOY323" s="6"/>
      <c r="AOZ323" s="6"/>
      <c r="APA323" s="6"/>
      <c r="APB323" s="6"/>
      <c r="APC323" s="6"/>
      <c r="APD323" s="6"/>
      <c r="APE323" s="6"/>
      <c r="APF323" s="6"/>
      <c r="APG323" s="6"/>
      <c r="APH323" s="6"/>
      <c r="API323" s="6"/>
      <c r="APJ323" s="6"/>
      <c r="APK323" s="6"/>
      <c r="APL323" s="6"/>
      <c r="APM323" s="6"/>
      <c r="APN323" s="6"/>
      <c r="APO323" s="6"/>
      <c r="APP323" s="6"/>
      <c r="APQ323" s="6"/>
      <c r="APR323" s="6"/>
      <c r="APS323" s="6"/>
      <c r="APT323" s="6"/>
      <c r="APU323" s="6"/>
      <c r="APV323" s="6"/>
      <c r="APW323" s="6"/>
      <c r="APX323" s="6"/>
      <c r="APY323" s="6"/>
      <c r="APZ323" s="6"/>
      <c r="AQA323" s="6"/>
      <c r="AQB323" s="6"/>
      <c r="AQC323" s="6"/>
      <c r="AQD323" s="6"/>
      <c r="AQE323" s="6"/>
      <c r="AQF323" s="6"/>
      <c r="AQG323" s="6"/>
      <c r="AQH323" s="6"/>
      <c r="AQI323" s="6"/>
      <c r="AQJ323" s="6"/>
      <c r="AQK323" s="6"/>
      <c r="AQL323" s="6"/>
      <c r="AQM323" s="6"/>
      <c r="AQN323" s="6"/>
      <c r="AQO323" s="6"/>
      <c r="AQP323" s="6"/>
      <c r="AQQ323" s="6"/>
      <c r="AQR323" s="6"/>
      <c r="AQS323" s="6"/>
      <c r="AQT323" s="6"/>
      <c r="AQU323" s="6"/>
      <c r="AQV323" s="6"/>
      <c r="AQW323" s="6"/>
      <c r="AQX323" s="6"/>
      <c r="AQY323" s="6"/>
      <c r="AQZ323" s="6"/>
      <c r="ARA323" s="6"/>
      <c r="ARB323" s="6"/>
      <c r="ARC323" s="6"/>
      <c r="ARD323" s="6"/>
      <c r="ARE323" s="6"/>
      <c r="ARF323" s="6"/>
      <c r="ARG323" s="6"/>
      <c r="ARH323" s="6"/>
      <c r="ARI323" s="6"/>
      <c r="ARJ323" s="6"/>
      <c r="ARK323" s="6"/>
      <c r="ARL323" s="6"/>
      <c r="ARM323" s="6"/>
      <c r="ARN323" s="6"/>
      <c r="ARO323" s="6"/>
      <c r="ARP323" s="6"/>
      <c r="ARQ323" s="6"/>
      <c r="ARR323" s="6"/>
    </row>
    <row r="324">
      <c r="A324" s="1">
        <v>828.0</v>
      </c>
      <c r="B324" s="1">
        <v>1.33</v>
      </c>
      <c r="C324" s="1">
        <v>1.0</v>
      </c>
      <c r="D324" s="1" t="s">
        <v>22</v>
      </c>
      <c r="E324" s="1" t="s">
        <v>513</v>
      </c>
      <c r="F324" s="2" t="s">
        <v>81</v>
      </c>
      <c r="G324" s="1"/>
      <c r="H324" s="1">
        <v>0.0</v>
      </c>
      <c r="I324" s="1">
        <v>0.0</v>
      </c>
      <c r="J324" s="1">
        <v>1.0</v>
      </c>
      <c r="K324" s="1">
        <v>0.0</v>
      </c>
      <c r="L324" s="1">
        <v>1.0</v>
      </c>
    </row>
    <row r="325">
      <c r="A325" s="1">
        <v>828.0</v>
      </c>
      <c r="B325" s="1">
        <v>1.34</v>
      </c>
      <c r="C325" s="1">
        <v>1.0</v>
      </c>
      <c r="D325" s="1" t="s">
        <v>22</v>
      </c>
      <c r="E325" s="1" t="s">
        <v>245</v>
      </c>
      <c r="F325" s="2" t="s">
        <v>514</v>
      </c>
      <c r="G325" s="1"/>
      <c r="H325" s="1">
        <v>0.0</v>
      </c>
      <c r="I325" s="1">
        <v>0.0</v>
      </c>
      <c r="J325" s="1">
        <v>0.0</v>
      </c>
      <c r="K325" s="1">
        <v>0.0</v>
      </c>
      <c r="L325" s="1">
        <v>1.0</v>
      </c>
      <c r="P325" s="1">
        <v>1.0</v>
      </c>
    </row>
    <row r="326">
      <c r="A326" s="1">
        <v>828.0</v>
      </c>
      <c r="B326" s="1">
        <v>1.56</v>
      </c>
      <c r="C326" s="1">
        <v>1.0</v>
      </c>
      <c r="D326" s="1" t="s">
        <v>22</v>
      </c>
      <c r="E326" s="1" t="s">
        <v>515</v>
      </c>
      <c r="F326" s="2" t="s">
        <v>81</v>
      </c>
      <c r="G326" s="1"/>
      <c r="H326" s="1">
        <v>0.0</v>
      </c>
      <c r="I326" s="1">
        <v>0.0</v>
      </c>
      <c r="J326" s="1">
        <v>1.0</v>
      </c>
      <c r="K326" s="1">
        <v>0.0</v>
      </c>
      <c r="L326" s="1">
        <v>1.0</v>
      </c>
    </row>
    <row r="327">
      <c r="A327" s="1">
        <v>828.0</v>
      </c>
      <c r="B327" s="1">
        <v>1.64</v>
      </c>
      <c r="C327" s="1">
        <v>1.0</v>
      </c>
      <c r="D327" s="1" t="s">
        <v>22</v>
      </c>
      <c r="E327" s="1" t="s">
        <v>408</v>
      </c>
      <c r="F327" s="2" t="s">
        <v>472</v>
      </c>
      <c r="G327" s="1"/>
      <c r="H327" s="1">
        <v>0.0</v>
      </c>
      <c r="I327" s="1">
        <v>0.0</v>
      </c>
      <c r="J327" s="1">
        <v>0.0</v>
      </c>
      <c r="K327" s="1">
        <v>0.0</v>
      </c>
      <c r="L327" s="1">
        <v>1.0</v>
      </c>
      <c r="O327" s="1">
        <v>1.0</v>
      </c>
    </row>
    <row r="328">
      <c r="A328" s="1">
        <v>829.0</v>
      </c>
      <c r="B328" s="1">
        <v>1.23</v>
      </c>
      <c r="C328" s="1">
        <v>3.0</v>
      </c>
      <c r="D328" s="1" t="s">
        <v>22</v>
      </c>
      <c r="E328" s="1" t="s">
        <v>516</v>
      </c>
      <c r="F328" s="2" t="s">
        <v>517</v>
      </c>
      <c r="G328" s="1"/>
      <c r="H328" s="1">
        <v>0.0</v>
      </c>
      <c r="I328" s="1">
        <v>0.0</v>
      </c>
      <c r="J328" s="1">
        <v>0.0</v>
      </c>
      <c r="K328" s="1">
        <v>0.0</v>
      </c>
      <c r="L328" s="1">
        <v>3.0</v>
      </c>
      <c r="O328" s="1">
        <v>1.0</v>
      </c>
      <c r="S328" s="1">
        <v>1.0</v>
      </c>
    </row>
    <row r="329">
      <c r="A329" s="1">
        <v>829.0</v>
      </c>
      <c r="B329" s="1">
        <v>1.35</v>
      </c>
      <c r="C329" s="1">
        <v>1.0</v>
      </c>
      <c r="D329" s="1" t="s">
        <v>22</v>
      </c>
      <c r="E329" s="1" t="s">
        <v>518</v>
      </c>
      <c r="F329" s="2" t="s">
        <v>81</v>
      </c>
      <c r="G329" s="1"/>
      <c r="H329" s="1">
        <v>0.0</v>
      </c>
      <c r="I329" s="1">
        <v>0.0</v>
      </c>
      <c r="J329" s="1">
        <v>1.0</v>
      </c>
      <c r="K329" s="1">
        <v>0.0</v>
      </c>
      <c r="L329" s="1">
        <v>1.0</v>
      </c>
    </row>
    <row r="330">
      <c r="A330" s="1">
        <v>829.0</v>
      </c>
      <c r="B330" s="1">
        <v>1.51</v>
      </c>
      <c r="C330" s="1">
        <v>1.0</v>
      </c>
      <c r="D330" s="1" t="s">
        <v>22</v>
      </c>
      <c r="E330" s="1" t="s">
        <v>519</v>
      </c>
      <c r="F330" s="2" t="s">
        <v>520</v>
      </c>
      <c r="G330" s="1"/>
      <c r="H330" s="1">
        <v>0.0</v>
      </c>
      <c r="I330" s="1">
        <v>1.0</v>
      </c>
      <c r="J330" s="1">
        <v>0.0</v>
      </c>
      <c r="K330" s="1">
        <v>0.0</v>
      </c>
      <c r="L330" s="1">
        <v>1.0</v>
      </c>
    </row>
    <row r="331">
      <c r="A331" s="1">
        <v>829.0</v>
      </c>
      <c r="B331" s="1">
        <v>1.51</v>
      </c>
      <c r="C331" s="1">
        <v>1.0</v>
      </c>
      <c r="D331" s="1" t="s">
        <v>22</v>
      </c>
      <c r="E331" s="1" t="s">
        <v>521</v>
      </c>
      <c r="F331" s="2" t="s">
        <v>520</v>
      </c>
      <c r="G331" s="1"/>
      <c r="H331" s="1">
        <v>0.0</v>
      </c>
      <c r="I331" s="1">
        <v>1.0</v>
      </c>
      <c r="J331" s="1">
        <v>0.0</v>
      </c>
      <c r="K331" s="1">
        <v>0.0</v>
      </c>
      <c r="L331" s="1">
        <v>1.0</v>
      </c>
    </row>
    <row r="332">
      <c r="A332" s="1">
        <v>830.0</v>
      </c>
      <c r="B332" s="1">
        <v>1.58</v>
      </c>
      <c r="C332" s="1">
        <v>1.0</v>
      </c>
      <c r="D332" s="1" t="s">
        <v>22</v>
      </c>
      <c r="E332" s="1" t="s">
        <v>522</v>
      </c>
      <c r="F332" s="2" t="s">
        <v>523</v>
      </c>
      <c r="G332" s="1"/>
      <c r="H332" s="1">
        <v>0.0</v>
      </c>
      <c r="I332" s="1">
        <v>0.0</v>
      </c>
      <c r="J332" s="1">
        <v>0.0</v>
      </c>
      <c r="K332" s="1">
        <v>0.0</v>
      </c>
      <c r="L332" s="1">
        <v>1.0</v>
      </c>
      <c r="P332" s="1">
        <v>1.0</v>
      </c>
    </row>
    <row r="333">
      <c r="A333" s="1">
        <v>830.0</v>
      </c>
      <c r="B333" s="1">
        <v>1.93</v>
      </c>
      <c r="C333" s="1">
        <v>1.0</v>
      </c>
      <c r="D333" s="1" t="s">
        <v>22</v>
      </c>
      <c r="E333" s="1" t="s">
        <v>524</v>
      </c>
      <c r="F333" s="2" t="s">
        <v>525</v>
      </c>
      <c r="G333" s="1"/>
      <c r="H333" s="1">
        <v>0.0</v>
      </c>
      <c r="I333" s="1">
        <v>0.0</v>
      </c>
      <c r="J333" s="1">
        <v>0.0</v>
      </c>
      <c r="K333" s="1">
        <v>0.0</v>
      </c>
      <c r="L333" s="1">
        <v>1.0</v>
      </c>
      <c r="M333" s="1">
        <v>1.0</v>
      </c>
    </row>
    <row r="334">
      <c r="A334" s="1">
        <v>832.0</v>
      </c>
      <c r="B334" s="1">
        <v>1.51</v>
      </c>
      <c r="C334" s="1">
        <v>3.0</v>
      </c>
      <c r="D334" s="1" t="s">
        <v>22</v>
      </c>
      <c r="E334" s="1" t="s">
        <v>526</v>
      </c>
      <c r="F334" s="2" t="s">
        <v>527</v>
      </c>
      <c r="G334" s="1"/>
      <c r="H334" s="1">
        <v>1.0</v>
      </c>
      <c r="I334" s="1">
        <v>0.0</v>
      </c>
      <c r="J334" s="1">
        <v>0.0</v>
      </c>
      <c r="K334" s="1">
        <v>0.0</v>
      </c>
      <c r="L334" s="1">
        <v>3.0</v>
      </c>
      <c r="O334" s="1">
        <v>1.0</v>
      </c>
    </row>
    <row r="335">
      <c r="A335" s="1">
        <v>833.0</v>
      </c>
      <c r="B335" s="1">
        <v>1.49</v>
      </c>
      <c r="C335" s="1">
        <v>2.0</v>
      </c>
      <c r="D335" s="1" t="s">
        <v>22</v>
      </c>
      <c r="E335" s="1" t="s">
        <v>419</v>
      </c>
      <c r="F335" s="2" t="s">
        <v>528</v>
      </c>
      <c r="G335" s="1"/>
      <c r="H335" s="1">
        <v>1.0</v>
      </c>
      <c r="I335" s="1">
        <v>0.0</v>
      </c>
      <c r="J335" s="1">
        <v>0.0</v>
      </c>
      <c r="K335" s="1">
        <v>0.0</v>
      </c>
      <c r="L335" s="1">
        <v>2.0</v>
      </c>
      <c r="O335" s="1">
        <v>1.0</v>
      </c>
    </row>
    <row r="336">
      <c r="A336" s="1">
        <v>835.0</v>
      </c>
      <c r="B336" s="1">
        <v>1.8</v>
      </c>
      <c r="C336" s="1">
        <v>1.0</v>
      </c>
      <c r="D336" s="1" t="s">
        <v>22</v>
      </c>
      <c r="E336" s="1" t="s">
        <v>337</v>
      </c>
      <c r="F336" s="2" t="s">
        <v>207</v>
      </c>
      <c r="G336" s="1"/>
      <c r="H336" s="1">
        <v>0.0</v>
      </c>
      <c r="I336" s="1">
        <v>1.0</v>
      </c>
      <c r="J336" s="1">
        <v>0.0</v>
      </c>
      <c r="K336" s="1">
        <v>0.0</v>
      </c>
      <c r="L336" s="1">
        <v>1.0</v>
      </c>
    </row>
    <row r="337">
      <c r="A337" s="1">
        <v>835.0</v>
      </c>
      <c r="B337" s="1">
        <v>1.83</v>
      </c>
      <c r="C337" s="1">
        <v>1.0</v>
      </c>
      <c r="D337" s="1" t="s">
        <v>22</v>
      </c>
      <c r="E337" s="1" t="s">
        <v>376</v>
      </c>
      <c r="F337" s="2" t="s">
        <v>529</v>
      </c>
      <c r="G337" s="1"/>
      <c r="H337" s="1">
        <v>0.0</v>
      </c>
      <c r="I337" s="1">
        <v>0.0</v>
      </c>
      <c r="J337" s="1">
        <v>0.0</v>
      </c>
      <c r="K337" s="1">
        <v>0.0</v>
      </c>
      <c r="L337" s="1">
        <v>1.0</v>
      </c>
      <c r="M337" s="1">
        <v>1.0</v>
      </c>
    </row>
    <row r="338">
      <c r="A338" s="1">
        <v>835.0</v>
      </c>
      <c r="B338" s="1">
        <v>1.87</v>
      </c>
      <c r="C338" s="1">
        <v>1.0</v>
      </c>
      <c r="D338" s="1" t="s">
        <v>22</v>
      </c>
      <c r="E338" s="1" t="s">
        <v>530</v>
      </c>
      <c r="F338" s="2" t="s">
        <v>40</v>
      </c>
      <c r="G338" s="1"/>
      <c r="H338" s="1">
        <v>0.0</v>
      </c>
      <c r="I338" s="1">
        <v>1.0</v>
      </c>
      <c r="J338" s="1">
        <v>0.0</v>
      </c>
      <c r="K338" s="1">
        <v>0.0</v>
      </c>
      <c r="L338" s="1">
        <v>1.0</v>
      </c>
    </row>
    <row r="339">
      <c r="A339" s="1">
        <v>835.0</v>
      </c>
      <c r="B339" s="1">
        <v>1.88</v>
      </c>
      <c r="C339" s="1">
        <v>1.0</v>
      </c>
      <c r="D339" s="1" t="s">
        <v>22</v>
      </c>
      <c r="E339" s="1" t="s">
        <v>475</v>
      </c>
      <c r="F339" s="2" t="s">
        <v>174</v>
      </c>
      <c r="G339" s="1"/>
      <c r="H339" s="1">
        <v>0.0</v>
      </c>
      <c r="I339" s="1">
        <v>0.0</v>
      </c>
      <c r="J339" s="1">
        <v>1.0</v>
      </c>
      <c r="K339" s="1">
        <v>0.0</v>
      </c>
      <c r="L339" s="1">
        <v>1.0</v>
      </c>
    </row>
    <row r="340">
      <c r="A340" s="1">
        <v>836.0</v>
      </c>
      <c r="B340" s="1">
        <v>1.19</v>
      </c>
      <c r="C340" s="1">
        <v>1.0</v>
      </c>
      <c r="D340" s="1" t="s">
        <v>22</v>
      </c>
      <c r="E340" s="1" t="s">
        <v>101</v>
      </c>
      <c r="F340" s="2" t="s">
        <v>531</v>
      </c>
      <c r="G340" s="1"/>
      <c r="H340" s="1">
        <v>0.0</v>
      </c>
      <c r="I340" s="1">
        <v>1.0</v>
      </c>
      <c r="J340" s="1">
        <v>0.0</v>
      </c>
      <c r="K340" s="1">
        <v>0.0</v>
      </c>
      <c r="L340" s="1">
        <v>1.0</v>
      </c>
    </row>
    <row r="341">
      <c r="A341" s="1">
        <v>837.0</v>
      </c>
      <c r="B341" s="1">
        <v>1.8</v>
      </c>
      <c r="C341" s="1">
        <v>1.0</v>
      </c>
      <c r="D341" s="1" t="s">
        <v>22</v>
      </c>
      <c r="E341" s="1" t="s">
        <v>532</v>
      </c>
      <c r="F341" s="2" t="s">
        <v>158</v>
      </c>
      <c r="G341" s="1"/>
      <c r="H341" s="1">
        <v>0.0</v>
      </c>
      <c r="I341" s="1">
        <v>1.0</v>
      </c>
      <c r="J341" s="1">
        <v>0.0</v>
      </c>
      <c r="K341" s="1">
        <v>0.0</v>
      </c>
      <c r="L341" s="1">
        <v>1.0</v>
      </c>
    </row>
    <row r="342">
      <c r="A342" s="1">
        <v>837.0</v>
      </c>
      <c r="B342" s="1">
        <v>1.23</v>
      </c>
      <c r="C342" s="1">
        <v>2.0</v>
      </c>
      <c r="D342" s="1" t="s">
        <v>22</v>
      </c>
      <c r="E342" s="1" t="s">
        <v>533</v>
      </c>
      <c r="F342" s="2" t="s">
        <v>534</v>
      </c>
      <c r="G342" s="1"/>
      <c r="H342" s="1">
        <v>0.0</v>
      </c>
      <c r="I342" s="1">
        <v>0.0</v>
      </c>
      <c r="J342" s="1">
        <v>0.0</v>
      </c>
      <c r="K342" s="1">
        <v>0.0</v>
      </c>
      <c r="L342" s="1">
        <v>2.0</v>
      </c>
      <c r="S342" s="1">
        <v>1.0</v>
      </c>
    </row>
    <row r="343">
      <c r="A343" s="4">
        <v>837.0</v>
      </c>
      <c r="B343" s="4">
        <v>1.33</v>
      </c>
      <c r="C343" s="4">
        <v>1.0</v>
      </c>
      <c r="D343" s="4" t="s">
        <v>22</v>
      </c>
      <c r="E343" s="4" t="s">
        <v>332</v>
      </c>
      <c r="F343" s="5" t="s">
        <v>535</v>
      </c>
      <c r="G343" s="4"/>
      <c r="H343" s="4">
        <v>0.0</v>
      </c>
      <c r="I343" s="4">
        <v>0.0</v>
      </c>
      <c r="J343" s="4">
        <v>0.0</v>
      </c>
      <c r="K343" s="4">
        <v>0.0</v>
      </c>
      <c r="L343" s="4">
        <v>1.0</v>
      </c>
      <c r="M343" s="6"/>
      <c r="N343" s="6"/>
      <c r="O343" s="4"/>
      <c r="P343" s="6"/>
      <c r="Q343" s="4">
        <v>1.0</v>
      </c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  <c r="II343" s="6"/>
      <c r="IJ343" s="6"/>
      <c r="IK343" s="6"/>
      <c r="IL343" s="6"/>
      <c r="IM343" s="6"/>
      <c r="IN343" s="6"/>
      <c r="IO343" s="6"/>
      <c r="IP343" s="6"/>
      <c r="IQ343" s="6"/>
      <c r="IR343" s="6"/>
      <c r="IS343" s="6"/>
      <c r="IT343" s="6"/>
      <c r="IU343" s="6"/>
      <c r="IV343" s="6"/>
      <c r="IW343" s="6"/>
      <c r="IX343" s="6"/>
      <c r="IY343" s="6"/>
      <c r="IZ343" s="6"/>
      <c r="JA343" s="6"/>
      <c r="JB343" s="6"/>
      <c r="JC343" s="6"/>
      <c r="JD343" s="6"/>
      <c r="JE343" s="6"/>
      <c r="JF343" s="6"/>
      <c r="JG343" s="6"/>
      <c r="JH343" s="6"/>
      <c r="JI343" s="6"/>
      <c r="JJ343" s="6"/>
      <c r="JK343" s="6"/>
      <c r="JL343" s="6"/>
      <c r="JM343" s="6"/>
      <c r="JN343" s="6"/>
      <c r="JO343" s="6"/>
      <c r="JP343" s="6"/>
      <c r="JQ343" s="6"/>
      <c r="JR343" s="6"/>
      <c r="JS343" s="6"/>
      <c r="JT343" s="6"/>
      <c r="JU343" s="6"/>
      <c r="JV343" s="6"/>
      <c r="JW343" s="6"/>
      <c r="JX343" s="6"/>
      <c r="JY343" s="6"/>
      <c r="JZ343" s="6"/>
      <c r="KA343" s="6"/>
      <c r="KB343" s="6"/>
      <c r="KC343" s="6"/>
      <c r="KD343" s="6"/>
      <c r="KE343" s="6"/>
      <c r="KF343" s="6"/>
      <c r="KG343" s="6"/>
      <c r="KH343" s="6"/>
      <c r="KI343" s="6"/>
      <c r="KJ343" s="6"/>
      <c r="KK343" s="6"/>
      <c r="KL343" s="6"/>
      <c r="KM343" s="6"/>
      <c r="KN343" s="6"/>
      <c r="KO343" s="6"/>
      <c r="KP343" s="6"/>
      <c r="KQ343" s="6"/>
      <c r="KR343" s="6"/>
      <c r="KS343" s="6"/>
      <c r="KT343" s="6"/>
      <c r="KU343" s="6"/>
      <c r="KV343" s="6"/>
      <c r="KW343" s="6"/>
      <c r="KX343" s="6"/>
      <c r="KY343" s="6"/>
      <c r="KZ343" s="6"/>
      <c r="LA343" s="6"/>
      <c r="LB343" s="6"/>
      <c r="LC343" s="6"/>
      <c r="LD343" s="6"/>
      <c r="LE343" s="6"/>
      <c r="LF343" s="6"/>
      <c r="LG343" s="6"/>
      <c r="LH343" s="6"/>
      <c r="LI343" s="6"/>
      <c r="LJ343" s="6"/>
      <c r="LK343" s="6"/>
      <c r="LL343" s="6"/>
      <c r="LM343" s="6"/>
      <c r="LN343" s="6"/>
      <c r="LO343" s="6"/>
      <c r="LP343" s="6"/>
      <c r="LQ343" s="6"/>
      <c r="LR343" s="6"/>
      <c r="LS343" s="6"/>
      <c r="LT343" s="6"/>
      <c r="LU343" s="6"/>
      <c r="LV343" s="6"/>
      <c r="LW343" s="6"/>
      <c r="LX343" s="6"/>
      <c r="LY343" s="6"/>
      <c r="LZ343" s="6"/>
      <c r="MA343" s="6"/>
      <c r="MB343" s="6"/>
      <c r="MC343" s="6"/>
      <c r="MD343" s="6"/>
      <c r="ME343" s="6"/>
      <c r="MF343" s="6"/>
      <c r="MG343" s="6"/>
      <c r="MH343" s="6"/>
      <c r="MI343" s="6"/>
      <c r="MJ343" s="6"/>
      <c r="MK343" s="6"/>
      <c r="ML343" s="6"/>
      <c r="MM343" s="6"/>
      <c r="MN343" s="6"/>
      <c r="MO343" s="6"/>
      <c r="MP343" s="6"/>
      <c r="MQ343" s="6"/>
      <c r="MR343" s="6"/>
      <c r="MS343" s="6"/>
      <c r="MT343" s="6"/>
      <c r="MU343" s="6"/>
      <c r="MV343" s="6"/>
      <c r="MW343" s="6"/>
      <c r="MX343" s="6"/>
      <c r="MY343" s="6"/>
      <c r="MZ343" s="6"/>
      <c r="NA343" s="6"/>
      <c r="NB343" s="6"/>
      <c r="NC343" s="6"/>
      <c r="ND343" s="6"/>
      <c r="NE343" s="6"/>
      <c r="NF343" s="6"/>
      <c r="NG343" s="6"/>
      <c r="NH343" s="6"/>
      <c r="NI343" s="6"/>
      <c r="NJ343" s="6"/>
      <c r="NK343" s="6"/>
      <c r="NL343" s="6"/>
      <c r="NM343" s="6"/>
      <c r="NN343" s="6"/>
      <c r="NO343" s="6"/>
      <c r="NP343" s="6"/>
      <c r="NQ343" s="6"/>
      <c r="NR343" s="6"/>
      <c r="NS343" s="6"/>
      <c r="NT343" s="6"/>
      <c r="NU343" s="6"/>
      <c r="NV343" s="6"/>
      <c r="NW343" s="6"/>
      <c r="NX343" s="6"/>
      <c r="NY343" s="6"/>
      <c r="NZ343" s="6"/>
      <c r="OA343" s="6"/>
      <c r="OB343" s="6"/>
      <c r="OC343" s="6"/>
      <c r="OD343" s="6"/>
      <c r="OE343" s="6"/>
      <c r="OF343" s="6"/>
      <c r="OG343" s="6"/>
      <c r="OH343" s="6"/>
      <c r="OI343" s="6"/>
      <c r="OJ343" s="6"/>
      <c r="OK343" s="6"/>
      <c r="OL343" s="6"/>
      <c r="OM343" s="6"/>
      <c r="ON343" s="6"/>
      <c r="OO343" s="6"/>
      <c r="OP343" s="6"/>
      <c r="OQ343" s="6"/>
      <c r="OR343" s="6"/>
      <c r="OS343" s="6"/>
      <c r="OT343" s="6"/>
      <c r="OU343" s="6"/>
      <c r="OV343" s="6"/>
      <c r="OW343" s="6"/>
      <c r="OX343" s="6"/>
      <c r="OY343" s="6"/>
      <c r="OZ343" s="6"/>
      <c r="PA343" s="6"/>
      <c r="PB343" s="6"/>
      <c r="PC343" s="6"/>
      <c r="PD343" s="6"/>
      <c r="PE343" s="6"/>
      <c r="PF343" s="6"/>
      <c r="PG343" s="6"/>
      <c r="PH343" s="6"/>
      <c r="PI343" s="6"/>
      <c r="PJ343" s="6"/>
      <c r="PK343" s="6"/>
      <c r="PL343" s="6"/>
      <c r="PM343" s="6"/>
      <c r="PN343" s="6"/>
      <c r="PO343" s="6"/>
      <c r="PP343" s="6"/>
      <c r="PQ343" s="6"/>
      <c r="PR343" s="6"/>
      <c r="PS343" s="6"/>
      <c r="PT343" s="6"/>
      <c r="PU343" s="6"/>
      <c r="PV343" s="6"/>
      <c r="PW343" s="6"/>
      <c r="PX343" s="6"/>
      <c r="PY343" s="6"/>
      <c r="PZ343" s="6"/>
      <c r="QA343" s="6"/>
      <c r="QB343" s="6"/>
      <c r="QC343" s="6"/>
      <c r="QD343" s="6"/>
      <c r="QE343" s="6"/>
      <c r="QF343" s="6"/>
      <c r="QG343" s="6"/>
      <c r="QH343" s="6"/>
      <c r="QI343" s="6"/>
      <c r="QJ343" s="6"/>
      <c r="QK343" s="6"/>
      <c r="QL343" s="6"/>
      <c r="QM343" s="6"/>
      <c r="QN343" s="6"/>
      <c r="QO343" s="6"/>
      <c r="QP343" s="6"/>
      <c r="QQ343" s="6"/>
      <c r="QR343" s="6"/>
      <c r="QS343" s="6"/>
      <c r="QT343" s="6"/>
      <c r="QU343" s="6"/>
      <c r="QV343" s="6"/>
      <c r="QW343" s="6"/>
      <c r="QX343" s="6"/>
      <c r="QY343" s="6"/>
      <c r="QZ343" s="6"/>
      <c r="RA343" s="6"/>
      <c r="RB343" s="6"/>
      <c r="RC343" s="6"/>
      <c r="RD343" s="6"/>
      <c r="RE343" s="6"/>
      <c r="RF343" s="6"/>
      <c r="RG343" s="6"/>
      <c r="RH343" s="6"/>
      <c r="RI343" s="6"/>
      <c r="RJ343" s="6"/>
      <c r="RK343" s="6"/>
      <c r="RL343" s="6"/>
      <c r="RM343" s="6"/>
      <c r="RN343" s="6"/>
      <c r="RO343" s="6"/>
      <c r="RP343" s="6"/>
      <c r="RQ343" s="6"/>
      <c r="RR343" s="6"/>
      <c r="RS343" s="6"/>
      <c r="RT343" s="6"/>
      <c r="RU343" s="6"/>
      <c r="RV343" s="6"/>
      <c r="RW343" s="6"/>
      <c r="RX343" s="6"/>
      <c r="RY343" s="6"/>
      <c r="RZ343" s="6"/>
      <c r="SA343" s="6"/>
      <c r="SB343" s="6"/>
      <c r="SC343" s="6"/>
      <c r="SD343" s="6"/>
      <c r="SE343" s="6"/>
      <c r="SF343" s="6"/>
      <c r="SG343" s="6"/>
      <c r="SH343" s="6"/>
      <c r="SI343" s="6"/>
      <c r="SJ343" s="6"/>
      <c r="SK343" s="6"/>
      <c r="SL343" s="6"/>
      <c r="SM343" s="6"/>
      <c r="SN343" s="6"/>
      <c r="SO343" s="6"/>
      <c r="SP343" s="6"/>
      <c r="SQ343" s="6"/>
      <c r="SR343" s="6"/>
      <c r="SS343" s="6"/>
      <c r="ST343" s="6"/>
      <c r="SU343" s="6"/>
      <c r="SV343" s="6"/>
      <c r="SW343" s="6"/>
      <c r="SX343" s="6"/>
      <c r="SY343" s="6"/>
      <c r="SZ343" s="6"/>
      <c r="TA343" s="6"/>
      <c r="TB343" s="6"/>
      <c r="TC343" s="6"/>
      <c r="TD343" s="6"/>
      <c r="TE343" s="6"/>
      <c r="TF343" s="6"/>
      <c r="TG343" s="6"/>
      <c r="TH343" s="6"/>
      <c r="TI343" s="6"/>
      <c r="TJ343" s="6"/>
      <c r="TK343" s="6"/>
      <c r="TL343" s="6"/>
      <c r="TM343" s="6"/>
      <c r="TN343" s="6"/>
      <c r="TO343" s="6"/>
      <c r="TP343" s="6"/>
      <c r="TQ343" s="6"/>
      <c r="TR343" s="6"/>
      <c r="TS343" s="6"/>
      <c r="TT343" s="6"/>
      <c r="TU343" s="6"/>
      <c r="TV343" s="6"/>
      <c r="TW343" s="6"/>
      <c r="TX343" s="6"/>
      <c r="TY343" s="6"/>
      <c r="TZ343" s="6"/>
      <c r="UA343" s="6"/>
      <c r="UB343" s="6"/>
      <c r="UC343" s="6"/>
      <c r="UD343" s="6"/>
      <c r="UE343" s="6"/>
      <c r="UF343" s="6"/>
      <c r="UG343" s="6"/>
      <c r="UH343" s="6"/>
      <c r="UI343" s="6"/>
      <c r="UJ343" s="6"/>
      <c r="UK343" s="6"/>
      <c r="UL343" s="6"/>
      <c r="UM343" s="6"/>
      <c r="UN343" s="6"/>
      <c r="UO343" s="6"/>
      <c r="UP343" s="6"/>
      <c r="UQ343" s="6"/>
      <c r="UR343" s="6"/>
      <c r="US343" s="6"/>
      <c r="UT343" s="6"/>
      <c r="UU343" s="6"/>
      <c r="UV343" s="6"/>
      <c r="UW343" s="6"/>
      <c r="UX343" s="6"/>
      <c r="UY343" s="6"/>
      <c r="UZ343" s="6"/>
      <c r="VA343" s="6"/>
      <c r="VB343" s="6"/>
      <c r="VC343" s="6"/>
      <c r="VD343" s="6"/>
      <c r="VE343" s="6"/>
      <c r="VF343" s="6"/>
      <c r="VG343" s="6"/>
      <c r="VH343" s="6"/>
      <c r="VI343" s="6"/>
      <c r="VJ343" s="6"/>
      <c r="VK343" s="6"/>
      <c r="VL343" s="6"/>
      <c r="VM343" s="6"/>
      <c r="VN343" s="6"/>
      <c r="VO343" s="6"/>
      <c r="VP343" s="6"/>
      <c r="VQ343" s="6"/>
      <c r="VR343" s="6"/>
      <c r="VS343" s="6"/>
      <c r="VT343" s="6"/>
      <c r="VU343" s="6"/>
      <c r="VV343" s="6"/>
      <c r="VW343" s="6"/>
      <c r="VX343" s="6"/>
      <c r="VY343" s="6"/>
      <c r="VZ343" s="6"/>
      <c r="WA343" s="6"/>
      <c r="WB343" s="6"/>
      <c r="WC343" s="6"/>
      <c r="WD343" s="6"/>
      <c r="WE343" s="6"/>
      <c r="WF343" s="6"/>
      <c r="WG343" s="6"/>
      <c r="WH343" s="6"/>
      <c r="WI343" s="6"/>
      <c r="WJ343" s="6"/>
      <c r="WK343" s="6"/>
      <c r="WL343" s="6"/>
      <c r="WM343" s="6"/>
      <c r="WN343" s="6"/>
      <c r="WO343" s="6"/>
      <c r="WP343" s="6"/>
      <c r="WQ343" s="6"/>
      <c r="WR343" s="6"/>
      <c r="WS343" s="6"/>
      <c r="WT343" s="6"/>
      <c r="WU343" s="6"/>
      <c r="WV343" s="6"/>
      <c r="WW343" s="6"/>
      <c r="WX343" s="6"/>
      <c r="WY343" s="6"/>
      <c r="WZ343" s="6"/>
      <c r="XA343" s="6"/>
      <c r="XB343" s="6"/>
      <c r="XC343" s="6"/>
      <c r="XD343" s="6"/>
      <c r="XE343" s="6"/>
      <c r="XF343" s="6"/>
      <c r="XG343" s="6"/>
      <c r="XH343" s="6"/>
      <c r="XI343" s="6"/>
      <c r="XJ343" s="6"/>
      <c r="XK343" s="6"/>
      <c r="XL343" s="6"/>
      <c r="XM343" s="6"/>
      <c r="XN343" s="6"/>
      <c r="XO343" s="6"/>
      <c r="XP343" s="6"/>
      <c r="XQ343" s="6"/>
      <c r="XR343" s="6"/>
      <c r="XS343" s="6"/>
      <c r="XT343" s="6"/>
      <c r="XU343" s="6"/>
      <c r="XV343" s="6"/>
      <c r="XW343" s="6"/>
      <c r="XX343" s="6"/>
      <c r="XY343" s="6"/>
      <c r="XZ343" s="6"/>
      <c r="YA343" s="6"/>
      <c r="YB343" s="6"/>
      <c r="YC343" s="6"/>
      <c r="YD343" s="6"/>
      <c r="YE343" s="6"/>
      <c r="YF343" s="6"/>
      <c r="YG343" s="6"/>
      <c r="YH343" s="6"/>
      <c r="YI343" s="6"/>
      <c r="YJ343" s="6"/>
      <c r="YK343" s="6"/>
      <c r="YL343" s="6"/>
      <c r="YM343" s="6"/>
      <c r="YN343" s="6"/>
      <c r="YO343" s="6"/>
      <c r="YP343" s="6"/>
      <c r="YQ343" s="6"/>
      <c r="YR343" s="6"/>
      <c r="YS343" s="6"/>
      <c r="YT343" s="6"/>
      <c r="YU343" s="6"/>
      <c r="YV343" s="6"/>
      <c r="YW343" s="6"/>
      <c r="YX343" s="6"/>
      <c r="YY343" s="6"/>
      <c r="YZ343" s="6"/>
      <c r="ZA343" s="6"/>
      <c r="ZB343" s="6"/>
      <c r="ZC343" s="6"/>
      <c r="ZD343" s="6"/>
      <c r="ZE343" s="6"/>
      <c r="ZF343" s="6"/>
      <c r="ZG343" s="6"/>
      <c r="ZH343" s="6"/>
      <c r="ZI343" s="6"/>
      <c r="ZJ343" s="6"/>
      <c r="ZK343" s="6"/>
      <c r="ZL343" s="6"/>
      <c r="ZM343" s="6"/>
      <c r="ZN343" s="6"/>
      <c r="ZO343" s="6"/>
      <c r="ZP343" s="6"/>
      <c r="ZQ343" s="6"/>
      <c r="ZR343" s="6"/>
      <c r="ZS343" s="6"/>
      <c r="ZT343" s="6"/>
      <c r="ZU343" s="6"/>
      <c r="ZV343" s="6"/>
      <c r="ZW343" s="6"/>
      <c r="ZX343" s="6"/>
      <c r="ZY343" s="6"/>
      <c r="ZZ343" s="6"/>
      <c r="AAA343" s="6"/>
      <c r="AAB343" s="6"/>
      <c r="AAC343" s="6"/>
      <c r="AAD343" s="6"/>
      <c r="AAE343" s="6"/>
      <c r="AAF343" s="6"/>
      <c r="AAG343" s="6"/>
      <c r="AAH343" s="6"/>
      <c r="AAI343" s="6"/>
      <c r="AAJ343" s="6"/>
      <c r="AAK343" s="6"/>
      <c r="AAL343" s="6"/>
      <c r="AAM343" s="6"/>
      <c r="AAN343" s="6"/>
      <c r="AAO343" s="6"/>
      <c r="AAP343" s="6"/>
      <c r="AAQ343" s="6"/>
      <c r="AAR343" s="6"/>
      <c r="AAS343" s="6"/>
      <c r="AAT343" s="6"/>
      <c r="AAU343" s="6"/>
      <c r="AAV343" s="6"/>
      <c r="AAW343" s="6"/>
      <c r="AAX343" s="6"/>
      <c r="AAY343" s="6"/>
      <c r="AAZ343" s="6"/>
      <c r="ABA343" s="6"/>
      <c r="ABB343" s="6"/>
      <c r="ABC343" s="6"/>
      <c r="ABD343" s="6"/>
      <c r="ABE343" s="6"/>
      <c r="ABF343" s="6"/>
      <c r="ABG343" s="6"/>
      <c r="ABH343" s="6"/>
      <c r="ABI343" s="6"/>
      <c r="ABJ343" s="6"/>
      <c r="ABK343" s="6"/>
      <c r="ABL343" s="6"/>
      <c r="ABM343" s="6"/>
      <c r="ABN343" s="6"/>
      <c r="ABO343" s="6"/>
      <c r="ABP343" s="6"/>
      <c r="ABQ343" s="6"/>
      <c r="ABR343" s="6"/>
      <c r="ABS343" s="6"/>
      <c r="ABT343" s="6"/>
      <c r="ABU343" s="6"/>
      <c r="ABV343" s="6"/>
      <c r="ABW343" s="6"/>
      <c r="ABX343" s="6"/>
      <c r="ABY343" s="6"/>
      <c r="ABZ343" s="6"/>
      <c r="ACA343" s="6"/>
      <c r="ACB343" s="6"/>
      <c r="ACC343" s="6"/>
      <c r="ACD343" s="6"/>
      <c r="ACE343" s="6"/>
      <c r="ACF343" s="6"/>
      <c r="ACG343" s="6"/>
      <c r="ACH343" s="6"/>
      <c r="ACI343" s="6"/>
      <c r="ACJ343" s="6"/>
      <c r="ACK343" s="6"/>
      <c r="ACL343" s="6"/>
      <c r="ACM343" s="6"/>
      <c r="ACN343" s="6"/>
      <c r="ACO343" s="6"/>
      <c r="ACP343" s="6"/>
      <c r="ACQ343" s="6"/>
      <c r="ACR343" s="6"/>
      <c r="ACS343" s="6"/>
      <c r="ACT343" s="6"/>
      <c r="ACU343" s="6"/>
      <c r="ACV343" s="6"/>
      <c r="ACW343" s="6"/>
      <c r="ACX343" s="6"/>
      <c r="ACY343" s="6"/>
      <c r="ACZ343" s="6"/>
      <c r="ADA343" s="6"/>
      <c r="ADB343" s="6"/>
      <c r="ADC343" s="6"/>
      <c r="ADD343" s="6"/>
      <c r="ADE343" s="6"/>
      <c r="ADF343" s="6"/>
      <c r="ADG343" s="6"/>
      <c r="ADH343" s="6"/>
      <c r="ADI343" s="6"/>
      <c r="ADJ343" s="6"/>
      <c r="ADK343" s="6"/>
      <c r="ADL343" s="6"/>
      <c r="ADM343" s="6"/>
      <c r="ADN343" s="6"/>
      <c r="ADO343" s="6"/>
      <c r="ADP343" s="6"/>
      <c r="ADQ343" s="6"/>
      <c r="ADR343" s="6"/>
      <c r="ADS343" s="6"/>
      <c r="ADT343" s="6"/>
      <c r="ADU343" s="6"/>
      <c r="ADV343" s="6"/>
      <c r="ADW343" s="6"/>
      <c r="ADX343" s="6"/>
      <c r="ADY343" s="6"/>
      <c r="ADZ343" s="6"/>
      <c r="AEA343" s="6"/>
      <c r="AEB343" s="6"/>
      <c r="AEC343" s="6"/>
      <c r="AED343" s="6"/>
      <c r="AEE343" s="6"/>
      <c r="AEF343" s="6"/>
      <c r="AEG343" s="6"/>
      <c r="AEH343" s="6"/>
      <c r="AEI343" s="6"/>
      <c r="AEJ343" s="6"/>
      <c r="AEK343" s="6"/>
      <c r="AEL343" s="6"/>
      <c r="AEM343" s="6"/>
      <c r="AEN343" s="6"/>
      <c r="AEO343" s="6"/>
      <c r="AEP343" s="6"/>
      <c r="AEQ343" s="6"/>
      <c r="AER343" s="6"/>
      <c r="AES343" s="6"/>
      <c r="AET343" s="6"/>
      <c r="AEU343" s="6"/>
      <c r="AEV343" s="6"/>
      <c r="AEW343" s="6"/>
      <c r="AEX343" s="6"/>
      <c r="AEY343" s="6"/>
      <c r="AEZ343" s="6"/>
      <c r="AFA343" s="6"/>
      <c r="AFB343" s="6"/>
      <c r="AFC343" s="6"/>
      <c r="AFD343" s="6"/>
      <c r="AFE343" s="6"/>
      <c r="AFF343" s="6"/>
      <c r="AFG343" s="6"/>
      <c r="AFH343" s="6"/>
      <c r="AFI343" s="6"/>
      <c r="AFJ343" s="6"/>
      <c r="AFK343" s="6"/>
      <c r="AFL343" s="6"/>
      <c r="AFM343" s="6"/>
      <c r="AFN343" s="6"/>
      <c r="AFO343" s="6"/>
      <c r="AFP343" s="6"/>
      <c r="AFQ343" s="6"/>
      <c r="AFR343" s="6"/>
      <c r="AFS343" s="6"/>
      <c r="AFT343" s="6"/>
      <c r="AFU343" s="6"/>
      <c r="AFV343" s="6"/>
      <c r="AFW343" s="6"/>
      <c r="AFX343" s="6"/>
      <c r="AFY343" s="6"/>
      <c r="AFZ343" s="6"/>
      <c r="AGA343" s="6"/>
      <c r="AGB343" s="6"/>
      <c r="AGC343" s="6"/>
      <c r="AGD343" s="6"/>
      <c r="AGE343" s="6"/>
      <c r="AGF343" s="6"/>
      <c r="AGG343" s="6"/>
      <c r="AGH343" s="6"/>
      <c r="AGI343" s="6"/>
      <c r="AGJ343" s="6"/>
      <c r="AGK343" s="6"/>
      <c r="AGL343" s="6"/>
      <c r="AGM343" s="6"/>
      <c r="AGN343" s="6"/>
      <c r="AGO343" s="6"/>
      <c r="AGP343" s="6"/>
      <c r="AGQ343" s="6"/>
      <c r="AGR343" s="6"/>
      <c r="AGS343" s="6"/>
      <c r="AGT343" s="6"/>
      <c r="AGU343" s="6"/>
      <c r="AGV343" s="6"/>
      <c r="AGW343" s="6"/>
      <c r="AGX343" s="6"/>
      <c r="AGY343" s="6"/>
      <c r="AGZ343" s="6"/>
      <c r="AHA343" s="6"/>
      <c r="AHB343" s="6"/>
      <c r="AHC343" s="6"/>
      <c r="AHD343" s="6"/>
      <c r="AHE343" s="6"/>
      <c r="AHF343" s="6"/>
      <c r="AHG343" s="6"/>
      <c r="AHH343" s="6"/>
      <c r="AHI343" s="6"/>
      <c r="AHJ343" s="6"/>
      <c r="AHK343" s="6"/>
      <c r="AHL343" s="6"/>
      <c r="AHM343" s="6"/>
      <c r="AHN343" s="6"/>
      <c r="AHO343" s="6"/>
      <c r="AHP343" s="6"/>
      <c r="AHQ343" s="6"/>
      <c r="AHR343" s="6"/>
      <c r="AHS343" s="6"/>
      <c r="AHT343" s="6"/>
      <c r="AHU343" s="6"/>
      <c r="AHV343" s="6"/>
      <c r="AHW343" s="6"/>
      <c r="AHX343" s="6"/>
      <c r="AHY343" s="6"/>
      <c r="AHZ343" s="6"/>
      <c r="AIA343" s="6"/>
      <c r="AIB343" s="6"/>
      <c r="AIC343" s="6"/>
      <c r="AID343" s="6"/>
      <c r="AIE343" s="6"/>
      <c r="AIF343" s="6"/>
      <c r="AIG343" s="6"/>
      <c r="AIH343" s="6"/>
      <c r="AII343" s="6"/>
      <c r="AIJ343" s="6"/>
      <c r="AIK343" s="6"/>
      <c r="AIL343" s="6"/>
      <c r="AIM343" s="6"/>
      <c r="AIN343" s="6"/>
      <c r="AIO343" s="6"/>
      <c r="AIP343" s="6"/>
      <c r="AIQ343" s="6"/>
      <c r="AIR343" s="6"/>
      <c r="AIS343" s="6"/>
      <c r="AIT343" s="6"/>
      <c r="AIU343" s="6"/>
      <c r="AIV343" s="6"/>
      <c r="AIW343" s="6"/>
      <c r="AIX343" s="6"/>
      <c r="AIY343" s="6"/>
      <c r="AIZ343" s="6"/>
      <c r="AJA343" s="6"/>
      <c r="AJB343" s="6"/>
      <c r="AJC343" s="6"/>
      <c r="AJD343" s="6"/>
      <c r="AJE343" s="6"/>
      <c r="AJF343" s="6"/>
      <c r="AJG343" s="6"/>
      <c r="AJH343" s="6"/>
      <c r="AJI343" s="6"/>
      <c r="AJJ343" s="6"/>
      <c r="AJK343" s="6"/>
      <c r="AJL343" s="6"/>
      <c r="AJM343" s="6"/>
      <c r="AJN343" s="6"/>
      <c r="AJO343" s="6"/>
      <c r="AJP343" s="6"/>
      <c r="AJQ343" s="6"/>
      <c r="AJR343" s="6"/>
      <c r="AJS343" s="6"/>
      <c r="AJT343" s="6"/>
      <c r="AJU343" s="6"/>
      <c r="AJV343" s="6"/>
      <c r="AJW343" s="6"/>
      <c r="AJX343" s="6"/>
      <c r="AJY343" s="6"/>
      <c r="AJZ343" s="6"/>
      <c r="AKA343" s="6"/>
      <c r="AKB343" s="6"/>
      <c r="AKC343" s="6"/>
      <c r="AKD343" s="6"/>
      <c r="AKE343" s="6"/>
      <c r="AKF343" s="6"/>
      <c r="AKG343" s="6"/>
      <c r="AKH343" s="6"/>
      <c r="AKI343" s="6"/>
      <c r="AKJ343" s="6"/>
      <c r="AKK343" s="6"/>
      <c r="AKL343" s="6"/>
      <c r="AKM343" s="6"/>
      <c r="AKN343" s="6"/>
      <c r="AKO343" s="6"/>
      <c r="AKP343" s="6"/>
      <c r="AKQ343" s="6"/>
      <c r="AKR343" s="6"/>
      <c r="AKS343" s="6"/>
      <c r="AKT343" s="6"/>
      <c r="AKU343" s="6"/>
      <c r="AKV343" s="6"/>
      <c r="AKW343" s="6"/>
      <c r="AKX343" s="6"/>
      <c r="AKY343" s="6"/>
      <c r="AKZ343" s="6"/>
      <c r="ALA343" s="6"/>
      <c r="ALB343" s="6"/>
      <c r="ALC343" s="6"/>
      <c r="ALD343" s="6"/>
      <c r="ALE343" s="6"/>
      <c r="ALF343" s="6"/>
      <c r="ALG343" s="6"/>
      <c r="ALH343" s="6"/>
      <c r="ALI343" s="6"/>
      <c r="ALJ343" s="6"/>
      <c r="ALK343" s="6"/>
      <c r="ALL343" s="6"/>
      <c r="ALM343" s="6"/>
      <c r="ALN343" s="6"/>
      <c r="ALO343" s="6"/>
      <c r="ALP343" s="6"/>
      <c r="ALQ343" s="6"/>
      <c r="ALR343" s="6"/>
      <c r="ALS343" s="6"/>
      <c r="ALT343" s="6"/>
      <c r="ALU343" s="6"/>
      <c r="ALV343" s="6"/>
      <c r="ALW343" s="6"/>
      <c r="ALX343" s="6"/>
      <c r="ALY343" s="6"/>
      <c r="ALZ343" s="6"/>
      <c r="AMA343" s="6"/>
      <c r="AMB343" s="6"/>
      <c r="AMC343" s="6"/>
      <c r="AMD343" s="6"/>
      <c r="AME343" s="6"/>
      <c r="AMF343" s="6"/>
      <c r="AMG343" s="6"/>
      <c r="AMH343" s="6"/>
      <c r="AMI343" s="6"/>
      <c r="AMJ343" s="6"/>
      <c r="AMK343" s="6"/>
      <c r="AML343" s="6"/>
      <c r="AMM343" s="6"/>
      <c r="AMN343" s="6"/>
      <c r="AMO343" s="6"/>
      <c r="AMP343" s="6"/>
      <c r="AMQ343" s="6"/>
      <c r="AMR343" s="6"/>
      <c r="AMS343" s="6"/>
      <c r="AMT343" s="6"/>
      <c r="AMU343" s="6"/>
      <c r="AMV343" s="6"/>
      <c r="AMW343" s="6"/>
      <c r="AMX343" s="6"/>
      <c r="AMY343" s="6"/>
      <c r="AMZ343" s="6"/>
      <c r="ANA343" s="6"/>
      <c r="ANB343" s="6"/>
      <c r="ANC343" s="6"/>
      <c r="AND343" s="6"/>
      <c r="ANE343" s="6"/>
      <c r="ANF343" s="6"/>
      <c r="ANG343" s="6"/>
      <c r="ANH343" s="6"/>
      <c r="ANI343" s="6"/>
      <c r="ANJ343" s="6"/>
      <c r="ANK343" s="6"/>
      <c r="ANL343" s="6"/>
      <c r="ANM343" s="6"/>
      <c r="ANN343" s="6"/>
      <c r="ANO343" s="6"/>
      <c r="ANP343" s="6"/>
      <c r="ANQ343" s="6"/>
      <c r="ANR343" s="6"/>
      <c r="ANS343" s="6"/>
      <c r="ANT343" s="6"/>
      <c r="ANU343" s="6"/>
      <c r="ANV343" s="6"/>
      <c r="ANW343" s="6"/>
      <c r="ANX343" s="6"/>
      <c r="ANY343" s="6"/>
      <c r="ANZ343" s="6"/>
      <c r="AOA343" s="6"/>
      <c r="AOB343" s="6"/>
      <c r="AOC343" s="6"/>
      <c r="AOD343" s="6"/>
      <c r="AOE343" s="6"/>
      <c r="AOF343" s="6"/>
      <c r="AOG343" s="6"/>
      <c r="AOH343" s="6"/>
      <c r="AOI343" s="6"/>
      <c r="AOJ343" s="6"/>
      <c r="AOK343" s="6"/>
      <c r="AOL343" s="6"/>
      <c r="AOM343" s="6"/>
      <c r="AON343" s="6"/>
      <c r="AOO343" s="6"/>
      <c r="AOP343" s="6"/>
      <c r="AOQ343" s="6"/>
      <c r="AOR343" s="6"/>
      <c r="AOS343" s="6"/>
      <c r="AOT343" s="6"/>
      <c r="AOU343" s="6"/>
      <c r="AOV343" s="6"/>
      <c r="AOW343" s="6"/>
      <c r="AOX343" s="6"/>
      <c r="AOY343" s="6"/>
      <c r="AOZ343" s="6"/>
      <c r="APA343" s="6"/>
      <c r="APB343" s="6"/>
      <c r="APC343" s="6"/>
      <c r="APD343" s="6"/>
      <c r="APE343" s="6"/>
      <c r="APF343" s="6"/>
      <c r="APG343" s="6"/>
      <c r="APH343" s="6"/>
      <c r="API343" s="6"/>
      <c r="APJ343" s="6"/>
      <c r="APK343" s="6"/>
      <c r="APL343" s="6"/>
      <c r="APM343" s="6"/>
      <c r="APN343" s="6"/>
      <c r="APO343" s="6"/>
      <c r="APP343" s="6"/>
      <c r="APQ343" s="6"/>
      <c r="APR343" s="6"/>
      <c r="APS343" s="6"/>
      <c r="APT343" s="6"/>
      <c r="APU343" s="6"/>
      <c r="APV343" s="6"/>
      <c r="APW343" s="6"/>
      <c r="APX343" s="6"/>
      <c r="APY343" s="6"/>
      <c r="APZ343" s="6"/>
      <c r="AQA343" s="6"/>
      <c r="AQB343" s="6"/>
      <c r="AQC343" s="6"/>
      <c r="AQD343" s="6"/>
      <c r="AQE343" s="6"/>
      <c r="AQF343" s="6"/>
      <c r="AQG343" s="6"/>
      <c r="AQH343" s="6"/>
      <c r="AQI343" s="6"/>
      <c r="AQJ343" s="6"/>
      <c r="AQK343" s="6"/>
      <c r="AQL343" s="6"/>
      <c r="AQM343" s="6"/>
      <c r="AQN343" s="6"/>
      <c r="AQO343" s="6"/>
      <c r="AQP343" s="6"/>
      <c r="AQQ343" s="6"/>
      <c r="AQR343" s="6"/>
      <c r="AQS343" s="6"/>
      <c r="AQT343" s="6"/>
      <c r="AQU343" s="6"/>
      <c r="AQV343" s="6"/>
      <c r="AQW343" s="6"/>
      <c r="AQX343" s="6"/>
      <c r="AQY343" s="6"/>
      <c r="AQZ343" s="6"/>
      <c r="ARA343" s="6"/>
      <c r="ARB343" s="6"/>
      <c r="ARC343" s="6"/>
      <c r="ARD343" s="6"/>
      <c r="ARE343" s="6"/>
      <c r="ARF343" s="6"/>
      <c r="ARG343" s="6"/>
      <c r="ARH343" s="6"/>
      <c r="ARI343" s="6"/>
      <c r="ARJ343" s="6"/>
      <c r="ARK343" s="6"/>
      <c r="ARL343" s="6"/>
      <c r="ARM343" s="6"/>
      <c r="ARN343" s="6"/>
      <c r="ARO343" s="6"/>
      <c r="ARP343" s="6"/>
      <c r="ARQ343" s="6"/>
      <c r="ARR343" s="6"/>
    </row>
    <row r="344">
      <c r="A344" s="4">
        <v>837.0</v>
      </c>
      <c r="B344" s="4">
        <v>1.35</v>
      </c>
      <c r="C344" s="4">
        <v>1.0</v>
      </c>
      <c r="D344" s="4" t="s">
        <v>22</v>
      </c>
      <c r="E344" s="4" t="s">
        <v>292</v>
      </c>
      <c r="F344" s="5" t="s">
        <v>535</v>
      </c>
      <c r="G344" s="4"/>
      <c r="H344" s="4">
        <v>0.0</v>
      </c>
      <c r="I344" s="4">
        <v>0.0</v>
      </c>
      <c r="J344" s="4">
        <v>0.0</v>
      </c>
      <c r="K344" s="4">
        <v>0.0</v>
      </c>
      <c r="L344" s="4">
        <v>1.0</v>
      </c>
      <c r="M344" s="6"/>
      <c r="N344" s="6"/>
      <c r="O344" s="4"/>
      <c r="P344" s="6"/>
      <c r="Q344" s="4">
        <v>1.0</v>
      </c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  <c r="HQ344" s="6"/>
      <c r="HR344" s="6"/>
      <c r="HS344" s="6"/>
      <c r="HT344" s="6"/>
      <c r="HU344" s="6"/>
      <c r="HV344" s="6"/>
      <c r="HW344" s="6"/>
      <c r="HX344" s="6"/>
      <c r="HY344" s="6"/>
      <c r="HZ344" s="6"/>
      <c r="IA344" s="6"/>
      <c r="IB344" s="6"/>
      <c r="IC344" s="6"/>
      <c r="ID344" s="6"/>
      <c r="IE344" s="6"/>
      <c r="IF344" s="6"/>
      <c r="IG344" s="6"/>
      <c r="IH344" s="6"/>
      <c r="II344" s="6"/>
      <c r="IJ344" s="6"/>
      <c r="IK344" s="6"/>
      <c r="IL344" s="6"/>
      <c r="IM344" s="6"/>
      <c r="IN344" s="6"/>
      <c r="IO344" s="6"/>
      <c r="IP344" s="6"/>
      <c r="IQ344" s="6"/>
      <c r="IR344" s="6"/>
      <c r="IS344" s="6"/>
      <c r="IT344" s="6"/>
      <c r="IU344" s="6"/>
      <c r="IV344" s="6"/>
      <c r="IW344" s="6"/>
      <c r="IX344" s="6"/>
      <c r="IY344" s="6"/>
      <c r="IZ344" s="6"/>
      <c r="JA344" s="6"/>
      <c r="JB344" s="6"/>
      <c r="JC344" s="6"/>
      <c r="JD344" s="6"/>
      <c r="JE344" s="6"/>
      <c r="JF344" s="6"/>
      <c r="JG344" s="6"/>
      <c r="JH344" s="6"/>
      <c r="JI344" s="6"/>
      <c r="JJ344" s="6"/>
      <c r="JK344" s="6"/>
      <c r="JL344" s="6"/>
      <c r="JM344" s="6"/>
      <c r="JN344" s="6"/>
      <c r="JO344" s="6"/>
      <c r="JP344" s="6"/>
      <c r="JQ344" s="6"/>
      <c r="JR344" s="6"/>
      <c r="JS344" s="6"/>
      <c r="JT344" s="6"/>
      <c r="JU344" s="6"/>
      <c r="JV344" s="6"/>
      <c r="JW344" s="6"/>
      <c r="JX344" s="6"/>
      <c r="JY344" s="6"/>
      <c r="JZ344" s="6"/>
      <c r="KA344" s="6"/>
      <c r="KB344" s="6"/>
      <c r="KC344" s="6"/>
      <c r="KD344" s="6"/>
      <c r="KE344" s="6"/>
      <c r="KF344" s="6"/>
      <c r="KG344" s="6"/>
      <c r="KH344" s="6"/>
      <c r="KI344" s="6"/>
      <c r="KJ344" s="6"/>
      <c r="KK344" s="6"/>
      <c r="KL344" s="6"/>
      <c r="KM344" s="6"/>
      <c r="KN344" s="6"/>
      <c r="KO344" s="6"/>
      <c r="KP344" s="6"/>
      <c r="KQ344" s="6"/>
      <c r="KR344" s="6"/>
      <c r="KS344" s="6"/>
      <c r="KT344" s="6"/>
      <c r="KU344" s="6"/>
      <c r="KV344" s="6"/>
      <c r="KW344" s="6"/>
      <c r="KX344" s="6"/>
      <c r="KY344" s="6"/>
      <c r="KZ344" s="6"/>
      <c r="LA344" s="6"/>
      <c r="LB344" s="6"/>
      <c r="LC344" s="6"/>
      <c r="LD344" s="6"/>
      <c r="LE344" s="6"/>
      <c r="LF344" s="6"/>
      <c r="LG344" s="6"/>
      <c r="LH344" s="6"/>
      <c r="LI344" s="6"/>
      <c r="LJ344" s="6"/>
      <c r="LK344" s="6"/>
      <c r="LL344" s="6"/>
      <c r="LM344" s="6"/>
      <c r="LN344" s="6"/>
      <c r="LO344" s="6"/>
      <c r="LP344" s="6"/>
      <c r="LQ344" s="6"/>
      <c r="LR344" s="6"/>
      <c r="LS344" s="6"/>
      <c r="LT344" s="6"/>
      <c r="LU344" s="6"/>
      <c r="LV344" s="6"/>
      <c r="LW344" s="6"/>
      <c r="LX344" s="6"/>
      <c r="LY344" s="6"/>
      <c r="LZ344" s="6"/>
      <c r="MA344" s="6"/>
      <c r="MB344" s="6"/>
      <c r="MC344" s="6"/>
      <c r="MD344" s="6"/>
      <c r="ME344" s="6"/>
      <c r="MF344" s="6"/>
      <c r="MG344" s="6"/>
      <c r="MH344" s="6"/>
      <c r="MI344" s="6"/>
      <c r="MJ344" s="6"/>
      <c r="MK344" s="6"/>
      <c r="ML344" s="6"/>
      <c r="MM344" s="6"/>
      <c r="MN344" s="6"/>
      <c r="MO344" s="6"/>
      <c r="MP344" s="6"/>
      <c r="MQ344" s="6"/>
      <c r="MR344" s="6"/>
      <c r="MS344" s="6"/>
      <c r="MT344" s="6"/>
      <c r="MU344" s="6"/>
      <c r="MV344" s="6"/>
      <c r="MW344" s="6"/>
      <c r="MX344" s="6"/>
      <c r="MY344" s="6"/>
      <c r="MZ344" s="6"/>
      <c r="NA344" s="6"/>
      <c r="NB344" s="6"/>
      <c r="NC344" s="6"/>
      <c r="ND344" s="6"/>
      <c r="NE344" s="6"/>
      <c r="NF344" s="6"/>
      <c r="NG344" s="6"/>
      <c r="NH344" s="6"/>
      <c r="NI344" s="6"/>
      <c r="NJ344" s="6"/>
      <c r="NK344" s="6"/>
      <c r="NL344" s="6"/>
      <c r="NM344" s="6"/>
      <c r="NN344" s="6"/>
      <c r="NO344" s="6"/>
      <c r="NP344" s="6"/>
      <c r="NQ344" s="6"/>
      <c r="NR344" s="6"/>
      <c r="NS344" s="6"/>
      <c r="NT344" s="6"/>
      <c r="NU344" s="6"/>
      <c r="NV344" s="6"/>
      <c r="NW344" s="6"/>
      <c r="NX344" s="6"/>
      <c r="NY344" s="6"/>
      <c r="NZ344" s="6"/>
      <c r="OA344" s="6"/>
      <c r="OB344" s="6"/>
      <c r="OC344" s="6"/>
      <c r="OD344" s="6"/>
      <c r="OE344" s="6"/>
      <c r="OF344" s="6"/>
      <c r="OG344" s="6"/>
      <c r="OH344" s="6"/>
      <c r="OI344" s="6"/>
      <c r="OJ344" s="6"/>
      <c r="OK344" s="6"/>
      <c r="OL344" s="6"/>
      <c r="OM344" s="6"/>
      <c r="ON344" s="6"/>
      <c r="OO344" s="6"/>
      <c r="OP344" s="6"/>
      <c r="OQ344" s="6"/>
      <c r="OR344" s="6"/>
      <c r="OS344" s="6"/>
      <c r="OT344" s="6"/>
      <c r="OU344" s="6"/>
      <c r="OV344" s="6"/>
      <c r="OW344" s="6"/>
      <c r="OX344" s="6"/>
      <c r="OY344" s="6"/>
      <c r="OZ344" s="6"/>
      <c r="PA344" s="6"/>
      <c r="PB344" s="6"/>
      <c r="PC344" s="6"/>
      <c r="PD344" s="6"/>
      <c r="PE344" s="6"/>
      <c r="PF344" s="6"/>
      <c r="PG344" s="6"/>
      <c r="PH344" s="6"/>
      <c r="PI344" s="6"/>
      <c r="PJ344" s="6"/>
      <c r="PK344" s="6"/>
      <c r="PL344" s="6"/>
      <c r="PM344" s="6"/>
      <c r="PN344" s="6"/>
      <c r="PO344" s="6"/>
      <c r="PP344" s="6"/>
      <c r="PQ344" s="6"/>
      <c r="PR344" s="6"/>
      <c r="PS344" s="6"/>
      <c r="PT344" s="6"/>
      <c r="PU344" s="6"/>
      <c r="PV344" s="6"/>
      <c r="PW344" s="6"/>
      <c r="PX344" s="6"/>
      <c r="PY344" s="6"/>
      <c r="PZ344" s="6"/>
      <c r="QA344" s="6"/>
      <c r="QB344" s="6"/>
      <c r="QC344" s="6"/>
      <c r="QD344" s="6"/>
      <c r="QE344" s="6"/>
      <c r="QF344" s="6"/>
      <c r="QG344" s="6"/>
      <c r="QH344" s="6"/>
      <c r="QI344" s="6"/>
      <c r="QJ344" s="6"/>
      <c r="QK344" s="6"/>
      <c r="QL344" s="6"/>
      <c r="QM344" s="6"/>
      <c r="QN344" s="6"/>
      <c r="QO344" s="6"/>
      <c r="QP344" s="6"/>
      <c r="QQ344" s="6"/>
      <c r="QR344" s="6"/>
      <c r="QS344" s="6"/>
      <c r="QT344" s="6"/>
      <c r="QU344" s="6"/>
      <c r="QV344" s="6"/>
      <c r="QW344" s="6"/>
      <c r="QX344" s="6"/>
      <c r="QY344" s="6"/>
      <c r="QZ344" s="6"/>
      <c r="RA344" s="6"/>
      <c r="RB344" s="6"/>
      <c r="RC344" s="6"/>
      <c r="RD344" s="6"/>
      <c r="RE344" s="6"/>
      <c r="RF344" s="6"/>
      <c r="RG344" s="6"/>
      <c r="RH344" s="6"/>
      <c r="RI344" s="6"/>
      <c r="RJ344" s="6"/>
      <c r="RK344" s="6"/>
      <c r="RL344" s="6"/>
      <c r="RM344" s="6"/>
      <c r="RN344" s="6"/>
      <c r="RO344" s="6"/>
      <c r="RP344" s="6"/>
      <c r="RQ344" s="6"/>
      <c r="RR344" s="6"/>
      <c r="RS344" s="6"/>
      <c r="RT344" s="6"/>
      <c r="RU344" s="6"/>
      <c r="RV344" s="6"/>
      <c r="RW344" s="6"/>
      <c r="RX344" s="6"/>
      <c r="RY344" s="6"/>
      <c r="RZ344" s="6"/>
      <c r="SA344" s="6"/>
      <c r="SB344" s="6"/>
      <c r="SC344" s="6"/>
      <c r="SD344" s="6"/>
      <c r="SE344" s="6"/>
      <c r="SF344" s="6"/>
      <c r="SG344" s="6"/>
      <c r="SH344" s="6"/>
      <c r="SI344" s="6"/>
      <c r="SJ344" s="6"/>
      <c r="SK344" s="6"/>
      <c r="SL344" s="6"/>
      <c r="SM344" s="6"/>
      <c r="SN344" s="6"/>
      <c r="SO344" s="6"/>
      <c r="SP344" s="6"/>
      <c r="SQ344" s="6"/>
      <c r="SR344" s="6"/>
      <c r="SS344" s="6"/>
      <c r="ST344" s="6"/>
      <c r="SU344" s="6"/>
      <c r="SV344" s="6"/>
      <c r="SW344" s="6"/>
      <c r="SX344" s="6"/>
      <c r="SY344" s="6"/>
      <c r="SZ344" s="6"/>
      <c r="TA344" s="6"/>
      <c r="TB344" s="6"/>
      <c r="TC344" s="6"/>
      <c r="TD344" s="6"/>
      <c r="TE344" s="6"/>
      <c r="TF344" s="6"/>
      <c r="TG344" s="6"/>
      <c r="TH344" s="6"/>
      <c r="TI344" s="6"/>
      <c r="TJ344" s="6"/>
      <c r="TK344" s="6"/>
      <c r="TL344" s="6"/>
      <c r="TM344" s="6"/>
      <c r="TN344" s="6"/>
      <c r="TO344" s="6"/>
      <c r="TP344" s="6"/>
      <c r="TQ344" s="6"/>
      <c r="TR344" s="6"/>
      <c r="TS344" s="6"/>
      <c r="TT344" s="6"/>
      <c r="TU344" s="6"/>
      <c r="TV344" s="6"/>
      <c r="TW344" s="6"/>
      <c r="TX344" s="6"/>
      <c r="TY344" s="6"/>
      <c r="TZ344" s="6"/>
      <c r="UA344" s="6"/>
      <c r="UB344" s="6"/>
      <c r="UC344" s="6"/>
      <c r="UD344" s="6"/>
      <c r="UE344" s="6"/>
      <c r="UF344" s="6"/>
      <c r="UG344" s="6"/>
      <c r="UH344" s="6"/>
      <c r="UI344" s="6"/>
      <c r="UJ344" s="6"/>
      <c r="UK344" s="6"/>
      <c r="UL344" s="6"/>
      <c r="UM344" s="6"/>
      <c r="UN344" s="6"/>
      <c r="UO344" s="6"/>
      <c r="UP344" s="6"/>
      <c r="UQ344" s="6"/>
      <c r="UR344" s="6"/>
      <c r="US344" s="6"/>
      <c r="UT344" s="6"/>
      <c r="UU344" s="6"/>
      <c r="UV344" s="6"/>
      <c r="UW344" s="6"/>
      <c r="UX344" s="6"/>
      <c r="UY344" s="6"/>
      <c r="UZ344" s="6"/>
      <c r="VA344" s="6"/>
      <c r="VB344" s="6"/>
      <c r="VC344" s="6"/>
      <c r="VD344" s="6"/>
      <c r="VE344" s="6"/>
      <c r="VF344" s="6"/>
      <c r="VG344" s="6"/>
      <c r="VH344" s="6"/>
      <c r="VI344" s="6"/>
      <c r="VJ344" s="6"/>
      <c r="VK344" s="6"/>
      <c r="VL344" s="6"/>
      <c r="VM344" s="6"/>
      <c r="VN344" s="6"/>
      <c r="VO344" s="6"/>
      <c r="VP344" s="6"/>
      <c r="VQ344" s="6"/>
      <c r="VR344" s="6"/>
      <c r="VS344" s="6"/>
      <c r="VT344" s="6"/>
      <c r="VU344" s="6"/>
      <c r="VV344" s="6"/>
      <c r="VW344" s="6"/>
      <c r="VX344" s="6"/>
      <c r="VY344" s="6"/>
      <c r="VZ344" s="6"/>
      <c r="WA344" s="6"/>
      <c r="WB344" s="6"/>
      <c r="WC344" s="6"/>
      <c r="WD344" s="6"/>
      <c r="WE344" s="6"/>
      <c r="WF344" s="6"/>
      <c r="WG344" s="6"/>
      <c r="WH344" s="6"/>
      <c r="WI344" s="6"/>
      <c r="WJ344" s="6"/>
      <c r="WK344" s="6"/>
      <c r="WL344" s="6"/>
      <c r="WM344" s="6"/>
      <c r="WN344" s="6"/>
      <c r="WO344" s="6"/>
      <c r="WP344" s="6"/>
      <c r="WQ344" s="6"/>
      <c r="WR344" s="6"/>
      <c r="WS344" s="6"/>
      <c r="WT344" s="6"/>
      <c r="WU344" s="6"/>
      <c r="WV344" s="6"/>
      <c r="WW344" s="6"/>
      <c r="WX344" s="6"/>
      <c r="WY344" s="6"/>
      <c r="WZ344" s="6"/>
      <c r="XA344" s="6"/>
      <c r="XB344" s="6"/>
      <c r="XC344" s="6"/>
      <c r="XD344" s="6"/>
      <c r="XE344" s="6"/>
      <c r="XF344" s="6"/>
      <c r="XG344" s="6"/>
      <c r="XH344" s="6"/>
      <c r="XI344" s="6"/>
      <c r="XJ344" s="6"/>
      <c r="XK344" s="6"/>
      <c r="XL344" s="6"/>
      <c r="XM344" s="6"/>
      <c r="XN344" s="6"/>
      <c r="XO344" s="6"/>
      <c r="XP344" s="6"/>
      <c r="XQ344" s="6"/>
      <c r="XR344" s="6"/>
      <c r="XS344" s="6"/>
      <c r="XT344" s="6"/>
      <c r="XU344" s="6"/>
      <c r="XV344" s="6"/>
      <c r="XW344" s="6"/>
      <c r="XX344" s="6"/>
      <c r="XY344" s="6"/>
      <c r="XZ344" s="6"/>
      <c r="YA344" s="6"/>
      <c r="YB344" s="6"/>
      <c r="YC344" s="6"/>
      <c r="YD344" s="6"/>
      <c r="YE344" s="6"/>
      <c r="YF344" s="6"/>
      <c r="YG344" s="6"/>
      <c r="YH344" s="6"/>
      <c r="YI344" s="6"/>
      <c r="YJ344" s="6"/>
      <c r="YK344" s="6"/>
      <c r="YL344" s="6"/>
      <c r="YM344" s="6"/>
      <c r="YN344" s="6"/>
      <c r="YO344" s="6"/>
      <c r="YP344" s="6"/>
      <c r="YQ344" s="6"/>
      <c r="YR344" s="6"/>
      <c r="YS344" s="6"/>
      <c r="YT344" s="6"/>
      <c r="YU344" s="6"/>
      <c r="YV344" s="6"/>
      <c r="YW344" s="6"/>
      <c r="YX344" s="6"/>
      <c r="YY344" s="6"/>
      <c r="YZ344" s="6"/>
      <c r="ZA344" s="6"/>
      <c r="ZB344" s="6"/>
      <c r="ZC344" s="6"/>
      <c r="ZD344" s="6"/>
      <c r="ZE344" s="6"/>
      <c r="ZF344" s="6"/>
      <c r="ZG344" s="6"/>
      <c r="ZH344" s="6"/>
      <c r="ZI344" s="6"/>
      <c r="ZJ344" s="6"/>
      <c r="ZK344" s="6"/>
      <c r="ZL344" s="6"/>
      <c r="ZM344" s="6"/>
      <c r="ZN344" s="6"/>
      <c r="ZO344" s="6"/>
      <c r="ZP344" s="6"/>
      <c r="ZQ344" s="6"/>
      <c r="ZR344" s="6"/>
      <c r="ZS344" s="6"/>
      <c r="ZT344" s="6"/>
      <c r="ZU344" s="6"/>
      <c r="ZV344" s="6"/>
      <c r="ZW344" s="6"/>
      <c r="ZX344" s="6"/>
      <c r="ZY344" s="6"/>
      <c r="ZZ344" s="6"/>
      <c r="AAA344" s="6"/>
      <c r="AAB344" s="6"/>
      <c r="AAC344" s="6"/>
      <c r="AAD344" s="6"/>
      <c r="AAE344" s="6"/>
      <c r="AAF344" s="6"/>
      <c r="AAG344" s="6"/>
      <c r="AAH344" s="6"/>
      <c r="AAI344" s="6"/>
      <c r="AAJ344" s="6"/>
      <c r="AAK344" s="6"/>
      <c r="AAL344" s="6"/>
      <c r="AAM344" s="6"/>
      <c r="AAN344" s="6"/>
      <c r="AAO344" s="6"/>
      <c r="AAP344" s="6"/>
      <c r="AAQ344" s="6"/>
      <c r="AAR344" s="6"/>
      <c r="AAS344" s="6"/>
      <c r="AAT344" s="6"/>
      <c r="AAU344" s="6"/>
      <c r="AAV344" s="6"/>
      <c r="AAW344" s="6"/>
      <c r="AAX344" s="6"/>
      <c r="AAY344" s="6"/>
      <c r="AAZ344" s="6"/>
      <c r="ABA344" s="6"/>
      <c r="ABB344" s="6"/>
      <c r="ABC344" s="6"/>
      <c r="ABD344" s="6"/>
      <c r="ABE344" s="6"/>
      <c r="ABF344" s="6"/>
      <c r="ABG344" s="6"/>
      <c r="ABH344" s="6"/>
      <c r="ABI344" s="6"/>
      <c r="ABJ344" s="6"/>
      <c r="ABK344" s="6"/>
      <c r="ABL344" s="6"/>
      <c r="ABM344" s="6"/>
      <c r="ABN344" s="6"/>
      <c r="ABO344" s="6"/>
      <c r="ABP344" s="6"/>
      <c r="ABQ344" s="6"/>
      <c r="ABR344" s="6"/>
      <c r="ABS344" s="6"/>
      <c r="ABT344" s="6"/>
      <c r="ABU344" s="6"/>
      <c r="ABV344" s="6"/>
      <c r="ABW344" s="6"/>
      <c r="ABX344" s="6"/>
      <c r="ABY344" s="6"/>
      <c r="ABZ344" s="6"/>
      <c r="ACA344" s="6"/>
      <c r="ACB344" s="6"/>
      <c r="ACC344" s="6"/>
      <c r="ACD344" s="6"/>
      <c r="ACE344" s="6"/>
      <c r="ACF344" s="6"/>
      <c r="ACG344" s="6"/>
      <c r="ACH344" s="6"/>
      <c r="ACI344" s="6"/>
      <c r="ACJ344" s="6"/>
      <c r="ACK344" s="6"/>
      <c r="ACL344" s="6"/>
      <c r="ACM344" s="6"/>
      <c r="ACN344" s="6"/>
      <c r="ACO344" s="6"/>
      <c r="ACP344" s="6"/>
      <c r="ACQ344" s="6"/>
      <c r="ACR344" s="6"/>
      <c r="ACS344" s="6"/>
      <c r="ACT344" s="6"/>
      <c r="ACU344" s="6"/>
      <c r="ACV344" s="6"/>
      <c r="ACW344" s="6"/>
      <c r="ACX344" s="6"/>
      <c r="ACY344" s="6"/>
      <c r="ACZ344" s="6"/>
      <c r="ADA344" s="6"/>
      <c r="ADB344" s="6"/>
      <c r="ADC344" s="6"/>
      <c r="ADD344" s="6"/>
      <c r="ADE344" s="6"/>
      <c r="ADF344" s="6"/>
      <c r="ADG344" s="6"/>
      <c r="ADH344" s="6"/>
      <c r="ADI344" s="6"/>
      <c r="ADJ344" s="6"/>
      <c r="ADK344" s="6"/>
      <c r="ADL344" s="6"/>
      <c r="ADM344" s="6"/>
      <c r="ADN344" s="6"/>
      <c r="ADO344" s="6"/>
      <c r="ADP344" s="6"/>
      <c r="ADQ344" s="6"/>
      <c r="ADR344" s="6"/>
      <c r="ADS344" s="6"/>
      <c r="ADT344" s="6"/>
      <c r="ADU344" s="6"/>
      <c r="ADV344" s="6"/>
      <c r="ADW344" s="6"/>
      <c r="ADX344" s="6"/>
      <c r="ADY344" s="6"/>
      <c r="ADZ344" s="6"/>
      <c r="AEA344" s="6"/>
      <c r="AEB344" s="6"/>
      <c r="AEC344" s="6"/>
      <c r="AED344" s="6"/>
      <c r="AEE344" s="6"/>
      <c r="AEF344" s="6"/>
      <c r="AEG344" s="6"/>
      <c r="AEH344" s="6"/>
      <c r="AEI344" s="6"/>
      <c r="AEJ344" s="6"/>
      <c r="AEK344" s="6"/>
      <c r="AEL344" s="6"/>
      <c r="AEM344" s="6"/>
      <c r="AEN344" s="6"/>
      <c r="AEO344" s="6"/>
      <c r="AEP344" s="6"/>
      <c r="AEQ344" s="6"/>
      <c r="AER344" s="6"/>
      <c r="AES344" s="6"/>
      <c r="AET344" s="6"/>
      <c r="AEU344" s="6"/>
      <c r="AEV344" s="6"/>
      <c r="AEW344" s="6"/>
      <c r="AEX344" s="6"/>
      <c r="AEY344" s="6"/>
      <c r="AEZ344" s="6"/>
      <c r="AFA344" s="6"/>
      <c r="AFB344" s="6"/>
      <c r="AFC344" s="6"/>
      <c r="AFD344" s="6"/>
      <c r="AFE344" s="6"/>
      <c r="AFF344" s="6"/>
      <c r="AFG344" s="6"/>
      <c r="AFH344" s="6"/>
      <c r="AFI344" s="6"/>
      <c r="AFJ344" s="6"/>
      <c r="AFK344" s="6"/>
      <c r="AFL344" s="6"/>
      <c r="AFM344" s="6"/>
      <c r="AFN344" s="6"/>
      <c r="AFO344" s="6"/>
      <c r="AFP344" s="6"/>
      <c r="AFQ344" s="6"/>
      <c r="AFR344" s="6"/>
      <c r="AFS344" s="6"/>
      <c r="AFT344" s="6"/>
      <c r="AFU344" s="6"/>
      <c r="AFV344" s="6"/>
      <c r="AFW344" s="6"/>
      <c r="AFX344" s="6"/>
      <c r="AFY344" s="6"/>
      <c r="AFZ344" s="6"/>
      <c r="AGA344" s="6"/>
      <c r="AGB344" s="6"/>
      <c r="AGC344" s="6"/>
      <c r="AGD344" s="6"/>
      <c r="AGE344" s="6"/>
      <c r="AGF344" s="6"/>
      <c r="AGG344" s="6"/>
      <c r="AGH344" s="6"/>
      <c r="AGI344" s="6"/>
      <c r="AGJ344" s="6"/>
      <c r="AGK344" s="6"/>
      <c r="AGL344" s="6"/>
      <c r="AGM344" s="6"/>
      <c r="AGN344" s="6"/>
      <c r="AGO344" s="6"/>
      <c r="AGP344" s="6"/>
      <c r="AGQ344" s="6"/>
      <c r="AGR344" s="6"/>
      <c r="AGS344" s="6"/>
      <c r="AGT344" s="6"/>
      <c r="AGU344" s="6"/>
      <c r="AGV344" s="6"/>
      <c r="AGW344" s="6"/>
      <c r="AGX344" s="6"/>
      <c r="AGY344" s="6"/>
      <c r="AGZ344" s="6"/>
      <c r="AHA344" s="6"/>
      <c r="AHB344" s="6"/>
      <c r="AHC344" s="6"/>
      <c r="AHD344" s="6"/>
      <c r="AHE344" s="6"/>
      <c r="AHF344" s="6"/>
      <c r="AHG344" s="6"/>
      <c r="AHH344" s="6"/>
      <c r="AHI344" s="6"/>
      <c r="AHJ344" s="6"/>
      <c r="AHK344" s="6"/>
      <c r="AHL344" s="6"/>
      <c r="AHM344" s="6"/>
      <c r="AHN344" s="6"/>
      <c r="AHO344" s="6"/>
      <c r="AHP344" s="6"/>
      <c r="AHQ344" s="6"/>
      <c r="AHR344" s="6"/>
      <c r="AHS344" s="6"/>
      <c r="AHT344" s="6"/>
      <c r="AHU344" s="6"/>
      <c r="AHV344" s="6"/>
      <c r="AHW344" s="6"/>
      <c r="AHX344" s="6"/>
      <c r="AHY344" s="6"/>
      <c r="AHZ344" s="6"/>
      <c r="AIA344" s="6"/>
      <c r="AIB344" s="6"/>
      <c r="AIC344" s="6"/>
      <c r="AID344" s="6"/>
      <c r="AIE344" s="6"/>
      <c r="AIF344" s="6"/>
      <c r="AIG344" s="6"/>
      <c r="AIH344" s="6"/>
      <c r="AII344" s="6"/>
      <c r="AIJ344" s="6"/>
      <c r="AIK344" s="6"/>
      <c r="AIL344" s="6"/>
      <c r="AIM344" s="6"/>
      <c r="AIN344" s="6"/>
      <c r="AIO344" s="6"/>
      <c r="AIP344" s="6"/>
      <c r="AIQ344" s="6"/>
      <c r="AIR344" s="6"/>
      <c r="AIS344" s="6"/>
      <c r="AIT344" s="6"/>
      <c r="AIU344" s="6"/>
      <c r="AIV344" s="6"/>
      <c r="AIW344" s="6"/>
      <c r="AIX344" s="6"/>
      <c r="AIY344" s="6"/>
      <c r="AIZ344" s="6"/>
      <c r="AJA344" s="6"/>
      <c r="AJB344" s="6"/>
      <c r="AJC344" s="6"/>
      <c r="AJD344" s="6"/>
      <c r="AJE344" s="6"/>
      <c r="AJF344" s="6"/>
      <c r="AJG344" s="6"/>
      <c r="AJH344" s="6"/>
      <c r="AJI344" s="6"/>
      <c r="AJJ344" s="6"/>
      <c r="AJK344" s="6"/>
      <c r="AJL344" s="6"/>
      <c r="AJM344" s="6"/>
      <c r="AJN344" s="6"/>
      <c r="AJO344" s="6"/>
      <c r="AJP344" s="6"/>
      <c r="AJQ344" s="6"/>
      <c r="AJR344" s="6"/>
      <c r="AJS344" s="6"/>
      <c r="AJT344" s="6"/>
      <c r="AJU344" s="6"/>
      <c r="AJV344" s="6"/>
      <c r="AJW344" s="6"/>
      <c r="AJX344" s="6"/>
      <c r="AJY344" s="6"/>
      <c r="AJZ344" s="6"/>
      <c r="AKA344" s="6"/>
      <c r="AKB344" s="6"/>
      <c r="AKC344" s="6"/>
      <c r="AKD344" s="6"/>
      <c r="AKE344" s="6"/>
      <c r="AKF344" s="6"/>
      <c r="AKG344" s="6"/>
      <c r="AKH344" s="6"/>
      <c r="AKI344" s="6"/>
      <c r="AKJ344" s="6"/>
      <c r="AKK344" s="6"/>
      <c r="AKL344" s="6"/>
      <c r="AKM344" s="6"/>
      <c r="AKN344" s="6"/>
      <c r="AKO344" s="6"/>
      <c r="AKP344" s="6"/>
      <c r="AKQ344" s="6"/>
      <c r="AKR344" s="6"/>
      <c r="AKS344" s="6"/>
      <c r="AKT344" s="6"/>
      <c r="AKU344" s="6"/>
      <c r="AKV344" s="6"/>
      <c r="AKW344" s="6"/>
      <c r="AKX344" s="6"/>
      <c r="AKY344" s="6"/>
      <c r="AKZ344" s="6"/>
      <c r="ALA344" s="6"/>
      <c r="ALB344" s="6"/>
      <c r="ALC344" s="6"/>
      <c r="ALD344" s="6"/>
      <c r="ALE344" s="6"/>
      <c r="ALF344" s="6"/>
      <c r="ALG344" s="6"/>
      <c r="ALH344" s="6"/>
      <c r="ALI344" s="6"/>
      <c r="ALJ344" s="6"/>
      <c r="ALK344" s="6"/>
      <c r="ALL344" s="6"/>
      <c r="ALM344" s="6"/>
      <c r="ALN344" s="6"/>
      <c r="ALO344" s="6"/>
      <c r="ALP344" s="6"/>
      <c r="ALQ344" s="6"/>
      <c r="ALR344" s="6"/>
      <c r="ALS344" s="6"/>
      <c r="ALT344" s="6"/>
      <c r="ALU344" s="6"/>
      <c r="ALV344" s="6"/>
      <c r="ALW344" s="6"/>
      <c r="ALX344" s="6"/>
      <c r="ALY344" s="6"/>
      <c r="ALZ344" s="6"/>
      <c r="AMA344" s="6"/>
      <c r="AMB344" s="6"/>
      <c r="AMC344" s="6"/>
      <c r="AMD344" s="6"/>
      <c r="AME344" s="6"/>
      <c r="AMF344" s="6"/>
      <c r="AMG344" s="6"/>
      <c r="AMH344" s="6"/>
      <c r="AMI344" s="6"/>
      <c r="AMJ344" s="6"/>
      <c r="AMK344" s="6"/>
      <c r="AML344" s="6"/>
      <c r="AMM344" s="6"/>
      <c r="AMN344" s="6"/>
      <c r="AMO344" s="6"/>
      <c r="AMP344" s="6"/>
      <c r="AMQ344" s="6"/>
      <c r="AMR344" s="6"/>
      <c r="AMS344" s="6"/>
      <c r="AMT344" s="6"/>
      <c r="AMU344" s="6"/>
      <c r="AMV344" s="6"/>
      <c r="AMW344" s="6"/>
      <c r="AMX344" s="6"/>
      <c r="AMY344" s="6"/>
      <c r="AMZ344" s="6"/>
      <c r="ANA344" s="6"/>
      <c r="ANB344" s="6"/>
      <c r="ANC344" s="6"/>
      <c r="AND344" s="6"/>
      <c r="ANE344" s="6"/>
      <c r="ANF344" s="6"/>
      <c r="ANG344" s="6"/>
      <c r="ANH344" s="6"/>
      <c r="ANI344" s="6"/>
      <c r="ANJ344" s="6"/>
      <c r="ANK344" s="6"/>
      <c r="ANL344" s="6"/>
      <c r="ANM344" s="6"/>
      <c r="ANN344" s="6"/>
      <c r="ANO344" s="6"/>
      <c r="ANP344" s="6"/>
      <c r="ANQ344" s="6"/>
      <c r="ANR344" s="6"/>
      <c r="ANS344" s="6"/>
      <c r="ANT344" s="6"/>
      <c r="ANU344" s="6"/>
      <c r="ANV344" s="6"/>
      <c r="ANW344" s="6"/>
      <c r="ANX344" s="6"/>
      <c r="ANY344" s="6"/>
      <c r="ANZ344" s="6"/>
      <c r="AOA344" s="6"/>
      <c r="AOB344" s="6"/>
      <c r="AOC344" s="6"/>
      <c r="AOD344" s="6"/>
      <c r="AOE344" s="6"/>
      <c r="AOF344" s="6"/>
      <c r="AOG344" s="6"/>
      <c r="AOH344" s="6"/>
      <c r="AOI344" s="6"/>
      <c r="AOJ344" s="6"/>
      <c r="AOK344" s="6"/>
      <c r="AOL344" s="6"/>
      <c r="AOM344" s="6"/>
      <c r="AON344" s="6"/>
      <c r="AOO344" s="6"/>
      <c r="AOP344" s="6"/>
      <c r="AOQ344" s="6"/>
      <c r="AOR344" s="6"/>
      <c r="AOS344" s="6"/>
      <c r="AOT344" s="6"/>
      <c r="AOU344" s="6"/>
      <c r="AOV344" s="6"/>
      <c r="AOW344" s="6"/>
      <c r="AOX344" s="6"/>
      <c r="AOY344" s="6"/>
      <c r="AOZ344" s="6"/>
      <c r="APA344" s="6"/>
      <c r="APB344" s="6"/>
      <c r="APC344" s="6"/>
      <c r="APD344" s="6"/>
      <c r="APE344" s="6"/>
      <c r="APF344" s="6"/>
      <c r="APG344" s="6"/>
      <c r="APH344" s="6"/>
      <c r="API344" s="6"/>
      <c r="APJ344" s="6"/>
      <c r="APK344" s="6"/>
      <c r="APL344" s="6"/>
      <c r="APM344" s="6"/>
      <c r="APN344" s="6"/>
      <c r="APO344" s="6"/>
      <c r="APP344" s="6"/>
      <c r="APQ344" s="6"/>
      <c r="APR344" s="6"/>
      <c r="APS344" s="6"/>
      <c r="APT344" s="6"/>
      <c r="APU344" s="6"/>
      <c r="APV344" s="6"/>
      <c r="APW344" s="6"/>
      <c r="APX344" s="6"/>
      <c r="APY344" s="6"/>
      <c r="APZ344" s="6"/>
      <c r="AQA344" s="6"/>
      <c r="AQB344" s="6"/>
      <c r="AQC344" s="6"/>
      <c r="AQD344" s="6"/>
      <c r="AQE344" s="6"/>
      <c r="AQF344" s="6"/>
      <c r="AQG344" s="6"/>
      <c r="AQH344" s="6"/>
      <c r="AQI344" s="6"/>
      <c r="AQJ344" s="6"/>
      <c r="AQK344" s="6"/>
      <c r="AQL344" s="6"/>
      <c r="AQM344" s="6"/>
      <c r="AQN344" s="6"/>
      <c r="AQO344" s="6"/>
      <c r="AQP344" s="6"/>
      <c r="AQQ344" s="6"/>
      <c r="AQR344" s="6"/>
      <c r="AQS344" s="6"/>
      <c r="AQT344" s="6"/>
      <c r="AQU344" s="6"/>
      <c r="AQV344" s="6"/>
      <c r="AQW344" s="6"/>
      <c r="AQX344" s="6"/>
      <c r="AQY344" s="6"/>
      <c r="AQZ344" s="6"/>
      <c r="ARA344" s="6"/>
      <c r="ARB344" s="6"/>
      <c r="ARC344" s="6"/>
      <c r="ARD344" s="6"/>
      <c r="ARE344" s="6"/>
      <c r="ARF344" s="6"/>
      <c r="ARG344" s="6"/>
      <c r="ARH344" s="6"/>
      <c r="ARI344" s="6"/>
      <c r="ARJ344" s="6"/>
      <c r="ARK344" s="6"/>
      <c r="ARL344" s="6"/>
      <c r="ARM344" s="6"/>
      <c r="ARN344" s="6"/>
      <c r="ARO344" s="6"/>
      <c r="ARP344" s="6"/>
      <c r="ARQ344" s="6"/>
      <c r="ARR344" s="6"/>
    </row>
    <row r="345">
      <c r="A345" s="1">
        <v>838.0</v>
      </c>
      <c r="B345" s="1">
        <v>1.1</v>
      </c>
      <c r="C345" s="1">
        <v>1.0</v>
      </c>
      <c r="D345" s="1" t="s">
        <v>22</v>
      </c>
      <c r="E345" s="1" t="s">
        <v>536</v>
      </c>
      <c r="F345" s="2" t="s">
        <v>537</v>
      </c>
      <c r="G345" s="1"/>
      <c r="H345" s="1">
        <v>0.0</v>
      </c>
      <c r="I345" s="1">
        <v>0.0</v>
      </c>
      <c r="J345" s="1">
        <v>0.0</v>
      </c>
      <c r="K345" s="1">
        <v>0.0</v>
      </c>
      <c r="L345" s="1">
        <v>1.0</v>
      </c>
      <c r="M345" s="1">
        <v>1.0</v>
      </c>
    </row>
    <row r="346">
      <c r="A346" s="1">
        <v>839.0</v>
      </c>
      <c r="B346" s="1">
        <v>1.35</v>
      </c>
      <c r="C346" s="1">
        <v>1.0</v>
      </c>
      <c r="D346" s="1" t="s">
        <v>22</v>
      </c>
      <c r="E346" s="1" t="s">
        <v>45</v>
      </c>
      <c r="F346" s="8" t="s">
        <v>538</v>
      </c>
      <c r="G346" s="1"/>
      <c r="H346" s="1">
        <v>0.0</v>
      </c>
      <c r="I346" s="1">
        <v>0.0</v>
      </c>
      <c r="J346" s="1">
        <v>0.0</v>
      </c>
      <c r="K346" s="1">
        <v>1.0</v>
      </c>
      <c r="L346" s="1">
        <v>1.0</v>
      </c>
    </row>
    <row r="347">
      <c r="A347" s="1">
        <v>839.0</v>
      </c>
      <c r="B347" s="1">
        <v>1.59</v>
      </c>
      <c r="C347" s="1">
        <v>1.0</v>
      </c>
      <c r="D347" s="1" t="s">
        <v>22</v>
      </c>
      <c r="E347" s="1" t="s">
        <v>430</v>
      </c>
      <c r="F347" s="2" t="s">
        <v>36</v>
      </c>
      <c r="G347" s="1"/>
      <c r="H347" s="1">
        <v>0.0</v>
      </c>
      <c r="I347" s="1">
        <v>0.0</v>
      </c>
      <c r="J347" s="1">
        <v>0.0</v>
      </c>
      <c r="K347" s="1">
        <v>1.0</v>
      </c>
      <c r="L347" s="1">
        <v>1.0</v>
      </c>
    </row>
    <row r="348">
      <c r="A348" s="1">
        <v>839.0</v>
      </c>
      <c r="B348" s="1">
        <v>1.62</v>
      </c>
      <c r="C348" s="1">
        <v>1.0</v>
      </c>
      <c r="D348" s="1" t="s">
        <v>22</v>
      </c>
      <c r="E348" s="1" t="s">
        <v>173</v>
      </c>
      <c r="F348" s="2" t="s">
        <v>141</v>
      </c>
      <c r="G348" s="1"/>
      <c r="H348" s="1">
        <v>0.0</v>
      </c>
      <c r="I348" s="1">
        <v>0.0</v>
      </c>
      <c r="J348" s="1">
        <v>0.0</v>
      </c>
      <c r="K348" s="1">
        <v>0.0</v>
      </c>
      <c r="L348" s="1">
        <v>1.0</v>
      </c>
      <c r="Q348" s="1">
        <v>1.0</v>
      </c>
    </row>
    <row r="349">
      <c r="A349" s="1">
        <v>839.0</v>
      </c>
      <c r="B349" s="1">
        <v>1.68</v>
      </c>
      <c r="C349" s="1">
        <v>1.0</v>
      </c>
      <c r="D349" s="1" t="s">
        <v>22</v>
      </c>
      <c r="E349" s="1" t="s">
        <v>539</v>
      </c>
      <c r="F349" s="2" t="s">
        <v>36</v>
      </c>
      <c r="G349" s="1"/>
      <c r="H349" s="1">
        <v>0.0</v>
      </c>
      <c r="I349" s="1">
        <v>0.0</v>
      </c>
      <c r="J349" s="1">
        <v>0.0</v>
      </c>
      <c r="K349" s="1">
        <v>1.0</v>
      </c>
      <c r="L349" s="1">
        <v>1.0</v>
      </c>
    </row>
    <row r="350">
      <c r="A350" s="1">
        <v>839.0</v>
      </c>
      <c r="B350" s="1">
        <v>1.89</v>
      </c>
      <c r="C350" s="1">
        <v>1.0</v>
      </c>
      <c r="D350" s="1" t="s">
        <v>22</v>
      </c>
      <c r="E350" s="1" t="s">
        <v>540</v>
      </c>
      <c r="F350" s="2" t="s">
        <v>113</v>
      </c>
      <c r="G350" s="1"/>
      <c r="H350" s="1">
        <v>0.0</v>
      </c>
      <c r="I350" s="1">
        <v>0.0</v>
      </c>
      <c r="J350" s="1">
        <v>0.0</v>
      </c>
      <c r="K350" s="1">
        <v>1.0</v>
      </c>
      <c r="L350" s="1">
        <v>1.0</v>
      </c>
    </row>
    <row r="351">
      <c r="A351" s="1">
        <v>839.0</v>
      </c>
      <c r="B351" s="1">
        <v>1.9</v>
      </c>
      <c r="C351" s="1">
        <v>1.0</v>
      </c>
      <c r="D351" s="1" t="s">
        <v>22</v>
      </c>
      <c r="E351" s="1" t="s">
        <v>541</v>
      </c>
      <c r="F351" s="2" t="s">
        <v>531</v>
      </c>
      <c r="G351" s="1"/>
      <c r="H351" s="1">
        <v>0.0</v>
      </c>
      <c r="I351" s="1">
        <v>0.0</v>
      </c>
      <c r="J351" s="1">
        <v>0.0</v>
      </c>
      <c r="K351" s="1">
        <v>0.0</v>
      </c>
      <c r="L351" s="1">
        <v>1.0</v>
      </c>
      <c r="M351" s="1">
        <v>1.0</v>
      </c>
    </row>
    <row r="352">
      <c r="A352" s="1">
        <v>840.0</v>
      </c>
      <c r="B352" s="1">
        <v>1.8</v>
      </c>
      <c r="C352" s="1">
        <v>1.0</v>
      </c>
      <c r="D352" s="1" t="s">
        <v>22</v>
      </c>
      <c r="E352" s="1" t="s">
        <v>261</v>
      </c>
      <c r="F352" s="2" t="s">
        <v>81</v>
      </c>
      <c r="G352" s="1"/>
      <c r="H352" s="1">
        <v>0.0</v>
      </c>
      <c r="I352" s="1">
        <v>0.0</v>
      </c>
      <c r="J352" s="1">
        <v>1.0</v>
      </c>
      <c r="K352" s="1">
        <v>0.0</v>
      </c>
      <c r="L352" s="1">
        <v>1.0</v>
      </c>
    </row>
    <row r="353">
      <c r="A353" s="1">
        <v>840.0</v>
      </c>
      <c r="B353" s="1">
        <v>1.9</v>
      </c>
      <c r="C353" s="1">
        <v>1.0</v>
      </c>
      <c r="D353" s="1" t="s">
        <v>22</v>
      </c>
      <c r="E353" s="1" t="s">
        <v>410</v>
      </c>
      <c r="F353" s="2" t="s">
        <v>514</v>
      </c>
      <c r="G353" s="1"/>
      <c r="H353" s="1">
        <v>0.0</v>
      </c>
      <c r="I353" s="1">
        <v>0.0</v>
      </c>
      <c r="J353" s="1">
        <v>0.0</v>
      </c>
      <c r="K353" s="1">
        <v>0.0</v>
      </c>
      <c r="L353" s="1">
        <v>1.0</v>
      </c>
      <c r="P353" s="1">
        <v>1.0</v>
      </c>
    </row>
    <row r="354">
      <c r="A354" s="1">
        <v>840.0</v>
      </c>
      <c r="B354" s="1">
        <v>1.39</v>
      </c>
      <c r="C354" s="1">
        <v>1.0</v>
      </c>
      <c r="D354" s="1" t="s">
        <v>22</v>
      </c>
      <c r="E354" s="1" t="s">
        <v>402</v>
      </c>
      <c r="F354" s="2" t="s">
        <v>122</v>
      </c>
      <c r="G354" s="1"/>
      <c r="H354" s="1">
        <v>0.0</v>
      </c>
      <c r="I354" s="1">
        <v>1.0</v>
      </c>
      <c r="J354" s="1">
        <v>0.0</v>
      </c>
      <c r="K354" s="1">
        <v>0.0</v>
      </c>
      <c r="L354" s="1">
        <v>1.0</v>
      </c>
    </row>
    <row r="355">
      <c r="A355" s="4">
        <v>841.0</v>
      </c>
      <c r="B355" s="4">
        <v>1.19</v>
      </c>
      <c r="C355" s="4">
        <v>1.0</v>
      </c>
      <c r="D355" s="4" t="s">
        <v>22</v>
      </c>
      <c r="E355" s="4" t="s">
        <v>542</v>
      </c>
      <c r="F355" s="5" t="s">
        <v>543</v>
      </c>
      <c r="G355" s="4"/>
      <c r="H355" s="4">
        <v>0.0</v>
      </c>
      <c r="I355" s="4">
        <v>0.0</v>
      </c>
      <c r="J355" s="4">
        <v>0.0</v>
      </c>
      <c r="K355" s="4">
        <v>0.0</v>
      </c>
      <c r="L355" s="4">
        <v>1.0</v>
      </c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  <c r="II355" s="6"/>
      <c r="IJ355" s="6"/>
      <c r="IK355" s="6"/>
      <c r="IL355" s="6"/>
      <c r="IM355" s="6"/>
      <c r="IN355" s="6"/>
      <c r="IO355" s="6"/>
      <c r="IP355" s="6"/>
      <c r="IQ355" s="6"/>
      <c r="IR355" s="6"/>
      <c r="IS355" s="6"/>
      <c r="IT355" s="6"/>
      <c r="IU355" s="6"/>
      <c r="IV355" s="6"/>
      <c r="IW355" s="6"/>
      <c r="IX355" s="6"/>
      <c r="IY355" s="6"/>
      <c r="IZ355" s="6"/>
      <c r="JA355" s="6"/>
      <c r="JB355" s="6"/>
      <c r="JC355" s="6"/>
      <c r="JD355" s="6"/>
      <c r="JE355" s="6"/>
      <c r="JF355" s="6"/>
      <c r="JG355" s="6"/>
      <c r="JH355" s="6"/>
      <c r="JI355" s="6"/>
      <c r="JJ355" s="6"/>
      <c r="JK355" s="6"/>
      <c r="JL355" s="6"/>
      <c r="JM355" s="6"/>
      <c r="JN355" s="6"/>
      <c r="JO355" s="6"/>
      <c r="JP355" s="6"/>
      <c r="JQ355" s="6"/>
      <c r="JR355" s="6"/>
      <c r="JS355" s="6"/>
      <c r="JT355" s="6"/>
      <c r="JU355" s="6"/>
      <c r="JV355" s="6"/>
      <c r="JW355" s="6"/>
      <c r="JX355" s="6"/>
      <c r="JY355" s="6"/>
      <c r="JZ355" s="6"/>
      <c r="KA355" s="6"/>
      <c r="KB355" s="6"/>
      <c r="KC355" s="6"/>
      <c r="KD355" s="6"/>
      <c r="KE355" s="6"/>
      <c r="KF355" s="6"/>
      <c r="KG355" s="6"/>
      <c r="KH355" s="6"/>
      <c r="KI355" s="6"/>
      <c r="KJ355" s="6"/>
      <c r="KK355" s="6"/>
      <c r="KL355" s="6"/>
      <c r="KM355" s="6"/>
      <c r="KN355" s="6"/>
      <c r="KO355" s="6"/>
      <c r="KP355" s="6"/>
      <c r="KQ355" s="6"/>
      <c r="KR355" s="6"/>
      <c r="KS355" s="6"/>
      <c r="KT355" s="6"/>
      <c r="KU355" s="6"/>
      <c r="KV355" s="6"/>
      <c r="KW355" s="6"/>
      <c r="KX355" s="6"/>
      <c r="KY355" s="6"/>
      <c r="KZ355" s="6"/>
      <c r="LA355" s="6"/>
      <c r="LB355" s="6"/>
      <c r="LC355" s="6"/>
      <c r="LD355" s="6"/>
      <c r="LE355" s="6"/>
      <c r="LF355" s="6"/>
      <c r="LG355" s="6"/>
      <c r="LH355" s="6"/>
      <c r="LI355" s="6"/>
      <c r="LJ355" s="6"/>
      <c r="LK355" s="6"/>
      <c r="LL355" s="6"/>
      <c r="LM355" s="6"/>
      <c r="LN355" s="6"/>
      <c r="LO355" s="6"/>
      <c r="LP355" s="6"/>
      <c r="LQ355" s="6"/>
      <c r="LR355" s="6"/>
      <c r="LS355" s="6"/>
      <c r="LT355" s="6"/>
      <c r="LU355" s="6"/>
      <c r="LV355" s="6"/>
      <c r="LW355" s="6"/>
      <c r="LX355" s="6"/>
      <c r="LY355" s="6"/>
      <c r="LZ355" s="6"/>
      <c r="MA355" s="6"/>
      <c r="MB355" s="6"/>
      <c r="MC355" s="6"/>
      <c r="MD355" s="6"/>
      <c r="ME355" s="6"/>
      <c r="MF355" s="6"/>
      <c r="MG355" s="6"/>
      <c r="MH355" s="6"/>
      <c r="MI355" s="6"/>
      <c r="MJ355" s="6"/>
      <c r="MK355" s="6"/>
      <c r="ML355" s="6"/>
      <c r="MM355" s="6"/>
      <c r="MN355" s="6"/>
      <c r="MO355" s="6"/>
      <c r="MP355" s="6"/>
      <c r="MQ355" s="6"/>
      <c r="MR355" s="6"/>
      <c r="MS355" s="6"/>
      <c r="MT355" s="6"/>
      <c r="MU355" s="6"/>
      <c r="MV355" s="6"/>
      <c r="MW355" s="6"/>
      <c r="MX355" s="6"/>
      <c r="MY355" s="6"/>
      <c r="MZ355" s="6"/>
      <c r="NA355" s="6"/>
      <c r="NB355" s="6"/>
      <c r="NC355" s="6"/>
      <c r="ND355" s="6"/>
      <c r="NE355" s="6"/>
      <c r="NF355" s="6"/>
      <c r="NG355" s="6"/>
      <c r="NH355" s="6"/>
      <c r="NI355" s="6"/>
      <c r="NJ355" s="6"/>
      <c r="NK355" s="6"/>
      <c r="NL355" s="6"/>
      <c r="NM355" s="6"/>
      <c r="NN355" s="6"/>
      <c r="NO355" s="6"/>
      <c r="NP355" s="6"/>
      <c r="NQ355" s="6"/>
      <c r="NR355" s="6"/>
      <c r="NS355" s="6"/>
      <c r="NT355" s="6"/>
      <c r="NU355" s="6"/>
      <c r="NV355" s="6"/>
      <c r="NW355" s="6"/>
      <c r="NX355" s="6"/>
      <c r="NY355" s="6"/>
      <c r="NZ355" s="6"/>
      <c r="OA355" s="6"/>
      <c r="OB355" s="6"/>
      <c r="OC355" s="6"/>
      <c r="OD355" s="6"/>
      <c r="OE355" s="6"/>
      <c r="OF355" s="6"/>
      <c r="OG355" s="6"/>
      <c r="OH355" s="6"/>
      <c r="OI355" s="6"/>
      <c r="OJ355" s="6"/>
      <c r="OK355" s="6"/>
      <c r="OL355" s="6"/>
      <c r="OM355" s="6"/>
      <c r="ON355" s="6"/>
      <c r="OO355" s="6"/>
      <c r="OP355" s="6"/>
      <c r="OQ355" s="6"/>
      <c r="OR355" s="6"/>
      <c r="OS355" s="6"/>
      <c r="OT355" s="6"/>
      <c r="OU355" s="6"/>
      <c r="OV355" s="6"/>
      <c r="OW355" s="6"/>
      <c r="OX355" s="6"/>
      <c r="OY355" s="6"/>
      <c r="OZ355" s="6"/>
      <c r="PA355" s="6"/>
      <c r="PB355" s="6"/>
      <c r="PC355" s="6"/>
      <c r="PD355" s="6"/>
      <c r="PE355" s="6"/>
      <c r="PF355" s="6"/>
      <c r="PG355" s="6"/>
      <c r="PH355" s="6"/>
      <c r="PI355" s="6"/>
      <c r="PJ355" s="6"/>
      <c r="PK355" s="6"/>
      <c r="PL355" s="6"/>
      <c r="PM355" s="6"/>
      <c r="PN355" s="6"/>
      <c r="PO355" s="6"/>
      <c r="PP355" s="6"/>
      <c r="PQ355" s="6"/>
      <c r="PR355" s="6"/>
      <c r="PS355" s="6"/>
      <c r="PT355" s="6"/>
      <c r="PU355" s="6"/>
      <c r="PV355" s="6"/>
      <c r="PW355" s="6"/>
      <c r="PX355" s="6"/>
      <c r="PY355" s="6"/>
      <c r="PZ355" s="6"/>
      <c r="QA355" s="6"/>
      <c r="QB355" s="6"/>
      <c r="QC355" s="6"/>
      <c r="QD355" s="6"/>
      <c r="QE355" s="6"/>
      <c r="QF355" s="6"/>
      <c r="QG355" s="6"/>
      <c r="QH355" s="6"/>
      <c r="QI355" s="6"/>
      <c r="QJ355" s="6"/>
      <c r="QK355" s="6"/>
      <c r="QL355" s="6"/>
      <c r="QM355" s="6"/>
      <c r="QN355" s="6"/>
      <c r="QO355" s="6"/>
      <c r="QP355" s="6"/>
      <c r="QQ355" s="6"/>
      <c r="QR355" s="6"/>
      <c r="QS355" s="6"/>
      <c r="QT355" s="6"/>
      <c r="QU355" s="6"/>
      <c r="QV355" s="6"/>
      <c r="QW355" s="6"/>
      <c r="QX355" s="6"/>
      <c r="QY355" s="6"/>
      <c r="QZ355" s="6"/>
      <c r="RA355" s="6"/>
      <c r="RB355" s="6"/>
      <c r="RC355" s="6"/>
      <c r="RD355" s="6"/>
      <c r="RE355" s="6"/>
      <c r="RF355" s="6"/>
      <c r="RG355" s="6"/>
      <c r="RH355" s="6"/>
      <c r="RI355" s="6"/>
      <c r="RJ355" s="6"/>
      <c r="RK355" s="6"/>
      <c r="RL355" s="6"/>
      <c r="RM355" s="6"/>
      <c r="RN355" s="6"/>
      <c r="RO355" s="6"/>
      <c r="RP355" s="6"/>
      <c r="RQ355" s="6"/>
      <c r="RR355" s="6"/>
      <c r="RS355" s="6"/>
      <c r="RT355" s="6"/>
      <c r="RU355" s="6"/>
      <c r="RV355" s="6"/>
      <c r="RW355" s="6"/>
      <c r="RX355" s="6"/>
      <c r="RY355" s="6"/>
      <c r="RZ355" s="6"/>
      <c r="SA355" s="6"/>
      <c r="SB355" s="6"/>
      <c r="SC355" s="6"/>
      <c r="SD355" s="6"/>
      <c r="SE355" s="6"/>
      <c r="SF355" s="6"/>
      <c r="SG355" s="6"/>
      <c r="SH355" s="6"/>
      <c r="SI355" s="6"/>
      <c r="SJ355" s="6"/>
      <c r="SK355" s="6"/>
      <c r="SL355" s="6"/>
      <c r="SM355" s="6"/>
      <c r="SN355" s="6"/>
      <c r="SO355" s="6"/>
      <c r="SP355" s="6"/>
      <c r="SQ355" s="6"/>
      <c r="SR355" s="6"/>
      <c r="SS355" s="6"/>
      <c r="ST355" s="6"/>
      <c r="SU355" s="6"/>
      <c r="SV355" s="6"/>
      <c r="SW355" s="6"/>
      <c r="SX355" s="6"/>
      <c r="SY355" s="6"/>
      <c r="SZ355" s="6"/>
      <c r="TA355" s="6"/>
      <c r="TB355" s="6"/>
      <c r="TC355" s="6"/>
      <c r="TD355" s="6"/>
      <c r="TE355" s="6"/>
      <c r="TF355" s="6"/>
      <c r="TG355" s="6"/>
      <c r="TH355" s="6"/>
      <c r="TI355" s="6"/>
      <c r="TJ355" s="6"/>
      <c r="TK355" s="6"/>
      <c r="TL355" s="6"/>
      <c r="TM355" s="6"/>
      <c r="TN355" s="6"/>
      <c r="TO355" s="6"/>
      <c r="TP355" s="6"/>
      <c r="TQ355" s="6"/>
      <c r="TR355" s="6"/>
      <c r="TS355" s="6"/>
      <c r="TT355" s="6"/>
      <c r="TU355" s="6"/>
      <c r="TV355" s="6"/>
      <c r="TW355" s="6"/>
      <c r="TX355" s="6"/>
      <c r="TY355" s="6"/>
      <c r="TZ355" s="6"/>
      <c r="UA355" s="6"/>
      <c r="UB355" s="6"/>
      <c r="UC355" s="6"/>
      <c r="UD355" s="6"/>
      <c r="UE355" s="6"/>
      <c r="UF355" s="6"/>
      <c r="UG355" s="6"/>
      <c r="UH355" s="6"/>
      <c r="UI355" s="6"/>
      <c r="UJ355" s="6"/>
      <c r="UK355" s="6"/>
      <c r="UL355" s="6"/>
      <c r="UM355" s="6"/>
      <c r="UN355" s="6"/>
      <c r="UO355" s="6"/>
      <c r="UP355" s="6"/>
      <c r="UQ355" s="6"/>
      <c r="UR355" s="6"/>
      <c r="US355" s="6"/>
      <c r="UT355" s="6"/>
      <c r="UU355" s="6"/>
      <c r="UV355" s="6"/>
      <c r="UW355" s="6"/>
      <c r="UX355" s="6"/>
      <c r="UY355" s="6"/>
      <c r="UZ355" s="6"/>
      <c r="VA355" s="6"/>
      <c r="VB355" s="6"/>
      <c r="VC355" s="6"/>
      <c r="VD355" s="6"/>
      <c r="VE355" s="6"/>
      <c r="VF355" s="6"/>
      <c r="VG355" s="6"/>
      <c r="VH355" s="6"/>
      <c r="VI355" s="6"/>
      <c r="VJ355" s="6"/>
      <c r="VK355" s="6"/>
      <c r="VL355" s="6"/>
      <c r="VM355" s="6"/>
      <c r="VN355" s="6"/>
      <c r="VO355" s="6"/>
      <c r="VP355" s="6"/>
      <c r="VQ355" s="6"/>
      <c r="VR355" s="6"/>
      <c r="VS355" s="6"/>
      <c r="VT355" s="6"/>
      <c r="VU355" s="6"/>
      <c r="VV355" s="6"/>
      <c r="VW355" s="6"/>
      <c r="VX355" s="6"/>
      <c r="VY355" s="6"/>
      <c r="VZ355" s="6"/>
      <c r="WA355" s="6"/>
      <c r="WB355" s="6"/>
      <c r="WC355" s="6"/>
      <c r="WD355" s="6"/>
      <c r="WE355" s="6"/>
      <c r="WF355" s="6"/>
      <c r="WG355" s="6"/>
      <c r="WH355" s="6"/>
      <c r="WI355" s="6"/>
      <c r="WJ355" s="6"/>
      <c r="WK355" s="6"/>
      <c r="WL355" s="6"/>
      <c r="WM355" s="6"/>
      <c r="WN355" s="6"/>
      <c r="WO355" s="6"/>
      <c r="WP355" s="6"/>
      <c r="WQ355" s="6"/>
      <c r="WR355" s="6"/>
      <c r="WS355" s="6"/>
      <c r="WT355" s="6"/>
      <c r="WU355" s="6"/>
      <c r="WV355" s="6"/>
      <c r="WW355" s="6"/>
      <c r="WX355" s="6"/>
      <c r="WY355" s="6"/>
      <c r="WZ355" s="6"/>
      <c r="XA355" s="6"/>
      <c r="XB355" s="6"/>
      <c r="XC355" s="6"/>
      <c r="XD355" s="6"/>
      <c r="XE355" s="6"/>
      <c r="XF355" s="6"/>
      <c r="XG355" s="6"/>
      <c r="XH355" s="6"/>
      <c r="XI355" s="6"/>
      <c r="XJ355" s="6"/>
      <c r="XK355" s="6"/>
      <c r="XL355" s="6"/>
      <c r="XM355" s="6"/>
      <c r="XN355" s="6"/>
      <c r="XO355" s="6"/>
      <c r="XP355" s="6"/>
      <c r="XQ355" s="6"/>
      <c r="XR355" s="6"/>
      <c r="XS355" s="6"/>
      <c r="XT355" s="6"/>
      <c r="XU355" s="6"/>
      <c r="XV355" s="6"/>
      <c r="XW355" s="6"/>
      <c r="XX355" s="6"/>
      <c r="XY355" s="6"/>
      <c r="XZ355" s="6"/>
      <c r="YA355" s="6"/>
      <c r="YB355" s="6"/>
      <c r="YC355" s="6"/>
      <c r="YD355" s="6"/>
      <c r="YE355" s="6"/>
      <c r="YF355" s="6"/>
      <c r="YG355" s="6"/>
      <c r="YH355" s="6"/>
      <c r="YI355" s="6"/>
      <c r="YJ355" s="6"/>
      <c r="YK355" s="6"/>
      <c r="YL355" s="6"/>
      <c r="YM355" s="6"/>
      <c r="YN355" s="6"/>
      <c r="YO355" s="6"/>
      <c r="YP355" s="6"/>
      <c r="YQ355" s="6"/>
      <c r="YR355" s="6"/>
      <c r="YS355" s="6"/>
      <c r="YT355" s="6"/>
      <c r="YU355" s="6"/>
      <c r="YV355" s="6"/>
      <c r="YW355" s="6"/>
      <c r="YX355" s="6"/>
      <c r="YY355" s="6"/>
      <c r="YZ355" s="6"/>
      <c r="ZA355" s="6"/>
      <c r="ZB355" s="6"/>
      <c r="ZC355" s="6"/>
      <c r="ZD355" s="6"/>
      <c r="ZE355" s="6"/>
      <c r="ZF355" s="6"/>
      <c r="ZG355" s="6"/>
      <c r="ZH355" s="6"/>
      <c r="ZI355" s="6"/>
      <c r="ZJ355" s="6"/>
      <c r="ZK355" s="6"/>
      <c r="ZL355" s="6"/>
      <c r="ZM355" s="6"/>
      <c r="ZN355" s="6"/>
      <c r="ZO355" s="6"/>
      <c r="ZP355" s="6"/>
      <c r="ZQ355" s="6"/>
      <c r="ZR355" s="6"/>
      <c r="ZS355" s="6"/>
      <c r="ZT355" s="6"/>
      <c r="ZU355" s="6"/>
      <c r="ZV355" s="6"/>
      <c r="ZW355" s="6"/>
      <c r="ZX355" s="6"/>
      <c r="ZY355" s="6"/>
      <c r="ZZ355" s="6"/>
      <c r="AAA355" s="6"/>
      <c r="AAB355" s="6"/>
      <c r="AAC355" s="6"/>
      <c r="AAD355" s="6"/>
      <c r="AAE355" s="6"/>
      <c r="AAF355" s="6"/>
      <c r="AAG355" s="6"/>
      <c r="AAH355" s="6"/>
      <c r="AAI355" s="6"/>
      <c r="AAJ355" s="6"/>
      <c r="AAK355" s="6"/>
      <c r="AAL355" s="6"/>
      <c r="AAM355" s="6"/>
      <c r="AAN355" s="6"/>
      <c r="AAO355" s="6"/>
      <c r="AAP355" s="6"/>
      <c r="AAQ355" s="6"/>
      <c r="AAR355" s="6"/>
      <c r="AAS355" s="6"/>
      <c r="AAT355" s="6"/>
      <c r="AAU355" s="6"/>
      <c r="AAV355" s="6"/>
      <c r="AAW355" s="6"/>
      <c r="AAX355" s="6"/>
      <c r="AAY355" s="6"/>
      <c r="AAZ355" s="6"/>
      <c r="ABA355" s="6"/>
      <c r="ABB355" s="6"/>
      <c r="ABC355" s="6"/>
      <c r="ABD355" s="6"/>
      <c r="ABE355" s="6"/>
      <c r="ABF355" s="6"/>
      <c r="ABG355" s="6"/>
      <c r="ABH355" s="6"/>
      <c r="ABI355" s="6"/>
      <c r="ABJ355" s="6"/>
      <c r="ABK355" s="6"/>
      <c r="ABL355" s="6"/>
      <c r="ABM355" s="6"/>
      <c r="ABN355" s="6"/>
      <c r="ABO355" s="6"/>
      <c r="ABP355" s="6"/>
      <c r="ABQ355" s="6"/>
      <c r="ABR355" s="6"/>
      <c r="ABS355" s="6"/>
      <c r="ABT355" s="6"/>
      <c r="ABU355" s="6"/>
      <c r="ABV355" s="6"/>
      <c r="ABW355" s="6"/>
      <c r="ABX355" s="6"/>
      <c r="ABY355" s="6"/>
      <c r="ABZ355" s="6"/>
      <c r="ACA355" s="6"/>
      <c r="ACB355" s="6"/>
      <c r="ACC355" s="6"/>
      <c r="ACD355" s="6"/>
      <c r="ACE355" s="6"/>
      <c r="ACF355" s="6"/>
      <c r="ACG355" s="6"/>
      <c r="ACH355" s="6"/>
      <c r="ACI355" s="6"/>
      <c r="ACJ355" s="6"/>
      <c r="ACK355" s="6"/>
      <c r="ACL355" s="6"/>
      <c r="ACM355" s="6"/>
      <c r="ACN355" s="6"/>
      <c r="ACO355" s="6"/>
      <c r="ACP355" s="6"/>
      <c r="ACQ355" s="6"/>
      <c r="ACR355" s="6"/>
      <c r="ACS355" s="6"/>
      <c r="ACT355" s="6"/>
      <c r="ACU355" s="6"/>
      <c r="ACV355" s="6"/>
      <c r="ACW355" s="6"/>
      <c r="ACX355" s="6"/>
      <c r="ACY355" s="6"/>
      <c r="ACZ355" s="6"/>
      <c r="ADA355" s="6"/>
      <c r="ADB355" s="6"/>
      <c r="ADC355" s="6"/>
      <c r="ADD355" s="6"/>
      <c r="ADE355" s="6"/>
      <c r="ADF355" s="6"/>
      <c r="ADG355" s="6"/>
      <c r="ADH355" s="6"/>
      <c r="ADI355" s="6"/>
      <c r="ADJ355" s="6"/>
      <c r="ADK355" s="6"/>
      <c r="ADL355" s="6"/>
      <c r="ADM355" s="6"/>
      <c r="ADN355" s="6"/>
      <c r="ADO355" s="6"/>
      <c r="ADP355" s="6"/>
      <c r="ADQ355" s="6"/>
      <c r="ADR355" s="6"/>
      <c r="ADS355" s="6"/>
      <c r="ADT355" s="6"/>
      <c r="ADU355" s="6"/>
      <c r="ADV355" s="6"/>
      <c r="ADW355" s="6"/>
      <c r="ADX355" s="6"/>
      <c r="ADY355" s="6"/>
      <c r="ADZ355" s="6"/>
      <c r="AEA355" s="6"/>
      <c r="AEB355" s="6"/>
      <c r="AEC355" s="6"/>
      <c r="AED355" s="6"/>
      <c r="AEE355" s="6"/>
      <c r="AEF355" s="6"/>
      <c r="AEG355" s="6"/>
      <c r="AEH355" s="6"/>
      <c r="AEI355" s="6"/>
      <c r="AEJ355" s="6"/>
      <c r="AEK355" s="6"/>
      <c r="AEL355" s="6"/>
      <c r="AEM355" s="6"/>
      <c r="AEN355" s="6"/>
      <c r="AEO355" s="6"/>
      <c r="AEP355" s="6"/>
      <c r="AEQ355" s="6"/>
      <c r="AER355" s="6"/>
      <c r="AES355" s="6"/>
      <c r="AET355" s="6"/>
      <c r="AEU355" s="6"/>
      <c r="AEV355" s="6"/>
      <c r="AEW355" s="6"/>
      <c r="AEX355" s="6"/>
      <c r="AEY355" s="6"/>
      <c r="AEZ355" s="6"/>
      <c r="AFA355" s="6"/>
      <c r="AFB355" s="6"/>
      <c r="AFC355" s="6"/>
      <c r="AFD355" s="6"/>
      <c r="AFE355" s="6"/>
      <c r="AFF355" s="6"/>
      <c r="AFG355" s="6"/>
      <c r="AFH355" s="6"/>
      <c r="AFI355" s="6"/>
      <c r="AFJ355" s="6"/>
      <c r="AFK355" s="6"/>
      <c r="AFL355" s="6"/>
      <c r="AFM355" s="6"/>
      <c r="AFN355" s="6"/>
      <c r="AFO355" s="6"/>
      <c r="AFP355" s="6"/>
      <c r="AFQ355" s="6"/>
      <c r="AFR355" s="6"/>
      <c r="AFS355" s="6"/>
      <c r="AFT355" s="6"/>
      <c r="AFU355" s="6"/>
      <c r="AFV355" s="6"/>
      <c r="AFW355" s="6"/>
      <c r="AFX355" s="6"/>
      <c r="AFY355" s="6"/>
      <c r="AFZ355" s="6"/>
      <c r="AGA355" s="6"/>
      <c r="AGB355" s="6"/>
      <c r="AGC355" s="6"/>
      <c r="AGD355" s="6"/>
      <c r="AGE355" s="6"/>
      <c r="AGF355" s="6"/>
      <c r="AGG355" s="6"/>
      <c r="AGH355" s="6"/>
      <c r="AGI355" s="6"/>
      <c r="AGJ355" s="6"/>
      <c r="AGK355" s="6"/>
      <c r="AGL355" s="6"/>
      <c r="AGM355" s="6"/>
      <c r="AGN355" s="6"/>
      <c r="AGO355" s="6"/>
      <c r="AGP355" s="6"/>
      <c r="AGQ355" s="6"/>
      <c r="AGR355" s="6"/>
      <c r="AGS355" s="6"/>
      <c r="AGT355" s="6"/>
      <c r="AGU355" s="6"/>
      <c r="AGV355" s="6"/>
      <c r="AGW355" s="6"/>
      <c r="AGX355" s="6"/>
      <c r="AGY355" s="6"/>
      <c r="AGZ355" s="6"/>
      <c r="AHA355" s="6"/>
      <c r="AHB355" s="6"/>
      <c r="AHC355" s="6"/>
      <c r="AHD355" s="6"/>
      <c r="AHE355" s="6"/>
      <c r="AHF355" s="6"/>
      <c r="AHG355" s="6"/>
      <c r="AHH355" s="6"/>
      <c r="AHI355" s="6"/>
      <c r="AHJ355" s="6"/>
      <c r="AHK355" s="6"/>
      <c r="AHL355" s="6"/>
      <c r="AHM355" s="6"/>
      <c r="AHN355" s="6"/>
      <c r="AHO355" s="6"/>
      <c r="AHP355" s="6"/>
      <c r="AHQ355" s="6"/>
      <c r="AHR355" s="6"/>
      <c r="AHS355" s="6"/>
      <c r="AHT355" s="6"/>
      <c r="AHU355" s="6"/>
      <c r="AHV355" s="6"/>
      <c r="AHW355" s="6"/>
      <c r="AHX355" s="6"/>
      <c r="AHY355" s="6"/>
      <c r="AHZ355" s="6"/>
      <c r="AIA355" s="6"/>
      <c r="AIB355" s="6"/>
      <c r="AIC355" s="6"/>
      <c r="AID355" s="6"/>
      <c r="AIE355" s="6"/>
      <c r="AIF355" s="6"/>
      <c r="AIG355" s="6"/>
      <c r="AIH355" s="6"/>
      <c r="AII355" s="6"/>
      <c r="AIJ355" s="6"/>
      <c r="AIK355" s="6"/>
      <c r="AIL355" s="6"/>
      <c r="AIM355" s="6"/>
      <c r="AIN355" s="6"/>
      <c r="AIO355" s="6"/>
      <c r="AIP355" s="6"/>
      <c r="AIQ355" s="6"/>
      <c r="AIR355" s="6"/>
      <c r="AIS355" s="6"/>
      <c r="AIT355" s="6"/>
      <c r="AIU355" s="6"/>
      <c r="AIV355" s="6"/>
      <c r="AIW355" s="6"/>
      <c r="AIX355" s="6"/>
      <c r="AIY355" s="6"/>
      <c r="AIZ355" s="6"/>
      <c r="AJA355" s="6"/>
      <c r="AJB355" s="6"/>
      <c r="AJC355" s="6"/>
      <c r="AJD355" s="6"/>
      <c r="AJE355" s="6"/>
      <c r="AJF355" s="6"/>
      <c r="AJG355" s="6"/>
      <c r="AJH355" s="6"/>
      <c r="AJI355" s="6"/>
      <c r="AJJ355" s="6"/>
      <c r="AJK355" s="6"/>
      <c r="AJL355" s="6"/>
      <c r="AJM355" s="6"/>
      <c r="AJN355" s="6"/>
      <c r="AJO355" s="6"/>
      <c r="AJP355" s="6"/>
      <c r="AJQ355" s="6"/>
      <c r="AJR355" s="6"/>
      <c r="AJS355" s="6"/>
      <c r="AJT355" s="6"/>
      <c r="AJU355" s="6"/>
      <c r="AJV355" s="6"/>
      <c r="AJW355" s="6"/>
      <c r="AJX355" s="6"/>
      <c r="AJY355" s="6"/>
      <c r="AJZ355" s="6"/>
      <c r="AKA355" s="6"/>
      <c r="AKB355" s="6"/>
      <c r="AKC355" s="6"/>
      <c r="AKD355" s="6"/>
      <c r="AKE355" s="6"/>
      <c r="AKF355" s="6"/>
      <c r="AKG355" s="6"/>
      <c r="AKH355" s="6"/>
      <c r="AKI355" s="6"/>
      <c r="AKJ355" s="6"/>
      <c r="AKK355" s="6"/>
      <c r="AKL355" s="6"/>
      <c r="AKM355" s="6"/>
      <c r="AKN355" s="6"/>
      <c r="AKO355" s="6"/>
      <c r="AKP355" s="6"/>
      <c r="AKQ355" s="6"/>
      <c r="AKR355" s="6"/>
      <c r="AKS355" s="6"/>
      <c r="AKT355" s="6"/>
      <c r="AKU355" s="6"/>
      <c r="AKV355" s="6"/>
      <c r="AKW355" s="6"/>
      <c r="AKX355" s="6"/>
      <c r="AKY355" s="6"/>
      <c r="AKZ355" s="6"/>
      <c r="ALA355" s="6"/>
      <c r="ALB355" s="6"/>
      <c r="ALC355" s="6"/>
      <c r="ALD355" s="6"/>
      <c r="ALE355" s="6"/>
      <c r="ALF355" s="6"/>
      <c r="ALG355" s="6"/>
      <c r="ALH355" s="6"/>
      <c r="ALI355" s="6"/>
      <c r="ALJ355" s="6"/>
      <c r="ALK355" s="6"/>
      <c r="ALL355" s="6"/>
      <c r="ALM355" s="6"/>
      <c r="ALN355" s="6"/>
      <c r="ALO355" s="6"/>
      <c r="ALP355" s="6"/>
      <c r="ALQ355" s="6"/>
      <c r="ALR355" s="6"/>
      <c r="ALS355" s="6"/>
      <c r="ALT355" s="6"/>
      <c r="ALU355" s="6"/>
      <c r="ALV355" s="6"/>
      <c r="ALW355" s="6"/>
      <c r="ALX355" s="6"/>
      <c r="ALY355" s="6"/>
      <c r="ALZ355" s="6"/>
      <c r="AMA355" s="6"/>
      <c r="AMB355" s="6"/>
      <c r="AMC355" s="6"/>
      <c r="AMD355" s="6"/>
      <c r="AME355" s="6"/>
      <c r="AMF355" s="6"/>
      <c r="AMG355" s="6"/>
      <c r="AMH355" s="6"/>
      <c r="AMI355" s="6"/>
      <c r="AMJ355" s="6"/>
      <c r="AMK355" s="6"/>
      <c r="AML355" s="6"/>
      <c r="AMM355" s="6"/>
      <c r="AMN355" s="6"/>
      <c r="AMO355" s="6"/>
      <c r="AMP355" s="6"/>
      <c r="AMQ355" s="6"/>
      <c r="AMR355" s="6"/>
      <c r="AMS355" s="6"/>
      <c r="AMT355" s="6"/>
      <c r="AMU355" s="6"/>
      <c r="AMV355" s="6"/>
      <c r="AMW355" s="6"/>
      <c r="AMX355" s="6"/>
      <c r="AMY355" s="6"/>
      <c r="AMZ355" s="6"/>
      <c r="ANA355" s="6"/>
      <c r="ANB355" s="6"/>
      <c r="ANC355" s="6"/>
      <c r="AND355" s="6"/>
      <c r="ANE355" s="6"/>
      <c r="ANF355" s="6"/>
      <c r="ANG355" s="6"/>
      <c r="ANH355" s="6"/>
      <c r="ANI355" s="6"/>
      <c r="ANJ355" s="6"/>
      <c r="ANK355" s="6"/>
      <c r="ANL355" s="6"/>
      <c r="ANM355" s="6"/>
      <c r="ANN355" s="6"/>
      <c r="ANO355" s="6"/>
      <c r="ANP355" s="6"/>
      <c r="ANQ355" s="6"/>
      <c r="ANR355" s="6"/>
      <c r="ANS355" s="6"/>
      <c r="ANT355" s="6"/>
      <c r="ANU355" s="6"/>
      <c r="ANV355" s="6"/>
      <c r="ANW355" s="6"/>
      <c r="ANX355" s="6"/>
      <c r="ANY355" s="6"/>
      <c r="ANZ355" s="6"/>
      <c r="AOA355" s="6"/>
      <c r="AOB355" s="6"/>
      <c r="AOC355" s="6"/>
      <c r="AOD355" s="6"/>
      <c r="AOE355" s="6"/>
      <c r="AOF355" s="6"/>
      <c r="AOG355" s="6"/>
      <c r="AOH355" s="6"/>
      <c r="AOI355" s="6"/>
      <c r="AOJ355" s="6"/>
      <c r="AOK355" s="6"/>
      <c r="AOL355" s="6"/>
      <c r="AOM355" s="6"/>
      <c r="AON355" s="6"/>
      <c r="AOO355" s="6"/>
      <c r="AOP355" s="6"/>
      <c r="AOQ355" s="6"/>
      <c r="AOR355" s="6"/>
      <c r="AOS355" s="6"/>
      <c r="AOT355" s="6"/>
      <c r="AOU355" s="6"/>
      <c r="AOV355" s="6"/>
      <c r="AOW355" s="6"/>
      <c r="AOX355" s="6"/>
      <c r="AOY355" s="6"/>
      <c r="AOZ355" s="6"/>
      <c r="APA355" s="6"/>
      <c r="APB355" s="6"/>
      <c r="APC355" s="6"/>
      <c r="APD355" s="6"/>
      <c r="APE355" s="6"/>
      <c r="APF355" s="6"/>
      <c r="APG355" s="6"/>
      <c r="APH355" s="6"/>
      <c r="API355" s="6"/>
      <c r="APJ355" s="6"/>
      <c r="APK355" s="6"/>
      <c r="APL355" s="6"/>
      <c r="APM355" s="6"/>
      <c r="APN355" s="6"/>
      <c r="APO355" s="6"/>
      <c r="APP355" s="6"/>
      <c r="APQ355" s="6"/>
      <c r="APR355" s="6"/>
      <c r="APS355" s="6"/>
      <c r="APT355" s="6"/>
      <c r="APU355" s="6"/>
      <c r="APV355" s="6"/>
      <c r="APW355" s="6"/>
      <c r="APX355" s="6"/>
      <c r="APY355" s="6"/>
      <c r="APZ355" s="6"/>
      <c r="AQA355" s="6"/>
      <c r="AQB355" s="6"/>
      <c r="AQC355" s="6"/>
      <c r="AQD355" s="6"/>
      <c r="AQE355" s="6"/>
      <c r="AQF355" s="6"/>
      <c r="AQG355" s="6"/>
      <c r="AQH355" s="6"/>
      <c r="AQI355" s="6"/>
      <c r="AQJ355" s="6"/>
      <c r="AQK355" s="6"/>
      <c r="AQL355" s="6"/>
      <c r="AQM355" s="6"/>
      <c r="AQN355" s="6"/>
      <c r="AQO355" s="6"/>
      <c r="AQP355" s="6"/>
      <c r="AQQ355" s="6"/>
      <c r="AQR355" s="6"/>
      <c r="AQS355" s="6"/>
      <c r="AQT355" s="6"/>
      <c r="AQU355" s="6"/>
      <c r="AQV355" s="6"/>
      <c r="AQW355" s="6"/>
      <c r="AQX355" s="6"/>
      <c r="AQY355" s="6"/>
      <c r="AQZ355" s="6"/>
      <c r="ARA355" s="6"/>
      <c r="ARB355" s="6"/>
      <c r="ARC355" s="6"/>
      <c r="ARD355" s="6"/>
      <c r="ARE355" s="6"/>
      <c r="ARF355" s="6"/>
      <c r="ARG355" s="6"/>
      <c r="ARH355" s="6"/>
      <c r="ARI355" s="6"/>
      <c r="ARJ355" s="6"/>
      <c r="ARK355" s="6"/>
      <c r="ARL355" s="6"/>
      <c r="ARM355" s="6"/>
      <c r="ARN355" s="6"/>
      <c r="ARO355" s="6"/>
      <c r="ARP355" s="6"/>
      <c r="ARQ355" s="6"/>
      <c r="ARR355" s="6"/>
    </row>
    <row r="356">
      <c r="A356" s="1">
        <v>842.0</v>
      </c>
      <c r="B356" s="1">
        <v>1.81</v>
      </c>
      <c r="C356" s="1">
        <v>3.0</v>
      </c>
      <c r="D356" s="1" t="s">
        <v>22</v>
      </c>
      <c r="E356" s="1" t="s">
        <v>544</v>
      </c>
      <c r="F356" s="2" t="s">
        <v>545</v>
      </c>
      <c r="G356" s="1"/>
      <c r="H356" s="1">
        <v>1.0</v>
      </c>
      <c r="I356" s="1">
        <v>0.0</v>
      </c>
      <c r="J356" s="1">
        <v>0.0</v>
      </c>
      <c r="K356" s="1">
        <v>0.0</v>
      </c>
      <c r="L356" s="1">
        <v>3.0</v>
      </c>
      <c r="O356" s="1">
        <v>1.0</v>
      </c>
    </row>
    <row r="357">
      <c r="A357" s="1">
        <v>842.0</v>
      </c>
      <c r="B357" s="1">
        <v>1.93</v>
      </c>
      <c r="C357" s="1">
        <v>1.0</v>
      </c>
      <c r="D357" s="1" t="s">
        <v>22</v>
      </c>
      <c r="E357" s="1" t="s">
        <v>92</v>
      </c>
      <c r="F357" s="2" t="s">
        <v>546</v>
      </c>
      <c r="G357" s="1"/>
      <c r="H357" s="1">
        <v>0.0</v>
      </c>
      <c r="I357" s="1">
        <v>1.0</v>
      </c>
      <c r="J357" s="1">
        <v>0.0</v>
      </c>
      <c r="K357" s="1">
        <v>0.0</v>
      </c>
      <c r="L357" s="1">
        <v>1.0</v>
      </c>
    </row>
    <row r="358">
      <c r="A358" s="1">
        <v>843.0</v>
      </c>
      <c r="B358" s="1">
        <v>1.45</v>
      </c>
      <c r="C358" s="1">
        <v>2.0</v>
      </c>
      <c r="D358" s="1" t="s">
        <v>22</v>
      </c>
      <c r="E358" s="1" t="s">
        <v>547</v>
      </c>
      <c r="F358" s="2" t="s">
        <v>548</v>
      </c>
      <c r="G358" s="1"/>
      <c r="H358" s="1">
        <v>1.0</v>
      </c>
      <c r="I358" s="1">
        <v>0.0</v>
      </c>
      <c r="J358" s="1">
        <v>0.0</v>
      </c>
      <c r="K358" s="1">
        <v>0.0</v>
      </c>
      <c r="L358" s="1">
        <v>2.0</v>
      </c>
      <c r="O358" s="1">
        <v>1.0</v>
      </c>
    </row>
    <row r="359">
      <c r="A359" s="1">
        <v>843.0</v>
      </c>
      <c r="B359" s="1">
        <v>1.61</v>
      </c>
      <c r="C359" s="1">
        <v>1.0</v>
      </c>
      <c r="D359" s="1" t="s">
        <v>22</v>
      </c>
      <c r="E359" s="1" t="s">
        <v>549</v>
      </c>
      <c r="F359" s="2" t="s">
        <v>550</v>
      </c>
      <c r="G359" s="1"/>
      <c r="H359" s="1">
        <v>0.0</v>
      </c>
      <c r="I359" s="1">
        <v>1.0</v>
      </c>
      <c r="J359" s="1">
        <v>0.0</v>
      </c>
      <c r="K359" s="1">
        <v>0.0</v>
      </c>
      <c r="L359" s="1">
        <v>1.0</v>
      </c>
    </row>
    <row r="360">
      <c r="A360" s="1">
        <v>844.0</v>
      </c>
      <c r="B360" s="1">
        <v>1.25</v>
      </c>
      <c r="C360" s="1">
        <v>1.0</v>
      </c>
      <c r="D360" s="1" t="s">
        <v>22</v>
      </c>
      <c r="E360" s="1" t="s">
        <v>551</v>
      </c>
      <c r="F360" s="2" t="s">
        <v>552</v>
      </c>
      <c r="G360" s="1"/>
      <c r="H360" s="1">
        <v>0.0</v>
      </c>
      <c r="I360" s="1">
        <v>1.0</v>
      </c>
      <c r="J360" s="1">
        <v>0.0</v>
      </c>
      <c r="K360" s="1">
        <v>0.0</v>
      </c>
      <c r="L360" s="1">
        <v>1.0</v>
      </c>
    </row>
    <row r="361">
      <c r="A361" s="1">
        <v>844.0</v>
      </c>
      <c r="B361" s="1">
        <v>1.55</v>
      </c>
      <c r="C361" s="1">
        <v>2.0</v>
      </c>
      <c r="D361" s="1" t="s">
        <v>22</v>
      </c>
      <c r="E361" s="1" t="s">
        <v>553</v>
      </c>
      <c r="F361" s="2" t="s">
        <v>554</v>
      </c>
      <c r="G361" s="1"/>
      <c r="H361" s="1">
        <v>1.0</v>
      </c>
      <c r="I361" s="1">
        <v>0.0</v>
      </c>
      <c r="J361" s="1">
        <v>0.0</v>
      </c>
      <c r="K361" s="1">
        <v>0.0</v>
      </c>
      <c r="L361" s="1">
        <v>2.0</v>
      </c>
    </row>
    <row r="362">
      <c r="A362" s="1">
        <v>844.0</v>
      </c>
      <c r="B362" s="1">
        <v>1.139</v>
      </c>
      <c r="C362" s="1">
        <v>4.0</v>
      </c>
      <c r="D362" s="1" t="s">
        <v>22</v>
      </c>
      <c r="E362" s="1" t="s">
        <v>555</v>
      </c>
      <c r="F362" s="2" t="s">
        <v>556</v>
      </c>
      <c r="G362" s="1"/>
      <c r="H362" s="1">
        <v>1.0</v>
      </c>
      <c r="I362" s="1">
        <v>0.0</v>
      </c>
      <c r="J362" s="1">
        <v>0.0</v>
      </c>
      <c r="K362" s="1">
        <v>0.0</v>
      </c>
      <c r="L362" s="1">
        <v>4.0</v>
      </c>
    </row>
    <row r="363">
      <c r="A363" s="1">
        <v>845.0</v>
      </c>
      <c r="B363" s="1">
        <v>1.12</v>
      </c>
      <c r="C363" s="1">
        <v>1.0</v>
      </c>
      <c r="D363" s="1" t="s">
        <v>22</v>
      </c>
      <c r="E363" s="1" t="s">
        <v>557</v>
      </c>
      <c r="F363" s="2" t="s">
        <v>40</v>
      </c>
      <c r="G363" s="1"/>
      <c r="H363" s="1">
        <v>0.0</v>
      </c>
      <c r="I363" s="1">
        <v>1.0</v>
      </c>
      <c r="J363" s="1">
        <v>0.0</v>
      </c>
      <c r="K363" s="1">
        <v>0.0</v>
      </c>
      <c r="L363" s="1">
        <v>1.0</v>
      </c>
    </row>
    <row r="364">
      <c r="A364" s="1">
        <v>845.0</v>
      </c>
      <c r="B364" s="1">
        <v>1.19</v>
      </c>
      <c r="C364" s="1">
        <v>1.0</v>
      </c>
      <c r="D364" s="1" t="s">
        <v>22</v>
      </c>
      <c r="E364" s="1" t="s">
        <v>558</v>
      </c>
      <c r="F364" s="2" t="s">
        <v>220</v>
      </c>
      <c r="G364" s="1"/>
      <c r="H364" s="1">
        <v>0.0</v>
      </c>
      <c r="I364" s="1">
        <v>1.0</v>
      </c>
      <c r="J364" s="1">
        <v>0.0</v>
      </c>
      <c r="K364" s="1">
        <v>0.0</v>
      </c>
      <c r="L364" s="1">
        <v>1.0</v>
      </c>
    </row>
    <row r="365">
      <c r="A365" s="1">
        <v>846.0</v>
      </c>
      <c r="B365" s="1">
        <v>1.52</v>
      </c>
      <c r="C365" s="1">
        <v>2.0</v>
      </c>
      <c r="D365" s="1" t="s">
        <v>22</v>
      </c>
      <c r="E365" s="1" t="s">
        <v>559</v>
      </c>
      <c r="F365" s="2" t="s">
        <v>560</v>
      </c>
      <c r="G365" s="1"/>
      <c r="H365" s="1">
        <v>1.0</v>
      </c>
      <c r="I365" s="1">
        <v>0.0</v>
      </c>
      <c r="J365" s="1">
        <v>0.0</v>
      </c>
      <c r="K365" s="1">
        <v>0.0</v>
      </c>
      <c r="L365" s="1">
        <v>2.0</v>
      </c>
      <c r="R365" s="1">
        <v>1.0</v>
      </c>
    </row>
    <row r="366">
      <c r="A366" s="1">
        <v>846.0</v>
      </c>
      <c r="B366" s="1">
        <v>1.102</v>
      </c>
      <c r="C366" s="1">
        <v>3.0</v>
      </c>
      <c r="D366" s="1" t="s">
        <v>22</v>
      </c>
      <c r="E366" s="1" t="s">
        <v>561</v>
      </c>
      <c r="F366" s="2" t="s">
        <v>562</v>
      </c>
      <c r="G366" s="1"/>
      <c r="H366" s="1">
        <v>1.0</v>
      </c>
      <c r="I366" s="1">
        <v>0.0</v>
      </c>
      <c r="J366" s="1">
        <v>0.0</v>
      </c>
      <c r="K366" s="1">
        <v>0.0</v>
      </c>
      <c r="L366" s="1">
        <v>3.0</v>
      </c>
      <c r="O366" s="1">
        <v>1.0</v>
      </c>
    </row>
    <row r="367">
      <c r="A367" s="1">
        <v>880.0</v>
      </c>
      <c r="B367" s="1">
        <v>1.6</v>
      </c>
      <c r="C367" s="1">
        <v>1.0</v>
      </c>
      <c r="D367" s="1" t="s">
        <v>22</v>
      </c>
      <c r="E367" s="1" t="s">
        <v>563</v>
      </c>
      <c r="F367" s="2" t="s">
        <v>81</v>
      </c>
      <c r="G367" s="1"/>
      <c r="H367" s="1">
        <v>0.0</v>
      </c>
      <c r="I367" s="1">
        <v>0.0</v>
      </c>
      <c r="J367" s="1">
        <v>1.0</v>
      </c>
      <c r="K367" s="1">
        <v>0.0</v>
      </c>
      <c r="L367" s="1">
        <v>1.0</v>
      </c>
    </row>
    <row r="368">
      <c r="A368" s="1">
        <v>880.0</v>
      </c>
      <c r="B368" s="1">
        <v>1.104</v>
      </c>
      <c r="C368" s="1">
        <v>3.0</v>
      </c>
      <c r="D368" s="1" t="s">
        <v>22</v>
      </c>
      <c r="E368" s="1" t="s">
        <v>564</v>
      </c>
      <c r="F368" s="2" t="s">
        <v>565</v>
      </c>
      <c r="G368" s="1"/>
      <c r="H368" s="1">
        <v>1.0</v>
      </c>
      <c r="I368" s="1">
        <v>0.0</v>
      </c>
      <c r="J368" s="1">
        <v>1.0</v>
      </c>
      <c r="K368" s="1">
        <v>0.0</v>
      </c>
      <c r="L368" s="1">
        <v>6.0</v>
      </c>
    </row>
    <row r="369">
      <c r="A369" s="1">
        <v>880.0</v>
      </c>
      <c r="B369" s="1">
        <v>1.156</v>
      </c>
      <c r="C369" s="1">
        <v>3.0</v>
      </c>
      <c r="D369" s="1" t="s">
        <v>22</v>
      </c>
      <c r="E369" s="1" t="s">
        <v>566</v>
      </c>
      <c r="F369" s="2" t="s">
        <v>567</v>
      </c>
      <c r="G369" s="1"/>
      <c r="H369" s="1">
        <v>1.0</v>
      </c>
      <c r="I369" s="1">
        <v>0.0</v>
      </c>
      <c r="J369" s="1">
        <v>0.0</v>
      </c>
      <c r="K369" s="1">
        <v>0.0</v>
      </c>
      <c r="L369" s="1">
        <v>3.0</v>
      </c>
      <c r="O369" s="1">
        <v>1.0</v>
      </c>
    </row>
    <row r="370">
      <c r="A370" s="1">
        <v>880.0</v>
      </c>
      <c r="B370" s="1">
        <v>1.181</v>
      </c>
      <c r="C370" s="1">
        <v>1.0</v>
      </c>
      <c r="D370" s="1" t="s">
        <v>22</v>
      </c>
      <c r="E370" s="1" t="s">
        <v>568</v>
      </c>
      <c r="F370" s="2" t="s">
        <v>36</v>
      </c>
      <c r="G370" s="1"/>
      <c r="H370" s="1">
        <v>0.0</v>
      </c>
      <c r="I370" s="1">
        <v>0.0</v>
      </c>
      <c r="J370" s="1">
        <v>0.0</v>
      </c>
      <c r="K370" s="1">
        <v>1.0</v>
      </c>
      <c r="L370" s="1">
        <v>1.0</v>
      </c>
    </row>
    <row r="371">
      <c r="A371" s="1">
        <v>880.0</v>
      </c>
      <c r="B371" s="1">
        <v>1.192</v>
      </c>
      <c r="C371" s="1">
        <v>1.0</v>
      </c>
      <c r="D371" s="1" t="s">
        <v>22</v>
      </c>
      <c r="E371" s="1" t="s">
        <v>569</v>
      </c>
      <c r="F371" s="2" t="s">
        <v>36</v>
      </c>
      <c r="G371" s="1"/>
      <c r="H371" s="1">
        <v>0.0</v>
      </c>
      <c r="I371" s="1">
        <v>0.0</v>
      </c>
      <c r="J371" s="1">
        <v>0.0</v>
      </c>
      <c r="K371" s="1">
        <v>1.0</v>
      </c>
      <c r="L371" s="1">
        <v>1.0</v>
      </c>
    </row>
    <row r="372">
      <c r="A372" s="1">
        <v>880.0</v>
      </c>
      <c r="B372" s="1">
        <v>1.2</v>
      </c>
      <c r="C372" s="1">
        <v>1.0</v>
      </c>
      <c r="D372" s="1" t="s">
        <v>22</v>
      </c>
      <c r="E372" s="1" t="s">
        <v>570</v>
      </c>
      <c r="F372" s="2" t="s">
        <v>132</v>
      </c>
      <c r="G372" s="1"/>
      <c r="H372" s="1">
        <v>0.0</v>
      </c>
      <c r="I372" s="1">
        <v>0.0</v>
      </c>
      <c r="J372" s="1">
        <v>1.0</v>
      </c>
      <c r="K372" s="1">
        <v>0.0</v>
      </c>
      <c r="L372" s="1">
        <v>1.0</v>
      </c>
    </row>
    <row r="373">
      <c r="A373" s="1">
        <v>881.0</v>
      </c>
      <c r="B373" s="1">
        <v>1.2</v>
      </c>
      <c r="C373" s="1">
        <v>1.0</v>
      </c>
      <c r="D373" s="1" t="s">
        <v>22</v>
      </c>
      <c r="E373" s="1" t="s">
        <v>571</v>
      </c>
      <c r="F373" s="2" t="s">
        <v>38</v>
      </c>
      <c r="G373" s="1"/>
      <c r="H373" s="1">
        <v>0.0</v>
      </c>
      <c r="I373" s="1">
        <v>0.0</v>
      </c>
      <c r="J373" s="1">
        <v>0.0</v>
      </c>
      <c r="K373" s="1">
        <v>1.0</v>
      </c>
      <c r="L373" s="1">
        <v>1.0</v>
      </c>
    </row>
    <row r="374">
      <c r="A374" s="1">
        <v>881.0</v>
      </c>
      <c r="B374" s="1">
        <v>1.81</v>
      </c>
      <c r="C374" s="1">
        <v>1.0</v>
      </c>
      <c r="D374" s="1" t="s">
        <v>22</v>
      </c>
      <c r="E374" s="1" t="s">
        <v>572</v>
      </c>
      <c r="F374" s="2" t="s">
        <v>36</v>
      </c>
      <c r="G374" s="1"/>
      <c r="H374" s="1">
        <v>0.0</v>
      </c>
      <c r="I374" s="1">
        <v>0.0</v>
      </c>
      <c r="J374" s="1">
        <v>0.0</v>
      </c>
      <c r="K374" s="1">
        <v>1.0</v>
      </c>
      <c r="L374" s="1">
        <v>1.0</v>
      </c>
    </row>
    <row r="375">
      <c r="A375" s="1">
        <v>881.0</v>
      </c>
      <c r="B375" s="1">
        <v>1.124</v>
      </c>
      <c r="C375" s="1">
        <v>1.0</v>
      </c>
      <c r="D375" s="1" t="s">
        <v>22</v>
      </c>
      <c r="E375" s="1" t="s">
        <v>573</v>
      </c>
      <c r="F375" s="2" t="s">
        <v>38</v>
      </c>
      <c r="G375" s="1"/>
      <c r="H375" s="1">
        <v>0.0</v>
      </c>
      <c r="I375" s="1">
        <v>0.0</v>
      </c>
      <c r="J375" s="1">
        <v>0.0</v>
      </c>
      <c r="K375" s="1">
        <v>1.0</v>
      </c>
      <c r="L375" s="1">
        <v>1.0</v>
      </c>
    </row>
    <row r="376">
      <c r="A376" s="1">
        <v>881.0</v>
      </c>
      <c r="B376" s="1">
        <v>1.125</v>
      </c>
      <c r="C376" s="1">
        <v>1.0</v>
      </c>
      <c r="D376" s="1" t="s">
        <v>22</v>
      </c>
      <c r="E376" s="1" t="s">
        <v>574</v>
      </c>
      <c r="F376" s="2" t="s">
        <v>81</v>
      </c>
      <c r="G376" s="1"/>
      <c r="H376" s="1">
        <v>0.0</v>
      </c>
      <c r="I376" s="1">
        <v>0.0</v>
      </c>
      <c r="J376" s="1">
        <v>1.0</v>
      </c>
      <c r="K376" s="1">
        <v>0.0</v>
      </c>
      <c r="L376" s="1">
        <v>1.0</v>
      </c>
    </row>
    <row r="377">
      <c r="A377" s="1">
        <v>881.0</v>
      </c>
      <c r="B377" s="1">
        <v>1.146</v>
      </c>
      <c r="C377" s="1">
        <v>1.0</v>
      </c>
      <c r="D377" s="1" t="s">
        <v>22</v>
      </c>
      <c r="E377" s="1" t="s">
        <v>575</v>
      </c>
      <c r="F377" s="2" t="s">
        <v>81</v>
      </c>
      <c r="G377" s="1"/>
      <c r="H377" s="1">
        <v>0.0</v>
      </c>
      <c r="I377" s="1">
        <v>0.0</v>
      </c>
      <c r="J377" s="1">
        <v>1.0</v>
      </c>
      <c r="K377" s="1">
        <v>0.0</v>
      </c>
      <c r="L377" s="1">
        <v>1.0</v>
      </c>
    </row>
    <row r="378">
      <c r="A378" s="1">
        <v>882.0</v>
      </c>
      <c r="B378" s="1">
        <v>1.9</v>
      </c>
      <c r="C378" s="1">
        <v>1.0</v>
      </c>
      <c r="D378" s="1" t="s">
        <v>22</v>
      </c>
      <c r="E378" s="1" t="s">
        <v>410</v>
      </c>
      <c r="F378" s="2" t="s">
        <v>220</v>
      </c>
      <c r="G378" s="1"/>
      <c r="H378" s="1">
        <v>0.0</v>
      </c>
      <c r="I378" s="1">
        <v>1.0</v>
      </c>
      <c r="J378" s="1">
        <v>0.0</v>
      </c>
      <c r="K378" s="1">
        <v>0.0</v>
      </c>
      <c r="L378" s="1">
        <v>1.0</v>
      </c>
    </row>
    <row r="379">
      <c r="A379" s="1">
        <v>882.0</v>
      </c>
      <c r="B379" s="1">
        <v>1.41</v>
      </c>
      <c r="C379" s="1">
        <v>3.0</v>
      </c>
      <c r="D379" s="1" t="s">
        <v>22</v>
      </c>
      <c r="E379" s="1" t="s">
        <v>576</v>
      </c>
      <c r="F379" s="2" t="s">
        <v>577</v>
      </c>
      <c r="G379" s="1"/>
      <c r="H379" s="1">
        <v>1.0</v>
      </c>
      <c r="I379" s="1">
        <v>0.0</v>
      </c>
      <c r="J379" s="1">
        <v>0.0</v>
      </c>
      <c r="K379" s="1">
        <v>0.0</v>
      </c>
      <c r="L379" s="1">
        <v>3.0</v>
      </c>
      <c r="O379" s="1">
        <v>1.0</v>
      </c>
    </row>
    <row r="380">
      <c r="A380" s="1">
        <v>882.0</v>
      </c>
      <c r="B380" s="1">
        <v>1.73</v>
      </c>
      <c r="C380" s="1">
        <v>1.0</v>
      </c>
      <c r="D380" s="1" t="s">
        <v>22</v>
      </c>
      <c r="E380" s="1" t="s">
        <v>578</v>
      </c>
      <c r="F380" s="2" t="s">
        <v>579</v>
      </c>
      <c r="G380" s="1"/>
      <c r="H380" s="1">
        <v>0.0</v>
      </c>
      <c r="I380" s="1">
        <v>1.0</v>
      </c>
      <c r="J380" s="1">
        <v>0.0</v>
      </c>
      <c r="K380" s="1">
        <v>0.0</v>
      </c>
      <c r="L380" s="1">
        <v>1.0</v>
      </c>
    </row>
    <row r="381">
      <c r="A381" s="1">
        <v>882.0</v>
      </c>
      <c r="B381" s="1">
        <v>1.97</v>
      </c>
      <c r="C381" s="1">
        <v>1.0</v>
      </c>
      <c r="D381" s="1" t="s">
        <v>22</v>
      </c>
      <c r="E381" s="1" t="s">
        <v>580</v>
      </c>
      <c r="F381" s="2" t="s">
        <v>263</v>
      </c>
      <c r="G381" s="1"/>
      <c r="H381" s="1">
        <v>0.0</v>
      </c>
      <c r="I381" s="1">
        <v>0.0</v>
      </c>
      <c r="J381" s="1">
        <v>0.0</v>
      </c>
      <c r="K381" s="1">
        <v>0.0</v>
      </c>
      <c r="L381" s="1">
        <v>1.0</v>
      </c>
      <c r="P381" s="1">
        <v>1.0</v>
      </c>
    </row>
    <row r="382">
      <c r="A382" s="1">
        <v>882.0</v>
      </c>
      <c r="B382" s="1">
        <v>1.98</v>
      </c>
      <c r="C382" s="1">
        <v>1.0</v>
      </c>
      <c r="D382" s="1" t="s">
        <v>22</v>
      </c>
      <c r="E382" s="1" t="s">
        <v>581</v>
      </c>
      <c r="F382" s="2" t="s">
        <v>537</v>
      </c>
      <c r="G382" s="1"/>
      <c r="H382" s="1">
        <v>0.0</v>
      </c>
      <c r="I382" s="1">
        <v>0.0</v>
      </c>
      <c r="J382" s="1">
        <v>0.0</v>
      </c>
      <c r="K382" s="1">
        <v>0.0</v>
      </c>
      <c r="L382" s="1">
        <v>1.0</v>
      </c>
      <c r="M382" s="1">
        <v>1.0</v>
      </c>
    </row>
    <row r="383">
      <c r="A383" s="1">
        <v>883.0</v>
      </c>
      <c r="B383" s="1">
        <v>1.7</v>
      </c>
      <c r="C383" s="1">
        <v>1.0</v>
      </c>
      <c r="D383" s="1" t="s">
        <v>22</v>
      </c>
      <c r="E383" s="1" t="s">
        <v>58</v>
      </c>
      <c r="F383" s="2" t="s">
        <v>81</v>
      </c>
      <c r="G383" s="1"/>
      <c r="H383" s="1">
        <v>0.0</v>
      </c>
      <c r="I383" s="1">
        <v>0.0</v>
      </c>
      <c r="J383" s="1">
        <v>1.0</v>
      </c>
      <c r="K383" s="1">
        <v>0.0</v>
      </c>
      <c r="L383" s="1">
        <v>1.0</v>
      </c>
    </row>
    <row r="384">
      <c r="A384" s="1">
        <v>883.0</v>
      </c>
      <c r="B384" s="1">
        <v>1.35</v>
      </c>
      <c r="C384" s="1">
        <v>1.0</v>
      </c>
      <c r="D384" s="1" t="s">
        <v>22</v>
      </c>
      <c r="E384" s="1" t="s">
        <v>582</v>
      </c>
      <c r="F384" s="2" t="s">
        <v>36</v>
      </c>
      <c r="G384" s="1"/>
      <c r="H384" s="1">
        <v>0.0</v>
      </c>
      <c r="I384" s="1">
        <v>0.0</v>
      </c>
      <c r="J384" s="1">
        <v>0.0</v>
      </c>
      <c r="K384" s="1">
        <v>1.0</v>
      </c>
      <c r="L384" s="1">
        <v>1.0</v>
      </c>
    </row>
    <row r="385">
      <c r="A385" s="1">
        <v>883.0</v>
      </c>
      <c r="B385" s="1">
        <v>1.38</v>
      </c>
      <c r="C385" s="1">
        <v>1.0</v>
      </c>
      <c r="D385" s="1" t="s">
        <v>22</v>
      </c>
      <c r="E385" s="1" t="s">
        <v>583</v>
      </c>
      <c r="F385" s="2" t="s">
        <v>584</v>
      </c>
      <c r="G385" s="1"/>
      <c r="H385" s="1">
        <v>0.0</v>
      </c>
      <c r="I385" s="1">
        <v>1.0</v>
      </c>
      <c r="J385" s="1">
        <v>0.0</v>
      </c>
      <c r="K385" s="1">
        <v>0.0</v>
      </c>
      <c r="L385" s="1">
        <v>1.0</v>
      </c>
    </row>
    <row r="386">
      <c r="A386" s="1">
        <v>883.0</v>
      </c>
      <c r="B386" s="1">
        <v>1.39</v>
      </c>
      <c r="C386" s="1">
        <v>1.0</v>
      </c>
      <c r="D386" s="1" t="s">
        <v>22</v>
      </c>
      <c r="E386" s="1" t="s">
        <v>585</v>
      </c>
      <c r="F386" s="2" t="s">
        <v>465</v>
      </c>
      <c r="G386" s="1"/>
      <c r="H386" s="1">
        <v>0.0</v>
      </c>
      <c r="I386" s="1">
        <v>0.0</v>
      </c>
      <c r="J386" s="1">
        <v>0.0</v>
      </c>
      <c r="K386" s="1">
        <v>0.0</v>
      </c>
      <c r="L386" s="1">
        <v>1.0</v>
      </c>
      <c r="M386" s="1">
        <v>1.0</v>
      </c>
    </row>
    <row r="387">
      <c r="A387" s="1">
        <v>883.0</v>
      </c>
      <c r="B387" s="1">
        <v>1.62</v>
      </c>
      <c r="C387" s="1">
        <v>1.0</v>
      </c>
      <c r="D387" s="1" t="s">
        <v>22</v>
      </c>
      <c r="E387" s="1" t="s">
        <v>586</v>
      </c>
      <c r="F387" s="2" t="s">
        <v>587</v>
      </c>
      <c r="G387" s="1"/>
      <c r="H387" s="1">
        <v>0.0</v>
      </c>
      <c r="I387" s="1">
        <v>0.0</v>
      </c>
      <c r="J387" s="1">
        <v>0.0</v>
      </c>
      <c r="K387" s="1">
        <v>0.0</v>
      </c>
      <c r="L387" s="1">
        <v>1.0</v>
      </c>
      <c r="M387" s="1">
        <v>1.0</v>
      </c>
    </row>
    <row r="388">
      <c r="A388" s="1">
        <v>883.0</v>
      </c>
      <c r="B388" s="1">
        <v>1.75</v>
      </c>
      <c r="C388" s="1">
        <v>1.0</v>
      </c>
      <c r="D388" s="1" t="s">
        <v>22</v>
      </c>
      <c r="E388" s="1" t="s">
        <v>588</v>
      </c>
      <c r="F388" s="2" t="s">
        <v>589</v>
      </c>
      <c r="G388" s="1"/>
      <c r="H388" s="1">
        <v>0.0</v>
      </c>
      <c r="I388" s="1">
        <v>1.0</v>
      </c>
      <c r="J388" s="1">
        <v>0.0</v>
      </c>
      <c r="K388" s="1">
        <v>0.0</v>
      </c>
      <c r="L388" s="1">
        <v>1.0</v>
      </c>
    </row>
    <row r="389">
      <c r="A389" s="1">
        <v>884.0</v>
      </c>
      <c r="B389" s="1">
        <v>1.9</v>
      </c>
      <c r="C389" s="1">
        <v>1.0</v>
      </c>
      <c r="D389" s="1" t="s">
        <v>22</v>
      </c>
      <c r="E389" s="1" t="s">
        <v>590</v>
      </c>
      <c r="F389" s="2" t="s">
        <v>591</v>
      </c>
      <c r="G389" s="1"/>
      <c r="H389" s="1">
        <v>0.0</v>
      </c>
      <c r="I389" s="1">
        <v>1.0</v>
      </c>
      <c r="J389" s="1">
        <v>0.0</v>
      </c>
      <c r="K389" s="1">
        <v>0.0</v>
      </c>
      <c r="L389" s="1">
        <v>1.0</v>
      </c>
    </row>
    <row r="390">
      <c r="A390" s="1">
        <v>884.0</v>
      </c>
      <c r="B390" s="1">
        <v>1.33</v>
      </c>
      <c r="C390" s="1">
        <v>1.0</v>
      </c>
      <c r="D390" s="1" t="s">
        <v>22</v>
      </c>
      <c r="E390" s="1" t="s">
        <v>592</v>
      </c>
      <c r="F390" s="2" t="s">
        <v>132</v>
      </c>
      <c r="G390" s="1"/>
      <c r="H390" s="1">
        <v>0.0</v>
      </c>
      <c r="I390" s="1">
        <v>0.0</v>
      </c>
      <c r="J390" s="1">
        <v>1.0</v>
      </c>
      <c r="K390" s="1">
        <v>0.0</v>
      </c>
      <c r="L390" s="1">
        <v>1.0</v>
      </c>
    </row>
    <row r="391">
      <c r="A391" s="1">
        <v>884.0</v>
      </c>
      <c r="B391" s="1">
        <v>1.37</v>
      </c>
      <c r="C391" s="1">
        <v>1.0</v>
      </c>
      <c r="D391" s="1" t="s">
        <v>22</v>
      </c>
      <c r="E391" s="1" t="s">
        <v>593</v>
      </c>
      <c r="F391" s="2" t="s">
        <v>38</v>
      </c>
      <c r="G391" s="1"/>
      <c r="H391" s="1">
        <v>0.0</v>
      </c>
      <c r="I391" s="1">
        <v>0.0</v>
      </c>
      <c r="J391" s="1">
        <v>0.0</v>
      </c>
      <c r="K391" s="1">
        <v>1.0</v>
      </c>
      <c r="L391" s="1">
        <v>1.0</v>
      </c>
    </row>
    <row r="392">
      <c r="A392" s="1">
        <v>884.0</v>
      </c>
      <c r="B392" s="1">
        <v>1.4</v>
      </c>
      <c r="C392" s="1">
        <v>1.0</v>
      </c>
      <c r="D392" s="1" t="s">
        <v>22</v>
      </c>
      <c r="E392" s="1" t="s">
        <v>594</v>
      </c>
      <c r="F392" s="2" t="s">
        <v>595</v>
      </c>
      <c r="G392" s="1"/>
      <c r="H392" s="1">
        <v>0.0</v>
      </c>
      <c r="I392" s="1">
        <v>1.0</v>
      </c>
      <c r="J392" s="1">
        <v>0.0</v>
      </c>
      <c r="K392" s="1">
        <v>0.0</v>
      </c>
      <c r="L392" s="1">
        <v>1.0</v>
      </c>
    </row>
    <row r="393">
      <c r="A393" s="1">
        <v>884.0</v>
      </c>
      <c r="B393" s="1">
        <v>1.59</v>
      </c>
      <c r="C393" s="1">
        <v>1.0</v>
      </c>
      <c r="D393" s="1" t="s">
        <v>22</v>
      </c>
      <c r="E393" s="1" t="s">
        <v>596</v>
      </c>
      <c r="F393" s="2" t="s">
        <v>597</v>
      </c>
      <c r="G393" s="1"/>
      <c r="H393" s="1">
        <v>0.0</v>
      </c>
      <c r="I393" s="1">
        <v>0.0</v>
      </c>
      <c r="J393" s="1">
        <v>0.0</v>
      </c>
      <c r="K393" s="1">
        <v>0.0</v>
      </c>
      <c r="L393" s="1">
        <v>1.0</v>
      </c>
      <c r="U393" s="1">
        <v>1.0</v>
      </c>
    </row>
    <row r="394">
      <c r="A394" s="1">
        <v>884.0</v>
      </c>
      <c r="B394" s="1">
        <v>1.1</v>
      </c>
      <c r="C394" s="1">
        <v>1.0</v>
      </c>
      <c r="D394" s="1" t="s">
        <v>22</v>
      </c>
      <c r="E394" s="1" t="s">
        <v>598</v>
      </c>
      <c r="F394" s="2" t="s">
        <v>599</v>
      </c>
      <c r="G394" s="1"/>
      <c r="H394" s="1">
        <v>0.0</v>
      </c>
      <c r="I394" s="1">
        <v>0.0</v>
      </c>
      <c r="J394" s="1">
        <v>0.0</v>
      </c>
      <c r="K394" s="1">
        <v>0.0</v>
      </c>
      <c r="L394" s="1">
        <v>1.0</v>
      </c>
      <c r="U394" s="1">
        <v>1.0</v>
      </c>
    </row>
    <row r="395">
      <c r="A395" s="1">
        <v>884.0</v>
      </c>
      <c r="B395" s="1">
        <v>1.107</v>
      </c>
      <c r="C395" s="1">
        <v>1.0</v>
      </c>
      <c r="D395" s="1" t="s">
        <v>22</v>
      </c>
      <c r="E395" s="1" t="s">
        <v>600</v>
      </c>
      <c r="F395" s="2" t="s">
        <v>426</v>
      </c>
      <c r="G395" s="1"/>
      <c r="H395" s="1">
        <v>0.0</v>
      </c>
      <c r="I395" s="1">
        <v>1.0</v>
      </c>
      <c r="J395" s="1">
        <v>0.0</v>
      </c>
      <c r="K395" s="1">
        <v>0.0</v>
      </c>
      <c r="L395" s="1">
        <v>1.0</v>
      </c>
    </row>
    <row r="396">
      <c r="A396" s="1">
        <v>884.0</v>
      </c>
      <c r="B396" s="1">
        <v>1.107</v>
      </c>
      <c r="C396" s="1">
        <v>1.0</v>
      </c>
      <c r="D396" s="1" t="s">
        <v>22</v>
      </c>
      <c r="E396" s="1" t="s">
        <v>601</v>
      </c>
      <c r="F396" s="2" t="s">
        <v>426</v>
      </c>
      <c r="G396" s="1"/>
      <c r="H396" s="1">
        <v>0.0</v>
      </c>
      <c r="I396" s="1">
        <v>1.0</v>
      </c>
      <c r="J396" s="1">
        <v>0.0</v>
      </c>
      <c r="K396" s="1">
        <v>0.0</v>
      </c>
      <c r="L396" s="1">
        <v>1.0</v>
      </c>
    </row>
    <row r="397">
      <c r="A397" s="1">
        <v>884.0</v>
      </c>
      <c r="B397" s="1">
        <v>1.148</v>
      </c>
      <c r="C397" s="1">
        <v>1.0</v>
      </c>
      <c r="D397" s="1" t="s">
        <v>22</v>
      </c>
      <c r="E397" s="1" t="s">
        <v>602</v>
      </c>
      <c r="F397" s="2" t="s">
        <v>38</v>
      </c>
      <c r="G397" s="1"/>
      <c r="H397" s="1">
        <v>0.0</v>
      </c>
      <c r="I397" s="1">
        <v>0.0</v>
      </c>
      <c r="J397" s="1">
        <v>0.0</v>
      </c>
      <c r="K397" s="1">
        <v>1.0</v>
      </c>
      <c r="L397" s="1">
        <v>1.0</v>
      </c>
    </row>
    <row r="398">
      <c r="A398" s="1">
        <v>884.0</v>
      </c>
      <c r="B398" s="1">
        <v>1.167</v>
      </c>
      <c r="C398" s="1">
        <v>5.0</v>
      </c>
      <c r="D398" s="1" t="s">
        <v>22</v>
      </c>
      <c r="E398" s="1" t="s">
        <v>603</v>
      </c>
      <c r="F398" s="2" t="s">
        <v>604</v>
      </c>
      <c r="G398" s="1"/>
      <c r="H398" s="1">
        <v>1.0</v>
      </c>
      <c r="I398" s="1">
        <v>0.0</v>
      </c>
      <c r="J398" s="1">
        <v>0.0</v>
      </c>
      <c r="K398" s="1">
        <v>0.0</v>
      </c>
      <c r="L398" s="1">
        <v>4.0</v>
      </c>
      <c r="O398" s="1">
        <v>1.0</v>
      </c>
    </row>
    <row r="399">
      <c r="A399" s="1">
        <v>885.0</v>
      </c>
      <c r="B399" s="1">
        <v>1.8</v>
      </c>
      <c r="C399" s="1">
        <v>1.0</v>
      </c>
      <c r="D399" s="1" t="s">
        <v>22</v>
      </c>
      <c r="E399" s="1" t="s">
        <v>261</v>
      </c>
      <c r="F399" s="2" t="s">
        <v>81</v>
      </c>
      <c r="G399" s="1"/>
      <c r="H399" s="1">
        <v>0.0</v>
      </c>
      <c r="I399" s="1">
        <v>0.0</v>
      </c>
      <c r="J399" s="1">
        <v>1.0</v>
      </c>
      <c r="K399" s="1">
        <v>0.0</v>
      </c>
      <c r="L399" s="1">
        <v>1.0</v>
      </c>
    </row>
    <row r="400">
      <c r="A400" s="1">
        <v>885.0</v>
      </c>
      <c r="B400" s="1">
        <v>1.22</v>
      </c>
      <c r="C400" s="1">
        <v>1.0</v>
      </c>
      <c r="D400" s="1" t="s">
        <v>22</v>
      </c>
      <c r="E400" s="1" t="s">
        <v>605</v>
      </c>
      <c r="F400" s="2" t="s">
        <v>40</v>
      </c>
      <c r="G400" s="1"/>
      <c r="H400" s="1">
        <v>0.0</v>
      </c>
      <c r="I400" s="1">
        <v>1.0</v>
      </c>
      <c r="J400" s="1">
        <v>0.0</v>
      </c>
      <c r="K400" s="1">
        <v>0.0</v>
      </c>
      <c r="L400" s="1">
        <v>1.0</v>
      </c>
    </row>
    <row r="401">
      <c r="A401" s="1">
        <v>886.0</v>
      </c>
      <c r="B401" s="1">
        <v>1.2</v>
      </c>
      <c r="C401" s="1">
        <v>1.0</v>
      </c>
      <c r="D401" s="1" t="s">
        <v>22</v>
      </c>
      <c r="E401" s="1" t="s">
        <v>606</v>
      </c>
      <c r="F401" s="2" t="s">
        <v>134</v>
      </c>
      <c r="G401" s="1"/>
      <c r="H401" s="1">
        <v>0.0</v>
      </c>
      <c r="I401" s="1">
        <v>0.0</v>
      </c>
      <c r="J401" s="1">
        <v>1.0</v>
      </c>
      <c r="K401" s="1">
        <v>0.0</v>
      </c>
      <c r="L401" s="1">
        <v>1.0</v>
      </c>
    </row>
    <row r="402">
      <c r="A402" s="1">
        <v>886.0</v>
      </c>
      <c r="B402" s="1">
        <v>1.43</v>
      </c>
      <c r="C402" s="1">
        <v>4.0</v>
      </c>
      <c r="D402" s="1" t="s">
        <v>22</v>
      </c>
      <c r="E402" s="1" t="s">
        <v>607</v>
      </c>
      <c r="F402" s="2" t="s">
        <v>608</v>
      </c>
      <c r="G402" s="1"/>
      <c r="H402" s="1">
        <v>1.0</v>
      </c>
      <c r="I402" s="1">
        <v>0.0</v>
      </c>
      <c r="J402" s="1">
        <v>0.0</v>
      </c>
      <c r="K402" s="1">
        <v>0.0</v>
      </c>
      <c r="L402" s="1">
        <v>4.0</v>
      </c>
      <c r="O402" s="1">
        <v>1.0</v>
      </c>
    </row>
    <row r="403">
      <c r="A403" s="1">
        <v>886.0</v>
      </c>
      <c r="B403" s="1">
        <v>1.51</v>
      </c>
      <c r="C403" s="1">
        <v>2.0</v>
      </c>
      <c r="D403" s="1" t="s">
        <v>22</v>
      </c>
      <c r="E403" s="1" t="s">
        <v>609</v>
      </c>
      <c r="F403" s="2" t="s">
        <v>610</v>
      </c>
      <c r="G403" s="1"/>
      <c r="H403" s="1">
        <v>0.0</v>
      </c>
      <c r="I403" s="1">
        <v>0.0</v>
      </c>
      <c r="J403" s="1">
        <v>0.0</v>
      </c>
      <c r="K403" s="1">
        <v>0.0</v>
      </c>
      <c r="L403" s="1">
        <v>2.0</v>
      </c>
      <c r="S403" s="1">
        <v>1.0</v>
      </c>
    </row>
    <row r="404">
      <c r="A404" s="1">
        <v>886.0</v>
      </c>
      <c r="B404" s="1">
        <v>1.56</v>
      </c>
      <c r="C404" s="1">
        <v>1.0</v>
      </c>
      <c r="D404" s="1" t="s">
        <v>22</v>
      </c>
      <c r="E404" s="1" t="s">
        <v>342</v>
      </c>
      <c r="F404" s="2" t="s">
        <v>611</v>
      </c>
      <c r="G404" s="1"/>
      <c r="H404" s="1">
        <v>0.0</v>
      </c>
      <c r="I404" s="1">
        <v>1.0</v>
      </c>
      <c r="J404" s="1">
        <v>0.0</v>
      </c>
      <c r="K404" s="1">
        <v>0.0</v>
      </c>
      <c r="L404" s="1">
        <v>1.0</v>
      </c>
    </row>
    <row r="405">
      <c r="A405" s="1">
        <v>886.0</v>
      </c>
      <c r="B405" s="1">
        <v>1.65</v>
      </c>
      <c r="C405" s="1">
        <v>1.0</v>
      </c>
      <c r="D405" s="1" t="s">
        <v>22</v>
      </c>
      <c r="E405" s="1" t="s">
        <v>251</v>
      </c>
      <c r="F405" s="2" t="s">
        <v>612</v>
      </c>
      <c r="G405" s="1"/>
      <c r="H405" s="1">
        <v>0.0</v>
      </c>
      <c r="I405" s="1">
        <v>1.0</v>
      </c>
      <c r="J405" s="1">
        <v>0.0</v>
      </c>
      <c r="K405" s="1">
        <v>0.0</v>
      </c>
      <c r="L405" s="1">
        <v>1.0</v>
      </c>
    </row>
    <row r="406">
      <c r="A406" s="1">
        <v>887.0</v>
      </c>
      <c r="B406" s="1">
        <v>1.5</v>
      </c>
      <c r="C406" s="1">
        <v>1.0</v>
      </c>
      <c r="D406" s="1" t="s">
        <v>22</v>
      </c>
      <c r="E406" s="1" t="s">
        <v>206</v>
      </c>
      <c r="F406" s="2" t="s">
        <v>613</v>
      </c>
      <c r="G406" s="1"/>
      <c r="H406" s="1">
        <v>0.0</v>
      </c>
      <c r="I406" s="1">
        <v>0.0</v>
      </c>
      <c r="J406" s="1">
        <v>0.0</v>
      </c>
      <c r="K406" s="1">
        <v>0.0</v>
      </c>
      <c r="L406" s="1">
        <v>1.0</v>
      </c>
      <c r="Q406" s="1">
        <v>1.0</v>
      </c>
    </row>
    <row r="407">
      <c r="A407" s="1">
        <v>887.0</v>
      </c>
      <c r="B407" s="1">
        <v>1.33</v>
      </c>
      <c r="C407" s="1">
        <v>1.0</v>
      </c>
      <c r="D407" s="1" t="s">
        <v>22</v>
      </c>
      <c r="E407" s="1" t="s">
        <v>513</v>
      </c>
      <c r="F407" s="2" t="s">
        <v>614</v>
      </c>
      <c r="G407" s="1"/>
      <c r="H407" s="1">
        <v>0.0</v>
      </c>
      <c r="I407" s="1">
        <v>1.0</v>
      </c>
      <c r="J407" s="1">
        <v>0.0</v>
      </c>
      <c r="K407" s="1">
        <v>0.0</v>
      </c>
      <c r="L407" s="1">
        <v>1.0</v>
      </c>
    </row>
    <row r="408">
      <c r="A408" s="1">
        <v>887.0</v>
      </c>
      <c r="B408" s="1">
        <v>1.38</v>
      </c>
      <c r="C408" s="1">
        <v>3.0</v>
      </c>
      <c r="D408" s="1" t="s">
        <v>22</v>
      </c>
      <c r="E408" s="1" t="s">
        <v>615</v>
      </c>
      <c r="F408" s="2" t="s">
        <v>616</v>
      </c>
      <c r="G408" s="1"/>
      <c r="H408" s="1">
        <v>1.0</v>
      </c>
      <c r="I408" s="1">
        <v>0.0</v>
      </c>
      <c r="J408" s="1">
        <v>0.0</v>
      </c>
      <c r="K408" s="1">
        <v>0.0</v>
      </c>
      <c r="L408" s="1">
        <v>2.0</v>
      </c>
      <c r="O408" s="1">
        <v>1.0</v>
      </c>
    </row>
    <row r="409">
      <c r="A409" s="1">
        <v>887.0</v>
      </c>
      <c r="B409" s="1">
        <v>1.43</v>
      </c>
      <c r="C409" s="1">
        <v>1.0</v>
      </c>
      <c r="D409" s="1" t="s">
        <v>22</v>
      </c>
      <c r="E409" s="1" t="s">
        <v>214</v>
      </c>
      <c r="F409" s="2" t="s">
        <v>174</v>
      </c>
      <c r="G409" s="1"/>
      <c r="H409" s="1">
        <v>0.0</v>
      </c>
      <c r="I409" s="1">
        <v>0.0</v>
      </c>
      <c r="J409" s="1">
        <v>1.0</v>
      </c>
      <c r="K409" s="1">
        <v>0.0</v>
      </c>
      <c r="L409" s="1">
        <v>1.0</v>
      </c>
    </row>
    <row r="410">
      <c r="A410" s="1">
        <v>887.0</v>
      </c>
      <c r="B410" s="1">
        <v>1.44</v>
      </c>
      <c r="C410" s="1">
        <v>1.0</v>
      </c>
      <c r="D410" s="1" t="s">
        <v>22</v>
      </c>
      <c r="E410" s="1" t="s">
        <v>617</v>
      </c>
      <c r="F410" s="2" t="s">
        <v>426</v>
      </c>
      <c r="G410" s="1"/>
      <c r="H410" s="1">
        <v>0.0</v>
      </c>
      <c r="I410" s="1">
        <v>1.0</v>
      </c>
      <c r="J410" s="1">
        <v>0.0</v>
      </c>
      <c r="K410" s="1">
        <v>0.0</v>
      </c>
      <c r="L410" s="1">
        <v>1.0</v>
      </c>
    </row>
    <row r="411">
      <c r="A411" s="1">
        <v>887.0</v>
      </c>
      <c r="B411" s="1">
        <v>1.53</v>
      </c>
      <c r="C411" s="1">
        <v>1.0</v>
      </c>
      <c r="D411" s="1" t="s">
        <v>22</v>
      </c>
      <c r="E411" s="1" t="s">
        <v>618</v>
      </c>
      <c r="F411" s="2" t="s">
        <v>158</v>
      </c>
      <c r="G411" s="1"/>
      <c r="H411" s="1">
        <v>0.0</v>
      </c>
      <c r="I411" s="1">
        <v>1.0</v>
      </c>
      <c r="J411" s="1">
        <v>0.0</v>
      </c>
      <c r="K411" s="1">
        <v>0.0</v>
      </c>
      <c r="L411" s="1">
        <v>1.0</v>
      </c>
    </row>
    <row r="412">
      <c r="A412" s="1">
        <v>887.0</v>
      </c>
      <c r="B412" s="1">
        <v>1.73</v>
      </c>
      <c r="C412" s="1">
        <v>2.0</v>
      </c>
      <c r="D412" s="1" t="s">
        <v>22</v>
      </c>
      <c r="E412" s="1" t="s">
        <v>425</v>
      </c>
      <c r="F412" s="2" t="s">
        <v>619</v>
      </c>
      <c r="G412" s="1"/>
      <c r="H412" s="1">
        <v>1.0</v>
      </c>
      <c r="I412" s="1">
        <v>0.0</v>
      </c>
      <c r="J412" s="1">
        <v>0.0</v>
      </c>
      <c r="K412" s="1">
        <v>0.0</v>
      </c>
      <c r="L412" s="1">
        <v>2.0</v>
      </c>
      <c r="O412" s="1">
        <v>1.0</v>
      </c>
    </row>
    <row r="413">
      <c r="A413" s="1">
        <v>888.0</v>
      </c>
      <c r="B413" s="1">
        <v>1.13</v>
      </c>
      <c r="C413" s="1">
        <v>1.0</v>
      </c>
      <c r="D413" s="1" t="s">
        <v>22</v>
      </c>
      <c r="E413" s="1" t="s">
        <v>620</v>
      </c>
      <c r="F413" s="2" t="s">
        <v>136</v>
      </c>
      <c r="G413" s="1"/>
      <c r="H413" s="1">
        <v>0.0</v>
      </c>
      <c r="I413" s="1">
        <v>0.0</v>
      </c>
      <c r="J413" s="1">
        <v>0.0</v>
      </c>
      <c r="K413" s="1">
        <v>0.0</v>
      </c>
      <c r="L413" s="1">
        <v>1.0</v>
      </c>
      <c r="P413" s="1">
        <v>1.0</v>
      </c>
    </row>
    <row r="414">
      <c r="A414" s="1">
        <v>888.0</v>
      </c>
      <c r="B414" s="1">
        <v>1.16</v>
      </c>
      <c r="C414" s="1">
        <v>1.0</v>
      </c>
      <c r="D414" s="1" t="s">
        <v>22</v>
      </c>
      <c r="E414" s="1" t="s">
        <v>621</v>
      </c>
      <c r="F414" s="2" t="s">
        <v>622</v>
      </c>
      <c r="G414" s="1"/>
      <c r="H414" s="1">
        <v>0.0</v>
      </c>
      <c r="I414" s="1">
        <v>0.0</v>
      </c>
      <c r="J414" s="1">
        <v>0.0</v>
      </c>
      <c r="K414" s="1">
        <v>0.0</v>
      </c>
      <c r="L414" s="1">
        <v>1.0</v>
      </c>
      <c r="M414" s="1">
        <v>1.0</v>
      </c>
    </row>
    <row r="415">
      <c r="A415" s="1">
        <v>888.0</v>
      </c>
      <c r="B415" s="1">
        <v>1.45</v>
      </c>
      <c r="C415" s="1">
        <v>3.0</v>
      </c>
      <c r="D415" s="1" t="s">
        <v>22</v>
      </c>
      <c r="E415" s="1" t="s">
        <v>623</v>
      </c>
      <c r="F415" s="2" t="s">
        <v>624</v>
      </c>
      <c r="G415" s="1"/>
      <c r="H415" s="1">
        <v>1.0</v>
      </c>
      <c r="I415" s="1">
        <v>0.0</v>
      </c>
      <c r="J415" s="1">
        <v>0.0</v>
      </c>
      <c r="K415" s="1">
        <v>0.0</v>
      </c>
      <c r="L415" s="1">
        <v>3.0</v>
      </c>
      <c r="O415" s="1">
        <v>1.0</v>
      </c>
    </row>
    <row r="416">
      <c r="A416" s="1">
        <v>888.0</v>
      </c>
      <c r="B416" s="1">
        <v>1.53</v>
      </c>
      <c r="C416" s="1">
        <v>1.0</v>
      </c>
      <c r="D416" s="1" t="s">
        <v>22</v>
      </c>
      <c r="E416" s="1" t="s">
        <v>266</v>
      </c>
      <c r="F416" s="2" t="s">
        <v>46</v>
      </c>
      <c r="G416" s="1"/>
      <c r="H416" s="1">
        <v>0.0</v>
      </c>
      <c r="I416" s="1">
        <v>0.0</v>
      </c>
      <c r="J416" s="1">
        <v>0.0</v>
      </c>
      <c r="K416" s="1">
        <v>1.0</v>
      </c>
      <c r="L416" s="1">
        <v>1.0</v>
      </c>
    </row>
    <row r="417">
      <c r="A417" s="1">
        <v>888.0</v>
      </c>
      <c r="B417" s="1">
        <v>1.55</v>
      </c>
      <c r="C417" s="1">
        <v>2.0</v>
      </c>
      <c r="D417" s="1" t="s">
        <v>22</v>
      </c>
      <c r="E417" s="1" t="s">
        <v>202</v>
      </c>
      <c r="F417" s="2" t="s">
        <v>625</v>
      </c>
      <c r="G417" s="1"/>
      <c r="H417" s="1">
        <v>1.0</v>
      </c>
      <c r="I417" s="1">
        <v>0.0</v>
      </c>
      <c r="J417" s="1">
        <v>0.0</v>
      </c>
      <c r="K417" s="1">
        <v>0.0</v>
      </c>
      <c r="L417" s="1">
        <v>2.0</v>
      </c>
      <c r="R417" s="1">
        <v>1.0</v>
      </c>
    </row>
    <row r="418">
      <c r="A418" s="1">
        <v>888.0</v>
      </c>
      <c r="B418" s="1">
        <v>1.7</v>
      </c>
      <c r="C418" s="1">
        <v>1.0</v>
      </c>
      <c r="D418" s="1" t="s">
        <v>22</v>
      </c>
      <c r="E418" s="1" t="s">
        <v>626</v>
      </c>
      <c r="F418" s="2" t="s">
        <v>38</v>
      </c>
      <c r="G418" s="1"/>
      <c r="H418" s="1">
        <v>0.0</v>
      </c>
      <c r="I418" s="1">
        <v>0.0</v>
      </c>
      <c r="J418" s="1">
        <v>0.0</v>
      </c>
      <c r="K418" s="1">
        <v>1.0</v>
      </c>
      <c r="L418" s="1">
        <v>1.0</v>
      </c>
    </row>
    <row r="419">
      <c r="A419" s="1">
        <v>888.0</v>
      </c>
      <c r="B419" s="1">
        <v>1.78</v>
      </c>
      <c r="C419" s="1">
        <v>1.0</v>
      </c>
      <c r="D419" s="1" t="s">
        <v>22</v>
      </c>
      <c r="E419" s="1" t="s">
        <v>627</v>
      </c>
      <c r="F419" s="2" t="s">
        <v>628</v>
      </c>
      <c r="G419" s="1"/>
      <c r="H419" s="1">
        <v>0.0</v>
      </c>
      <c r="I419" s="1">
        <v>0.0</v>
      </c>
      <c r="J419" s="1">
        <v>0.0</v>
      </c>
      <c r="K419" s="1">
        <v>0.0</v>
      </c>
      <c r="L419" s="1">
        <v>1.0</v>
      </c>
      <c r="M419" s="1">
        <v>1.0</v>
      </c>
    </row>
    <row r="420">
      <c r="A420" s="1">
        <v>889.0</v>
      </c>
      <c r="B420" s="1">
        <v>1.17</v>
      </c>
      <c r="C420" s="1">
        <v>1.0</v>
      </c>
      <c r="D420" s="1" t="s">
        <v>22</v>
      </c>
      <c r="E420" s="1" t="s">
        <v>629</v>
      </c>
      <c r="F420" s="2" t="s">
        <v>535</v>
      </c>
      <c r="G420" s="1"/>
      <c r="H420" s="1">
        <v>0.0</v>
      </c>
      <c r="I420" s="1">
        <v>0.0</v>
      </c>
      <c r="J420" s="1">
        <v>0.0</v>
      </c>
      <c r="K420" s="1">
        <v>0.0</v>
      </c>
      <c r="L420" s="1">
        <v>1.0</v>
      </c>
      <c r="Q420" s="1">
        <v>1.0</v>
      </c>
    </row>
    <row r="421">
      <c r="A421" s="1">
        <v>889.0</v>
      </c>
      <c r="B421" s="1">
        <v>1.19</v>
      </c>
      <c r="C421" s="1">
        <v>1.0</v>
      </c>
      <c r="D421" s="1" t="s">
        <v>22</v>
      </c>
      <c r="E421" s="1" t="s">
        <v>101</v>
      </c>
      <c r="F421" s="2" t="s">
        <v>535</v>
      </c>
      <c r="G421" s="1"/>
      <c r="H421" s="1">
        <v>0.0</v>
      </c>
      <c r="I421" s="1">
        <v>0.0</v>
      </c>
      <c r="J421" s="1">
        <v>0.0</v>
      </c>
      <c r="K421" s="1">
        <v>0.0</v>
      </c>
      <c r="L421" s="1">
        <v>1.0</v>
      </c>
      <c r="Q421" s="1">
        <v>1.0</v>
      </c>
    </row>
    <row r="422">
      <c r="A422" s="1">
        <v>889.0</v>
      </c>
      <c r="B422" s="1">
        <v>1.25</v>
      </c>
      <c r="C422" s="1">
        <v>1.0</v>
      </c>
      <c r="D422" s="1" t="s">
        <v>22</v>
      </c>
      <c r="E422" s="1" t="s">
        <v>630</v>
      </c>
      <c r="F422" s="2" t="s">
        <v>186</v>
      </c>
      <c r="G422" s="1"/>
      <c r="H422" s="1">
        <v>0.0</v>
      </c>
      <c r="I422" s="1">
        <v>0.0</v>
      </c>
      <c r="J422" s="1">
        <v>0.0</v>
      </c>
      <c r="K422" s="1">
        <v>1.0</v>
      </c>
      <c r="L422" s="1">
        <v>1.0</v>
      </c>
    </row>
    <row r="423">
      <c r="A423" s="1">
        <v>889.0</v>
      </c>
      <c r="B423" s="1">
        <v>1.3</v>
      </c>
      <c r="C423" s="1">
        <v>1.0</v>
      </c>
      <c r="D423" s="1" t="s">
        <v>22</v>
      </c>
      <c r="E423" s="1" t="s">
        <v>400</v>
      </c>
      <c r="F423" s="2" t="s">
        <v>631</v>
      </c>
      <c r="G423" s="1"/>
      <c r="H423" s="1">
        <v>0.0</v>
      </c>
      <c r="I423" s="1">
        <v>0.0</v>
      </c>
      <c r="J423" s="1">
        <v>0.0</v>
      </c>
      <c r="K423" s="1">
        <v>0.0</v>
      </c>
      <c r="L423" s="1">
        <v>1.0</v>
      </c>
      <c r="M423" s="1">
        <v>1.0</v>
      </c>
    </row>
    <row r="424">
      <c r="A424" s="1">
        <v>889.0</v>
      </c>
      <c r="B424" s="1">
        <v>1.51</v>
      </c>
      <c r="C424" s="1">
        <v>2.0</v>
      </c>
      <c r="D424" s="1" t="s">
        <v>22</v>
      </c>
      <c r="E424" s="1" t="s">
        <v>526</v>
      </c>
      <c r="F424" s="2" t="s">
        <v>632</v>
      </c>
      <c r="G424" s="1"/>
      <c r="H424" s="1">
        <v>1.0</v>
      </c>
      <c r="I424" s="1">
        <v>0.0</v>
      </c>
      <c r="J424" s="1">
        <v>0.0</v>
      </c>
      <c r="K424" s="1">
        <v>0.0</v>
      </c>
      <c r="L424" s="1">
        <v>2.0</v>
      </c>
      <c r="U424" s="1">
        <v>1.0</v>
      </c>
    </row>
    <row r="425">
      <c r="A425" s="1">
        <v>889.0</v>
      </c>
      <c r="B425" s="1">
        <v>1.98</v>
      </c>
      <c r="C425" s="1">
        <v>1.0</v>
      </c>
      <c r="D425" s="1" t="s">
        <v>22</v>
      </c>
      <c r="E425" s="1" t="s">
        <v>633</v>
      </c>
      <c r="F425" s="2" t="s">
        <v>302</v>
      </c>
      <c r="G425" s="1"/>
      <c r="H425" s="1">
        <v>0.0</v>
      </c>
      <c r="I425" s="1">
        <v>1.0</v>
      </c>
      <c r="J425" s="1">
        <v>0.0</v>
      </c>
      <c r="K425" s="1">
        <v>0.0</v>
      </c>
      <c r="L425" s="1">
        <v>1.0</v>
      </c>
    </row>
    <row r="426">
      <c r="A426" s="1">
        <v>889.0</v>
      </c>
      <c r="B426" s="1">
        <v>1.107</v>
      </c>
      <c r="C426" s="1">
        <v>5.0</v>
      </c>
      <c r="D426" s="1" t="s">
        <v>22</v>
      </c>
      <c r="E426" s="1" t="s">
        <v>634</v>
      </c>
      <c r="F426" s="2" t="s">
        <v>635</v>
      </c>
      <c r="G426" s="1"/>
      <c r="H426" s="1">
        <v>1.0</v>
      </c>
      <c r="I426" s="1">
        <v>0.0</v>
      </c>
      <c r="J426" s="1">
        <v>0.0</v>
      </c>
      <c r="K426" s="1">
        <v>0.0</v>
      </c>
      <c r="L426" s="1">
        <v>13.0</v>
      </c>
      <c r="O426" s="1">
        <v>1.0</v>
      </c>
    </row>
    <row r="427">
      <c r="A427" s="1">
        <v>890.0</v>
      </c>
      <c r="B427" s="1">
        <v>1.3</v>
      </c>
      <c r="C427" s="1">
        <v>3.0</v>
      </c>
      <c r="D427" s="1" t="s">
        <v>22</v>
      </c>
      <c r="E427" s="1" t="s">
        <v>67</v>
      </c>
      <c r="F427" s="2" t="s">
        <v>636</v>
      </c>
      <c r="G427" s="1"/>
      <c r="H427" s="1">
        <v>1.0</v>
      </c>
      <c r="I427" s="1">
        <v>0.0</v>
      </c>
      <c r="J427" s="1">
        <v>0.0</v>
      </c>
      <c r="K427" s="1">
        <v>0.0</v>
      </c>
      <c r="L427" s="1">
        <v>3.0</v>
      </c>
      <c r="R427" s="1">
        <v>1.0</v>
      </c>
    </row>
    <row r="428">
      <c r="A428" s="1">
        <v>890.0</v>
      </c>
      <c r="B428" s="1">
        <v>1.8</v>
      </c>
      <c r="C428" s="1">
        <v>1.0</v>
      </c>
      <c r="D428" s="1" t="s">
        <v>22</v>
      </c>
      <c r="E428" s="1" t="s">
        <v>337</v>
      </c>
      <c r="F428" s="2" t="s">
        <v>637</v>
      </c>
      <c r="G428" s="1"/>
      <c r="H428" s="1">
        <v>0.0</v>
      </c>
      <c r="I428" s="1">
        <v>0.0</v>
      </c>
      <c r="J428" s="1">
        <v>0.0</v>
      </c>
      <c r="K428" s="1">
        <v>0.0</v>
      </c>
      <c r="L428" s="1">
        <v>1.0</v>
      </c>
      <c r="P428" s="1">
        <v>1.0</v>
      </c>
    </row>
    <row r="429">
      <c r="A429" s="1">
        <v>890.0</v>
      </c>
      <c r="B429" s="1">
        <v>1.49</v>
      </c>
      <c r="C429" s="1">
        <v>4.0</v>
      </c>
      <c r="D429" s="1" t="s">
        <v>22</v>
      </c>
      <c r="E429" s="1" t="s">
        <v>259</v>
      </c>
      <c r="F429" s="2" t="s">
        <v>638</v>
      </c>
      <c r="G429" s="1"/>
      <c r="H429" s="1">
        <v>1.0</v>
      </c>
      <c r="I429" s="1">
        <v>0.0</v>
      </c>
      <c r="J429" s="1">
        <v>0.0</v>
      </c>
      <c r="K429" s="1">
        <v>0.0</v>
      </c>
      <c r="L429" s="1">
        <v>4.0</v>
      </c>
      <c r="O429" s="1">
        <v>1.0</v>
      </c>
    </row>
    <row r="430">
      <c r="A430" s="1">
        <v>890.0</v>
      </c>
      <c r="B430" s="1">
        <v>1.6</v>
      </c>
      <c r="C430" s="1">
        <v>2.0</v>
      </c>
      <c r="D430" s="1" t="s">
        <v>22</v>
      </c>
      <c r="E430" s="1" t="s">
        <v>639</v>
      </c>
      <c r="F430" s="2" t="s">
        <v>640</v>
      </c>
      <c r="G430" s="1"/>
      <c r="H430" s="1">
        <v>1.0</v>
      </c>
      <c r="I430" s="1">
        <v>0.0</v>
      </c>
      <c r="J430" s="1">
        <v>0.0</v>
      </c>
      <c r="K430" s="1">
        <v>0.0</v>
      </c>
      <c r="L430" s="1">
        <v>2.0</v>
      </c>
      <c r="U430" s="1">
        <v>1.0</v>
      </c>
    </row>
    <row r="431">
      <c r="A431" s="1">
        <v>891.0</v>
      </c>
      <c r="B431" s="1">
        <v>1.43</v>
      </c>
      <c r="C431" s="1">
        <v>1.0</v>
      </c>
      <c r="D431" s="1" t="s">
        <v>22</v>
      </c>
      <c r="E431" s="1" t="s">
        <v>641</v>
      </c>
      <c r="F431" s="2" t="s">
        <v>220</v>
      </c>
      <c r="G431" s="1"/>
      <c r="H431" s="1">
        <v>0.0</v>
      </c>
      <c r="I431" s="1">
        <v>1.0</v>
      </c>
      <c r="J431" s="1">
        <v>0.0</v>
      </c>
      <c r="K431" s="1">
        <v>0.0</v>
      </c>
      <c r="L431" s="1">
        <v>1.0</v>
      </c>
    </row>
    <row r="432">
      <c r="A432" s="1">
        <v>891.0</v>
      </c>
      <c r="B432" s="1">
        <v>1.6</v>
      </c>
      <c r="C432" s="1">
        <v>1.0</v>
      </c>
      <c r="D432" s="1" t="s">
        <v>22</v>
      </c>
      <c r="E432" s="1" t="s">
        <v>642</v>
      </c>
      <c r="F432" s="2" t="s">
        <v>643</v>
      </c>
      <c r="G432" s="1"/>
      <c r="H432" s="1">
        <v>0.0</v>
      </c>
      <c r="I432" s="1">
        <v>0.0</v>
      </c>
      <c r="J432" s="1">
        <v>0.0</v>
      </c>
      <c r="K432" s="1">
        <v>0.0</v>
      </c>
      <c r="L432" s="1">
        <v>1.0</v>
      </c>
      <c r="P432" s="1">
        <v>1.0</v>
      </c>
    </row>
    <row r="433">
      <c r="A433" s="1">
        <v>891.0</v>
      </c>
      <c r="B433" s="1">
        <v>1.61</v>
      </c>
      <c r="C433" s="1">
        <v>1.0</v>
      </c>
      <c r="D433" s="1" t="s">
        <v>22</v>
      </c>
      <c r="E433" s="1" t="s">
        <v>644</v>
      </c>
      <c r="F433" s="2" t="s">
        <v>220</v>
      </c>
      <c r="G433" s="1"/>
      <c r="H433" s="1">
        <v>0.0</v>
      </c>
      <c r="I433" s="1">
        <v>1.0</v>
      </c>
      <c r="J433" s="1">
        <v>0.0</v>
      </c>
      <c r="K433" s="1">
        <v>0.0</v>
      </c>
      <c r="L433" s="1">
        <v>1.0</v>
      </c>
    </row>
    <row r="434">
      <c r="A434" s="1">
        <v>891.0</v>
      </c>
      <c r="B434" s="1">
        <v>1.7</v>
      </c>
      <c r="C434" s="1">
        <v>2.0</v>
      </c>
      <c r="D434" s="1" t="s">
        <v>22</v>
      </c>
      <c r="E434" s="1" t="s">
        <v>645</v>
      </c>
      <c r="F434" s="2" t="s">
        <v>646</v>
      </c>
      <c r="G434" s="1"/>
      <c r="H434" s="1">
        <v>1.0</v>
      </c>
      <c r="I434" s="1">
        <v>0.0</v>
      </c>
      <c r="J434" s="1">
        <v>0.0</v>
      </c>
      <c r="K434" s="1">
        <v>0.0</v>
      </c>
      <c r="L434" s="1">
        <v>2.0</v>
      </c>
    </row>
    <row r="435">
      <c r="A435" s="1">
        <v>892.0</v>
      </c>
      <c r="B435" s="1">
        <v>1.23</v>
      </c>
      <c r="C435" s="1">
        <v>1.0</v>
      </c>
      <c r="D435" s="1" t="s">
        <v>22</v>
      </c>
      <c r="E435" s="1" t="s">
        <v>291</v>
      </c>
      <c r="F435" s="2" t="s">
        <v>186</v>
      </c>
      <c r="G435" s="1"/>
      <c r="H435" s="1">
        <v>0.0</v>
      </c>
      <c r="I435" s="1">
        <v>0.0</v>
      </c>
      <c r="J435" s="1">
        <v>0.0</v>
      </c>
      <c r="K435" s="1">
        <v>1.0</v>
      </c>
      <c r="L435" s="1">
        <v>1.0</v>
      </c>
    </row>
    <row r="436">
      <c r="A436" s="1">
        <v>892.0</v>
      </c>
      <c r="B436" s="1">
        <v>1.28</v>
      </c>
      <c r="C436" s="1">
        <v>1.0</v>
      </c>
      <c r="D436" s="1" t="s">
        <v>22</v>
      </c>
      <c r="E436" s="1" t="s">
        <v>89</v>
      </c>
      <c r="F436" s="2" t="s">
        <v>647</v>
      </c>
      <c r="G436" s="1"/>
      <c r="H436" s="1">
        <v>0.0</v>
      </c>
      <c r="I436" s="1">
        <v>1.0</v>
      </c>
      <c r="J436" s="1">
        <v>0.0</v>
      </c>
      <c r="K436" s="1">
        <v>0.0</v>
      </c>
      <c r="L436" s="1">
        <v>1.0</v>
      </c>
    </row>
    <row r="437">
      <c r="A437" s="1">
        <v>892.0</v>
      </c>
      <c r="B437" s="1">
        <v>1.3</v>
      </c>
      <c r="C437" s="1">
        <v>1.0</v>
      </c>
      <c r="D437" s="1" t="s">
        <v>22</v>
      </c>
      <c r="E437" s="1" t="s">
        <v>648</v>
      </c>
      <c r="F437" s="2" t="s">
        <v>81</v>
      </c>
      <c r="G437" s="1"/>
      <c r="H437" s="1">
        <v>0.0</v>
      </c>
      <c r="I437" s="1">
        <v>0.0</v>
      </c>
      <c r="J437" s="1">
        <v>1.0</v>
      </c>
      <c r="K437" s="1">
        <v>0.0</v>
      </c>
      <c r="L437" s="1">
        <v>1.0</v>
      </c>
    </row>
    <row r="438">
      <c r="A438" s="1">
        <v>892.0</v>
      </c>
      <c r="B438" s="1">
        <v>1.39</v>
      </c>
      <c r="C438" s="1">
        <v>2.0</v>
      </c>
      <c r="D438" s="1" t="s">
        <v>22</v>
      </c>
      <c r="E438" s="1" t="s">
        <v>649</v>
      </c>
      <c r="F438" s="2" t="s">
        <v>650</v>
      </c>
      <c r="G438" s="1"/>
      <c r="H438" s="1">
        <v>1.0</v>
      </c>
      <c r="I438" s="1">
        <v>0.0</v>
      </c>
      <c r="J438" s="1">
        <v>0.0</v>
      </c>
      <c r="K438" s="1">
        <v>0.0</v>
      </c>
      <c r="L438" s="1">
        <v>3.0</v>
      </c>
      <c r="O438" s="1">
        <v>1.0</v>
      </c>
    </row>
    <row r="439">
      <c r="A439" s="1">
        <v>892.0</v>
      </c>
      <c r="B439" s="1">
        <v>1.47</v>
      </c>
      <c r="C439" s="1">
        <v>1.0</v>
      </c>
      <c r="D439" s="1" t="s">
        <v>22</v>
      </c>
      <c r="E439" s="1" t="s">
        <v>651</v>
      </c>
      <c r="F439" s="2" t="s">
        <v>81</v>
      </c>
      <c r="G439" s="1"/>
      <c r="H439" s="1">
        <v>0.0</v>
      </c>
      <c r="I439" s="1">
        <v>0.0</v>
      </c>
      <c r="J439" s="1">
        <v>1.0</v>
      </c>
      <c r="K439" s="1">
        <v>0.0</v>
      </c>
      <c r="L439" s="1">
        <v>1.0</v>
      </c>
    </row>
    <row r="440">
      <c r="A440" s="1">
        <v>892.0</v>
      </c>
      <c r="B440" s="1">
        <v>1.71</v>
      </c>
      <c r="C440" s="1">
        <v>1.0</v>
      </c>
      <c r="D440" s="1" t="s">
        <v>22</v>
      </c>
      <c r="E440" s="1" t="s">
        <v>652</v>
      </c>
      <c r="F440" s="2" t="s">
        <v>653</v>
      </c>
      <c r="G440" s="1"/>
      <c r="H440" s="1">
        <v>0.0</v>
      </c>
      <c r="I440" s="1">
        <v>0.0</v>
      </c>
      <c r="J440" s="1">
        <v>0.0</v>
      </c>
      <c r="K440" s="1">
        <v>0.0</v>
      </c>
      <c r="L440" s="1">
        <v>1.0</v>
      </c>
      <c r="P440" s="1">
        <v>1.0</v>
      </c>
    </row>
    <row r="441">
      <c r="A441" s="1">
        <v>892.0</v>
      </c>
      <c r="B441" s="1">
        <v>1.72</v>
      </c>
      <c r="C441" s="1">
        <v>1.0</v>
      </c>
      <c r="D441" s="1" t="s">
        <v>22</v>
      </c>
      <c r="E441" s="1" t="s">
        <v>654</v>
      </c>
      <c r="F441" s="2" t="s">
        <v>655</v>
      </c>
      <c r="G441" s="1"/>
      <c r="H441" s="1">
        <v>0.0</v>
      </c>
      <c r="I441" s="1">
        <v>0.0</v>
      </c>
      <c r="J441" s="1">
        <v>0.0</v>
      </c>
      <c r="K441" s="1">
        <v>0.0</v>
      </c>
      <c r="L441" s="1">
        <v>1.0</v>
      </c>
      <c r="M441" s="1">
        <v>1.0</v>
      </c>
    </row>
    <row r="442">
      <c r="A442" s="1">
        <v>894.0</v>
      </c>
      <c r="B442" s="1">
        <v>1.41</v>
      </c>
      <c r="C442" s="1">
        <v>1.0</v>
      </c>
      <c r="D442" s="1" t="s">
        <v>22</v>
      </c>
      <c r="E442" s="1" t="s">
        <v>656</v>
      </c>
      <c r="F442" s="2" t="s">
        <v>288</v>
      </c>
      <c r="G442" s="1"/>
      <c r="H442" s="1">
        <v>0.0</v>
      </c>
      <c r="I442" s="1">
        <v>0.0</v>
      </c>
      <c r="J442" s="1">
        <v>0.0</v>
      </c>
      <c r="K442" s="1">
        <v>0.0</v>
      </c>
      <c r="L442" s="1">
        <v>1.0</v>
      </c>
      <c r="Q442" s="1">
        <v>1.0</v>
      </c>
    </row>
    <row r="443">
      <c r="A443" s="1">
        <v>894.0</v>
      </c>
      <c r="B443" s="1">
        <v>1.51</v>
      </c>
      <c r="C443" s="1">
        <v>2.0</v>
      </c>
      <c r="D443" s="1" t="s">
        <v>22</v>
      </c>
      <c r="E443" s="1" t="s">
        <v>609</v>
      </c>
      <c r="F443" s="2" t="s">
        <v>657</v>
      </c>
      <c r="G443" s="1"/>
      <c r="H443" s="1">
        <v>1.0</v>
      </c>
      <c r="I443" s="1">
        <v>0.0</v>
      </c>
      <c r="J443" s="1">
        <v>0.0</v>
      </c>
      <c r="K443" s="1">
        <v>0.0</v>
      </c>
      <c r="L443" s="1">
        <v>2.0</v>
      </c>
      <c r="R443" s="1">
        <v>1.0</v>
      </c>
    </row>
    <row r="444">
      <c r="A444" s="1">
        <v>894.0</v>
      </c>
      <c r="B444" s="1">
        <v>1.78</v>
      </c>
      <c r="C444" s="1">
        <v>1.0</v>
      </c>
      <c r="D444" s="1" t="s">
        <v>22</v>
      </c>
      <c r="E444" s="1" t="s">
        <v>658</v>
      </c>
      <c r="F444" s="2" t="s">
        <v>659</v>
      </c>
      <c r="G444" s="1"/>
      <c r="H444" s="1">
        <v>0.0</v>
      </c>
      <c r="I444" s="1">
        <v>0.0</v>
      </c>
      <c r="J444" s="1">
        <v>0.0</v>
      </c>
      <c r="K444" s="1">
        <v>0.0</v>
      </c>
      <c r="L444" s="1">
        <v>1.0</v>
      </c>
      <c r="M444" s="1">
        <v>1.0</v>
      </c>
    </row>
    <row r="445">
      <c r="A445" s="1">
        <v>894.0</v>
      </c>
      <c r="B445" s="1">
        <v>1.95</v>
      </c>
      <c r="C445" s="1">
        <v>1.0</v>
      </c>
      <c r="D445" s="1" t="s">
        <v>22</v>
      </c>
      <c r="E445" s="1" t="s">
        <v>660</v>
      </c>
      <c r="F445" s="2" t="s">
        <v>122</v>
      </c>
      <c r="G445" s="1"/>
      <c r="H445" s="1">
        <v>0.0</v>
      </c>
      <c r="I445" s="1">
        <v>1.0</v>
      </c>
      <c r="J445" s="1">
        <v>0.0</v>
      </c>
      <c r="K445" s="1">
        <v>0.0</v>
      </c>
      <c r="L445" s="1">
        <v>1.0</v>
      </c>
    </row>
    <row r="446">
      <c r="A446" s="1">
        <v>894.0</v>
      </c>
      <c r="B446" s="1">
        <v>1.96</v>
      </c>
      <c r="C446" s="1">
        <v>1.0</v>
      </c>
      <c r="D446" s="1" t="s">
        <v>22</v>
      </c>
      <c r="E446" s="1" t="s">
        <v>369</v>
      </c>
      <c r="F446" s="2" t="s">
        <v>278</v>
      </c>
      <c r="G446" s="1"/>
      <c r="H446" s="1">
        <v>0.0</v>
      </c>
      <c r="I446" s="1">
        <v>0.0</v>
      </c>
      <c r="J446" s="1">
        <v>0.0</v>
      </c>
      <c r="K446" s="1">
        <v>0.0</v>
      </c>
      <c r="L446" s="1">
        <v>1.0</v>
      </c>
      <c r="P446" s="1">
        <v>1.0</v>
      </c>
    </row>
    <row r="447">
      <c r="A447" s="1">
        <v>894.0</v>
      </c>
      <c r="B447" s="1">
        <v>1.99</v>
      </c>
      <c r="C447" s="1">
        <v>1.0</v>
      </c>
      <c r="D447" s="1" t="s">
        <v>22</v>
      </c>
      <c r="E447" s="1" t="s">
        <v>661</v>
      </c>
      <c r="F447" s="2" t="s">
        <v>141</v>
      </c>
      <c r="G447" s="1"/>
      <c r="H447" s="1">
        <v>0.0</v>
      </c>
      <c r="I447" s="1">
        <v>0.0</v>
      </c>
      <c r="J447" s="1">
        <v>0.0</v>
      </c>
      <c r="K447" s="1">
        <v>0.0</v>
      </c>
      <c r="L447" s="1">
        <v>1.0</v>
      </c>
      <c r="Q447" s="1">
        <v>1.0</v>
      </c>
    </row>
    <row r="448">
      <c r="A448" s="1">
        <v>894.0</v>
      </c>
      <c r="B448" s="1">
        <v>1.102</v>
      </c>
      <c r="C448" s="1">
        <v>1.0</v>
      </c>
      <c r="D448" s="1" t="s">
        <v>22</v>
      </c>
      <c r="E448" s="1" t="s">
        <v>312</v>
      </c>
      <c r="F448" s="2" t="s">
        <v>662</v>
      </c>
      <c r="G448" s="1"/>
      <c r="H448" s="1">
        <v>0.0</v>
      </c>
      <c r="I448" s="1">
        <v>1.0</v>
      </c>
      <c r="J448" s="1">
        <v>0.0</v>
      </c>
      <c r="K448" s="1">
        <v>0.0</v>
      </c>
      <c r="L448" s="1">
        <v>1.0</v>
      </c>
    </row>
    <row r="449">
      <c r="A449" s="1">
        <v>894.0</v>
      </c>
      <c r="B449" s="1">
        <v>1.109</v>
      </c>
      <c r="C449" s="1">
        <v>3.0</v>
      </c>
      <c r="D449" s="1" t="s">
        <v>22</v>
      </c>
      <c r="E449" s="1" t="s">
        <v>663</v>
      </c>
      <c r="F449" s="2" t="s">
        <v>664</v>
      </c>
      <c r="G449" s="1"/>
      <c r="H449" s="1">
        <v>1.0</v>
      </c>
      <c r="I449" s="1">
        <v>0.0</v>
      </c>
      <c r="J449" s="1">
        <v>0.0</v>
      </c>
      <c r="K449" s="1">
        <v>0.0</v>
      </c>
      <c r="L449" s="1">
        <v>3.0</v>
      </c>
      <c r="R449" s="1">
        <v>1.0</v>
      </c>
    </row>
    <row r="450">
      <c r="A450" s="1">
        <v>895.0</v>
      </c>
      <c r="B450" s="1">
        <v>1.14</v>
      </c>
      <c r="C450" s="1">
        <v>1.0</v>
      </c>
      <c r="D450" s="1" t="s">
        <v>22</v>
      </c>
      <c r="E450" s="1" t="s">
        <v>665</v>
      </c>
      <c r="F450" s="2" t="s">
        <v>209</v>
      </c>
      <c r="G450" s="1"/>
      <c r="H450" s="1">
        <v>0.0</v>
      </c>
      <c r="I450" s="1">
        <v>0.0</v>
      </c>
      <c r="J450" s="1">
        <v>0.0</v>
      </c>
      <c r="K450" s="1">
        <v>0.0</v>
      </c>
      <c r="L450" s="1">
        <v>1.0</v>
      </c>
      <c r="T450" s="1">
        <v>1.0</v>
      </c>
    </row>
    <row r="451">
      <c r="A451" s="1">
        <v>895.0</v>
      </c>
      <c r="B451" s="1">
        <v>1.15</v>
      </c>
      <c r="C451" s="1">
        <v>1.0</v>
      </c>
      <c r="D451" s="1" t="s">
        <v>22</v>
      </c>
      <c r="E451" s="1" t="s">
        <v>666</v>
      </c>
      <c r="F451" s="2" t="s">
        <v>46</v>
      </c>
      <c r="G451" s="1"/>
      <c r="H451" s="1">
        <v>0.0</v>
      </c>
      <c r="I451" s="1">
        <v>0.0</v>
      </c>
      <c r="J451" s="1">
        <v>0.0</v>
      </c>
      <c r="K451" s="1">
        <v>1.0</v>
      </c>
      <c r="L451" s="1">
        <v>1.0</v>
      </c>
    </row>
    <row r="452">
      <c r="A452" s="1">
        <v>895.0</v>
      </c>
      <c r="B452" s="1">
        <v>1.34</v>
      </c>
      <c r="C452" s="1">
        <v>1.0</v>
      </c>
      <c r="D452" s="1" t="s">
        <v>22</v>
      </c>
      <c r="E452" s="1" t="s">
        <v>667</v>
      </c>
      <c r="F452" s="2" t="s">
        <v>476</v>
      </c>
      <c r="G452" s="1"/>
      <c r="H452" s="1">
        <v>0.0</v>
      </c>
      <c r="I452" s="1">
        <v>0.0</v>
      </c>
      <c r="J452" s="1">
        <v>0.0</v>
      </c>
      <c r="K452" s="1">
        <v>0.0</v>
      </c>
      <c r="L452" s="1">
        <v>1.0</v>
      </c>
      <c r="P452" s="1">
        <v>1.0</v>
      </c>
    </row>
    <row r="453">
      <c r="A453" s="1">
        <v>895.0</v>
      </c>
      <c r="B453" s="1">
        <v>1.37</v>
      </c>
      <c r="C453" s="1">
        <v>1.0</v>
      </c>
      <c r="D453" s="1" t="s">
        <v>22</v>
      </c>
      <c r="E453" s="1" t="s">
        <v>593</v>
      </c>
      <c r="F453" s="2" t="s">
        <v>668</v>
      </c>
      <c r="G453" s="1"/>
      <c r="H453" s="1">
        <v>0.0</v>
      </c>
      <c r="I453" s="1">
        <v>0.0</v>
      </c>
      <c r="J453" s="1">
        <v>0.0</v>
      </c>
      <c r="K453" s="1">
        <v>0.0</v>
      </c>
      <c r="L453" s="1">
        <v>1.0</v>
      </c>
      <c r="M453" s="1">
        <v>1.0</v>
      </c>
    </row>
    <row r="454">
      <c r="A454" s="1">
        <v>895.0</v>
      </c>
      <c r="B454" s="1">
        <v>1.42</v>
      </c>
      <c r="C454" s="1">
        <v>1.0</v>
      </c>
      <c r="D454" s="1" t="s">
        <v>22</v>
      </c>
      <c r="E454" s="1" t="s">
        <v>669</v>
      </c>
      <c r="F454" s="2" t="s">
        <v>670</v>
      </c>
      <c r="G454" s="1"/>
      <c r="H454" s="1">
        <v>0.0</v>
      </c>
      <c r="I454" s="1">
        <v>1.0</v>
      </c>
      <c r="J454" s="1">
        <v>0.0</v>
      </c>
      <c r="K454" s="1">
        <v>0.0</v>
      </c>
      <c r="L454" s="1">
        <v>1.0</v>
      </c>
    </row>
    <row r="455">
      <c r="A455" s="1">
        <v>896.0</v>
      </c>
      <c r="B455" s="1">
        <v>1.22</v>
      </c>
      <c r="C455" s="1">
        <v>5.0</v>
      </c>
      <c r="D455" s="1" t="s">
        <v>22</v>
      </c>
      <c r="E455" s="1" t="s">
        <v>671</v>
      </c>
      <c r="F455" s="2" t="s">
        <v>672</v>
      </c>
      <c r="G455" s="1"/>
      <c r="H455" s="1">
        <v>1.0</v>
      </c>
      <c r="I455" s="1">
        <v>0.0</v>
      </c>
      <c r="J455" s="1">
        <v>0.0</v>
      </c>
      <c r="K455" s="1">
        <v>0.0</v>
      </c>
      <c r="L455" s="1">
        <v>5.0</v>
      </c>
      <c r="O455" s="1">
        <v>1.0</v>
      </c>
    </row>
    <row r="456">
      <c r="A456" s="4">
        <v>896.0</v>
      </c>
      <c r="B456" s="4">
        <v>1.41</v>
      </c>
      <c r="C456" s="4">
        <v>1.0</v>
      </c>
      <c r="D456" s="4" t="s">
        <v>22</v>
      </c>
      <c r="E456" s="4" t="s">
        <v>673</v>
      </c>
      <c r="F456" s="5" t="s">
        <v>674</v>
      </c>
      <c r="G456" s="4"/>
      <c r="H456" s="4">
        <v>0.0</v>
      </c>
      <c r="I456" s="4">
        <v>0.0</v>
      </c>
      <c r="J456" s="4">
        <v>0.0</v>
      </c>
      <c r="K456" s="4">
        <v>0.0</v>
      </c>
      <c r="L456" s="4">
        <v>1.0</v>
      </c>
      <c r="M456" s="6"/>
      <c r="N456" s="6"/>
      <c r="O456" s="6"/>
      <c r="P456" s="6"/>
      <c r="Q456" s="6"/>
      <c r="R456" s="6"/>
      <c r="S456" s="6"/>
      <c r="T456" s="6"/>
      <c r="U456" s="4">
        <v>1.0</v>
      </c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  <c r="HQ456" s="6"/>
      <c r="HR456" s="6"/>
      <c r="HS456" s="6"/>
      <c r="HT456" s="6"/>
      <c r="HU456" s="6"/>
      <c r="HV456" s="6"/>
      <c r="HW456" s="6"/>
      <c r="HX456" s="6"/>
      <c r="HY456" s="6"/>
      <c r="HZ456" s="6"/>
      <c r="IA456" s="6"/>
      <c r="IB456" s="6"/>
      <c r="IC456" s="6"/>
      <c r="ID456" s="6"/>
      <c r="IE456" s="6"/>
      <c r="IF456" s="6"/>
      <c r="IG456" s="6"/>
      <c r="IH456" s="6"/>
      <c r="II456" s="6"/>
      <c r="IJ456" s="6"/>
      <c r="IK456" s="6"/>
      <c r="IL456" s="6"/>
      <c r="IM456" s="6"/>
      <c r="IN456" s="6"/>
      <c r="IO456" s="6"/>
      <c r="IP456" s="6"/>
      <c r="IQ456" s="6"/>
      <c r="IR456" s="6"/>
      <c r="IS456" s="6"/>
      <c r="IT456" s="6"/>
      <c r="IU456" s="6"/>
      <c r="IV456" s="6"/>
      <c r="IW456" s="6"/>
      <c r="IX456" s="6"/>
      <c r="IY456" s="6"/>
      <c r="IZ456" s="6"/>
      <c r="JA456" s="6"/>
      <c r="JB456" s="6"/>
      <c r="JC456" s="6"/>
      <c r="JD456" s="6"/>
      <c r="JE456" s="6"/>
      <c r="JF456" s="6"/>
      <c r="JG456" s="6"/>
      <c r="JH456" s="6"/>
      <c r="JI456" s="6"/>
      <c r="JJ456" s="6"/>
      <c r="JK456" s="6"/>
      <c r="JL456" s="6"/>
      <c r="JM456" s="6"/>
      <c r="JN456" s="6"/>
      <c r="JO456" s="6"/>
      <c r="JP456" s="6"/>
      <c r="JQ456" s="6"/>
      <c r="JR456" s="6"/>
      <c r="JS456" s="6"/>
      <c r="JT456" s="6"/>
      <c r="JU456" s="6"/>
      <c r="JV456" s="6"/>
      <c r="JW456" s="6"/>
      <c r="JX456" s="6"/>
      <c r="JY456" s="6"/>
      <c r="JZ456" s="6"/>
      <c r="KA456" s="6"/>
      <c r="KB456" s="6"/>
      <c r="KC456" s="6"/>
      <c r="KD456" s="6"/>
      <c r="KE456" s="6"/>
      <c r="KF456" s="6"/>
      <c r="KG456" s="6"/>
      <c r="KH456" s="6"/>
      <c r="KI456" s="6"/>
      <c r="KJ456" s="6"/>
      <c r="KK456" s="6"/>
      <c r="KL456" s="6"/>
      <c r="KM456" s="6"/>
      <c r="KN456" s="6"/>
      <c r="KO456" s="6"/>
      <c r="KP456" s="6"/>
      <c r="KQ456" s="6"/>
      <c r="KR456" s="6"/>
      <c r="KS456" s="6"/>
      <c r="KT456" s="6"/>
      <c r="KU456" s="6"/>
      <c r="KV456" s="6"/>
      <c r="KW456" s="6"/>
      <c r="KX456" s="6"/>
      <c r="KY456" s="6"/>
      <c r="KZ456" s="6"/>
      <c r="LA456" s="6"/>
      <c r="LB456" s="6"/>
      <c r="LC456" s="6"/>
      <c r="LD456" s="6"/>
      <c r="LE456" s="6"/>
      <c r="LF456" s="6"/>
      <c r="LG456" s="6"/>
      <c r="LH456" s="6"/>
      <c r="LI456" s="6"/>
      <c r="LJ456" s="6"/>
      <c r="LK456" s="6"/>
      <c r="LL456" s="6"/>
      <c r="LM456" s="6"/>
      <c r="LN456" s="6"/>
      <c r="LO456" s="6"/>
      <c r="LP456" s="6"/>
      <c r="LQ456" s="6"/>
      <c r="LR456" s="6"/>
      <c r="LS456" s="6"/>
      <c r="LT456" s="6"/>
      <c r="LU456" s="6"/>
      <c r="LV456" s="6"/>
      <c r="LW456" s="6"/>
      <c r="LX456" s="6"/>
      <c r="LY456" s="6"/>
      <c r="LZ456" s="6"/>
      <c r="MA456" s="6"/>
      <c r="MB456" s="6"/>
      <c r="MC456" s="6"/>
      <c r="MD456" s="6"/>
      <c r="ME456" s="6"/>
      <c r="MF456" s="6"/>
      <c r="MG456" s="6"/>
      <c r="MH456" s="6"/>
      <c r="MI456" s="6"/>
      <c r="MJ456" s="6"/>
      <c r="MK456" s="6"/>
      <c r="ML456" s="6"/>
      <c r="MM456" s="6"/>
      <c r="MN456" s="6"/>
      <c r="MO456" s="6"/>
      <c r="MP456" s="6"/>
      <c r="MQ456" s="6"/>
      <c r="MR456" s="6"/>
      <c r="MS456" s="6"/>
      <c r="MT456" s="6"/>
      <c r="MU456" s="6"/>
      <c r="MV456" s="6"/>
      <c r="MW456" s="6"/>
      <c r="MX456" s="6"/>
      <c r="MY456" s="6"/>
      <c r="MZ456" s="6"/>
      <c r="NA456" s="6"/>
      <c r="NB456" s="6"/>
      <c r="NC456" s="6"/>
      <c r="ND456" s="6"/>
      <c r="NE456" s="6"/>
      <c r="NF456" s="6"/>
      <c r="NG456" s="6"/>
      <c r="NH456" s="6"/>
      <c r="NI456" s="6"/>
      <c r="NJ456" s="6"/>
      <c r="NK456" s="6"/>
      <c r="NL456" s="6"/>
      <c r="NM456" s="6"/>
      <c r="NN456" s="6"/>
      <c r="NO456" s="6"/>
      <c r="NP456" s="6"/>
      <c r="NQ456" s="6"/>
      <c r="NR456" s="6"/>
      <c r="NS456" s="6"/>
      <c r="NT456" s="6"/>
      <c r="NU456" s="6"/>
      <c r="NV456" s="6"/>
      <c r="NW456" s="6"/>
      <c r="NX456" s="6"/>
      <c r="NY456" s="6"/>
      <c r="NZ456" s="6"/>
      <c r="OA456" s="6"/>
      <c r="OB456" s="6"/>
      <c r="OC456" s="6"/>
      <c r="OD456" s="6"/>
      <c r="OE456" s="6"/>
      <c r="OF456" s="6"/>
      <c r="OG456" s="6"/>
      <c r="OH456" s="6"/>
      <c r="OI456" s="6"/>
      <c r="OJ456" s="6"/>
      <c r="OK456" s="6"/>
      <c r="OL456" s="6"/>
      <c r="OM456" s="6"/>
      <c r="ON456" s="6"/>
      <c r="OO456" s="6"/>
      <c r="OP456" s="6"/>
      <c r="OQ456" s="6"/>
      <c r="OR456" s="6"/>
      <c r="OS456" s="6"/>
      <c r="OT456" s="6"/>
      <c r="OU456" s="6"/>
      <c r="OV456" s="6"/>
      <c r="OW456" s="6"/>
      <c r="OX456" s="6"/>
      <c r="OY456" s="6"/>
      <c r="OZ456" s="6"/>
      <c r="PA456" s="6"/>
      <c r="PB456" s="6"/>
      <c r="PC456" s="6"/>
      <c r="PD456" s="6"/>
      <c r="PE456" s="6"/>
      <c r="PF456" s="6"/>
      <c r="PG456" s="6"/>
      <c r="PH456" s="6"/>
      <c r="PI456" s="6"/>
      <c r="PJ456" s="6"/>
      <c r="PK456" s="6"/>
      <c r="PL456" s="6"/>
      <c r="PM456" s="6"/>
      <c r="PN456" s="6"/>
      <c r="PO456" s="6"/>
      <c r="PP456" s="6"/>
      <c r="PQ456" s="6"/>
      <c r="PR456" s="6"/>
      <c r="PS456" s="6"/>
      <c r="PT456" s="6"/>
      <c r="PU456" s="6"/>
      <c r="PV456" s="6"/>
      <c r="PW456" s="6"/>
      <c r="PX456" s="6"/>
      <c r="PY456" s="6"/>
      <c r="PZ456" s="6"/>
      <c r="QA456" s="6"/>
      <c r="QB456" s="6"/>
      <c r="QC456" s="6"/>
      <c r="QD456" s="6"/>
      <c r="QE456" s="6"/>
      <c r="QF456" s="6"/>
      <c r="QG456" s="6"/>
      <c r="QH456" s="6"/>
      <c r="QI456" s="6"/>
      <c r="QJ456" s="6"/>
      <c r="QK456" s="6"/>
      <c r="QL456" s="6"/>
      <c r="QM456" s="6"/>
      <c r="QN456" s="6"/>
      <c r="QO456" s="6"/>
      <c r="QP456" s="6"/>
      <c r="QQ456" s="6"/>
      <c r="QR456" s="6"/>
      <c r="QS456" s="6"/>
      <c r="QT456" s="6"/>
      <c r="QU456" s="6"/>
      <c r="QV456" s="6"/>
      <c r="QW456" s="6"/>
      <c r="QX456" s="6"/>
      <c r="QY456" s="6"/>
      <c r="QZ456" s="6"/>
      <c r="RA456" s="6"/>
      <c r="RB456" s="6"/>
      <c r="RC456" s="6"/>
      <c r="RD456" s="6"/>
      <c r="RE456" s="6"/>
      <c r="RF456" s="6"/>
      <c r="RG456" s="6"/>
      <c r="RH456" s="6"/>
      <c r="RI456" s="6"/>
      <c r="RJ456" s="6"/>
      <c r="RK456" s="6"/>
      <c r="RL456" s="6"/>
      <c r="RM456" s="6"/>
      <c r="RN456" s="6"/>
      <c r="RO456" s="6"/>
      <c r="RP456" s="6"/>
      <c r="RQ456" s="6"/>
      <c r="RR456" s="6"/>
      <c r="RS456" s="6"/>
      <c r="RT456" s="6"/>
      <c r="RU456" s="6"/>
      <c r="RV456" s="6"/>
      <c r="RW456" s="6"/>
      <c r="RX456" s="6"/>
      <c r="RY456" s="6"/>
      <c r="RZ456" s="6"/>
      <c r="SA456" s="6"/>
      <c r="SB456" s="6"/>
      <c r="SC456" s="6"/>
      <c r="SD456" s="6"/>
      <c r="SE456" s="6"/>
      <c r="SF456" s="6"/>
      <c r="SG456" s="6"/>
      <c r="SH456" s="6"/>
      <c r="SI456" s="6"/>
      <c r="SJ456" s="6"/>
      <c r="SK456" s="6"/>
      <c r="SL456" s="6"/>
      <c r="SM456" s="6"/>
      <c r="SN456" s="6"/>
      <c r="SO456" s="6"/>
      <c r="SP456" s="6"/>
      <c r="SQ456" s="6"/>
      <c r="SR456" s="6"/>
      <c r="SS456" s="6"/>
      <c r="ST456" s="6"/>
      <c r="SU456" s="6"/>
      <c r="SV456" s="6"/>
      <c r="SW456" s="6"/>
      <c r="SX456" s="6"/>
      <c r="SY456" s="6"/>
      <c r="SZ456" s="6"/>
      <c r="TA456" s="6"/>
      <c r="TB456" s="6"/>
      <c r="TC456" s="6"/>
      <c r="TD456" s="6"/>
      <c r="TE456" s="6"/>
      <c r="TF456" s="6"/>
      <c r="TG456" s="6"/>
      <c r="TH456" s="6"/>
      <c r="TI456" s="6"/>
      <c r="TJ456" s="6"/>
      <c r="TK456" s="6"/>
      <c r="TL456" s="6"/>
      <c r="TM456" s="6"/>
      <c r="TN456" s="6"/>
      <c r="TO456" s="6"/>
      <c r="TP456" s="6"/>
      <c r="TQ456" s="6"/>
      <c r="TR456" s="6"/>
      <c r="TS456" s="6"/>
      <c r="TT456" s="6"/>
      <c r="TU456" s="6"/>
      <c r="TV456" s="6"/>
      <c r="TW456" s="6"/>
      <c r="TX456" s="6"/>
      <c r="TY456" s="6"/>
      <c r="TZ456" s="6"/>
      <c r="UA456" s="6"/>
      <c r="UB456" s="6"/>
      <c r="UC456" s="6"/>
      <c r="UD456" s="6"/>
      <c r="UE456" s="6"/>
      <c r="UF456" s="6"/>
      <c r="UG456" s="6"/>
      <c r="UH456" s="6"/>
      <c r="UI456" s="6"/>
      <c r="UJ456" s="6"/>
      <c r="UK456" s="6"/>
      <c r="UL456" s="6"/>
      <c r="UM456" s="6"/>
      <c r="UN456" s="6"/>
      <c r="UO456" s="6"/>
      <c r="UP456" s="6"/>
      <c r="UQ456" s="6"/>
      <c r="UR456" s="6"/>
      <c r="US456" s="6"/>
      <c r="UT456" s="6"/>
      <c r="UU456" s="6"/>
      <c r="UV456" s="6"/>
      <c r="UW456" s="6"/>
      <c r="UX456" s="6"/>
      <c r="UY456" s="6"/>
      <c r="UZ456" s="6"/>
      <c r="VA456" s="6"/>
      <c r="VB456" s="6"/>
      <c r="VC456" s="6"/>
      <c r="VD456" s="6"/>
      <c r="VE456" s="6"/>
      <c r="VF456" s="6"/>
      <c r="VG456" s="6"/>
      <c r="VH456" s="6"/>
      <c r="VI456" s="6"/>
      <c r="VJ456" s="6"/>
      <c r="VK456" s="6"/>
      <c r="VL456" s="6"/>
      <c r="VM456" s="6"/>
      <c r="VN456" s="6"/>
      <c r="VO456" s="6"/>
      <c r="VP456" s="6"/>
      <c r="VQ456" s="6"/>
      <c r="VR456" s="6"/>
      <c r="VS456" s="6"/>
      <c r="VT456" s="6"/>
      <c r="VU456" s="6"/>
      <c r="VV456" s="6"/>
      <c r="VW456" s="6"/>
      <c r="VX456" s="6"/>
      <c r="VY456" s="6"/>
      <c r="VZ456" s="6"/>
      <c r="WA456" s="6"/>
      <c r="WB456" s="6"/>
      <c r="WC456" s="6"/>
      <c r="WD456" s="6"/>
      <c r="WE456" s="6"/>
      <c r="WF456" s="6"/>
      <c r="WG456" s="6"/>
      <c r="WH456" s="6"/>
      <c r="WI456" s="6"/>
      <c r="WJ456" s="6"/>
      <c r="WK456" s="6"/>
      <c r="WL456" s="6"/>
      <c r="WM456" s="6"/>
      <c r="WN456" s="6"/>
      <c r="WO456" s="6"/>
      <c r="WP456" s="6"/>
      <c r="WQ456" s="6"/>
      <c r="WR456" s="6"/>
      <c r="WS456" s="6"/>
      <c r="WT456" s="6"/>
      <c r="WU456" s="6"/>
      <c r="WV456" s="6"/>
      <c r="WW456" s="6"/>
      <c r="WX456" s="6"/>
      <c r="WY456" s="6"/>
      <c r="WZ456" s="6"/>
      <c r="XA456" s="6"/>
      <c r="XB456" s="6"/>
      <c r="XC456" s="6"/>
      <c r="XD456" s="6"/>
      <c r="XE456" s="6"/>
      <c r="XF456" s="6"/>
      <c r="XG456" s="6"/>
      <c r="XH456" s="6"/>
      <c r="XI456" s="6"/>
      <c r="XJ456" s="6"/>
      <c r="XK456" s="6"/>
      <c r="XL456" s="6"/>
      <c r="XM456" s="6"/>
      <c r="XN456" s="6"/>
      <c r="XO456" s="6"/>
      <c r="XP456" s="6"/>
      <c r="XQ456" s="6"/>
      <c r="XR456" s="6"/>
      <c r="XS456" s="6"/>
      <c r="XT456" s="6"/>
      <c r="XU456" s="6"/>
      <c r="XV456" s="6"/>
      <c r="XW456" s="6"/>
      <c r="XX456" s="6"/>
      <c r="XY456" s="6"/>
      <c r="XZ456" s="6"/>
      <c r="YA456" s="6"/>
      <c r="YB456" s="6"/>
      <c r="YC456" s="6"/>
      <c r="YD456" s="6"/>
      <c r="YE456" s="6"/>
      <c r="YF456" s="6"/>
      <c r="YG456" s="6"/>
      <c r="YH456" s="6"/>
      <c r="YI456" s="6"/>
      <c r="YJ456" s="6"/>
      <c r="YK456" s="6"/>
      <c r="YL456" s="6"/>
      <c r="YM456" s="6"/>
      <c r="YN456" s="6"/>
      <c r="YO456" s="6"/>
      <c r="YP456" s="6"/>
      <c r="YQ456" s="6"/>
      <c r="YR456" s="6"/>
      <c r="YS456" s="6"/>
      <c r="YT456" s="6"/>
      <c r="YU456" s="6"/>
      <c r="YV456" s="6"/>
      <c r="YW456" s="6"/>
      <c r="YX456" s="6"/>
      <c r="YY456" s="6"/>
      <c r="YZ456" s="6"/>
      <c r="ZA456" s="6"/>
      <c r="ZB456" s="6"/>
      <c r="ZC456" s="6"/>
      <c r="ZD456" s="6"/>
      <c r="ZE456" s="6"/>
      <c r="ZF456" s="6"/>
      <c r="ZG456" s="6"/>
      <c r="ZH456" s="6"/>
      <c r="ZI456" s="6"/>
      <c r="ZJ456" s="6"/>
      <c r="ZK456" s="6"/>
      <c r="ZL456" s="6"/>
      <c r="ZM456" s="6"/>
      <c r="ZN456" s="6"/>
      <c r="ZO456" s="6"/>
      <c r="ZP456" s="6"/>
      <c r="ZQ456" s="6"/>
      <c r="ZR456" s="6"/>
      <c r="ZS456" s="6"/>
      <c r="ZT456" s="6"/>
      <c r="ZU456" s="6"/>
      <c r="ZV456" s="6"/>
      <c r="ZW456" s="6"/>
      <c r="ZX456" s="6"/>
      <c r="ZY456" s="6"/>
      <c r="ZZ456" s="6"/>
      <c r="AAA456" s="6"/>
      <c r="AAB456" s="6"/>
      <c r="AAC456" s="6"/>
      <c r="AAD456" s="6"/>
      <c r="AAE456" s="6"/>
      <c r="AAF456" s="6"/>
      <c r="AAG456" s="6"/>
      <c r="AAH456" s="6"/>
      <c r="AAI456" s="6"/>
      <c r="AAJ456" s="6"/>
      <c r="AAK456" s="6"/>
      <c r="AAL456" s="6"/>
      <c r="AAM456" s="6"/>
      <c r="AAN456" s="6"/>
      <c r="AAO456" s="6"/>
      <c r="AAP456" s="6"/>
      <c r="AAQ456" s="6"/>
      <c r="AAR456" s="6"/>
      <c r="AAS456" s="6"/>
      <c r="AAT456" s="6"/>
      <c r="AAU456" s="6"/>
      <c r="AAV456" s="6"/>
      <c r="AAW456" s="6"/>
      <c r="AAX456" s="6"/>
      <c r="AAY456" s="6"/>
      <c r="AAZ456" s="6"/>
      <c r="ABA456" s="6"/>
      <c r="ABB456" s="6"/>
      <c r="ABC456" s="6"/>
      <c r="ABD456" s="6"/>
      <c r="ABE456" s="6"/>
      <c r="ABF456" s="6"/>
      <c r="ABG456" s="6"/>
      <c r="ABH456" s="6"/>
      <c r="ABI456" s="6"/>
      <c r="ABJ456" s="6"/>
      <c r="ABK456" s="6"/>
      <c r="ABL456" s="6"/>
      <c r="ABM456" s="6"/>
      <c r="ABN456" s="6"/>
      <c r="ABO456" s="6"/>
      <c r="ABP456" s="6"/>
      <c r="ABQ456" s="6"/>
      <c r="ABR456" s="6"/>
      <c r="ABS456" s="6"/>
      <c r="ABT456" s="6"/>
      <c r="ABU456" s="6"/>
      <c r="ABV456" s="6"/>
      <c r="ABW456" s="6"/>
      <c r="ABX456" s="6"/>
      <c r="ABY456" s="6"/>
      <c r="ABZ456" s="6"/>
      <c r="ACA456" s="6"/>
      <c r="ACB456" s="6"/>
      <c r="ACC456" s="6"/>
      <c r="ACD456" s="6"/>
      <c r="ACE456" s="6"/>
      <c r="ACF456" s="6"/>
      <c r="ACG456" s="6"/>
      <c r="ACH456" s="6"/>
      <c r="ACI456" s="6"/>
      <c r="ACJ456" s="6"/>
      <c r="ACK456" s="6"/>
      <c r="ACL456" s="6"/>
      <c r="ACM456" s="6"/>
      <c r="ACN456" s="6"/>
      <c r="ACO456" s="6"/>
      <c r="ACP456" s="6"/>
      <c r="ACQ456" s="6"/>
      <c r="ACR456" s="6"/>
      <c r="ACS456" s="6"/>
      <c r="ACT456" s="6"/>
      <c r="ACU456" s="6"/>
      <c r="ACV456" s="6"/>
      <c r="ACW456" s="6"/>
      <c r="ACX456" s="6"/>
      <c r="ACY456" s="6"/>
      <c r="ACZ456" s="6"/>
      <c r="ADA456" s="6"/>
      <c r="ADB456" s="6"/>
      <c r="ADC456" s="6"/>
      <c r="ADD456" s="6"/>
      <c r="ADE456" s="6"/>
      <c r="ADF456" s="6"/>
      <c r="ADG456" s="6"/>
      <c r="ADH456" s="6"/>
      <c r="ADI456" s="6"/>
      <c r="ADJ456" s="6"/>
      <c r="ADK456" s="6"/>
      <c r="ADL456" s="6"/>
      <c r="ADM456" s="6"/>
      <c r="ADN456" s="6"/>
      <c r="ADO456" s="6"/>
      <c r="ADP456" s="6"/>
      <c r="ADQ456" s="6"/>
      <c r="ADR456" s="6"/>
      <c r="ADS456" s="6"/>
      <c r="ADT456" s="6"/>
      <c r="ADU456" s="6"/>
      <c r="ADV456" s="6"/>
      <c r="ADW456" s="6"/>
      <c r="ADX456" s="6"/>
      <c r="ADY456" s="6"/>
      <c r="ADZ456" s="6"/>
      <c r="AEA456" s="6"/>
      <c r="AEB456" s="6"/>
      <c r="AEC456" s="6"/>
      <c r="AED456" s="6"/>
      <c r="AEE456" s="6"/>
      <c r="AEF456" s="6"/>
      <c r="AEG456" s="6"/>
      <c r="AEH456" s="6"/>
      <c r="AEI456" s="6"/>
      <c r="AEJ456" s="6"/>
      <c r="AEK456" s="6"/>
      <c r="AEL456" s="6"/>
      <c r="AEM456" s="6"/>
      <c r="AEN456" s="6"/>
      <c r="AEO456" s="6"/>
      <c r="AEP456" s="6"/>
      <c r="AEQ456" s="6"/>
      <c r="AER456" s="6"/>
      <c r="AES456" s="6"/>
      <c r="AET456" s="6"/>
      <c r="AEU456" s="6"/>
      <c r="AEV456" s="6"/>
      <c r="AEW456" s="6"/>
      <c r="AEX456" s="6"/>
      <c r="AEY456" s="6"/>
      <c r="AEZ456" s="6"/>
      <c r="AFA456" s="6"/>
      <c r="AFB456" s="6"/>
      <c r="AFC456" s="6"/>
      <c r="AFD456" s="6"/>
      <c r="AFE456" s="6"/>
      <c r="AFF456" s="6"/>
      <c r="AFG456" s="6"/>
      <c r="AFH456" s="6"/>
      <c r="AFI456" s="6"/>
      <c r="AFJ456" s="6"/>
      <c r="AFK456" s="6"/>
      <c r="AFL456" s="6"/>
      <c r="AFM456" s="6"/>
      <c r="AFN456" s="6"/>
      <c r="AFO456" s="6"/>
      <c r="AFP456" s="6"/>
      <c r="AFQ456" s="6"/>
      <c r="AFR456" s="6"/>
      <c r="AFS456" s="6"/>
      <c r="AFT456" s="6"/>
      <c r="AFU456" s="6"/>
      <c r="AFV456" s="6"/>
      <c r="AFW456" s="6"/>
      <c r="AFX456" s="6"/>
      <c r="AFY456" s="6"/>
      <c r="AFZ456" s="6"/>
      <c r="AGA456" s="6"/>
      <c r="AGB456" s="6"/>
      <c r="AGC456" s="6"/>
      <c r="AGD456" s="6"/>
      <c r="AGE456" s="6"/>
      <c r="AGF456" s="6"/>
      <c r="AGG456" s="6"/>
      <c r="AGH456" s="6"/>
      <c r="AGI456" s="6"/>
      <c r="AGJ456" s="6"/>
      <c r="AGK456" s="6"/>
      <c r="AGL456" s="6"/>
      <c r="AGM456" s="6"/>
      <c r="AGN456" s="6"/>
      <c r="AGO456" s="6"/>
      <c r="AGP456" s="6"/>
      <c r="AGQ456" s="6"/>
      <c r="AGR456" s="6"/>
      <c r="AGS456" s="6"/>
      <c r="AGT456" s="6"/>
      <c r="AGU456" s="6"/>
      <c r="AGV456" s="6"/>
      <c r="AGW456" s="6"/>
      <c r="AGX456" s="6"/>
      <c r="AGY456" s="6"/>
      <c r="AGZ456" s="6"/>
      <c r="AHA456" s="6"/>
      <c r="AHB456" s="6"/>
      <c r="AHC456" s="6"/>
      <c r="AHD456" s="6"/>
      <c r="AHE456" s="6"/>
      <c r="AHF456" s="6"/>
      <c r="AHG456" s="6"/>
      <c r="AHH456" s="6"/>
      <c r="AHI456" s="6"/>
      <c r="AHJ456" s="6"/>
      <c r="AHK456" s="6"/>
      <c r="AHL456" s="6"/>
      <c r="AHM456" s="6"/>
      <c r="AHN456" s="6"/>
      <c r="AHO456" s="6"/>
      <c r="AHP456" s="6"/>
      <c r="AHQ456" s="6"/>
      <c r="AHR456" s="6"/>
      <c r="AHS456" s="6"/>
      <c r="AHT456" s="6"/>
      <c r="AHU456" s="6"/>
      <c r="AHV456" s="6"/>
      <c r="AHW456" s="6"/>
      <c r="AHX456" s="6"/>
      <c r="AHY456" s="6"/>
      <c r="AHZ456" s="6"/>
      <c r="AIA456" s="6"/>
      <c r="AIB456" s="6"/>
      <c r="AIC456" s="6"/>
      <c r="AID456" s="6"/>
      <c r="AIE456" s="6"/>
      <c r="AIF456" s="6"/>
      <c r="AIG456" s="6"/>
      <c r="AIH456" s="6"/>
      <c r="AII456" s="6"/>
      <c r="AIJ456" s="6"/>
      <c r="AIK456" s="6"/>
      <c r="AIL456" s="6"/>
      <c r="AIM456" s="6"/>
      <c r="AIN456" s="6"/>
      <c r="AIO456" s="6"/>
      <c r="AIP456" s="6"/>
      <c r="AIQ456" s="6"/>
      <c r="AIR456" s="6"/>
      <c r="AIS456" s="6"/>
      <c r="AIT456" s="6"/>
      <c r="AIU456" s="6"/>
      <c r="AIV456" s="6"/>
      <c r="AIW456" s="6"/>
      <c r="AIX456" s="6"/>
      <c r="AIY456" s="6"/>
      <c r="AIZ456" s="6"/>
      <c r="AJA456" s="6"/>
      <c r="AJB456" s="6"/>
      <c r="AJC456" s="6"/>
      <c r="AJD456" s="6"/>
      <c r="AJE456" s="6"/>
      <c r="AJF456" s="6"/>
      <c r="AJG456" s="6"/>
      <c r="AJH456" s="6"/>
      <c r="AJI456" s="6"/>
      <c r="AJJ456" s="6"/>
      <c r="AJK456" s="6"/>
      <c r="AJL456" s="6"/>
      <c r="AJM456" s="6"/>
      <c r="AJN456" s="6"/>
      <c r="AJO456" s="6"/>
      <c r="AJP456" s="6"/>
      <c r="AJQ456" s="6"/>
      <c r="AJR456" s="6"/>
      <c r="AJS456" s="6"/>
      <c r="AJT456" s="6"/>
      <c r="AJU456" s="6"/>
      <c r="AJV456" s="6"/>
      <c r="AJW456" s="6"/>
      <c r="AJX456" s="6"/>
      <c r="AJY456" s="6"/>
      <c r="AJZ456" s="6"/>
      <c r="AKA456" s="6"/>
      <c r="AKB456" s="6"/>
      <c r="AKC456" s="6"/>
      <c r="AKD456" s="6"/>
      <c r="AKE456" s="6"/>
      <c r="AKF456" s="6"/>
      <c r="AKG456" s="6"/>
      <c r="AKH456" s="6"/>
      <c r="AKI456" s="6"/>
      <c r="AKJ456" s="6"/>
      <c r="AKK456" s="6"/>
      <c r="AKL456" s="6"/>
      <c r="AKM456" s="6"/>
      <c r="AKN456" s="6"/>
      <c r="AKO456" s="6"/>
      <c r="AKP456" s="6"/>
      <c r="AKQ456" s="6"/>
      <c r="AKR456" s="6"/>
      <c r="AKS456" s="6"/>
      <c r="AKT456" s="6"/>
      <c r="AKU456" s="6"/>
      <c r="AKV456" s="6"/>
      <c r="AKW456" s="6"/>
      <c r="AKX456" s="6"/>
      <c r="AKY456" s="6"/>
      <c r="AKZ456" s="6"/>
      <c r="ALA456" s="6"/>
      <c r="ALB456" s="6"/>
      <c r="ALC456" s="6"/>
      <c r="ALD456" s="6"/>
      <c r="ALE456" s="6"/>
      <c r="ALF456" s="6"/>
      <c r="ALG456" s="6"/>
      <c r="ALH456" s="6"/>
      <c r="ALI456" s="6"/>
      <c r="ALJ456" s="6"/>
      <c r="ALK456" s="6"/>
      <c r="ALL456" s="6"/>
      <c r="ALM456" s="6"/>
      <c r="ALN456" s="6"/>
      <c r="ALO456" s="6"/>
      <c r="ALP456" s="6"/>
      <c r="ALQ456" s="6"/>
      <c r="ALR456" s="6"/>
      <c r="ALS456" s="6"/>
      <c r="ALT456" s="6"/>
      <c r="ALU456" s="6"/>
      <c r="ALV456" s="6"/>
      <c r="ALW456" s="6"/>
      <c r="ALX456" s="6"/>
      <c r="ALY456" s="6"/>
      <c r="ALZ456" s="6"/>
      <c r="AMA456" s="6"/>
      <c r="AMB456" s="6"/>
      <c r="AMC456" s="6"/>
      <c r="AMD456" s="6"/>
      <c r="AME456" s="6"/>
      <c r="AMF456" s="6"/>
      <c r="AMG456" s="6"/>
      <c r="AMH456" s="6"/>
      <c r="AMI456" s="6"/>
      <c r="AMJ456" s="6"/>
      <c r="AMK456" s="6"/>
      <c r="AML456" s="6"/>
      <c r="AMM456" s="6"/>
      <c r="AMN456" s="6"/>
      <c r="AMO456" s="6"/>
      <c r="AMP456" s="6"/>
      <c r="AMQ456" s="6"/>
      <c r="AMR456" s="6"/>
      <c r="AMS456" s="6"/>
      <c r="AMT456" s="6"/>
      <c r="AMU456" s="6"/>
      <c r="AMV456" s="6"/>
      <c r="AMW456" s="6"/>
      <c r="AMX456" s="6"/>
      <c r="AMY456" s="6"/>
      <c r="AMZ456" s="6"/>
      <c r="ANA456" s="6"/>
      <c r="ANB456" s="6"/>
      <c r="ANC456" s="6"/>
      <c r="AND456" s="6"/>
      <c r="ANE456" s="6"/>
      <c r="ANF456" s="6"/>
      <c r="ANG456" s="6"/>
      <c r="ANH456" s="6"/>
      <c r="ANI456" s="6"/>
      <c r="ANJ456" s="6"/>
      <c r="ANK456" s="6"/>
      <c r="ANL456" s="6"/>
      <c r="ANM456" s="6"/>
      <c r="ANN456" s="6"/>
      <c r="ANO456" s="6"/>
      <c r="ANP456" s="6"/>
      <c r="ANQ456" s="6"/>
      <c r="ANR456" s="6"/>
      <c r="ANS456" s="6"/>
      <c r="ANT456" s="6"/>
      <c r="ANU456" s="6"/>
      <c r="ANV456" s="6"/>
      <c r="ANW456" s="6"/>
      <c r="ANX456" s="6"/>
      <c r="ANY456" s="6"/>
      <c r="ANZ456" s="6"/>
      <c r="AOA456" s="6"/>
      <c r="AOB456" s="6"/>
      <c r="AOC456" s="6"/>
      <c r="AOD456" s="6"/>
      <c r="AOE456" s="6"/>
      <c r="AOF456" s="6"/>
      <c r="AOG456" s="6"/>
      <c r="AOH456" s="6"/>
      <c r="AOI456" s="6"/>
      <c r="AOJ456" s="6"/>
      <c r="AOK456" s="6"/>
      <c r="AOL456" s="6"/>
      <c r="AOM456" s="6"/>
      <c r="AON456" s="6"/>
      <c r="AOO456" s="6"/>
      <c r="AOP456" s="6"/>
      <c r="AOQ456" s="6"/>
      <c r="AOR456" s="6"/>
      <c r="AOS456" s="6"/>
      <c r="AOT456" s="6"/>
      <c r="AOU456" s="6"/>
      <c r="AOV456" s="6"/>
      <c r="AOW456" s="6"/>
      <c r="AOX456" s="6"/>
      <c r="AOY456" s="6"/>
      <c r="AOZ456" s="6"/>
      <c r="APA456" s="6"/>
      <c r="APB456" s="6"/>
      <c r="APC456" s="6"/>
      <c r="APD456" s="6"/>
      <c r="APE456" s="6"/>
      <c r="APF456" s="6"/>
      <c r="APG456" s="6"/>
      <c r="APH456" s="6"/>
      <c r="API456" s="6"/>
      <c r="APJ456" s="6"/>
      <c r="APK456" s="6"/>
      <c r="APL456" s="6"/>
      <c r="APM456" s="6"/>
      <c r="APN456" s="6"/>
      <c r="APO456" s="6"/>
      <c r="APP456" s="6"/>
      <c r="APQ456" s="6"/>
      <c r="APR456" s="6"/>
      <c r="APS456" s="6"/>
      <c r="APT456" s="6"/>
      <c r="APU456" s="6"/>
      <c r="APV456" s="6"/>
      <c r="APW456" s="6"/>
      <c r="APX456" s="6"/>
      <c r="APY456" s="6"/>
      <c r="APZ456" s="6"/>
      <c r="AQA456" s="6"/>
      <c r="AQB456" s="6"/>
      <c r="AQC456" s="6"/>
      <c r="AQD456" s="6"/>
      <c r="AQE456" s="6"/>
      <c r="AQF456" s="6"/>
      <c r="AQG456" s="6"/>
      <c r="AQH456" s="6"/>
      <c r="AQI456" s="6"/>
      <c r="AQJ456" s="6"/>
      <c r="AQK456" s="6"/>
      <c r="AQL456" s="6"/>
      <c r="AQM456" s="6"/>
      <c r="AQN456" s="6"/>
      <c r="AQO456" s="6"/>
      <c r="AQP456" s="6"/>
      <c r="AQQ456" s="6"/>
      <c r="AQR456" s="6"/>
      <c r="AQS456" s="6"/>
      <c r="AQT456" s="6"/>
      <c r="AQU456" s="6"/>
      <c r="AQV456" s="6"/>
      <c r="AQW456" s="6"/>
      <c r="AQX456" s="6"/>
      <c r="AQY456" s="6"/>
      <c r="AQZ456" s="6"/>
      <c r="ARA456" s="6"/>
      <c r="ARB456" s="6"/>
      <c r="ARC456" s="6"/>
      <c r="ARD456" s="6"/>
      <c r="ARE456" s="6"/>
      <c r="ARF456" s="6"/>
      <c r="ARG456" s="6"/>
      <c r="ARH456" s="6"/>
      <c r="ARI456" s="6"/>
      <c r="ARJ456" s="6"/>
      <c r="ARK456" s="6"/>
      <c r="ARL456" s="6"/>
      <c r="ARM456" s="6"/>
      <c r="ARN456" s="6"/>
      <c r="ARO456" s="6"/>
      <c r="ARP456" s="6"/>
      <c r="ARQ456" s="6"/>
      <c r="ARR456" s="6"/>
    </row>
    <row r="457">
      <c r="A457" s="1">
        <v>896.0</v>
      </c>
      <c r="B457" s="1">
        <v>1.52</v>
      </c>
      <c r="C457" s="1">
        <v>1.0</v>
      </c>
      <c r="D457" s="1" t="s">
        <v>22</v>
      </c>
      <c r="E457" s="1" t="s">
        <v>675</v>
      </c>
      <c r="F457" s="2" t="s">
        <v>676</v>
      </c>
      <c r="G457" s="1"/>
      <c r="H457" s="1">
        <v>0.0</v>
      </c>
      <c r="I457" s="1">
        <v>1.0</v>
      </c>
      <c r="J457" s="1">
        <v>0.0</v>
      </c>
      <c r="K457" s="1">
        <v>0.0</v>
      </c>
      <c r="L457" s="1">
        <v>1.0</v>
      </c>
    </row>
    <row r="458">
      <c r="A458" s="1">
        <v>896.0</v>
      </c>
      <c r="B458" s="1">
        <v>1.53</v>
      </c>
      <c r="C458" s="1">
        <v>1.0</v>
      </c>
      <c r="D458" s="1" t="s">
        <v>22</v>
      </c>
      <c r="E458" s="1" t="s">
        <v>677</v>
      </c>
      <c r="F458" s="2" t="s">
        <v>678</v>
      </c>
      <c r="G458" s="1"/>
      <c r="H458" s="1">
        <v>0.0</v>
      </c>
      <c r="I458" s="1">
        <v>1.0</v>
      </c>
      <c r="J458" s="1">
        <v>0.0</v>
      </c>
      <c r="K458" s="1">
        <v>0.0</v>
      </c>
      <c r="L458" s="1">
        <v>1.0</v>
      </c>
    </row>
    <row r="459">
      <c r="A459" s="1">
        <v>897.0</v>
      </c>
      <c r="B459" s="1">
        <v>1.36</v>
      </c>
      <c r="C459" s="1">
        <v>1.0</v>
      </c>
      <c r="D459" s="1" t="s">
        <v>22</v>
      </c>
      <c r="E459" s="1" t="s">
        <v>679</v>
      </c>
      <c r="F459" s="2" t="s">
        <v>680</v>
      </c>
      <c r="G459" s="1"/>
      <c r="H459" s="1">
        <v>0.0</v>
      </c>
      <c r="I459" s="1">
        <v>0.0</v>
      </c>
      <c r="J459" s="1">
        <v>0.0</v>
      </c>
      <c r="K459" s="1">
        <v>1.0</v>
      </c>
      <c r="L459" s="1">
        <v>1.0</v>
      </c>
    </row>
    <row r="460">
      <c r="A460" s="1">
        <v>897.0</v>
      </c>
      <c r="B460" s="1">
        <v>1.37</v>
      </c>
      <c r="C460" s="1">
        <v>1.0</v>
      </c>
      <c r="D460" s="1" t="s">
        <v>22</v>
      </c>
      <c r="E460" s="1" t="s">
        <v>681</v>
      </c>
      <c r="F460" s="2" t="s">
        <v>682</v>
      </c>
      <c r="G460" s="1"/>
      <c r="H460" s="1">
        <v>0.0</v>
      </c>
      <c r="I460" s="1">
        <v>1.0</v>
      </c>
      <c r="J460" s="1">
        <v>0.0</v>
      </c>
      <c r="K460" s="1">
        <v>0.0</v>
      </c>
      <c r="L460" s="1">
        <v>1.0</v>
      </c>
    </row>
    <row r="461">
      <c r="A461" s="1">
        <v>897.0</v>
      </c>
      <c r="B461" s="1">
        <v>1.51</v>
      </c>
      <c r="C461" s="1">
        <v>3.0</v>
      </c>
      <c r="D461" s="1" t="s">
        <v>22</v>
      </c>
      <c r="E461" s="1" t="s">
        <v>521</v>
      </c>
      <c r="F461" s="2" t="s">
        <v>683</v>
      </c>
      <c r="G461" s="1"/>
      <c r="H461" s="1">
        <v>0.0</v>
      </c>
      <c r="I461" s="1">
        <v>0.0</v>
      </c>
      <c r="J461" s="1">
        <v>0.0</v>
      </c>
      <c r="K461" s="1">
        <v>1.0</v>
      </c>
      <c r="L461" s="1">
        <v>3.0</v>
      </c>
      <c r="S461" s="1">
        <v>1.0</v>
      </c>
    </row>
    <row r="462">
      <c r="A462" s="1">
        <v>898.0</v>
      </c>
      <c r="B462" s="1">
        <v>1.8</v>
      </c>
      <c r="C462" s="1">
        <v>1.0</v>
      </c>
      <c r="D462" s="1" t="s">
        <v>22</v>
      </c>
      <c r="E462" s="1" t="s">
        <v>684</v>
      </c>
      <c r="F462" s="2" t="s">
        <v>122</v>
      </c>
      <c r="G462" s="1"/>
      <c r="H462" s="1">
        <v>0.0</v>
      </c>
      <c r="I462" s="1">
        <v>1.0</v>
      </c>
      <c r="J462" s="1">
        <v>0.0</v>
      </c>
      <c r="K462" s="1">
        <v>0.0</v>
      </c>
      <c r="L462" s="1">
        <v>1.0</v>
      </c>
    </row>
    <row r="463">
      <c r="A463" s="1">
        <v>898.0</v>
      </c>
      <c r="B463" s="1">
        <v>1.26</v>
      </c>
      <c r="C463" s="1">
        <v>1.0</v>
      </c>
      <c r="D463" s="1" t="s">
        <v>22</v>
      </c>
      <c r="E463" s="1" t="s">
        <v>685</v>
      </c>
      <c r="F463" s="2" t="s">
        <v>406</v>
      </c>
      <c r="G463" s="1"/>
      <c r="H463" s="1">
        <v>0.0</v>
      </c>
      <c r="I463" s="1">
        <v>0.0</v>
      </c>
      <c r="J463" s="1">
        <v>0.0</v>
      </c>
      <c r="K463" s="1">
        <v>1.0</v>
      </c>
      <c r="L463" s="1">
        <v>1.0</v>
      </c>
    </row>
    <row r="464">
      <c r="A464" s="1">
        <v>898.0</v>
      </c>
      <c r="B464" s="1">
        <v>1.62</v>
      </c>
      <c r="C464" s="1">
        <v>1.0</v>
      </c>
      <c r="D464" s="1" t="s">
        <v>22</v>
      </c>
      <c r="E464" s="1" t="s">
        <v>686</v>
      </c>
      <c r="F464" s="2" t="s">
        <v>81</v>
      </c>
      <c r="G464" s="1"/>
      <c r="H464" s="1">
        <v>0.0</v>
      </c>
      <c r="I464" s="1">
        <v>0.0</v>
      </c>
      <c r="J464" s="1">
        <v>1.0</v>
      </c>
      <c r="K464" s="1">
        <v>0.0</v>
      </c>
      <c r="L464" s="1">
        <v>1.0</v>
      </c>
    </row>
    <row r="465">
      <c r="A465" s="1">
        <v>898.0</v>
      </c>
      <c r="B465" s="1">
        <v>1.109</v>
      </c>
      <c r="C465" s="1">
        <v>2.0</v>
      </c>
      <c r="D465" s="1" t="s">
        <v>22</v>
      </c>
      <c r="E465" s="1" t="s">
        <v>687</v>
      </c>
      <c r="F465" s="2" t="s">
        <v>446</v>
      </c>
      <c r="G465" s="1"/>
      <c r="H465" s="1">
        <v>0.0</v>
      </c>
      <c r="I465" s="1">
        <v>0.0</v>
      </c>
      <c r="J465" s="1">
        <v>0.0</v>
      </c>
      <c r="K465" s="1">
        <v>0.0</v>
      </c>
      <c r="L465" s="1">
        <v>2.0</v>
      </c>
      <c r="S465" s="1">
        <v>1.0</v>
      </c>
    </row>
    <row r="466">
      <c r="A466" s="1">
        <v>898.0</v>
      </c>
      <c r="B466" s="1">
        <v>1.11</v>
      </c>
      <c r="C466" s="1">
        <v>1.0</v>
      </c>
      <c r="D466" s="1" t="s">
        <v>22</v>
      </c>
      <c r="E466" s="1" t="s">
        <v>187</v>
      </c>
      <c r="F466" s="2" t="s">
        <v>209</v>
      </c>
      <c r="G466" s="1"/>
      <c r="H466" s="1">
        <v>0.0</v>
      </c>
      <c r="I466" s="1">
        <v>0.0</v>
      </c>
      <c r="J466" s="1">
        <v>0.0</v>
      </c>
      <c r="K466" s="1">
        <v>0.0</v>
      </c>
      <c r="L466" s="1">
        <v>1.0</v>
      </c>
      <c r="T466" s="1">
        <v>1.0</v>
      </c>
    </row>
    <row r="467">
      <c r="A467" s="1">
        <v>898.0</v>
      </c>
      <c r="B467" s="1">
        <v>1.13</v>
      </c>
      <c r="C467" s="1">
        <v>1.0</v>
      </c>
      <c r="D467" s="1" t="s">
        <v>22</v>
      </c>
      <c r="E467" s="1" t="s">
        <v>688</v>
      </c>
      <c r="F467" s="2" t="s">
        <v>38</v>
      </c>
      <c r="G467" s="1"/>
      <c r="H467" s="1">
        <v>0.0</v>
      </c>
      <c r="I467" s="1">
        <v>0.0</v>
      </c>
      <c r="J467" s="1">
        <v>0.0</v>
      </c>
      <c r="K467" s="1">
        <v>1.0</v>
      </c>
      <c r="L467" s="1">
        <v>1.0</v>
      </c>
    </row>
    <row r="468">
      <c r="A468" s="1">
        <v>899.0</v>
      </c>
      <c r="B468" s="1">
        <v>1.23</v>
      </c>
      <c r="C468" s="1">
        <v>1.0</v>
      </c>
      <c r="D468" s="1" t="s">
        <v>22</v>
      </c>
      <c r="E468" s="1" t="s">
        <v>689</v>
      </c>
      <c r="F468" s="2" t="s">
        <v>690</v>
      </c>
      <c r="G468" s="1"/>
      <c r="H468" s="1">
        <v>0.0</v>
      </c>
      <c r="I468" s="1">
        <v>1.0</v>
      </c>
      <c r="J468" s="1">
        <v>0.0</v>
      </c>
      <c r="K468" s="1">
        <v>0.0</v>
      </c>
      <c r="L468" s="1">
        <v>1.0</v>
      </c>
    </row>
    <row r="469">
      <c r="A469" s="1">
        <v>899.0</v>
      </c>
      <c r="B469" s="1">
        <v>1.34</v>
      </c>
      <c r="C469" s="1">
        <v>1.0</v>
      </c>
      <c r="D469" s="1" t="s">
        <v>22</v>
      </c>
      <c r="E469" s="1" t="s">
        <v>691</v>
      </c>
      <c r="F469" s="2" t="s">
        <v>678</v>
      </c>
      <c r="G469" s="1"/>
      <c r="H469" s="1">
        <v>0.0</v>
      </c>
      <c r="I469" s="1">
        <v>1.0</v>
      </c>
      <c r="J469" s="1">
        <v>0.0</v>
      </c>
      <c r="K469" s="1">
        <v>0.0</v>
      </c>
      <c r="L469" s="1">
        <v>1.0</v>
      </c>
    </row>
    <row r="470">
      <c r="A470" s="1">
        <v>899.0</v>
      </c>
      <c r="B470" s="1">
        <v>1.65</v>
      </c>
      <c r="C470" s="1">
        <v>1.0</v>
      </c>
      <c r="D470" s="1" t="s">
        <v>22</v>
      </c>
      <c r="E470" s="1" t="s">
        <v>692</v>
      </c>
      <c r="F470" s="8" t="s">
        <v>409</v>
      </c>
      <c r="G470" s="1"/>
      <c r="H470" s="1">
        <v>0.0</v>
      </c>
      <c r="I470" s="1">
        <v>0.0</v>
      </c>
      <c r="J470" s="1">
        <v>0.0</v>
      </c>
      <c r="K470" s="1">
        <v>1.0</v>
      </c>
      <c r="L470" s="1">
        <v>1.0</v>
      </c>
    </row>
    <row r="471">
      <c r="A471" s="1">
        <v>899.0</v>
      </c>
      <c r="B471" s="1">
        <v>1.8</v>
      </c>
      <c r="C471" s="1">
        <v>1.0</v>
      </c>
      <c r="D471" s="1" t="s">
        <v>22</v>
      </c>
      <c r="E471" s="1" t="s">
        <v>693</v>
      </c>
      <c r="F471" s="2" t="s">
        <v>46</v>
      </c>
      <c r="G471" s="1"/>
      <c r="H471" s="1">
        <v>0.0</v>
      </c>
      <c r="I471" s="1">
        <v>0.0</v>
      </c>
      <c r="J471" s="1">
        <v>0.0</v>
      </c>
      <c r="K471" s="1">
        <v>1.0</v>
      </c>
      <c r="L471" s="1">
        <v>1.0</v>
      </c>
    </row>
    <row r="472">
      <c r="A472" s="1">
        <v>899.0</v>
      </c>
      <c r="B472" s="1">
        <v>1.109</v>
      </c>
      <c r="C472" s="1">
        <v>1.0</v>
      </c>
      <c r="D472" s="1" t="s">
        <v>22</v>
      </c>
      <c r="E472" s="1" t="s">
        <v>694</v>
      </c>
      <c r="F472" s="2" t="s">
        <v>132</v>
      </c>
      <c r="G472" s="1"/>
      <c r="H472" s="1">
        <v>0.0</v>
      </c>
      <c r="I472" s="1">
        <v>0.0</v>
      </c>
      <c r="J472" s="1">
        <v>1.0</v>
      </c>
      <c r="K472" s="1">
        <v>0.0</v>
      </c>
      <c r="L472" s="1">
        <v>1.0</v>
      </c>
    </row>
    <row r="473">
      <c r="A473" s="1">
        <v>899.0</v>
      </c>
      <c r="B473" s="1">
        <v>1.111</v>
      </c>
      <c r="C473" s="1">
        <v>1.0</v>
      </c>
      <c r="D473" s="1" t="s">
        <v>22</v>
      </c>
      <c r="E473" s="1" t="s">
        <v>695</v>
      </c>
      <c r="F473" s="2" t="s">
        <v>134</v>
      </c>
      <c r="G473" s="1"/>
      <c r="H473" s="1">
        <v>0.0</v>
      </c>
      <c r="I473" s="1">
        <v>0.0</v>
      </c>
      <c r="J473" s="1">
        <v>1.0</v>
      </c>
      <c r="K473" s="1">
        <v>0.0</v>
      </c>
      <c r="L473" s="1">
        <v>1.0</v>
      </c>
    </row>
    <row r="474">
      <c r="A474" s="1">
        <v>899.0</v>
      </c>
      <c r="B474" s="1">
        <v>1.135</v>
      </c>
      <c r="C474" s="1">
        <v>1.0</v>
      </c>
      <c r="D474" s="1" t="s">
        <v>22</v>
      </c>
      <c r="E474" s="1" t="s">
        <v>696</v>
      </c>
      <c r="F474" s="2" t="s">
        <v>678</v>
      </c>
      <c r="G474" s="1"/>
      <c r="H474" s="1">
        <v>0.0</v>
      </c>
      <c r="I474" s="1">
        <v>1.0</v>
      </c>
      <c r="J474" s="1">
        <v>0.0</v>
      </c>
      <c r="K474" s="1">
        <v>0.0</v>
      </c>
      <c r="L474" s="1">
        <v>1.0</v>
      </c>
    </row>
    <row r="475">
      <c r="A475" s="4">
        <v>899.0</v>
      </c>
      <c r="B475" s="4">
        <v>1.148</v>
      </c>
      <c r="C475" s="4">
        <v>1.0</v>
      </c>
      <c r="D475" s="4" t="s">
        <v>22</v>
      </c>
      <c r="E475" s="4" t="s">
        <v>697</v>
      </c>
      <c r="F475" s="5" t="s">
        <v>501</v>
      </c>
      <c r="G475" s="4"/>
      <c r="H475" s="4">
        <v>0.0</v>
      </c>
      <c r="I475" s="4">
        <v>0.0</v>
      </c>
      <c r="J475" s="4">
        <v>0.0</v>
      </c>
      <c r="K475" s="4">
        <v>0.0</v>
      </c>
      <c r="L475" s="4">
        <v>1.0</v>
      </c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  <c r="HQ475" s="6"/>
      <c r="HR475" s="6"/>
      <c r="HS475" s="6"/>
      <c r="HT475" s="6"/>
      <c r="HU475" s="6"/>
      <c r="HV475" s="6"/>
      <c r="HW475" s="6"/>
      <c r="HX475" s="6"/>
      <c r="HY475" s="6"/>
      <c r="HZ475" s="6"/>
      <c r="IA475" s="6"/>
      <c r="IB475" s="6"/>
      <c r="IC475" s="6"/>
      <c r="ID475" s="6"/>
      <c r="IE475" s="6"/>
      <c r="IF475" s="6"/>
      <c r="IG475" s="6"/>
      <c r="IH475" s="6"/>
      <c r="II475" s="6"/>
      <c r="IJ475" s="6"/>
      <c r="IK475" s="6"/>
      <c r="IL475" s="6"/>
      <c r="IM475" s="6"/>
      <c r="IN475" s="6"/>
      <c r="IO475" s="6"/>
      <c r="IP475" s="6"/>
      <c r="IQ475" s="6"/>
      <c r="IR475" s="6"/>
      <c r="IS475" s="6"/>
      <c r="IT475" s="6"/>
      <c r="IU475" s="6"/>
      <c r="IV475" s="6"/>
      <c r="IW475" s="6"/>
      <c r="IX475" s="6"/>
      <c r="IY475" s="6"/>
      <c r="IZ475" s="6"/>
      <c r="JA475" s="6"/>
      <c r="JB475" s="6"/>
      <c r="JC475" s="6"/>
      <c r="JD475" s="6"/>
      <c r="JE475" s="6"/>
      <c r="JF475" s="6"/>
      <c r="JG475" s="6"/>
      <c r="JH475" s="6"/>
      <c r="JI475" s="6"/>
      <c r="JJ475" s="6"/>
      <c r="JK475" s="6"/>
      <c r="JL475" s="6"/>
      <c r="JM475" s="6"/>
      <c r="JN475" s="6"/>
      <c r="JO475" s="6"/>
      <c r="JP475" s="6"/>
      <c r="JQ475" s="6"/>
      <c r="JR475" s="6"/>
      <c r="JS475" s="6"/>
      <c r="JT475" s="6"/>
      <c r="JU475" s="6"/>
      <c r="JV475" s="6"/>
      <c r="JW475" s="6"/>
      <c r="JX475" s="6"/>
      <c r="JY475" s="6"/>
      <c r="JZ475" s="6"/>
      <c r="KA475" s="6"/>
      <c r="KB475" s="6"/>
      <c r="KC475" s="6"/>
      <c r="KD475" s="6"/>
      <c r="KE475" s="6"/>
      <c r="KF475" s="6"/>
      <c r="KG475" s="6"/>
      <c r="KH475" s="6"/>
      <c r="KI475" s="6"/>
      <c r="KJ475" s="6"/>
      <c r="KK475" s="6"/>
      <c r="KL475" s="6"/>
      <c r="KM475" s="6"/>
      <c r="KN475" s="6"/>
      <c r="KO475" s="6"/>
      <c r="KP475" s="6"/>
      <c r="KQ475" s="6"/>
      <c r="KR475" s="6"/>
      <c r="KS475" s="6"/>
      <c r="KT475" s="6"/>
      <c r="KU475" s="6"/>
      <c r="KV475" s="6"/>
      <c r="KW475" s="6"/>
      <c r="KX475" s="6"/>
      <c r="KY475" s="6"/>
      <c r="KZ475" s="6"/>
      <c r="LA475" s="6"/>
      <c r="LB475" s="6"/>
      <c r="LC475" s="6"/>
      <c r="LD475" s="6"/>
      <c r="LE475" s="6"/>
      <c r="LF475" s="6"/>
      <c r="LG475" s="6"/>
      <c r="LH475" s="6"/>
      <c r="LI475" s="6"/>
      <c r="LJ475" s="6"/>
      <c r="LK475" s="6"/>
      <c r="LL475" s="6"/>
      <c r="LM475" s="6"/>
      <c r="LN475" s="6"/>
      <c r="LO475" s="6"/>
      <c r="LP475" s="6"/>
      <c r="LQ475" s="6"/>
      <c r="LR475" s="6"/>
      <c r="LS475" s="6"/>
      <c r="LT475" s="6"/>
      <c r="LU475" s="6"/>
      <c r="LV475" s="6"/>
      <c r="LW475" s="6"/>
      <c r="LX475" s="6"/>
      <c r="LY475" s="6"/>
      <c r="LZ475" s="6"/>
      <c r="MA475" s="6"/>
      <c r="MB475" s="6"/>
      <c r="MC475" s="6"/>
      <c r="MD475" s="6"/>
      <c r="ME475" s="6"/>
      <c r="MF475" s="6"/>
      <c r="MG475" s="6"/>
      <c r="MH475" s="6"/>
      <c r="MI475" s="6"/>
      <c r="MJ475" s="6"/>
      <c r="MK475" s="6"/>
      <c r="ML475" s="6"/>
      <c r="MM475" s="6"/>
      <c r="MN475" s="6"/>
      <c r="MO475" s="6"/>
      <c r="MP475" s="6"/>
      <c r="MQ475" s="6"/>
      <c r="MR475" s="6"/>
      <c r="MS475" s="6"/>
      <c r="MT475" s="6"/>
      <c r="MU475" s="6"/>
      <c r="MV475" s="6"/>
      <c r="MW475" s="6"/>
      <c r="MX475" s="6"/>
      <c r="MY475" s="6"/>
      <c r="MZ475" s="6"/>
      <c r="NA475" s="6"/>
      <c r="NB475" s="6"/>
      <c r="NC475" s="6"/>
      <c r="ND475" s="6"/>
      <c r="NE475" s="6"/>
      <c r="NF475" s="6"/>
      <c r="NG475" s="6"/>
      <c r="NH475" s="6"/>
      <c r="NI475" s="6"/>
      <c r="NJ475" s="6"/>
      <c r="NK475" s="6"/>
      <c r="NL475" s="6"/>
      <c r="NM475" s="6"/>
      <c r="NN475" s="6"/>
      <c r="NO475" s="6"/>
      <c r="NP475" s="6"/>
      <c r="NQ475" s="6"/>
      <c r="NR475" s="6"/>
      <c r="NS475" s="6"/>
      <c r="NT475" s="6"/>
      <c r="NU475" s="6"/>
      <c r="NV475" s="6"/>
      <c r="NW475" s="6"/>
      <c r="NX475" s="6"/>
      <c r="NY475" s="6"/>
      <c r="NZ475" s="6"/>
      <c r="OA475" s="6"/>
      <c r="OB475" s="6"/>
      <c r="OC475" s="6"/>
      <c r="OD475" s="6"/>
      <c r="OE475" s="6"/>
      <c r="OF475" s="6"/>
      <c r="OG475" s="6"/>
      <c r="OH475" s="6"/>
      <c r="OI475" s="6"/>
      <c r="OJ475" s="6"/>
      <c r="OK475" s="6"/>
      <c r="OL475" s="6"/>
      <c r="OM475" s="6"/>
      <c r="ON475" s="6"/>
      <c r="OO475" s="6"/>
      <c r="OP475" s="6"/>
      <c r="OQ475" s="6"/>
      <c r="OR475" s="6"/>
      <c r="OS475" s="6"/>
      <c r="OT475" s="6"/>
      <c r="OU475" s="6"/>
      <c r="OV475" s="6"/>
      <c r="OW475" s="6"/>
      <c r="OX475" s="6"/>
      <c r="OY475" s="6"/>
      <c r="OZ475" s="6"/>
      <c r="PA475" s="6"/>
      <c r="PB475" s="6"/>
      <c r="PC475" s="6"/>
      <c r="PD475" s="6"/>
      <c r="PE475" s="6"/>
      <c r="PF475" s="6"/>
      <c r="PG475" s="6"/>
      <c r="PH475" s="6"/>
      <c r="PI475" s="6"/>
      <c r="PJ475" s="6"/>
      <c r="PK475" s="6"/>
      <c r="PL475" s="6"/>
      <c r="PM475" s="6"/>
      <c r="PN475" s="6"/>
      <c r="PO475" s="6"/>
      <c r="PP475" s="6"/>
      <c r="PQ475" s="6"/>
      <c r="PR475" s="6"/>
      <c r="PS475" s="6"/>
      <c r="PT475" s="6"/>
      <c r="PU475" s="6"/>
      <c r="PV475" s="6"/>
      <c r="PW475" s="6"/>
      <c r="PX475" s="6"/>
      <c r="PY475" s="6"/>
      <c r="PZ475" s="6"/>
      <c r="QA475" s="6"/>
      <c r="QB475" s="6"/>
      <c r="QC475" s="6"/>
      <c r="QD475" s="6"/>
      <c r="QE475" s="6"/>
      <c r="QF475" s="6"/>
      <c r="QG475" s="6"/>
      <c r="QH475" s="6"/>
      <c r="QI475" s="6"/>
      <c r="QJ475" s="6"/>
      <c r="QK475" s="6"/>
      <c r="QL475" s="6"/>
      <c r="QM475" s="6"/>
      <c r="QN475" s="6"/>
      <c r="QO475" s="6"/>
      <c r="QP475" s="6"/>
      <c r="QQ475" s="6"/>
      <c r="QR475" s="6"/>
      <c r="QS475" s="6"/>
      <c r="QT475" s="6"/>
      <c r="QU475" s="6"/>
      <c r="QV475" s="6"/>
      <c r="QW475" s="6"/>
      <c r="QX475" s="6"/>
      <c r="QY475" s="6"/>
      <c r="QZ475" s="6"/>
      <c r="RA475" s="6"/>
      <c r="RB475" s="6"/>
      <c r="RC475" s="6"/>
      <c r="RD475" s="6"/>
      <c r="RE475" s="6"/>
      <c r="RF475" s="6"/>
      <c r="RG475" s="6"/>
      <c r="RH475" s="6"/>
      <c r="RI475" s="6"/>
      <c r="RJ475" s="6"/>
      <c r="RK475" s="6"/>
      <c r="RL475" s="6"/>
      <c r="RM475" s="6"/>
      <c r="RN475" s="6"/>
      <c r="RO475" s="6"/>
      <c r="RP475" s="6"/>
      <c r="RQ475" s="6"/>
      <c r="RR475" s="6"/>
      <c r="RS475" s="6"/>
      <c r="RT475" s="6"/>
      <c r="RU475" s="6"/>
      <c r="RV475" s="6"/>
      <c r="RW475" s="6"/>
      <c r="RX475" s="6"/>
      <c r="RY475" s="6"/>
      <c r="RZ475" s="6"/>
      <c r="SA475" s="6"/>
      <c r="SB475" s="6"/>
      <c r="SC475" s="6"/>
      <c r="SD475" s="6"/>
      <c r="SE475" s="6"/>
      <c r="SF475" s="6"/>
      <c r="SG475" s="6"/>
      <c r="SH475" s="6"/>
      <c r="SI475" s="6"/>
      <c r="SJ475" s="6"/>
      <c r="SK475" s="6"/>
      <c r="SL475" s="6"/>
      <c r="SM475" s="6"/>
      <c r="SN475" s="6"/>
      <c r="SO475" s="6"/>
      <c r="SP475" s="6"/>
      <c r="SQ475" s="6"/>
      <c r="SR475" s="6"/>
      <c r="SS475" s="6"/>
      <c r="ST475" s="6"/>
      <c r="SU475" s="6"/>
      <c r="SV475" s="6"/>
      <c r="SW475" s="6"/>
      <c r="SX475" s="6"/>
      <c r="SY475" s="6"/>
      <c r="SZ475" s="6"/>
      <c r="TA475" s="6"/>
      <c r="TB475" s="6"/>
      <c r="TC475" s="6"/>
      <c r="TD475" s="6"/>
      <c r="TE475" s="6"/>
      <c r="TF475" s="6"/>
      <c r="TG475" s="6"/>
      <c r="TH475" s="6"/>
      <c r="TI475" s="6"/>
      <c r="TJ475" s="6"/>
      <c r="TK475" s="6"/>
      <c r="TL475" s="6"/>
      <c r="TM475" s="6"/>
      <c r="TN475" s="6"/>
      <c r="TO475" s="6"/>
      <c r="TP475" s="6"/>
      <c r="TQ475" s="6"/>
      <c r="TR475" s="6"/>
      <c r="TS475" s="6"/>
      <c r="TT475" s="6"/>
      <c r="TU475" s="6"/>
      <c r="TV475" s="6"/>
      <c r="TW475" s="6"/>
      <c r="TX475" s="6"/>
      <c r="TY475" s="6"/>
      <c r="TZ475" s="6"/>
      <c r="UA475" s="6"/>
      <c r="UB475" s="6"/>
      <c r="UC475" s="6"/>
      <c r="UD475" s="6"/>
      <c r="UE475" s="6"/>
      <c r="UF475" s="6"/>
      <c r="UG475" s="6"/>
      <c r="UH475" s="6"/>
      <c r="UI475" s="6"/>
      <c r="UJ475" s="6"/>
      <c r="UK475" s="6"/>
      <c r="UL475" s="6"/>
      <c r="UM475" s="6"/>
      <c r="UN475" s="6"/>
      <c r="UO475" s="6"/>
      <c r="UP475" s="6"/>
      <c r="UQ475" s="6"/>
      <c r="UR475" s="6"/>
      <c r="US475" s="6"/>
      <c r="UT475" s="6"/>
      <c r="UU475" s="6"/>
      <c r="UV475" s="6"/>
      <c r="UW475" s="6"/>
      <c r="UX475" s="6"/>
      <c r="UY475" s="6"/>
      <c r="UZ475" s="6"/>
      <c r="VA475" s="6"/>
      <c r="VB475" s="6"/>
      <c r="VC475" s="6"/>
      <c r="VD475" s="6"/>
      <c r="VE475" s="6"/>
      <c r="VF475" s="6"/>
      <c r="VG475" s="6"/>
      <c r="VH475" s="6"/>
      <c r="VI475" s="6"/>
      <c r="VJ475" s="6"/>
      <c r="VK475" s="6"/>
      <c r="VL475" s="6"/>
      <c r="VM475" s="6"/>
      <c r="VN475" s="6"/>
      <c r="VO475" s="6"/>
      <c r="VP475" s="6"/>
      <c r="VQ475" s="6"/>
      <c r="VR475" s="6"/>
      <c r="VS475" s="6"/>
      <c r="VT475" s="6"/>
      <c r="VU475" s="6"/>
      <c r="VV475" s="6"/>
      <c r="VW475" s="6"/>
      <c r="VX475" s="6"/>
      <c r="VY475" s="6"/>
      <c r="VZ475" s="6"/>
      <c r="WA475" s="6"/>
      <c r="WB475" s="6"/>
      <c r="WC475" s="6"/>
      <c r="WD475" s="6"/>
      <c r="WE475" s="6"/>
      <c r="WF475" s="6"/>
      <c r="WG475" s="6"/>
      <c r="WH475" s="6"/>
      <c r="WI475" s="6"/>
      <c r="WJ475" s="6"/>
      <c r="WK475" s="6"/>
      <c r="WL475" s="6"/>
      <c r="WM475" s="6"/>
      <c r="WN475" s="6"/>
      <c r="WO475" s="6"/>
      <c r="WP475" s="6"/>
      <c r="WQ475" s="6"/>
      <c r="WR475" s="6"/>
      <c r="WS475" s="6"/>
      <c r="WT475" s="6"/>
      <c r="WU475" s="6"/>
      <c r="WV475" s="6"/>
      <c r="WW475" s="6"/>
      <c r="WX475" s="6"/>
      <c r="WY475" s="6"/>
      <c r="WZ475" s="6"/>
      <c r="XA475" s="6"/>
      <c r="XB475" s="6"/>
      <c r="XC475" s="6"/>
      <c r="XD475" s="6"/>
      <c r="XE475" s="6"/>
      <c r="XF475" s="6"/>
      <c r="XG475" s="6"/>
      <c r="XH475" s="6"/>
      <c r="XI475" s="6"/>
      <c r="XJ475" s="6"/>
      <c r="XK475" s="6"/>
      <c r="XL475" s="6"/>
      <c r="XM475" s="6"/>
      <c r="XN475" s="6"/>
      <c r="XO475" s="6"/>
      <c r="XP475" s="6"/>
      <c r="XQ475" s="6"/>
      <c r="XR475" s="6"/>
      <c r="XS475" s="6"/>
      <c r="XT475" s="6"/>
      <c r="XU475" s="6"/>
      <c r="XV475" s="6"/>
      <c r="XW475" s="6"/>
      <c r="XX475" s="6"/>
      <c r="XY475" s="6"/>
      <c r="XZ475" s="6"/>
      <c r="YA475" s="6"/>
      <c r="YB475" s="6"/>
      <c r="YC475" s="6"/>
      <c r="YD475" s="6"/>
      <c r="YE475" s="6"/>
      <c r="YF475" s="6"/>
      <c r="YG475" s="6"/>
      <c r="YH475" s="6"/>
      <c r="YI475" s="6"/>
      <c r="YJ475" s="6"/>
      <c r="YK475" s="6"/>
      <c r="YL475" s="6"/>
      <c r="YM475" s="6"/>
      <c r="YN475" s="6"/>
      <c r="YO475" s="6"/>
      <c r="YP475" s="6"/>
      <c r="YQ475" s="6"/>
      <c r="YR475" s="6"/>
      <c r="YS475" s="6"/>
      <c r="YT475" s="6"/>
      <c r="YU475" s="6"/>
      <c r="YV475" s="6"/>
      <c r="YW475" s="6"/>
      <c r="YX475" s="6"/>
      <c r="YY475" s="6"/>
      <c r="YZ475" s="6"/>
      <c r="ZA475" s="6"/>
      <c r="ZB475" s="6"/>
      <c r="ZC475" s="6"/>
      <c r="ZD475" s="6"/>
      <c r="ZE475" s="6"/>
      <c r="ZF475" s="6"/>
      <c r="ZG475" s="6"/>
      <c r="ZH475" s="6"/>
      <c r="ZI475" s="6"/>
      <c r="ZJ475" s="6"/>
      <c r="ZK475" s="6"/>
      <c r="ZL475" s="6"/>
      <c r="ZM475" s="6"/>
      <c r="ZN475" s="6"/>
      <c r="ZO475" s="6"/>
      <c r="ZP475" s="6"/>
      <c r="ZQ475" s="6"/>
      <c r="ZR475" s="6"/>
      <c r="ZS475" s="6"/>
      <c r="ZT475" s="6"/>
      <c r="ZU475" s="6"/>
      <c r="ZV475" s="6"/>
      <c r="ZW475" s="6"/>
      <c r="ZX475" s="6"/>
      <c r="ZY475" s="6"/>
      <c r="ZZ475" s="6"/>
      <c r="AAA475" s="6"/>
      <c r="AAB475" s="6"/>
      <c r="AAC475" s="6"/>
      <c r="AAD475" s="6"/>
      <c r="AAE475" s="6"/>
      <c r="AAF475" s="6"/>
      <c r="AAG475" s="6"/>
      <c r="AAH475" s="6"/>
      <c r="AAI475" s="6"/>
      <c r="AAJ475" s="6"/>
      <c r="AAK475" s="6"/>
      <c r="AAL475" s="6"/>
      <c r="AAM475" s="6"/>
      <c r="AAN475" s="6"/>
      <c r="AAO475" s="6"/>
      <c r="AAP475" s="6"/>
      <c r="AAQ475" s="6"/>
      <c r="AAR475" s="6"/>
      <c r="AAS475" s="6"/>
      <c r="AAT475" s="6"/>
      <c r="AAU475" s="6"/>
      <c r="AAV475" s="6"/>
      <c r="AAW475" s="6"/>
      <c r="AAX475" s="6"/>
      <c r="AAY475" s="6"/>
      <c r="AAZ475" s="6"/>
      <c r="ABA475" s="6"/>
      <c r="ABB475" s="6"/>
      <c r="ABC475" s="6"/>
      <c r="ABD475" s="6"/>
      <c r="ABE475" s="6"/>
      <c r="ABF475" s="6"/>
      <c r="ABG475" s="6"/>
      <c r="ABH475" s="6"/>
      <c r="ABI475" s="6"/>
      <c r="ABJ475" s="6"/>
      <c r="ABK475" s="6"/>
      <c r="ABL475" s="6"/>
      <c r="ABM475" s="6"/>
      <c r="ABN475" s="6"/>
      <c r="ABO475" s="6"/>
      <c r="ABP475" s="6"/>
      <c r="ABQ475" s="6"/>
      <c r="ABR475" s="6"/>
      <c r="ABS475" s="6"/>
      <c r="ABT475" s="6"/>
      <c r="ABU475" s="6"/>
      <c r="ABV475" s="6"/>
      <c r="ABW475" s="6"/>
      <c r="ABX475" s="6"/>
      <c r="ABY475" s="6"/>
      <c r="ABZ475" s="6"/>
      <c r="ACA475" s="6"/>
      <c r="ACB475" s="6"/>
      <c r="ACC475" s="6"/>
      <c r="ACD475" s="6"/>
      <c r="ACE475" s="6"/>
      <c r="ACF475" s="6"/>
      <c r="ACG475" s="6"/>
      <c r="ACH475" s="6"/>
      <c r="ACI475" s="6"/>
      <c r="ACJ475" s="6"/>
      <c r="ACK475" s="6"/>
      <c r="ACL475" s="6"/>
      <c r="ACM475" s="6"/>
      <c r="ACN475" s="6"/>
      <c r="ACO475" s="6"/>
      <c r="ACP475" s="6"/>
      <c r="ACQ475" s="6"/>
      <c r="ACR475" s="6"/>
      <c r="ACS475" s="6"/>
      <c r="ACT475" s="6"/>
      <c r="ACU475" s="6"/>
      <c r="ACV475" s="6"/>
      <c r="ACW475" s="6"/>
      <c r="ACX475" s="6"/>
      <c r="ACY475" s="6"/>
      <c r="ACZ475" s="6"/>
      <c r="ADA475" s="6"/>
      <c r="ADB475" s="6"/>
      <c r="ADC475" s="6"/>
      <c r="ADD475" s="6"/>
      <c r="ADE475" s="6"/>
      <c r="ADF475" s="6"/>
      <c r="ADG475" s="6"/>
      <c r="ADH475" s="6"/>
      <c r="ADI475" s="6"/>
      <c r="ADJ475" s="6"/>
      <c r="ADK475" s="6"/>
      <c r="ADL475" s="6"/>
      <c r="ADM475" s="6"/>
      <c r="ADN475" s="6"/>
      <c r="ADO475" s="6"/>
      <c r="ADP475" s="6"/>
      <c r="ADQ475" s="6"/>
      <c r="ADR475" s="6"/>
      <c r="ADS475" s="6"/>
      <c r="ADT475" s="6"/>
      <c r="ADU475" s="6"/>
      <c r="ADV475" s="6"/>
      <c r="ADW475" s="6"/>
      <c r="ADX475" s="6"/>
      <c r="ADY475" s="6"/>
      <c r="ADZ475" s="6"/>
      <c r="AEA475" s="6"/>
      <c r="AEB475" s="6"/>
      <c r="AEC475" s="6"/>
      <c r="AED475" s="6"/>
      <c r="AEE475" s="6"/>
      <c r="AEF475" s="6"/>
      <c r="AEG475" s="6"/>
      <c r="AEH475" s="6"/>
      <c r="AEI475" s="6"/>
      <c r="AEJ475" s="6"/>
      <c r="AEK475" s="6"/>
      <c r="AEL475" s="6"/>
      <c r="AEM475" s="6"/>
      <c r="AEN475" s="6"/>
      <c r="AEO475" s="6"/>
      <c r="AEP475" s="6"/>
      <c r="AEQ475" s="6"/>
      <c r="AER475" s="6"/>
      <c r="AES475" s="6"/>
      <c r="AET475" s="6"/>
      <c r="AEU475" s="6"/>
      <c r="AEV475" s="6"/>
      <c r="AEW475" s="6"/>
      <c r="AEX475" s="6"/>
      <c r="AEY475" s="6"/>
      <c r="AEZ475" s="6"/>
      <c r="AFA475" s="6"/>
      <c r="AFB475" s="6"/>
      <c r="AFC475" s="6"/>
      <c r="AFD475" s="6"/>
      <c r="AFE475" s="6"/>
      <c r="AFF475" s="6"/>
      <c r="AFG475" s="6"/>
      <c r="AFH475" s="6"/>
      <c r="AFI475" s="6"/>
      <c r="AFJ475" s="6"/>
      <c r="AFK475" s="6"/>
      <c r="AFL475" s="6"/>
      <c r="AFM475" s="6"/>
      <c r="AFN475" s="6"/>
      <c r="AFO475" s="6"/>
      <c r="AFP475" s="6"/>
      <c r="AFQ475" s="6"/>
      <c r="AFR475" s="6"/>
      <c r="AFS475" s="6"/>
      <c r="AFT475" s="6"/>
      <c r="AFU475" s="6"/>
      <c r="AFV475" s="6"/>
      <c r="AFW475" s="6"/>
      <c r="AFX475" s="6"/>
      <c r="AFY475" s="6"/>
      <c r="AFZ475" s="6"/>
      <c r="AGA475" s="6"/>
      <c r="AGB475" s="6"/>
      <c r="AGC475" s="6"/>
      <c r="AGD475" s="6"/>
      <c r="AGE475" s="6"/>
      <c r="AGF475" s="6"/>
      <c r="AGG475" s="6"/>
      <c r="AGH475" s="6"/>
      <c r="AGI475" s="6"/>
      <c r="AGJ475" s="6"/>
      <c r="AGK475" s="6"/>
      <c r="AGL475" s="6"/>
      <c r="AGM475" s="6"/>
      <c r="AGN475" s="6"/>
      <c r="AGO475" s="6"/>
      <c r="AGP475" s="6"/>
      <c r="AGQ475" s="6"/>
      <c r="AGR475" s="6"/>
      <c r="AGS475" s="6"/>
      <c r="AGT475" s="6"/>
      <c r="AGU475" s="6"/>
      <c r="AGV475" s="6"/>
      <c r="AGW475" s="6"/>
      <c r="AGX475" s="6"/>
      <c r="AGY475" s="6"/>
      <c r="AGZ475" s="6"/>
      <c r="AHA475" s="6"/>
      <c r="AHB475" s="6"/>
      <c r="AHC475" s="6"/>
      <c r="AHD475" s="6"/>
      <c r="AHE475" s="6"/>
      <c r="AHF475" s="6"/>
      <c r="AHG475" s="6"/>
      <c r="AHH475" s="6"/>
      <c r="AHI475" s="6"/>
      <c r="AHJ475" s="6"/>
      <c r="AHK475" s="6"/>
      <c r="AHL475" s="6"/>
      <c r="AHM475" s="6"/>
      <c r="AHN475" s="6"/>
      <c r="AHO475" s="6"/>
      <c r="AHP475" s="6"/>
      <c r="AHQ475" s="6"/>
      <c r="AHR475" s="6"/>
      <c r="AHS475" s="6"/>
      <c r="AHT475" s="6"/>
      <c r="AHU475" s="6"/>
      <c r="AHV475" s="6"/>
      <c r="AHW475" s="6"/>
      <c r="AHX475" s="6"/>
      <c r="AHY475" s="6"/>
      <c r="AHZ475" s="6"/>
      <c r="AIA475" s="6"/>
      <c r="AIB475" s="6"/>
      <c r="AIC475" s="6"/>
      <c r="AID475" s="6"/>
      <c r="AIE475" s="6"/>
      <c r="AIF475" s="6"/>
      <c r="AIG475" s="6"/>
      <c r="AIH475" s="6"/>
      <c r="AII475" s="6"/>
      <c r="AIJ475" s="6"/>
      <c r="AIK475" s="6"/>
      <c r="AIL475" s="6"/>
      <c r="AIM475" s="6"/>
      <c r="AIN475" s="6"/>
      <c r="AIO475" s="6"/>
      <c r="AIP475" s="6"/>
      <c r="AIQ475" s="6"/>
      <c r="AIR475" s="6"/>
      <c r="AIS475" s="6"/>
      <c r="AIT475" s="6"/>
      <c r="AIU475" s="6"/>
      <c r="AIV475" s="6"/>
      <c r="AIW475" s="6"/>
      <c r="AIX475" s="6"/>
      <c r="AIY475" s="6"/>
      <c r="AIZ475" s="6"/>
      <c r="AJA475" s="6"/>
      <c r="AJB475" s="6"/>
      <c r="AJC475" s="6"/>
      <c r="AJD475" s="6"/>
      <c r="AJE475" s="6"/>
      <c r="AJF475" s="6"/>
      <c r="AJG475" s="6"/>
      <c r="AJH475" s="6"/>
      <c r="AJI475" s="6"/>
      <c r="AJJ475" s="6"/>
      <c r="AJK475" s="6"/>
      <c r="AJL475" s="6"/>
      <c r="AJM475" s="6"/>
      <c r="AJN475" s="6"/>
      <c r="AJO475" s="6"/>
      <c r="AJP475" s="6"/>
      <c r="AJQ475" s="6"/>
      <c r="AJR475" s="6"/>
      <c r="AJS475" s="6"/>
      <c r="AJT475" s="6"/>
      <c r="AJU475" s="6"/>
      <c r="AJV475" s="6"/>
      <c r="AJW475" s="6"/>
      <c r="AJX475" s="6"/>
      <c r="AJY475" s="6"/>
      <c r="AJZ475" s="6"/>
      <c r="AKA475" s="6"/>
      <c r="AKB475" s="6"/>
      <c r="AKC475" s="6"/>
      <c r="AKD475" s="6"/>
      <c r="AKE475" s="6"/>
      <c r="AKF475" s="6"/>
      <c r="AKG475" s="6"/>
      <c r="AKH475" s="6"/>
      <c r="AKI475" s="6"/>
      <c r="AKJ475" s="6"/>
      <c r="AKK475" s="6"/>
      <c r="AKL475" s="6"/>
      <c r="AKM475" s="6"/>
      <c r="AKN475" s="6"/>
      <c r="AKO475" s="6"/>
      <c r="AKP475" s="6"/>
      <c r="AKQ475" s="6"/>
      <c r="AKR475" s="6"/>
      <c r="AKS475" s="6"/>
      <c r="AKT475" s="6"/>
      <c r="AKU475" s="6"/>
      <c r="AKV475" s="6"/>
      <c r="AKW475" s="6"/>
      <c r="AKX475" s="6"/>
      <c r="AKY475" s="6"/>
      <c r="AKZ475" s="6"/>
      <c r="ALA475" s="6"/>
      <c r="ALB475" s="6"/>
      <c r="ALC475" s="6"/>
      <c r="ALD475" s="6"/>
      <c r="ALE475" s="6"/>
      <c r="ALF475" s="6"/>
      <c r="ALG475" s="6"/>
      <c r="ALH475" s="6"/>
      <c r="ALI475" s="6"/>
      <c r="ALJ475" s="6"/>
      <c r="ALK475" s="6"/>
      <c r="ALL475" s="6"/>
      <c r="ALM475" s="6"/>
      <c r="ALN475" s="6"/>
      <c r="ALO475" s="6"/>
      <c r="ALP475" s="6"/>
      <c r="ALQ475" s="6"/>
      <c r="ALR475" s="6"/>
      <c r="ALS475" s="6"/>
      <c r="ALT475" s="6"/>
      <c r="ALU475" s="6"/>
      <c r="ALV475" s="6"/>
      <c r="ALW475" s="6"/>
      <c r="ALX475" s="6"/>
      <c r="ALY475" s="6"/>
      <c r="ALZ475" s="6"/>
      <c r="AMA475" s="6"/>
      <c r="AMB475" s="6"/>
      <c r="AMC475" s="6"/>
      <c r="AMD475" s="6"/>
      <c r="AME475" s="6"/>
      <c r="AMF475" s="6"/>
      <c r="AMG475" s="6"/>
      <c r="AMH475" s="6"/>
      <c r="AMI475" s="6"/>
      <c r="AMJ475" s="6"/>
      <c r="AMK475" s="6"/>
      <c r="AML475" s="6"/>
      <c r="AMM475" s="6"/>
      <c r="AMN475" s="6"/>
      <c r="AMO475" s="6"/>
      <c r="AMP475" s="6"/>
      <c r="AMQ475" s="6"/>
      <c r="AMR475" s="6"/>
      <c r="AMS475" s="6"/>
      <c r="AMT475" s="6"/>
      <c r="AMU475" s="6"/>
      <c r="AMV475" s="6"/>
      <c r="AMW475" s="6"/>
      <c r="AMX475" s="6"/>
      <c r="AMY475" s="6"/>
      <c r="AMZ475" s="6"/>
      <c r="ANA475" s="6"/>
      <c r="ANB475" s="6"/>
      <c r="ANC475" s="6"/>
      <c r="AND475" s="6"/>
      <c r="ANE475" s="6"/>
      <c r="ANF475" s="6"/>
      <c r="ANG475" s="6"/>
      <c r="ANH475" s="6"/>
      <c r="ANI475" s="6"/>
      <c r="ANJ475" s="6"/>
      <c r="ANK475" s="6"/>
      <c r="ANL475" s="6"/>
      <c r="ANM475" s="6"/>
      <c r="ANN475" s="6"/>
      <c r="ANO475" s="6"/>
      <c r="ANP475" s="6"/>
      <c r="ANQ475" s="6"/>
      <c r="ANR475" s="6"/>
      <c r="ANS475" s="6"/>
      <c r="ANT475" s="6"/>
      <c r="ANU475" s="6"/>
      <c r="ANV475" s="6"/>
      <c r="ANW475" s="6"/>
      <c r="ANX475" s="6"/>
      <c r="ANY475" s="6"/>
      <c r="ANZ475" s="6"/>
      <c r="AOA475" s="6"/>
      <c r="AOB475" s="6"/>
      <c r="AOC475" s="6"/>
      <c r="AOD475" s="6"/>
      <c r="AOE475" s="6"/>
      <c r="AOF475" s="6"/>
      <c r="AOG475" s="6"/>
      <c r="AOH475" s="6"/>
      <c r="AOI475" s="6"/>
      <c r="AOJ475" s="6"/>
      <c r="AOK475" s="6"/>
      <c r="AOL475" s="6"/>
      <c r="AOM475" s="6"/>
      <c r="AON475" s="6"/>
      <c r="AOO475" s="6"/>
      <c r="AOP475" s="6"/>
      <c r="AOQ475" s="6"/>
      <c r="AOR475" s="6"/>
      <c r="AOS475" s="6"/>
      <c r="AOT475" s="6"/>
      <c r="AOU475" s="6"/>
      <c r="AOV475" s="6"/>
      <c r="AOW475" s="6"/>
      <c r="AOX475" s="6"/>
      <c r="AOY475" s="6"/>
      <c r="AOZ475" s="6"/>
      <c r="APA475" s="6"/>
      <c r="APB475" s="6"/>
      <c r="APC475" s="6"/>
      <c r="APD475" s="6"/>
      <c r="APE475" s="6"/>
      <c r="APF475" s="6"/>
      <c r="APG475" s="6"/>
      <c r="APH475" s="6"/>
      <c r="API475" s="6"/>
      <c r="APJ475" s="6"/>
      <c r="APK475" s="6"/>
      <c r="APL475" s="6"/>
      <c r="APM475" s="6"/>
      <c r="APN475" s="6"/>
      <c r="APO475" s="6"/>
      <c r="APP475" s="6"/>
      <c r="APQ475" s="6"/>
      <c r="APR475" s="6"/>
      <c r="APS475" s="6"/>
      <c r="APT475" s="6"/>
      <c r="APU475" s="6"/>
      <c r="APV475" s="6"/>
      <c r="APW475" s="6"/>
      <c r="APX475" s="6"/>
      <c r="APY475" s="6"/>
      <c r="APZ475" s="6"/>
      <c r="AQA475" s="6"/>
      <c r="AQB475" s="6"/>
      <c r="AQC475" s="6"/>
      <c r="AQD475" s="6"/>
      <c r="AQE475" s="6"/>
      <c r="AQF475" s="6"/>
      <c r="AQG475" s="6"/>
      <c r="AQH475" s="6"/>
      <c r="AQI475" s="6"/>
      <c r="AQJ475" s="6"/>
      <c r="AQK475" s="6"/>
      <c r="AQL475" s="6"/>
      <c r="AQM475" s="6"/>
      <c r="AQN475" s="6"/>
      <c r="AQO475" s="6"/>
      <c r="AQP475" s="6"/>
      <c r="AQQ475" s="6"/>
      <c r="AQR475" s="6"/>
      <c r="AQS475" s="6"/>
      <c r="AQT475" s="6"/>
      <c r="AQU475" s="6"/>
      <c r="AQV475" s="6"/>
      <c r="AQW475" s="6"/>
      <c r="AQX475" s="6"/>
      <c r="AQY475" s="6"/>
      <c r="AQZ475" s="6"/>
      <c r="ARA475" s="6"/>
      <c r="ARB475" s="6"/>
      <c r="ARC475" s="6"/>
      <c r="ARD475" s="6"/>
      <c r="ARE475" s="6"/>
      <c r="ARF475" s="6"/>
      <c r="ARG475" s="6"/>
      <c r="ARH475" s="6"/>
      <c r="ARI475" s="6"/>
      <c r="ARJ475" s="6"/>
      <c r="ARK475" s="6"/>
      <c r="ARL475" s="6"/>
      <c r="ARM475" s="6"/>
      <c r="ARN475" s="6"/>
      <c r="ARO475" s="6"/>
      <c r="ARP475" s="6"/>
      <c r="ARQ475" s="6"/>
      <c r="ARR475" s="6"/>
    </row>
    <row r="476">
      <c r="A476" s="1">
        <v>899.0</v>
      </c>
      <c r="B476" s="1">
        <v>1.158</v>
      </c>
      <c r="C476" s="1">
        <v>1.0</v>
      </c>
      <c r="D476" s="1" t="s">
        <v>22</v>
      </c>
      <c r="E476" s="1" t="s">
        <v>698</v>
      </c>
      <c r="F476" s="2" t="s">
        <v>699</v>
      </c>
      <c r="G476" s="1"/>
      <c r="H476" s="1">
        <v>0.0</v>
      </c>
      <c r="I476" s="1">
        <v>1.0</v>
      </c>
      <c r="J476" s="1">
        <v>0.0</v>
      </c>
      <c r="K476" s="1">
        <v>0.0</v>
      </c>
      <c r="L476" s="1">
        <v>1.0</v>
      </c>
    </row>
    <row r="477">
      <c r="A477" s="1">
        <v>899.0</v>
      </c>
      <c r="B477" s="1">
        <v>1.192</v>
      </c>
      <c r="C477" s="1">
        <v>1.0</v>
      </c>
      <c r="D477" s="1" t="s">
        <v>22</v>
      </c>
      <c r="E477" s="1" t="s">
        <v>700</v>
      </c>
      <c r="F477" s="2" t="s">
        <v>81</v>
      </c>
      <c r="G477" s="1"/>
      <c r="H477" s="1">
        <v>0.0</v>
      </c>
      <c r="I477" s="1">
        <v>0.0</v>
      </c>
      <c r="J477" s="1">
        <v>1.0</v>
      </c>
      <c r="K477" s="1">
        <v>0.0</v>
      </c>
      <c r="L477" s="1">
        <v>1.0</v>
      </c>
    </row>
    <row r="478">
      <c r="A478" s="1">
        <v>899.0</v>
      </c>
      <c r="B478" s="1">
        <v>1.215</v>
      </c>
      <c r="C478" s="1">
        <v>1.0</v>
      </c>
      <c r="D478" s="1" t="s">
        <v>22</v>
      </c>
      <c r="E478" s="1" t="s">
        <v>701</v>
      </c>
      <c r="F478" s="2" t="s">
        <v>36</v>
      </c>
      <c r="G478" s="1"/>
      <c r="H478" s="1">
        <v>0.0</v>
      </c>
      <c r="I478" s="1">
        <v>0.0</v>
      </c>
      <c r="J478" s="1">
        <v>0.0</v>
      </c>
      <c r="K478" s="1">
        <v>1.0</v>
      </c>
      <c r="L478" s="1">
        <v>1.0</v>
      </c>
    </row>
    <row r="479">
      <c r="A479" s="1">
        <v>899.0</v>
      </c>
      <c r="B479" s="1">
        <v>1.216</v>
      </c>
      <c r="C479" s="1">
        <v>1.0</v>
      </c>
      <c r="D479" s="1" t="s">
        <v>22</v>
      </c>
      <c r="E479" s="1" t="s">
        <v>702</v>
      </c>
      <c r="F479" s="2" t="s">
        <v>40</v>
      </c>
      <c r="G479" s="1"/>
      <c r="H479" s="1">
        <v>0.0</v>
      </c>
      <c r="I479" s="1">
        <v>1.0</v>
      </c>
      <c r="J479" s="1">
        <v>0.0</v>
      </c>
      <c r="K479" s="1">
        <v>0.0</v>
      </c>
      <c r="L479" s="1">
        <v>1.0</v>
      </c>
    </row>
    <row r="480">
      <c r="A480" s="1">
        <v>899.0</v>
      </c>
      <c r="B480" s="1">
        <v>1.218</v>
      </c>
      <c r="C480" s="1">
        <v>1.0</v>
      </c>
      <c r="D480" s="1" t="s">
        <v>22</v>
      </c>
      <c r="E480" s="1" t="s">
        <v>703</v>
      </c>
      <c r="F480" s="2" t="s">
        <v>589</v>
      </c>
      <c r="G480" s="1"/>
      <c r="H480" s="1">
        <v>0.0</v>
      </c>
      <c r="I480" s="1">
        <v>1.0</v>
      </c>
      <c r="J480" s="1">
        <v>0.0</v>
      </c>
      <c r="K480" s="1">
        <v>0.0</v>
      </c>
      <c r="L480" s="1">
        <v>1.0</v>
      </c>
    </row>
    <row r="481">
      <c r="A481" s="1">
        <v>899.0</v>
      </c>
      <c r="B481" s="1">
        <v>1.253</v>
      </c>
      <c r="C481" s="1">
        <v>1.0</v>
      </c>
      <c r="D481" s="1" t="s">
        <v>22</v>
      </c>
      <c r="E481" s="1" t="s">
        <v>704</v>
      </c>
      <c r="F481" s="2" t="s">
        <v>186</v>
      </c>
      <c r="G481" s="1"/>
      <c r="H481" s="1">
        <v>0.0</v>
      </c>
      <c r="I481" s="1">
        <v>0.0</v>
      </c>
      <c r="J481" s="1">
        <v>0.0</v>
      </c>
      <c r="K481" s="1">
        <v>1.0</v>
      </c>
      <c r="L481" s="1">
        <v>1.0</v>
      </c>
    </row>
    <row r="482">
      <c r="A482" s="4">
        <v>900.0</v>
      </c>
      <c r="B482" s="4">
        <v>1.5</v>
      </c>
      <c r="C482" s="4">
        <v>1.0</v>
      </c>
      <c r="D482" s="4" t="s">
        <v>22</v>
      </c>
      <c r="E482" s="4" t="s">
        <v>219</v>
      </c>
      <c r="F482" s="5" t="s">
        <v>705</v>
      </c>
      <c r="G482" s="4"/>
      <c r="H482" s="4">
        <v>0.0</v>
      </c>
      <c r="I482" s="4">
        <v>0.0</v>
      </c>
      <c r="J482" s="4">
        <v>0.0</v>
      </c>
      <c r="K482" s="4">
        <v>0.0</v>
      </c>
      <c r="L482" s="4">
        <v>1.0</v>
      </c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  <c r="HH482" s="6"/>
      <c r="HI482" s="6"/>
      <c r="HJ482" s="6"/>
      <c r="HK482" s="6"/>
      <c r="HL482" s="6"/>
      <c r="HM482" s="6"/>
      <c r="HN482" s="6"/>
      <c r="HO482" s="6"/>
      <c r="HP482" s="6"/>
      <c r="HQ482" s="6"/>
      <c r="HR482" s="6"/>
      <c r="HS482" s="6"/>
      <c r="HT482" s="6"/>
      <c r="HU482" s="6"/>
      <c r="HV482" s="6"/>
      <c r="HW482" s="6"/>
      <c r="HX482" s="6"/>
      <c r="HY482" s="6"/>
      <c r="HZ482" s="6"/>
      <c r="IA482" s="6"/>
      <c r="IB482" s="6"/>
      <c r="IC482" s="6"/>
      <c r="ID482" s="6"/>
      <c r="IE482" s="6"/>
      <c r="IF482" s="6"/>
      <c r="IG482" s="6"/>
      <c r="IH482" s="6"/>
      <c r="II482" s="6"/>
      <c r="IJ482" s="6"/>
      <c r="IK482" s="6"/>
      <c r="IL482" s="6"/>
      <c r="IM482" s="6"/>
      <c r="IN482" s="6"/>
      <c r="IO482" s="6"/>
      <c r="IP482" s="6"/>
      <c r="IQ482" s="6"/>
      <c r="IR482" s="6"/>
      <c r="IS482" s="6"/>
      <c r="IT482" s="6"/>
      <c r="IU482" s="6"/>
      <c r="IV482" s="6"/>
      <c r="IW482" s="6"/>
      <c r="IX482" s="6"/>
      <c r="IY482" s="6"/>
      <c r="IZ482" s="6"/>
      <c r="JA482" s="6"/>
      <c r="JB482" s="6"/>
      <c r="JC482" s="6"/>
      <c r="JD482" s="6"/>
      <c r="JE482" s="6"/>
      <c r="JF482" s="6"/>
      <c r="JG482" s="6"/>
      <c r="JH482" s="6"/>
      <c r="JI482" s="6"/>
      <c r="JJ482" s="6"/>
      <c r="JK482" s="6"/>
      <c r="JL482" s="6"/>
      <c r="JM482" s="6"/>
      <c r="JN482" s="6"/>
      <c r="JO482" s="6"/>
      <c r="JP482" s="6"/>
      <c r="JQ482" s="6"/>
      <c r="JR482" s="6"/>
      <c r="JS482" s="6"/>
      <c r="JT482" s="6"/>
      <c r="JU482" s="6"/>
      <c r="JV482" s="6"/>
      <c r="JW482" s="6"/>
      <c r="JX482" s="6"/>
      <c r="JY482" s="6"/>
      <c r="JZ482" s="6"/>
      <c r="KA482" s="6"/>
      <c r="KB482" s="6"/>
      <c r="KC482" s="6"/>
      <c r="KD482" s="6"/>
      <c r="KE482" s="6"/>
      <c r="KF482" s="6"/>
      <c r="KG482" s="6"/>
      <c r="KH482" s="6"/>
      <c r="KI482" s="6"/>
      <c r="KJ482" s="6"/>
      <c r="KK482" s="6"/>
      <c r="KL482" s="6"/>
      <c r="KM482" s="6"/>
      <c r="KN482" s="6"/>
      <c r="KO482" s="6"/>
      <c r="KP482" s="6"/>
      <c r="KQ482" s="6"/>
      <c r="KR482" s="6"/>
      <c r="KS482" s="6"/>
      <c r="KT482" s="6"/>
      <c r="KU482" s="6"/>
      <c r="KV482" s="6"/>
      <c r="KW482" s="6"/>
      <c r="KX482" s="6"/>
      <c r="KY482" s="6"/>
      <c r="KZ482" s="6"/>
      <c r="LA482" s="6"/>
      <c r="LB482" s="6"/>
      <c r="LC482" s="6"/>
      <c r="LD482" s="6"/>
      <c r="LE482" s="6"/>
      <c r="LF482" s="6"/>
      <c r="LG482" s="6"/>
      <c r="LH482" s="6"/>
      <c r="LI482" s="6"/>
      <c r="LJ482" s="6"/>
      <c r="LK482" s="6"/>
      <c r="LL482" s="6"/>
      <c r="LM482" s="6"/>
      <c r="LN482" s="6"/>
      <c r="LO482" s="6"/>
      <c r="LP482" s="6"/>
      <c r="LQ482" s="6"/>
      <c r="LR482" s="6"/>
      <c r="LS482" s="6"/>
      <c r="LT482" s="6"/>
      <c r="LU482" s="6"/>
      <c r="LV482" s="6"/>
      <c r="LW482" s="6"/>
      <c r="LX482" s="6"/>
      <c r="LY482" s="6"/>
      <c r="LZ482" s="6"/>
      <c r="MA482" s="6"/>
      <c r="MB482" s="6"/>
      <c r="MC482" s="6"/>
      <c r="MD482" s="6"/>
      <c r="ME482" s="6"/>
      <c r="MF482" s="6"/>
      <c r="MG482" s="6"/>
      <c r="MH482" s="6"/>
      <c r="MI482" s="6"/>
      <c r="MJ482" s="6"/>
      <c r="MK482" s="6"/>
      <c r="ML482" s="6"/>
      <c r="MM482" s="6"/>
      <c r="MN482" s="6"/>
      <c r="MO482" s="6"/>
      <c r="MP482" s="6"/>
      <c r="MQ482" s="6"/>
      <c r="MR482" s="6"/>
      <c r="MS482" s="6"/>
      <c r="MT482" s="6"/>
      <c r="MU482" s="6"/>
      <c r="MV482" s="6"/>
      <c r="MW482" s="6"/>
      <c r="MX482" s="6"/>
      <c r="MY482" s="6"/>
      <c r="MZ482" s="6"/>
      <c r="NA482" s="6"/>
      <c r="NB482" s="6"/>
      <c r="NC482" s="6"/>
      <c r="ND482" s="6"/>
      <c r="NE482" s="6"/>
      <c r="NF482" s="6"/>
      <c r="NG482" s="6"/>
      <c r="NH482" s="6"/>
      <c r="NI482" s="6"/>
      <c r="NJ482" s="6"/>
      <c r="NK482" s="6"/>
      <c r="NL482" s="6"/>
      <c r="NM482" s="6"/>
      <c r="NN482" s="6"/>
      <c r="NO482" s="6"/>
      <c r="NP482" s="6"/>
      <c r="NQ482" s="6"/>
      <c r="NR482" s="6"/>
      <c r="NS482" s="6"/>
      <c r="NT482" s="6"/>
      <c r="NU482" s="6"/>
      <c r="NV482" s="6"/>
      <c r="NW482" s="6"/>
      <c r="NX482" s="6"/>
      <c r="NY482" s="6"/>
      <c r="NZ482" s="6"/>
      <c r="OA482" s="6"/>
      <c r="OB482" s="6"/>
      <c r="OC482" s="6"/>
      <c r="OD482" s="6"/>
      <c r="OE482" s="6"/>
      <c r="OF482" s="6"/>
      <c r="OG482" s="6"/>
      <c r="OH482" s="6"/>
      <c r="OI482" s="6"/>
      <c r="OJ482" s="6"/>
      <c r="OK482" s="6"/>
      <c r="OL482" s="6"/>
      <c r="OM482" s="6"/>
      <c r="ON482" s="6"/>
      <c r="OO482" s="6"/>
      <c r="OP482" s="6"/>
      <c r="OQ482" s="6"/>
      <c r="OR482" s="6"/>
      <c r="OS482" s="6"/>
      <c r="OT482" s="6"/>
      <c r="OU482" s="6"/>
      <c r="OV482" s="6"/>
      <c r="OW482" s="6"/>
      <c r="OX482" s="6"/>
      <c r="OY482" s="6"/>
      <c r="OZ482" s="6"/>
      <c r="PA482" s="6"/>
      <c r="PB482" s="6"/>
      <c r="PC482" s="6"/>
      <c r="PD482" s="6"/>
      <c r="PE482" s="6"/>
      <c r="PF482" s="6"/>
      <c r="PG482" s="6"/>
      <c r="PH482" s="6"/>
      <c r="PI482" s="6"/>
      <c r="PJ482" s="6"/>
      <c r="PK482" s="6"/>
      <c r="PL482" s="6"/>
      <c r="PM482" s="6"/>
      <c r="PN482" s="6"/>
      <c r="PO482" s="6"/>
      <c r="PP482" s="6"/>
      <c r="PQ482" s="6"/>
      <c r="PR482" s="6"/>
      <c r="PS482" s="6"/>
      <c r="PT482" s="6"/>
      <c r="PU482" s="6"/>
      <c r="PV482" s="6"/>
      <c r="PW482" s="6"/>
      <c r="PX482" s="6"/>
      <c r="PY482" s="6"/>
      <c r="PZ482" s="6"/>
      <c r="QA482" s="6"/>
      <c r="QB482" s="6"/>
      <c r="QC482" s="6"/>
      <c r="QD482" s="6"/>
      <c r="QE482" s="6"/>
      <c r="QF482" s="6"/>
      <c r="QG482" s="6"/>
      <c r="QH482" s="6"/>
      <c r="QI482" s="6"/>
      <c r="QJ482" s="6"/>
      <c r="QK482" s="6"/>
      <c r="QL482" s="6"/>
      <c r="QM482" s="6"/>
      <c r="QN482" s="6"/>
      <c r="QO482" s="6"/>
      <c r="QP482" s="6"/>
      <c r="QQ482" s="6"/>
      <c r="QR482" s="6"/>
      <c r="QS482" s="6"/>
      <c r="QT482" s="6"/>
      <c r="QU482" s="6"/>
      <c r="QV482" s="6"/>
      <c r="QW482" s="6"/>
      <c r="QX482" s="6"/>
      <c r="QY482" s="6"/>
      <c r="QZ482" s="6"/>
      <c r="RA482" s="6"/>
      <c r="RB482" s="6"/>
      <c r="RC482" s="6"/>
      <c r="RD482" s="6"/>
      <c r="RE482" s="6"/>
      <c r="RF482" s="6"/>
      <c r="RG482" s="6"/>
      <c r="RH482" s="6"/>
      <c r="RI482" s="6"/>
      <c r="RJ482" s="6"/>
      <c r="RK482" s="6"/>
      <c r="RL482" s="6"/>
      <c r="RM482" s="6"/>
      <c r="RN482" s="6"/>
      <c r="RO482" s="6"/>
      <c r="RP482" s="6"/>
      <c r="RQ482" s="6"/>
      <c r="RR482" s="6"/>
      <c r="RS482" s="6"/>
      <c r="RT482" s="6"/>
      <c r="RU482" s="6"/>
      <c r="RV482" s="6"/>
      <c r="RW482" s="6"/>
      <c r="RX482" s="6"/>
      <c r="RY482" s="6"/>
      <c r="RZ482" s="6"/>
      <c r="SA482" s="6"/>
      <c r="SB482" s="6"/>
      <c r="SC482" s="6"/>
      <c r="SD482" s="6"/>
      <c r="SE482" s="6"/>
      <c r="SF482" s="6"/>
      <c r="SG482" s="6"/>
      <c r="SH482" s="6"/>
      <c r="SI482" s="6"/>
      <c r="SJ482" s="6"/>
      <c r="SK482" s="6"/>
      <c r="SL482" s="6"/>
      <c r="SM482" s="6"/>
      <c r="SN482" s="6"/>
      <c r="SO482" s="6"/>
      <c r="SP482" s="6"/>
      <c r="SQ482" s="6"/>
      <c r="SR482" s="6"/>
      <c r="SS482" s="6"/>
      <c r="ST482" s="6"/>
      <c r="SU482" s="6"/>
      <c r="SV482" s="6"/>
      <c r="SW482" s="6"/>
      <c r="SX482" s="6"/>
      <c r="SY482" s="6"/>
      <c r="SZ482" s="6"/>
      <c r="TA482" s="6"/>
      <c r="TB482" s="6"/>
      <c r="TC482" s="6"/>
      <c r="TD482" s="6"/>
      <c r="TE482" s="6"/>
      <c r="TF482" s="6"/>
      <c r="TG482" s="6"/>
      <c r="TH482" s="6"/>
      <c r="TI482" s="6"/>
      <c r="TJ482" s="6"/>
      <c r="TK482" s="6"/>
      <c r="TL482" s="6"/>
      <c r="TM482" s="6"/>
      <c r="TN482" s="6"/>
      <c r="TO482" s="6"/>
      <c r="TP482" s="6"/>
      <c r="TQ482" s="6"/>
      <c r="TR482" s="6"/>
      <c r="TS482" s="6"/>
      <c r="TT482" s="6"/>
      <c r="TU482" s="6"/>
      <c r="TV482" s="6"/>
      <c r="TW482" s="6"/>
      <c r="TX482" s="6"/>
      <c r="TY482" s="6"/>
      <c r="TZ482" s="6"/>
      <c r="UA482" s="6"/>
      <c r="UB482" s="6"/>
      <c r="UC482" s="6"/>
      <c r="UD482" s="6"/>
      <c r="UE482" s="6"/>
      <c r="UF482" s="6"/>
      <c r="UG482" s="6"/>
      <c r="UH482" s="6"/>
      <c r="UI482" s="6"/>
      <c r="UJ482" s="6"/>
      <c r="UK482" s="6"/>
      <c r="UL482" s="6"/>
      <c r="UM482" s="6"/>
      <c r="UN482" s="6"/>
      <c r="UO482" s="6"/>
      <c r="UP482" s="6"/>
      <c r="UQ482" s="6"/>
      <c r="UR482" s="6"/>
      <c r="US482" s="6"/>
      <c r="UT482" s="6"/>
      <c r="UU482" s="6"/>
      <c r="UV482" s="6"/>
      <c r="UW482" s="6"/>
      <c r="UX482" s="6"/>
      <c r="UY482" s="6"/>
      <c r="UZ482" s="6"/>
      <c r="VA482" s="6"/>
      <c r="VB482" s="6"/>
      <c r="VC482" s="6"/>
      <c r="VD482" s="6"/>
      <c r="VE482" s="6"/>
      <c r="VF482" s="6"/>
      <c r="VG482" s="6"/>
      <c r="VH482" s="6"/>
      <c r="VI482" s="6"/>
      <c r="VJ482" s="6"/>
      <c r="VK482" s="6"/>
      <c r="VL482" s="6"/>
      <c r="VM482" s="6"/>
      <c r="VN482" s="6"/>
      <c r="VO482" s="6"/>
      <c r="VP482" s="6"/>
      <c r="VQ482" s="6"/>
      <c r="VR482" s="6"/>
      <c r="VS482" s="6"/>
      <c r="VT482" s="6"/>
      <c r="VU482" s="6"/>
      <c r="VV482" s="6"/>
      <c r="VW482" s="6"/>
      <c r="VX482" s="6"/>
      <c r="VY482" s="6"/>
      <c r="VZ482" s="6"/>
      <c r="WA482" s="6"/>
      <c r="WB482" s="6"/>
      <c r="WC482" s="6"/>
      <c r="WD482" s="6"/>
      <c r="WE482" s="6"/>
      <c r="WF482" s="6"/>
      <c r="WG482" s="6"/>
      <c r="WH482" s="6"/>
      <c r="WI482" s="6"/>
      <c r="WJ482" s="6"/>
      <c r="WK482" s="6"/>
      <c r="WL482" s="6"/>
      <c r="WM482" s="6"/>
      <c r="WN482" s="6"/>
      <c r="WO482" s="6"/>
      <c r="WP482" s="6"/>
      <c r="WQ482" s="6"/>
      <c r="WR482" s="6"/>
      <c r="WS482" s="6"/>
      <c r="WT482" s="6"/>
      <c r="WU482" s="6"/>
      <c r="WV482" s="6"/>
      <c r="WW482" s="6"/>
      <c r="WX482" s="6"/>
      <c r="WY482" s="6"/>
      <c r="WZ482" s="6"/>
      <c r="XA482" s="6"/>
      <c r="XB482" s="6"/>
      <c r="XC482" s="6"/>
      <c r="XD482" s="6"/>
      <c r="XE482" s="6"/>
      <c r="XF482" s="6"/>
      <c r="XG482" s="6"/>
      <c r="XH482" s="6"/>
      <c r="XI482" s="6"/>
      <c r="XJ482" s="6"/>
      <c r="XK482" s="6"/>
      <c r="XL482" s="6"/>
      <c r="XM482" s="6"/>
      <c r="XN482" s="6"/>
      <c r="XO482" s="6"/>
      <c r="XP482" s="6"/>
      <c r="XQ482" s="6"/>
      <c r="XR482" s="6"/>
      <c r="XS482" s="6"/>
      <c r="XT482" s="6"/>
      <c r="XU482" s="6"/>
      <c r="XV482" s="6"/>
      <c r="XW482" s="6"/>
      <c r="XX482" s="6"/>
      <c r="XY482" s="6"/>
      <c r="XZ482" s="6"/>
      <c r="YA482" s="6"/>
      <c r="YB482" s="6"/>
      <c r="YC482" s="6"/>
      <c r="YD482" s="6"/>
      <c r="YE482" s="6"/>
      <c r="YF482" s="6"/>
      <c r="YG482" s="6"/>
      <c r="YH482" s="6"/>
      <c r="YI482" s="6"/>
      <c r="YJ482" s="6"/>
      <c r="YK482" s="6"/>
      <c r="YL482" s="6"/>
      <c r="YM482" s="6"/>
      <c r="YN482" s="6"/>
      <c r="YO482" s="6"/>
      <c r="YP482" s="6"/>
      <c r="YQ482" s="6"/>
      <c r="YR482" s="6"/>
      <c r="YS482" s="6"/>
      <c r="YT482" s="6"/>
      <c r="YU482" s="6"/>
      <c r="YV482" s="6"/>
      <c r="YW482" s="6"/>
      <c r="YX482" s="6"/>
      <c r="YY482" s="6"/>
      <c r="YZ482" s="6"/>
      <c r="ZA482" s="6"/>
      <c r="ZB482" s="6"/>
      <c r="ZC482" s="6"/>
      <c r="ZD482" s="6"/>
      <c r="ZE482" s="6"/>
      <c r="ZF482" s="6"/>
      <c r="ZG482" s="6"/>
      <c r="ZH482" s="6"/>
      <c r="ZI482" s="6"/>
      <c r="ZJ482" s="6"/>
      <c r="ZK482" s="6"/>
      <c r="ZL482" s="6"/>
      <c r="ZM482" s="6"/>
      <c r="ZN482" s="6"/>
      <c r="ZO482" s="6"/>
      <c r="ZP482" s="6"/>
      <c r="ZQ482" s="6"/>
      <c r="ZR482" s="6"/>
      <c r="ZS482" s="6"/>
      <c r="ZT482" s="6"/>
      <c r="ZU482" s="6"/>
      <c r="ZV482" s="6"/>
      <c r="ZW482" s="6"/>
      <c r="ZX482" s="6"/>
      <c r="ZY482" s="6"/>
      <c r="ZZ482" s="6"/>
      <c r="AAA482" s="6"/>
      <c r="AAB482" s="6"/>
      <c r="AAC482" s="6"/>
      <c r="AAD482" s="6"/>
      <c r="AAE482" s="6"/>
      <c r="AAF482" s="6"/>
      <c r="AAG482" s="6"/>
      <c r="AAH482" s="6"/>
      <c r="AAI482" s="6"/>
      <c r="AAJ482" s="6"/>
      <c r="AAK482" s="6"/>
      <c r="AAL482" s="6"/>
      <c r="AAM482" s="6"/>
      <c r="AAN482" s="6"/>
      <c r="AAO482" s="6"/>
      <c r="AAP482" s="6"/>
      <c r="AAQ482" s="6"/>
      <c r="AAR482" s="6"/>
      <c r="AAS482" s="6"/>
      <c r="AAT482" s="6"/>
      <c r="AAU482" s="6"/>
      <c r="AAV482" s="6"/>
      <c r="AAW482" s="6"/>
      <c r="AAX482" s="6"/>
      <c r="AAY482" s="6"/>
      <c r="AAZ482" s="6"/>
      <c r="ABA482" s="6"/>
      <c r="ABB482" s="6"/>
      <c r="ABC482" s="6"/>
      <c r="ABD482" s="6"/>
      <c r="ABE482" s="6"/>
      <c r="ABF482" s="6"/>
      <c r="ABG482" s="6"/>
      <c r="ABH482" s="6"/>
      <c r="ABI482" s="6"/>
      <c r="ABJ482" s="6"/>
      <c r="ABK482" s="6"/>
      <c r="ABL482" s="6"/>
      <c r="ABM482" s="6"/>
      <c r="ABN482" s="6"/>
      <c r="ABO482" s="6"/>
      <c r="ABP482" s="6"/>
      <c r="ABQ482" s="6"/>
      <c r="ABR482" s="6"/>
      <c r="ABS482" s="6"/>
      <c r="ABT482" s="6"/>
      <c r="ABU482" s="6"/>
      <c r="ABV482" s="6"/>
      <c r="ABW482" s="6"/>
      <c r="ABX482" s="6"/>
      <c r="ABY482" s="6"/>
      <c r="ABZ482" s="6"/>
      <c r="ACA482" s="6"/>
      <c r="ACB482" s="6"/>
      <c r="ACC482" s="6"/>
      <c r="ACD482" s="6"/>
      <c r="ACE482" s="6"/>
      <c r="ACF482" s="6"/>
      <c r="ACG482" s="6"/>
      <c r="ACH482" s="6"/>
      <c r="ACI482" s="6"/>
      <c r="ACJ482" s="6"/>
      <c r="ACK482" s="6"/>
      <c r="ACL482" s="6"/>
      <c r="ACM482" s="6"/>
      <c r="ACN482" s="6"/>
      <c r="ACO482" s="6"/>
      <c r="ACP482" s="6"/>
      <c r="ACQ482" s="6"/>
      <c r="ACR482" s="6"/>
      <c r="ACS482" s="6"/>
      <c r="ACT482" s="6"/>
      <c r="ACU482" s="6"/>
      <c r="ACV482" s="6"/>
      <c r="ACW482" s="6"/>
      <c r="ACX482" s="6"/>
      <c r="ACY482" s="6"/>
      <c r="ACZ482" s="6"/>
      <c r="ADA482" s="6"/>
      <c r="ADB482" s="6"/>
      <c r="ADC482" s="6"/>
      <c r="ADD482" s="6"/>
      <c r="ADE482" s="6"/>
      <c r="ADF482" s="6"/>
      <c r="ADG482" s="6"/>
      <c r="ADH482" s="6"/>
      <c r="ADI482" s="6"/>
      <c r="ADJ482" s="6"/>
      <c r="ADK482" s="6"/>
      <c r="ADL482" s="6"/>
      <c r="ADM482" s="6"/>
      <c r="ADN482" s="6"/>
      <c r="ADO482" s="6"/>
      <c r="ADP482" s="6"/>
      <c r="ADQ482" s="6"/>
      <c r="ADR482" s="6"/>
      <c r="ADS482" s="6"/>
      <c r="ADT482" s="6"/>
      <c r="ADU482" s="6"/>
      <c r="ADV482" s="6"/>
      <c r="ADW482" s="6"/>
      <c r="ADX482" s="6"/>
      <c r="ADY482" s="6"/>
      <c r="ADZ482" s="6"/>
      <c r="AEA482" s="6"/>
      <c r="AEB482" s="6"/>
      <c r="AEC482" s="6"/>
      <c r="AED482" s="6"/>
      <c r="AEE482" s="6"/>
      <c r="AEF482" s="6"/>
      <c r="AEG482" s="6"/>
      <c r="AEH482" s="6"/>
      <c r="AEI482" s="6"/>
      <c r="AEJ482" s="6"/>
      <c r="AEK482" s="6"/>
      <c r="AEL482" s="6"/>
      <c r="AEM482" s="6"/>
      <c r="AEN482" s="6"/>
      <c r="AEO482" s="6"/>
      <c r="AEP482" s="6"/>
      <c r="AEQ482" s="6"/>
      <c r="AER482" s="6"/>
      <c r="AES482" s="6"/>
      <c r="AET482" s="6"/>
      <c r="AEU482" s="6"/>
      <c r="AEV482" s="6"/>
      <c r="AEW482" s="6"/>
      <c r="AEX482" s="6"/>
      <c r="AEY482" s="6"/>
      <c r="AEZ482" s="6"/>
      <c r="AFA482" s="6"/>
      <c r="AFB482" s="6"/>
      <c r="AFC482" s="6"/>
      <c r="AFD482" s="6"/>
      <c r="AFE482" s="6"/>
      <c r="AFF482" s="6"/>
      <c r="AFG482" s="6"/>
      <c r="AFH482" s="6"/>
      <c r="AFI482" s="6"/>
      <c r="AFJ482" s="6"/>
      <c r="AFK482" s="6"/>
      <c r="AFL482" s="6"/>
      <c r="AFM482" s="6"/>
      <c r="AFN482" s="6"/>
      <c r="AFO482" s="6"/>
      <c r="AFP482" s="6"/>
      <c r="AFQ482" s="6"/>
      <c r="AFR482" s="6"/>
      <c r="AFS482" s="6"/>
      <c r="AFT482" s="6"/>
      <c r="AFU482" s="6"/>
      <c r="AFV482" s="6"/>
      <c r="AFW482" s="6"/>
      <c r="AFX482" s="6"/>
      <c r="AFY482" s="6"/>
      <c r="AFZ482" s="6"/>
      <c r="AGA482" s="6"/>
      <c r="AGB482" s="6"/>
      <c r="AGC482" s="6"/>
      <c r="AGD482" s="6"/>
      <c r="AGE482" s="6"/>
      <c r="AGF482" s="6"/>
      <c r="AGG482" s="6"/>
      <c r="AGH482" s="6"/>
      <c r="AGI482" s="6"/>
      <c r="AGJ482" s="6"/>
      <c r="AGK482" s="6"/>
      <c r="AGL482" s="6"/>
      <c r="AGM482" s="6"/>
      <c r="AGN482" s="6"/>
      <c r="AGO482" s="6"/>
      <c r="AGP482" s="6"/>
      <c r="AGQ482" s="6"/>
      <c r="AGR482" s="6"/>
      <c r="AGS482" s="6"/>
      <c r="AGT482" s="6"/>
      <c r="AGU482" s="6"/>
      <c r="AGV482" s="6"/>
      <c r="AGW482" s="6"/>
      <c r="AGX482" s="6"/>
      <c r="AGY482" s="6"/>
      <c r="AGZ482" s="6"/>
      <c r="AHA482" s="6"/>
      <c r="AHB482" s="6"/>
      <c r="AHC482" s="6"/>
      <c r="AHD482" s="6"/>
      <c r="AHE482" s="6"/>
      <c r="AHF482" s="6"/>
      <c r="AHG482" s="6"/>
      <c r="AHH482" s="6"/>
      <c r="AHI482" s="6"/>
      <c r="AHJ482" s="6"/>
      <c r="AHK482" s="6"/>
      <c r="AHL482" s="6"/>
      <c r="AHM482" s="6"/>
      <c r="AHN482" s="6"/>
      <c r="AHO482" s="6"/>
      <c r="AHP482" s="6"/>
      <c r="AHQ482" s="6"/>
      <c r="AHR482" s="6"/>
      <c r="AHS482" s="6"/>
      <c r="AHT482" s="6"/>
      <c r="AHU482" s="6"/>
      <c r="AHV482" s="6"/>
      <c r="AHW482" s="6"/>
      <c r="AHX482" s="6"/>
      <c r="AHY482" s="6"/>
      <c r="AHZ482" s="6"/>
      <c r="AIA482" s="6"/>
      <c r="AIB482" s="6"/>
      <c r="AIC482" s="6"/>
      <c r="AID482" s="6"/>
      <c r="AIE482" s="6"/>
      <c r="AIF482" s="6"/>
      <c r="AIG482" s="6"/>
      <c r="AIH482" s="6"/>
      <c r="AII482" s="6"/>
      <c r="AIJ482" s="6"/>
      <c r="AIK482" s="6"/>
      <c r="AIL482" s="6"/>
      <c r="AIM482" s="6"/>
      <c r="AIN482" s="6"/>
      <c r="AIO482" s="6"/>
      <c r="AIP482" s="6"/>
      <c r="AIQ482" s="6"/>
      <c r="AIR482" s="6"/>
      <c r="AIS482" s="6"/>
      <c r="AIT482" s="6"/>
      <c r="AIU482" s="6"/>
      <c r="AIV482" s="6"/>
      <c r="AIW482" s="6"/>
      <c r="AIX482" s="6"/>
      <c r="AIY482" s="6"/>
      <c r="AIZ482" s="6"/>
      <c r="AJA482" s="6"/>
      <c r="AJB482" s="6"/>
      <c r="AJC482" s="6"/>
      <c r="AJD482" s="6"/>
      <c r="AJE482" s="6"/>
      <c r="AJF482" s="6"/>
      <c r="AJG482" s="6"/>
      <c r="AJH482" s="6"/>
      <c r="AJI482" s="6"/>
      <c r="AJJ482" s="6"/>
      <c r="AJK482" s="6"/>
      <c r="AJL482" s="6"/>
      <c r="AJM482" s="6"/>
      <c r="AJN482" s="6"/>
      <c r="AJO482" s="6"/>
      <c r="AJP482" s="6"/>
      <c r="AJQ482" s="6"/>
      <c r="AJR482" s="6"/>
      <c r="AJS482" s="6"/>
      <c r="AJT482" s="6"/>
      <c r="AJU482" s="6"/>
      <c r="AJV482" s="6"/>
      <c r="AJW482" s="6"/>
      <c r="AJX482" s="6"/>
      <c r="AJY482" s="6"/>
      <c r="AJZ482" s="6"/>
      <c r="AKA482" s="6"/>
      <c r="AKB482" s="6"/>
      <c r="AKC482" s="6"/>
      <c r="AKD482" s="6"/>
      <c r="AKE482" s="6"/>
      <c r="AKF482" s="6"/>
      <c r="AKG482" s="6"/>
      <c r="AKH482" s="6"/>
      <c r="AKI482" s="6"/>
      <c r="AKJ482" s="6"/>
      <c r="AKK482" s="6"/>
      <c r="AKL482" s="6"/>
      <c r="AKM482" s="6"/>
      <c r="AKN482" s="6"/>
      <c r="AKO482" s="6"/>
      <c r="AKP482" s="6"/>
      <c r="AKQ482" s="6"/>
      <c r="AKR482" s="6"/>
      <c r="AKS482" s="6"/>
      <c r="AKT482" s="6"/>
      <c r="AKU482" s="6"/>
      <c r="AKV482" s="6"/>
      <c r="AKW482" s="6"/>
      <c r="AKX482" s="6"/>
      <c r="AKY482" s="6"/>
      <c r="AKZ482" s="6"/>
      <c r="ALA482" s="6"/>
      <c r="ALB482" s="6"/>
      <c r="ALC482" s="6"/>
      <c r="ALD482" s="6"/>
      <c r="ALE482" s="6"/>
      <c r="ALF482" s="6"/>
      <c r="ALG482" s="6"/>
      <c r="ALH482" s="6"/>
      <c r="ALI482" s="6"/>
      <c r="ALJ482" s="6"/>
      <c r="ALK482" s="6"/>
      <c r="ALL482" s="6"/>
      <c r="ALM482" s="6"/>
      <c r="ALN482" s="6"/>
      <c r="ALO482" s="6"/>
      <c r="ALP482" s="6"/>
      <c r="ALQ482" s="6"/>
      <c r="ALR482" s="6"/>
      <c r="ALS482" s="6"/>
      <c r="ALT482" s="6"/>
      <c r="ALU482" s="6"/>
      <c r="ALV482" s="6"/>
      <c r="ALW482" s="6"/>
      <c r="ALX482" s="6"/>
      <c r="ALY482" s="6"/>
      <c r="ALZ482" s="6"/>
      <c r="AMA482" s="6"/>
      <c r="AMB482" s="6"/>
      <c r="AMC482" s="6"/>
      <c r="AMD482" s="6"/>
      <c r="AME482" s="6"/>
      <c r="AMF482" s="6"/>
      <c r="AMG482" s="6"/>
      <c r="AMH482" s="6"/>
      <c r="AMI482" s="6"/>
      <c r="AMJ482" s="6"/>
      <c r="AMK482" s="6"/>
      <c r="AML482" s="6"/>
      <c r="AMM482" s="6"/>
      <c r="AMN482" s="6"/>
      <c r="AMO482" s="6"/>
      <c r="AMP482" s="6"/>
      <c r="AMQ482" s="6"/>
      <c r="AMR482" s="6"/>
      <c r="AMS482" s="6"/>
      <c r="AMT482" s="6"/>
      <c r="AMU482" s="6"/>
      <c r="AMV482" s="6"/>
      <c r="AMW482" s="6"/>
      <c r="AMX482" s="6"/>
      <c r="AMY482" s="6"/>
      <c r="AMZ482" s="6"/>
      <c r="ANA482" s="6"/>
      <c r="ANB482" s="6"/>
      <c r="ANC482" s="6"/>
      <c r="AND482" s="6"/>
      <c r="ANE482" s="6"/>
      <c r="ANF482" s="6"/>
      <c r="ANG482" s="6"/>
      <c r="ANH482" s="6"/>
      <c r="ANI482" s="6"/>
      <c r="ANJ482" s="6"/>
      <c r="ANK482" s="6"/>
      <c r="ANL482" s="6"/>
      <c r="ANM482" s="6"/>
      <c r="ANN482" s="6"/>
      <c r="ANO482" s="6"/>
      <c r="ANP482" s="6"/>
      <c r="ANQ482" s="6"/>
      <c r="ANR482" s="6"/>
      <c r="ANS482" s="6"/>
      <c r="ANT482" s="6"/>
      <c r="ANU482" s="6"/>
      <c r="ANV482" s="6"/>
      <c r="ANW482" s="6"/>
      <c r="ANX482" s="6"/>
      <c r="ANY482" s="6"/>
      <c r="ANZ482" s="6"/>
      <c r="AOA482" s="6"/>
      <c r="AOB482" s="6"/>
      <c r="AOC482" s="6"/>
      <c r="AOD482" s="6"/>
      <c r="AOE482" s="6"/>
      <c r="AOF482" s="6"/>
      <c r="AOG482" s="6"/>
      <c r="AOH482" s="6"/>
      <c r="AOI482" s="6"/>
      <c r="AOJ482" s="6"/>
      <c r="AOK482" s="6"/>
      <c r="AOL482" s="6"/>
      <c r="AOM482" s="6"/>
      <c r="AON482" s="6"/>
      <c r="AOO482" s="6"/>
      <c r="AOP482" s="6"/>
      <c r="AOQ482" s="6"/>
      <c r="AOR482" s="6"/>
      <c r="AOS482" s="6"/>
      <c r="AOT482" s="6"/>
      <c r="AOU482" s="6"/>
      <c r="AOV482" s="6"/>
      <c r="AOW482" s="6"/>
      <c r="AOX482" s="6"/>
      <c r="AOY482" s="6"/>
      <c r="AOZ482" s="6"/>
      <c r="APA482" s="6"/>
      <c r="APB482" s="6"/>
      <c r="APC482" s="6"/>
      <c r="APD482" s="6"/>
      <c r="APE482" s="6"/>
      <c r="APF482" s="6"/>
      <c r="APG482" s="6"/>
      <c r="APH482" s="6"/>
      <c r="API482" s="6"/>
      <c r="APJ482" s="6"/>
      <c r="APK482" s="6"/>
      <c r="APL482" s="6"/>
      <c r="APM482" s="6"/>
      <c r="APN482" s="6"/>
      <c r="APO482" s="6"/>
      <c r="APP482" s="6"/>
      <c r="APQ482" s="6"/>
      <c r="APR482" s="6"/>
      <c r="APS482" s="6"/>
      <c r="APT482" s="6"/>
      <c r="APU482" s="6"/>
      <c r="APV482" s="6"/>
      <c r="APW482" s="6"/>
      <c r="APX482" s="6"/>
      <c r="APY482" s="6"/>
      <c r="APZ482" s="6"/>
      <c r="AQA482" s="6"/>
      <c r="AQB482" s="6"/>
      <c r="AQC482" s="6"/>
      <c r="AQD482" s="6"/>
      <c r="AQE482" s="6"/>
      <c r="AQF482" s="6"/>
      <c r="AQG482" s="6"/>
      <c r="AQH482" s="6"/>
      <c r="AQI482" s="6"/>
      <c r="AQJ482" s="6"/>
      <c r="AQK482" s="6"/>
      <c r="AQL482" s="6"/>
      <c r="AQM482" s="6"/>
      <c r="AQN482" s="6"/>
      <c r="AQO482" s="6"/>
      <c r="AQP482" s="6"/>
      <c r="AQQ482" s="6"/>
      <c r="AQR482" s="6"/>
      <c r="AQS482" s="6"/>
      <c r="AQT482" s="6"/>
      <c r="AQU482" s="6"/>
      <c r="AQV482" s="6"/>
      <c r="AQW482" s="6"/>
      <c r="AQX482" s="6"/>
      <c r="AQY482" s="6"/>
      <c r="AQZ482" s="6"/>
      <c r="ARA482" s="6"/>
      <c r="ARB482" s="6"/>
      <c r="ARC482" s="6"/>
      <c r="ARD482" s="6"/>
      <c r="ARE482" s="6"/>
      <c r="ARF482" s="6"/>
      <c r="ARG482" s="6"/>
      <c r="ARH482" s="6"/>
      <c r="ARI482" s="6"/>
      <c r="ARJ482" s="6"/>
      <c r="ARK482" s="6"/>
      <c r="ARL482" s="6"/>
      <c r="ARM482" s="6"/>
      <c r="ARN482" s="6"/>
      <c r="ARO482" s="6"/>
      <c r="ARP482" s="6"/>
      <c r="ARQ482" s="6"/>
      <c r="ARR482" s="6"/>
    </row>
    <row r="483">
      <c r="A483" s="1">
        <v>900.0</v>
      </c>
      <c r="B483" s="1">
        <v>1.13</v>
      </c>
      <c r="C483" s="1">
        <v>4.0</v>
      </c>
      <c r="D483" s="1" t="s">
        <v>22</v>
      </c>
      <c r="E483" s="1" t="s">
        <v>706</v>
      </c>
      <c r="F483" s="2" t="s">
        <v>707</v>
      </c>
      <c r="G483" s="1"/>
      <c r="H483" s="1">
        <v>1.0</v>
      </c>
      <c r="I483" s="1">
        <v>0.0</v>
      </c>
      <c r="J483" s="1">
        <v>0.0</v>
      </c>
      <c r="K483" s="1">
        <v>0.0</v>
      </c>
      <c r="L483" s="1">
        <v>4.0</v>
      </c>
      <c r="O483" s="1">
        <v>1.0</v>
      </c>
    </row>
    <row r="484">
      <c r="A484" s="1">
        <v>900.0</v>
      </c>
      <c r="B484" s="1">
        <v>1.22</v>
      </c>
      <c r="C484" s="1">
        <v>1.0</v>
      </c>
      <c r="D484" s="1" t="s">
        <v>22</v>
      </c>
      <c r="E484" s="1" t="s">
        <v>708</v>
      </c>
      <c r="F484" s="2" t="s">
        <v>122</v>
      </c>
      <c r="G484" s="1"/>
      <c r="H484" s="1">
        <v>0.0</v>
      </c>
      <c r="I484" s="1">
        <v>1.0</v>
      </c>
      <c r="J484" s="1">
        <v>0.0</v>
      </c>
      <c r="K484" s="1">
        <v>0.0</v>
      </c>
      <c r="L484" s="1">
        <v>1.0</v>
      </c>
    </row>
    <row r="485">
      <c r="A485" s="1">
        <v>900.0</v>
      </c>
      <c r="B485" s="1">
        <v>1.23</v>
      </c>
      <c r="C485" s="1">
        <v>2.0</v>
      </c>
      <c r="D485" s="1" t="s">
        <v>22</v>
      </c>
      <c r="E485" s="1" t="s">
        <v>709</v>
      </c>
      <c r="F485" s="2" t="s">
        <v>710</v>
      </c>
      <c r="G485" s="1"/>
      <c r="H485" s="1">
        <v>0.0</v>
      </c>
      <c r="I485" s="1">
        <v>0.0</v>
      </c>
      <c r="J485" s="1">
        <v>0.0</v>
      </c>
      <c r="K485" s="1">
        <v>0.0</v>
      </c>
      <c r="L485" s="1">
        <v>2.0</v>
      </c>
      <c r="P485" s="1">
        <v>1.0</v>
      </c>
      <c r="S485" s="1">
        <v>1.0</v>
      </c>
    </row>
    <row r="486">
      <c r="A486" s="4">
        <v>900.0</v>
      </c>
      <c r="B486" s="4">
        <v>1.44</v>
      </c>
      <c r="C486" s="4">
        <v>1.0</v>
      </c>
      <c r="D486" s="4" t="s">
        <v>22</v>
      </c>
      <c r="E486" s="4" t="s">
        <v>711</v>
      </c>
      <c r="F486" s="5" t="s">
        <v>471</v>
      </c>
      <c r="G486" s="4"/>
      <c r="H486" s="4">
        <v>0.0</v>
      </c>
      <c r="I486" s="4">
        <v>0.0</v>
      </c>
      <c r="J486" s="4">
        <v>0.0</v>
      </c>
      <c r="K486" s="4">
        <v>0.0</v>
      </c>
      <c r="L486" s="4">
        <v>1.0</v>
      </c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  <c r="HH486" s="6"/>
      <c r="HI486" s="6"/>
      <c r="HJ486" s="6"/>
      <c r="HK486" s="6"/>
      <c r="HL486" s="6"/>
      <c r="HM486" s="6"/>
      <c r="HN486" s="6"/>
      <c r="HO486" s="6"/>
      <c r="HP486" s="6"/>
      <c r="HQ486" s="6"/>
      <c r="HR486" s="6"/>
      <c r="HS486" s="6"/>
      <c r="HT486" s="6"/>
      <c r="HU486" s="6"/>
      <c r="HV486" s="6"/>
      <c r="HW486" s="6"/>
      <c r="HX486" s="6"/>
      <c r="HY486" s="6"/>
      <c r="HZ486" s="6"/>
      <c r="IA486" s="6"/>
      <c r="IB486" s="6"/>
      <c r="IC486" s="6"/>
      <c r="ID486" s="6"/>
      <c r="IE486" s="6"/>
      <c r="IF486" s="6"/>
      <c r="IG486" s="6"/>
      <c r="IH486" s="6"/>
      <c r="II486" s="6"/>
      <c r="IJ486" s="6"/>
      <c r="IK486" s="6"/>
      <c r="IL486" s="6"/>
      <c r="IM486" s="6"/>
      <c r="IN486" s="6"/>
      <c r="IO486" s="6"/>
      <c r="IP486" s="6"/>
      <c r="IQ486" s="6"/>
      <c r="IR486" s="6"/>
      <c r="IS486" s="6"/>
      <c r="IT486" s="6"/>
      <c r="IU486" s="6"/>
      <c r="IV486" s="6"/>
      <c r="IW486" s="6"/>
      <c r="IX486" s="6"/>
      <c r="IY486" s="6"/>
      <c r="IZ486" s="6"/>
      <c r="JA486" s="6"/>
      <c r="JB486" s="6"/>
      <c r="JC486" s="6"/>
      <c r="JD486" s="6"/>
      <c r="JE486" s="6"/>
      <c r="JF486" s="6"/>
      <c r="JG486" s="6"/>
      <c r="JH486" s="6"/>
      <c r="JI486" s="6"/>
      <c r="JJ486" s="6"/>
      <c r="JK486" s="6"/>
      <c r="JL486" s="6"/>
      <c r="JM486" s="6"/>
      <c r="JN486" s="6"/>
      <c r="JO486" s="6"/>
      <c r="JP486" s="6"/>
      <c r="JQ486" s="6"/>
      <c r="JR486" s="6"/>
      <c r="JS486" s="6"/>
      <c r="JT486" s="6"/>
      <c r="JU486" s="6"/>
      <c r="JV486" s="6"/>
      <c r="JW486" s="6"/>
      <c r="JX486" s="6"/>
      <c r="JY486" s="6"/>
      <c r="JZ486" s="6"/>
      <c r="KA486" s="6"/>
      <c r="KB486" s="6"/>
      <c r="KC486" s="6"/>
      <c r="KD486" s="6"/>
      <c r="KE486" s="6"/>
      <c r="KF486" s="6"/>
      <c r="KG486" s="6"/>
      <c r="KH486" s="6"/>
      <c r="KI486" s="6"/>
      <c r="KJ486" s="6"/>
      <c r="KK486" s="6"/>
      <c r="KL486" s="6"/>
      <c r="KM486" s="6"/>
      <c r="KN486" s="6"/>
      <c r="KO486" s="6"/>
      <c r="KP486" s="6"/>
      <c r="KQ486" s="6"/>
      <c r="KR486" s="6"/>
      <c r="KS486" s="6"/>
      <c r="KT486" s="6"/>
      <c r="KU486" s="6"/>
      <c r="KV486" s="6"/>
      <c r="KW486" s="6"/>
      <c r="KX486" s="6"/>
      <c r="KY486" s="6"/>
      <c r="KZ486" s="6"/>
      <c r="LA486" s="6"/>
      <c r="LB486" s="6"/>
      <c r="LC486" s="6"/>
      <c r="LD486" s="6"/>
      <c r="LE486" s="6"/>
      <c r="LF486" s="6"/>
      <c r="LG486" s="6"/>
      <c r="LH486" s="6"/>
      <c r="LI486" s="6"/>
      <c r="LJ486" s="6"/>
      <c r="LK486" s="6"/>
      <c r="LL486" s="6"/>
      <c r="LM486" s="6"/>
      <c r="LN486" s="6"/>
      <c r="LO486" s="6"/>
      <c r="LP486" s="6"/>
      <c r="LQ486" s="6"/>
      <c r="LR486" s="6"/>
      <c r="LS486" s="6"/>
      <c r="LT486" s="6"/>
      <c r="LU486" s="6"/>
      <c r="LV486" s="6"/>
      <c r="LW486" s="6"/>
      <c r="LX486" s="6"/>
      <c r="LY486" s="6"/>
      <c r="LZ486" s="6"/>
      <c r="MA486" s="6"/>
      <c r="MB486" s="6"/>
      <c r="MC486" s="6"/>
      <c r="MD486" s="6"/>
      <c r="ME486" s="6"/>
      <c r="MF486" s="6"/>
      <c r="MG486" s="6"/>
      <c r="MH486" s="6"/>
      <c r="MI486" s="6"/>
      <c r="MJ486" s="6"/>
      <c r="MK486" s="6"/>
      <c r="ML486" s="6"/>
      <c r="MM486" s="6"/>
      <c r="MN486" s="6"/>
      <c r="MO486" s="6"/>
      <c r="MP486" s="6"/>
      <c r="MQ486" s="6"/>
      <c r="MR486" s="6"/>
      <c r="MS486" s="6"/>
      <c r="MT486" s="6"/>
      <c r="MU486" s="6"/>
      <c r="MV486" s="6"/>
      <c r="MW486" s="6"/>
      <c r="MX486" s="6"/>
      <c r="MY486" s="6"/>
      <c r="MZ486" s="6"/>
      <c r="NA486" s="6"/>
      <c r="NB486" s="6"/>
      <c r="NC486" s="6"/>
      <c r="ND486" s="6"/>
      <c r="NE486" s="6"/>
      <c r="NF486" s="6"/>
      <c r="NG486" s="6"/>
      <c r="NH486" s="6"/>
      <c r="NI486" s="6"/>
      <c r="NJ486" s="6"/>
      <c r="NK486" s="6"/>
      <c r="NL486" s="6"/>
      <c r="NM486" s="6"/>
      <c r="NN486" s="6"/>
      <c r="NO486" s="6"/>
      <c r="NP486" s="6"/>
      <c r="NQ486" s="6"/>
      <c r="NR486" s="6"/>
      <c r="NS486" s="6"/>
      <c r="NT486" s="6"/>
      <c r="NU486" s="6"/>
      <c r="NV486" s="6"/>
      <c r="NW486" s="6"/>
      <c r="NX486" s="6"/>
      <c r="NY486" s="6"/>
      <c r="NZ486" s="6"/>
      <c r="OA486" s="6"/>
      <c r="OB486" s="6"/>
      <c r="OC486" s="6"/>
      <c r="OD486" s="6"/>
      <c r="OE486" s="6"/>
      <c r="OF486" s="6"/>
      <c r="OG486" s="6"/>
      <c r="OH486" s="6"/>
      <c r="OI486" s="6"/>
      <c r="OJ486" s="6"/>
      <c r="OK486" s="6"/>
      <c r="OL486" s="6"/>
      <c r="OM486" s="6"/>
      <c r="ON486" s="6"/>
      <c r="OO486" s="6"/>
      <c r="OP486" s="6"/>
      <c r="OQ486" s="6"/>
      <c r="OR486" s="6"/>
      <c r="OS486" s="6"/>
      <c r="OT486" s="6"/>
      <c r="OU486" s="6"/>
      <c r="OV486" s="6"/>
      <c r="OW486" s="6"/>
      <c r="OX486" s="6"/>
      <c r="OY486" s="6"/>
      <c r="OZ486" s="6"/>
      <c r="PA486" s="6"/>
      <c r="PB486" s="6"/>
      <c r="PC486" s="6"/>
      <c r="PD486" s="6"/>
      <c r="PE486" s="6"/>
      <c r="PF486" s="6"/>
      <c r="PG486" s="6"/>
      <c r="PH486" s="6"/>
      <c r="PI486" s="6"/>
      <c r="PJ486" s="6"/>
      <c r="PK486" s="6"/>
      <c r="PL486" s="6"/>
      <c r="PM486" s="6"/>
      <c r="PN486" s="6"/>
      <c r="PO486" s="6"/>
      <c r="PP486" s="6"/>
      <c r="PQ486" s="6"/>
      <c r="PR486" s="6"/>
      <c r="PS486" s="6"/>
      <c r="PT486" s="6"/>
      <c r="PU486" s="6"/>
      <c r="PV486" s="6"/>
      <c r="PW486" s="6"/>
      <c r="PX486" s="6"/>
      <c r="PY486" s="6"/>
      <c r="PZ486" s="6"/>
      <c r="QA486" s="6"/>
      <c r="QB486" s="6"/>
      <c r="QC486" s="6"/>
      <c r="QD486" s="6"/>
      <c r="QE486" s="6"/>
      <c r="QF486" s="6"/>
      <c r="QG486" s="6"/>
      <c r="QH486" s="6"/>
      <c r="QI486" s="6"/>
      <c r="QJ486" s="6"/>
      <c r="QK486" s="6"/>
      <c r="QL486" s="6"/>
      <c r="QM486" s="6"/>
      <c r="QN486" s="6"/>
      <c r="QO486" s="6"/>
      <c r="QP486" s="6"/>
      <c r="QQ486" s="6"/>
      <c r="QR486" s="6"/>
      <c r="QS486" s="6"/>
      <c r="QT486" s="6"/>
      <c r="QU486" s="6"/>
      <c r="QV486" s="6"/>
      <c r="QW486" s="6"/>
      <c r="QX486" s="6"/>
      <c r="QY486" s="6"/>
      <c r="QZ486" s="6"/>
      <c r="RA486" s="6"/>
      <c r="RB486" s="6"/>
      <c r="RC486" s="6"/>
      <c r="RD486" s="6"/>
      <c r="RE486" s="6"/>
      <c r="RF486" s="6"/>
      <c r="RG486" s="6"/>
      <c r="RH486" s="6"/>
      <c r="RI486" s="6"/>
      <c r="RJ486" s="6"/>
      <c r="RK486" s="6"/>
      <c r="RL486" s="6"/>
      <c r="RM486" s="6"/>
      <c r="RN486" s="6"/>
      <c r="RO486" s="6"/>
      <c r="RP486" s="6"/>
      <c r="RQ486" s="6"/>
      <c r="RR486" s="6"/>
      <c r="RS486" s="6"/>
      <c r="RT486" s="6"/>
      <c r="RU486" s="6"/>
      <c r="RV486" s="6"/>
      <c r="RW486" s="6"/>
      <c r="RX486" s="6"/>
      <c r="RY486" s="6"/>
      <c r="RZ486" s="6"/>
      <c r="SA486" s="6"/>
      <c r="SB486" s="6"/>
      <c r="SC486" s="6"/>
      <c r="SD486" s="6"/>
      <c r="SE486" s="6"/>
      <c r="SF486" s="6"/>
      <c r="SG486" s="6"/>
      <c r="SH486" s="6"/>
      <c r="SI486" s="6"/>
      <c r="SJ486" s="6"/>
      <c r="SK486" s="6"/>
      <c r="SL486" s="6"/>
      <c r="SM486" s="6"/>
      <c r="SN486" s="6"/>
      <c r="SO486" s="6"/>
      <c r="SP486" s="6"/>
      <c r="SQ486" s="6"/>
      <c r="SR486" s="6"/>
      <c r="SS486" s="6"/>
      <c r="ST486" s="6"/>
      <c r="SU486" s="6"/>
      <c r="SV486" s="6"/>
      <c r="SW486" s="6"/>
      <c r="SX486" s="6"/>
      <c r="SY486" s="6"/>
      <c r="SZ486" s="6"/>
      <c r="TA486" s="6"/>
      <c r="TB486" s="6"/>
      <c r="TC486" s="6"/>
      <c r="TD486" s="6"/>
      <c r="TE486" s="6"/>
      <c r="TF486" s="6"/>
      <c r="TG486" s="6"/>
      <c r="TH486" s="6"/>
      <c r="TI486" s="6"/>
      <c r="TJ486" s="6"/>
      <c r="TK486" s="6"/>
      <c r="TL486" s="6"/>
      <c r="TM486" s="6"/>
      <c r="TN486" s="6"/>
      <c r="TO486" s="6"/>
      <c r="TP486" s="6"/>
      <c r="TQ486" s="6"/>
      <c r="TR486" s="6"/>
      <c r="TS486" s="6"/>
      <c r="TT486" s="6"/>
      <c r="TU486" s="6"/>
      <c r="TV486" s="6"/>
      <c r="TW486" s="6"/>
      <c r="TX486" s="6"/>
      <c r="TY486" s="6"/>
      <c r="TZ486" s="6"/>
      <c r="UA486" s="6"/>
      <c r="UB486" s="6"/>
      <c r="UC486" s="6"/>
      <c r="UD486" s="6"/>
      <c r="UE486" s="6"/>
      <c r="UF486" s="6"/>
      <c r="UG486" s="6"/>
      <c r="UH486" s="6"/>
      <c r="UI486" s="6"/>
      <c r="UJ486" s="6"/>
      <c r="UK486" s="6"/>
      <c r="UL486" s="6"/>
      <c r="UM486" s="6"/>
      <c r="UN486" s="6"/>
      <c r="UO486" s="6"/>
      <c r="UP486" s="6"/>
      <c r="UQ486" s="6"/>
      <c r="UR486" s="6"/>
      <c r="US486" s="6"/>
      <c r="UT486" s="6"/>
      <c r="UU486" s="6"/>
      <c r="UV486" s="6"/>
      <c r="UW486" s="6"/>
      <c r="UX486" s="6"/>
      <c r="UY486" s="6"/>
      <c r="UZ486" s="6"/>
      <c r="VA486" s="6"/>
      <c r="VB486" s="6"/>
      <c r="VC486" s="6"/>
      <c r="VD486" s="6"/>
      <c r="VE486" s="6"/>
      <c r="VF486" s="6"/>
      <c r="VG486" s="6"/>
      <c r="VH486" s="6"/>
      <c r="VI486" s="6"/>
      <c r="VJ486" s="6"/>
      <c r="VK486" s="6"/>
      <c r="VL486" s="6"/>
      <c r="VM486" s="6"/>
      <c r="VN486" s="6"/>
      <c r="VO486" s="6"/>
      <c r="VP486" s="6"/>
      <c r="VQ486" s="6"/>
      <c r="VR486" s="6"/>
      <c r="VS486" s="6"/>
      <c r="VT486" s="6"/>
      <c r="VU486" s="6"/>
      <c r="VV486" s="6"/>
      <c r="VW486" s="6"/>
      <c r="VX486" s="6"/>
      <c r="VY486" s="6"/>
      <c r="VZ486" s="6"/>
      <c r="WA486" s="6"/>
      <c r="WB486" s="6"/>
      <c r="WC486" s="6"/>
      <c r="WD486" s="6"/>
      <c r="WE486" s="6"/>
      <c r="WF486" s="6"/>
      <c r="WG486" s="6"/>
      <c r="WH486" s="6"/>
      <c r="WI486" s="6"/>
      <c r="WJ486" s="6"/>
      <c r="WK486" s="6"/>
      <c r="WL486" s="6"/>
      <c r="WM486" s="6"/>
      <c r="WN486" s="6"/>
      <c r="WO486" s="6"/>
      <c r="WP486" s="6"/>
      <c r="WQ486" s="6"/>
      <c r="WR486" s="6"/>
      <c r="WS486" s="6"/>
      <c r="WT486" s="6"/>
      <c r="WU486" s="6"/>
      <c r="WV486" s="6"/>
      <c r="WW486" s="6"/>
      <c r="WX486" s="6"/>
      <c r="WY486" s="6"/>
      <c r="WZ486" s="6"/>
      <c r="XA486" s="6"/>
      <c r="XB486" s="6"/>
      <c r="XC486" s="6"/>
      <c r="XD486" s="6"/>
      <c r="XE486" s="6"/>
      <c r="XF486" s="6"/>
      <c r="XG486" s="6"/>
      <c r="XH486" s="6"/>
      <c r="XI486" s="6"/>
      <c r="XJ486" s="6"/>
      <c r="XK486" s="6"/>
      <c r="XL486" s="6"/>
      <c r="XM486" s="6"/>
      <c r="XN486" s="6"/>
      <c r="XO486" s="6"/>
      <c r="XP486" s="6"/>
      <c r="XQ486" s="6"/>
      <c r="XR486" s="6"/>
      <c r="XS486" s="6"/>
      <c r="XT486" s="6"/>
      <c r="XU486" s="6"/>
      <c r="XV486" s="6"/>
      <c r="XW486" s="6"/>
      <c r="XX486" s="6"/>
      <c r="XY486" s="6"/>
      <c r="XZ486" s="6"/>
      <c r="YA486" s="6"/>
      <c r="YB486" s="6"/>
      <c r="YC486" s="6"/>
      <c r="YD486" s="6"/>
      <c r="YE486" s="6"/>
      <c r="YF486" s="6"/>
      <c r="YG486" s="6"/>
      <c r="YH486" s="6"/>
      <c r="YI486" s="6"/>
      <c r="YJ486" s="6"/>
      <c r="YK486" s="6"/>
      <c r="YL486" s="6"/>
      <c r="YM486" s="6"/>
      <c r="YN486" s="6"/>
      <c r="YO486" s="6"/>
      <c r="YP486" s="6"/>
      <c r="YQ486" s="6"/>
      <c r="YR486" s="6"/>
      <c r="YS486" s="6"/>
      <c r="YT486" s="6"/>
      <c r="YU486" s="6"/>
      <c r="YV486" s="6"/>
      <c r="YW486" s="6"/>
      <c r="YX486" s="6"/>
      <c r="YY486" s="6"/>
      <c r="YZ486" s="6"/>
      <c r="ZA486" s="6"/>
      <c r="ZB486" s="6"/>
      <c r="ZC486" s="6"/>
      <c r="ZD486" s="6"/>
      <c r="ZE486" s="6"/>
      <c r="ZF486" s="6"/>
      <c r="ZG486" s="6"/>
      <c r="ZH486" s="6"/>
      <c r="ZI486" s="6"/>
      <c r="ZJ486" s="6"/>
      <c r="ZK486" s="6"/>
      <c r="ZL486" s="6"/>
      <c r="ZM486" s="6"/>
      <c r="ZN486" s="6"/>
      <c r="ZO486" s="6"/>
      <c r="ZP486" s="6"/>
      <c r="ZQ486" s="6"/>
      <c r="ZR486" s="6"/>
      <c r="ZS486" s="6"/>
      <c r="ZT486" s="6"/>
      <c r="ZU486" s="6"/>
      <c r="ZV486" s="6"/>
      <c r="ZW486" s="6"/>
      <c r="ZX486" s="6"/>
      <c r="ZY486" s="6"/>
      <c r="ZZ486" s="6"/>
      <c r="AAA486" s="6"/>
      <c r="AAB486" s="6"/>
      <c r="AAC486" s="6"/>
      <c r="AAD486" s="6"/>
      <c r="AAE486" s="6"/>
      <c r="AAF486" s="6"/>
      <c r="AAG486" s="6"/>
      <c r="AAH486" s="6"/>
      <c r="AAI486" s="6"/>
      <c r="AAJ486" s="6"/>
      <c r="AAK486" s="6"/>
      <c r="AAL486" s="6"/>
      <c r="AAM486" s="6"/>
      <c r="AAN486" s="6"/>
      <c r="AAO486" s="6"/>
      <c r="AAP486" s="6"/>
      <c r="AAQ486" s="6"/>
      <c r="AAR486" s="6"/>
      <c r="AAS486" s="6"/>
      <c r="AAT486" s="6"/>
      <c r="AAU486" s="6"/>
      <c r="AAV486" s="6"/>
      <c r="AAW486" s="6"/>
      <c r="AAX486" s="6"/>
      <c r="AAY486" s="6"/>
      <c r="AAZ486" s="6"/>
      <c r="ABA486" s="6"/>
      <c r="ABB486" s="6"/>
      <c r="ABC486" s="6"/>
      <c r="ABD486" s="6"/>
      <c r="ABE486" s="6"/>
      <c r="ABF486" s="6"/>
      <c r="ABG486" s="6"/>
      <c r="ABH486" s="6"/>
      <c r="ABI486" s="6"/>
      <c r="ABJ486" s="6"/>
      <c r="ABK486" s="6"/>
      <c r="ABL486" s="6"/>
      <c r="ABM486" s="6"/>
      <c r="ABN486" s="6"/>
      <c r="ABO486" s="6"/>
      <c r="ABP486" s="6"/>
      <c r="ABQ486" s="6"/>
      <c r="ABR486" s="6"/>
      <c r="ABS486" s="6"/>
      <c r="ABT486" s="6"/>
      <c r="ABU486" s="6"/>
      <c r="ABV486" s="6"/>
      <c r="ABW486" s="6"/>
      <c r="ABX486" s="6"/>
      <c r="ABY486" s="6"/>
      <c r="ABZ486" s="6"/>
      <c r="ACA486" s="6"/>
      <c r="ACB486" s="6"/>
      <c r="ACC486" s="6"/>
      <c r="ACD486" s="6"/>
      <c r="ACE486" s="6"/>
      <c r="ACF486" s="6"/>
      <c r="ACG486" s="6"/>
      <c r="ACH486" s="6"/>
      <c r="ACI486" s="6"/>
      <c r="ACJ486" s="6"/>
      <c r="ACK486" s="6"/>
      <c r="ACL486" s="6"/>
      <c r="ACM486" s="6"/>
      <c r="ACN486" s="6"/>
      <c r="ACO486" s="6"/>
      <c r="ACP486" s="6"/>
      <c r="ACQ486" s="6"/>
      <c r="ACR486" s="6"/>
      <c r="ACS486" s="6"/>
      <c r="ACT486" s="6"/>
      <c r="ACU486" s="6"/>
      <c r="ACV486" s="6"/>
      <c r="ACW486" s="6"/>
      <c r="ACX486" s="6"/>
      <c r="ACY486" s="6"/>
      <c r="ACZ486" s="6"/>
      <c r="ADA486" s="6"/>
      <c r="ADB486" s="6"/>
      <c r="ADC486" s="6"/>
      <c r="ADD486" s="6"/>
      <c r="ADE486" s="6"/>
      <c r="ADF486" s="6"/>
      <c r="ADG486" s="6"/>
      <c r="ADH486" s="6"/>
      <c r="ADI486" s="6"/>
      <c r="ADJ486" s="6"/>
      <c r="ADK486" s="6"/>
      <c r="ADL486" s="6"/>
      <c r="ADM486" s="6"/>
      <c r="ADN486" s="6"/>
      <c r="ADO486" s="6"/>
      <c r="ADP486" s="6"/>
      <c r="ADQ486" s="6"/>
      <c r="ADR486" s="6"/>
      <c r="ADS486" s="6"/>
      <c r="ADT486" s="6"/>
      <c r="ADU486" s="6"/>
      <c r="ADV486" s="6"/>
      <c r="ADW486" s="6"/>
      <c r="ADX486" s="6"/>
      <c r="ADY486" s="6"/>
      <c r="ADZ486" s="6"/>
      <c r="AEA486" s="6"/>
      <c r="AEB486" s="6"/>
      <c r="AEC486" s="6"/>
      <c r="AED486" s="6"/>
      <c r="AEE486" s="6"/>
      <c r="AEF486" s="6"/>
      <c r="AEG486" s="6"/>
      <c r="AEH486" s="6"/>
      <c r="AEI486" s="6"/>
      <c r="AEJ486" s="6"/>
      <c r="AEK486" s="6"/>
      <c r="AEL486" s="6"/>
      <c r="AEM486" s="6"/>
      <c r="AEN486" s="6"/>
      <c r="AEO486" s="6"/>
      <c r="AEP486" s="6"/>
      <c r="AEQ486" s="6"/>
      <c r="AER486" s="6"/>
      <c r="AES486" s="6"/>
      <c r="AET486" s="6"/>
      <c r="AEU486" s="6"/>
      <c r="AEV486" s="6"/>
      <c r="AEW486" s="6"/>
      <c r="AEX486" s="6"/>
      <c r="AEY486" s="6"/>
      <c r="AEZ486" s="6"/>
      <c r="AFA486" s="6"/>
      <c r="AFB486" s="6"/>
      <c r="AFC486" s="6"/>
      <c r="AFD486" s="6"/>
      <c r="AFE486" s="6"/>
      <c r="AFF486" s="6"/>
      <c r="AFG486" s="6"/>
      <c r="AFH486" s="6"/>
      <c r="AFI486" s="6"/>
      <c r="AFJ486" s="6"/>
      <c r="AFK486" s="6"/>
      <c r="AFL486" s="6"/>
      <c r="AFM486" s="6"/>
      <c r="AFN486" s="6"/>
      <c r="AFO486" s="6"/>
      <c r="AFP486" s="6"/>
      <c r="AFQ486" s="6"/>
      <c r="AFR486" s="6"/>
      <c r="AFS486" s="6"/>
      <c r="AFT486" s="6"/>
      <c r="AFU486" s="6"/>
      <c r="AFV486" s="6"/>
      <c r="AFW486" s="6"/>
      <c r="AFX486" s="6"/>
      <c r="AFY486" s="6"/>
      <c r="AFZ486" s="6"/>
      <c r="AGA486" s="6"/>
      <c r="AGB486" s="6"/>
      <c r="AGC486" s="6"/>
      <c r="AGD486" s="6"/>
      <c r="AGE486" s="6"/>
      <c r="AGF486" s="6"/>
      <c r="AGG486" s="6"/>
      <c r="AGH486" s="6"/>
      <c r="AGI486" s="6"/>
      <c r="AGJ486" s="6"/>
      <c r="AGK486" s="6"/>
      <c r="AGL486" s="6"/>
      <c r="AGM486" s="6"/>
      <c r="AGN486" s="6"/>
      <c r="AGO486" s="6"/>
      <c r="AGP486" s="6"/>
      <c r="AGQ486" s="6"/>
      <c r="AGR486" s="6"/>
      <c r="AGS486" s="6"/>
      <c r="AGT486" s="6"/>
      <c r="AGU486" s="6"/>
      <c r="AGV486" s="6"/>
      <c r="AGW486" s="6"/>
      <c r="AGX486" s="6"/>
      <c r="AGY486" s="6"/>
      <c r="AGZ486" s="6"/>
      <c r="AHA486" s="6"/>
      <c r="AHB486" s="6"/>
      <c r="AHC486" s="6"/>
      <c r="AHD486" s="6"/>
      <c r="AHE486" s="6"/>
      <c r="AHF486" s="6"/>
      <c r="AHG486" s="6"/>
      <c r="AHH486" s="6"/>
      <c r="AHI486" s="6"/>
      <c r="AHJ486" s="6"/>
      <c r="AHK486" s="6"/>
      <c r="AHL486" s="6"/>
      <c r="AHM486" s="6"/>
      <c r="AHN486" s="6"/>
      <c r="AHO486" s="6"/>
      <c r="AHP486" s="6"/>
      <c r="AHQ486" s="6"/>
      <c r="AHR486" s="6"/>
      <c r="AHS486" s="6"/>
      <c r="AHT486" s="6"/>
      <c r="AHU486" s="6"/>
      <c r="AHV486" s="6"/>
      <c r="AHW486" s="6"/>
      <c r="AHX486" s="6"/>
      <c r="AHY486" s="6"/>
      <c r="AHZ486" s="6"/>
      <c r="AIA486" s="6"/>
      <c r="AIB486" s="6"/>
      <c r="AIC486" s="6"/>
      <c r="AID486" s="6"/>
      <c r="AIE486" s="6"/>
      <c r="AIF486" s="6"/>
      <c r="AIG486" s="6"/>
      <c r="AIH486" s="6"/>
      <c r="AII486" s="6"/>
      <c r="AIJ486" s="6"/>
      <c r="AIK486" s="6"/>
      <c r="AIL486" s="6"/>
      <c r="AIM486" s="6"/>
      <c r="AIN486" s="6"/>
      <c r="AIO486" s="6"/>
      <c r="AIP486" s="6"/>
      <c r="AIQ486" s="6"/>
      <c r="AIR486" s="6"/>
      <c r="AIS486" s="6"/>
      <c r="AIT486" s="6"/>
      <c r="AIU486" s="6"/>
      <c r="AIV486" s="6"/>
      <c r="AIW486" s="6"/>
      <c r="AIX486" s="6"/>
      <c r="AIY486" s="6"/>
      <c r="AIZ486" s="6"/>
      <c r="AJA486" s="6"/>
      <c r="AJB486" s="6"/>
      <c r="AJC486" s="6"/>
      <c r="AJD486" s="6"/>
      <c r="AJE486" s="6"/>
      <c r="AJF486" s="6"/>
      <c r="AJG486" s="6"/>
      <c r="AJH486" s="6"/>
      <c r="AJI486" s="6"/>
      <c r="AJJ486" s="6"/>
      <c r="AJK486" s="6"/>
      <c r="AJL486" s="6"/>
      <c r="AJM486" s="6"/>
      <c r="AJN486" s="6"/>
      <c r="AJO486" s="6"/>
      <c r="AJP486" s="6"/>
      <c r="AJQ486" s="6"/>
      <c r="AJR486" s="6"/>
      <c r="AJS486" s="6"/>
      <c r="AJT486" s="6"/>
      <c r="AJU486" s="6"/>
      <c r="AJV486" s="6"/>
      <c r="AJW486" s="6"/>
      <c r="AJX486" s="6"/>
      <c r="AJY486" s="6"/>
      <c r="AJZ486" s="6"/>
      <c r="AKA486" s="6"/>
      <c r="AKB486" s="6"/>
      <c r="AKC486" s="6"/>
      <c r="AKD486" s="6"/>
      <c r="AKE486" s="6"/>
      <c r="AKF486" s="6"/>
      <c r="AKG486" s="6"/>
      <c r="AKH486" s="6"/>
      <c r="AKI486" s="6"/>
      <c r="AKJ486" s="6"/>
      <c r="AKK486" s="6"/>
      <c r="AKL486" s="6"/>
      <c r="AKM486" s="6"/>
      <c r="AKN486" s="6"/>
      <c r="AKO486" s="6"/>
      <c r="AKP486" s="6"/>
      <c r="AKQ486" s="6"/>
      <c r="AKR486" s="6"/>
      <c r="AKS486" s="6"/>
      <c r="AKT486" s="6"/>
      <c r="AKU486" s="6"/>
      <c r="AKV486" s="6"/>
      <c r="AKW486" s="6"/>
      <c r="AKX486" s="6"/>
      <c r="AKY486" s="6"/>
      <c r="AKZ486" s="6"/>
      <c r="ALA486" s="6"/>
      <c r="ALB486" s="6"/>
      <c r="ALC486" s="6"/>
      <c r="ALD486" s="6"/>
      <c r="ALE486" s="6"/>
      <c r="ALF486" s="6"/>
      <c r="ALG486" s="6"/>
      <c r="ALH486" s="6"/>
      <c r="ALI486" s="6"/>
      <c r="ALJ486" s="6"/>
      <c r="ALK486" s="6"/>
      <c r="ALL486" s="6"/>
      <c r="ALM486" s="6"/>
      <c r="ALN486" s="6"/>
      <c r="ALO486" s="6"/>
      <c r="ALP486" s="6"/>
      <c r="ALQ486" s="6"/>
      <c r="ALR486" s="6"/>
      <c r="ALS486" s="6"/>
      <c r="ALT486" s="6"/>
      <c r="ALU486" s="6"/>
      <c r="ALV486" s="6"/>
      <c r="ALW486" s="6"/>
      <c r="ALX486" s="6"/>
      <c r="ALY486" s="6"/>
      <c r="ALZ486" s="6"/>
      <c r="AMA486" s="6"/>
      <c r="AMB486" s="6"/>
      <c r="AMC486" s="6"/>
      <c r="AMD486" s="6"/>
      <c r="AME486" s="6"/>
      <c r="AMF486" s="6"/>
      <c r="AMG486" s="6"/>
      <c r="AMH486" s="6"/>
      <c r="AMI486" s="6"/>
      <c r="AMJ486" s="6"/>
      <c r="AMK486" s="6"/>
      <c r="AML486" s="6"/>
      <c r="AMM486" s="6"/>
      <c r="AMN486" s="6"/>
      <c r="AMO486" s="6"/>
      <c r="AMP486" s="6"/>
      <c r="AMQ486" s="6"/>
      <c r="AMR486" s="6"/>
      <c r="AMS486" s="6"/>
      <c r="AMT486" s="6"/>
      <c r="AMU486" s="6"/>
      <c r="AMV486" s="6"/>
      <c r="AMW486" s="6"/>
      <c r="AMX486" s="6"/>
      <c r="AMY486" s="6"/>
      <c r="AMZ486" s="6"/>
      <c r="ANA486" s="6"/>
      <c r="ANB486" s="6"/>
      <c r="ANC486" s="6"/>
      <c r="AND486" s="6"/>
      <c r="ANE486" s="6"/>
      <c r="ANF486" s="6"/>
      <c r="ANG486" s="6"/>
      <c r="ANH486" s="6"/>
      <c r="ANI486" s="6"/>
      <c r="ANJ486" s="6"/>
      <c r="ANK486" s="6"/>
      <c r="ANL486" s="6"/>
      <c r="ANM486" s="6"/>
      <c r="ANN486" s="6"/>
      <c r="ANO486" s="6"/>
      <c r="ANP486" s="6"/>
      <c r="ANQ486" s="6"/>
      <c r="ANR486" s="6"/>
      <c r="ANS486" s="6"/>
      <c r="ANT486" s="6"/>
      <c r="ANU486" s="6"/>
      <c r="ANV486" s="6"/>
      <c r="ANW486" s="6"/>
      <c r="ANX486" s="6"/>
      <c r="ANY486" s="6"/>
      <c r="ANZ486" s="6"/>
      <c r="AOA486" s="6"/>
      <c r="AOB486" s="6"/>
      <c r="AOC486" s="6"/>
      <c r="AOD486" s="6"/>
      <c r="AOE486" s="6"/>
      <c r="AOF486" s="6"/>
      <c r="AOG486" s="6"/>
      <c r="AOH486" s="6"/>
      <c r="AOI486" s="6"/>
      <c r="AOJ486" s="6"/>
      <c r="AOK486" s="6"/>
      <c r="AOL486" s="6"/>
      <c r="AOM486" s="6"/>
      <c r="AON486" s="6"/>
      <c r="AOO486" s="6"/>
      <c r="AOP486" s="6"/>
      <c r="AOQ486" s="6"/>
      <c r="AOR486" s="6"/>
      <c r="AOS486" s="6"/>
      <c r="AOT486" s="6"/>
      <c r="AOU486" s="6"/>
      <c r="AOV486" s="6"/>
      <c r="AOW486" s="6"/>
      <c r="AOX486" s="6"/>
      <c r="AOY486" s="6"/>
      <c r="AOZ486" s="6"/>
      <c r="APA486" s="6"/>
      <c r="APB486" s="6"/>
      <c r="APC486" s="6"/>
      <c r="APD486" s="6"/>
      <c r="APE486" s="6"/>
      <c r="APF486" s="6"/>
      <c r="APG486" s="6"/>
      <c r="APH486" s="6"/>
      <c r="API486" s="6"/>
      <c r="APJ486" s="6"/>
      <c r="APK486" s="6"/>
      <c r="APL486" s="6"/>
      <c r="APM486" s="6"/>
      <c r="APN486" s="6"/>
      <c r="APO486" s="6"/>
      <c r="APP486" s="6"/>
      <c r="APQ486" s="6"/>
      <c r="APR486" s="6"/>
      <c r="APS486" s="6"/>
      <c r="APT486" s="6"/>
      <c r="APU486" s="6"/>
      <c r="APV486" s="6"/>
      <c r="APW486" s="6"/>
      <c r="APX486" s="6"/>
      <c r="APY486" s="6"/>
      <c r="APZ486" s="6"/>
      <c r="AQA486" s="6"/>
      <c r="AQB486" s="6"/>
      <c r="AQC486" s="6"/>
      <c r="AQD486" s="6"/>
      <c r="AQE486" s="6"/>
      <c r="AQF486" s="6"/>
      <c r="AQG486" s="6"/>
      <c r="AQH486" s="6"/>
      <c r="AQI486" s="6"/>
      <c r="AQJ486" s="6"/>
      <c r="AQK486" s="6"/>
      <c r="AQL486" s="6"/>
      <c r="AQM486" s="6"/>
      <c r="AQN486" s="6"/>
      <c r="AQO486" s="6"/>
      <c r="AQP486" s="6"/>
      <c r="AQQ486" s="6"/>
      <c r="AQR486" s="6"/>
      <c r="AQS486" s="6"/>
      <c r="AQT486" s="6"/>
      <c r="AQU486" s="6"/>
      <c r="AQV486" s="6"/>
      <c r="AQW486" s="6"/>
      <c r="AQX486" s="6"/>
      <c r="AQY486" s="6"/>
      <c r="AQZ486" s="6"/>
      <c r="ARA486" s="6"/>
      <c r="ARB486" s="6"/>
      <c r="ARC486" s="6"/>
      <c r="ARD486" s="6"/>
      <c r="ARE486" s="6"/>
      <c r="ARF486" s="6"/>
      <c r="ARG486" s="6"/>
      <c r="ARH486" s="6"/>
      <c r="ARI486" s="6"/>
      <c r="ARJ486" s="6"/>
      <c r="ARK486" s="6"/>
      <c r="ARL486" s="6"/>
      <c r="ARM486" s="6"/>
      <c r="ARN486" s="6"/>
      <c r="ARO486" s="6"/>
      <c r="ARP486" s="6"/>
      <c r="ARQ486" s="6"/>
      <c r="ARR486" s="6"/>
    </row>
    <row r="487">
      <c r="A487" s="1">
        <v>900.0</v>
      </c>
      <c r="B487" s="1">
        <v>1.51</v>
      </c>
      <c r="C487" s="1">
        <v>4.0</v>
      </c>
      <c r="D487" s="1" t="s">
        <v>22</v>
      </c>
      <c r="E487" s="1" t="s">
        <v>519</v>
      </c>
      <c r="F487" s="2" t="s">
        <v>712</v>
      </c>
      <c r="G487" s="1"/>
      <c r="H487" s="1">
        <v>1.0</v>
      </c>
      <c r="I487" s="1">
        <v>0.0</v>
      </c>
      <c r="J487" s="1">
        <v>0.0</v>
      </c>
      <c r="K487" s="1">
        <v>0.0</v>
      </c>
      <c r="L487" s="1">
        <v>7.0</v>
      </c>
      <c r="O487" s="1">
        <v>1.0</v>
      </c>
    </row>
    <row r="488">
      <c r="A488" s="1">
        <v>900.0</v>
      </c>
      <c r="B488" s="1">
        <v>1.78</v>
      </c>
      <c r="C488" s="1">
        <v>1.0</v>
      </c>
      <c r="D488" s="1" t="s">
        <v>22</v>
      </c>
      <c r="E488" s="1" t="s">
        <v>713</v>
      </c>
      <c r="F488" s="2" t="s">
        <v>714</v>
      </c>
      <c r="G488" s="1"/>
      <c r="H488" s="1">
        <v>0.0</v>
      </c>
      <c r="I488" s="1">
        <v>0.0</v>
      </c>
      <c r="J488" s="1">
        <v>0.0</v>
      </c>
      <c r="K488" s="1">
        <v>0.0</v>
      </c>
      <c r="L488" s="1">
        <v>1.0</v>
      </c>
      <c r="M488" s="1">
        <v>1.0</v>
      </c>
    </row>
    <row r="489">
      <c r="A489" s="1">
        <v>900.0</v>
      </c>
      <c r="B489" s="1">
        <v>1.118</v>
      </c>
      <c r="C489" s="1">
        <v>1.0</v>
      </c>
      <c r="D489" s="1" t="s">
        <v>22</v>
      </c>
      <c r="E489" s="1" t="s">
        <v>715</v>
      </c>
      <c r="F489" s="2" t="s">
        <v>228</v>
      </c>
      <c r="G489" s="1"/>
      <c r="H489" s="1">
        <v>0.0</v>
      </c>
      <c r="I489" s="1">
        <v>0.0</v>
      </c>
      <c r="J489" s="1">
        <v>0.0</v>
      </c>
      <c r="K489" s="1">
        <v>0.0</v>
      </c>
      <c r="L489" s="1">
        <v>1.0</v>
      </c>
      <c r="M489" s="1">
        <v>1.0</v>
      </c>
    </row>
    <row r="490">
      <c r="A490" s="1">
        <v>900.0</v>
      </c>
      <c r="B490" s="1">
        <v>1.119</v>
      </c>
      <c r="C490" s="1">
        <v>1.0</v>
      </c>
      <c r="D490" s="1" t="s">
        <v>22</v>
      </c>
      <c r="E490" s="1" t="s">
        <v>716</v>
      </c>
      <c r="F490" s="2" t="s">
        <v>717</v>
      </c>
      <c r="G490" s="1"/>
      <c r="H490" s="1">
        <v>0.0</v>
      </c>
      <c r="I490" s="1">
        <v>0.0</v>
      </c>
      <c r="J490" s="1">
        <v>0.0</v>
      </c>
      <c r="K490" s="1">
        <v>0.0</v>
      </c>
      <c r="L490" s="1">
        <v>1.0</v>
      </c>
      <c r="M490" s="1">
        <v>1.0</v>
      </c>
    </row>
    <row r="491">
      <c r="A491" s="1">
        <v>901.0</v>
      </c>
      <c r="B491" s="1">
        <v>1.31</v>
      </c>
      <c r="C491" s="1">
        <v>1.0</v>
      </c>
      <c r="D491" s="1" t="s">
        <v>22</v>
      </c>
      <c r="E491" s="1" t="s">
        <v>718</v>
      </c>
      <c r="F491" s="2" t="s">
        <v>81</v>
      </c>
      <c r="G491" s="1"/>
      <c r="H491" s="1">
        <v>0.0</v>
      </c>
      <c r="I491" s="1">
        <v>0.0</v>
      </c>
      <c r="J491" s="1">
        <v>1.0</v>
      </c>
      <c r="K491" s="1">
        <v>0.0</v>
      </c>
      <c r="L491" s="1">
        <v>1.0</v>
      </c>
    </row>
    <row r="492">
      <c r="A492" s="1">
        <v>901.0</v>
      </c>
      <c r="B492" s="1">
        <v>1.32</v>
      </c>
      <c r="C492" s="1">
        <v>1.0</v>
      </c>
      <c r="D492" s="1" t="s">
        <v>22</v>
      </c>
      <c r="E492" s="1" t="s">
        <v>719</v>
      </c>
      <c r="F492" s="2" t="s">
        <v>514</v>
      </c>
      <c r="G492" s="1"/>
      <c r="H492" s="1">
        <v>0.0</v>
      </c>
      <c r="I492" s="1">
        <v>0.0</v>
      </c>
      <c r="J492" s="1">
        <v>0.0</v>
      </c>
      <c r="K492" s="1">
        <v>0.0</v>
      </c>
      <c r="L492" s="1">
        <v>1.0</v>
      </c>
      <c r="P492" s="1">
        <v>1.0</v>
      </c>
    </row>
    <row r="493">
      <c r="A493" s="1">
        <v>902.0</v>
      </c>
      <c r="B493" s="1">
        <v>1.8</v>
      </c>
      <c r="C493" s="1">
        <v>1.0</v>
      </c>
      <c r="D493" s="1" t="s">
        <v>22</v>
      </c>
      <c r="E493" s="1" t="s">
        <v>684</v>
      </c>
      <c r="F493" s="2" t="s">
        <v>531</v>
      </c>
      <c r="G493" s="1"/>
      <c r="H493" s="1">
        <v>0.0</v>
      </c>
      <c r="I493" s="1">
        <v>1.0</v>
      </c>
      <c r="J493" s="1">
        <v>0.0</v>
      </c>
      <c r="K493" s="1">
        <v>0.0</v>
      </c>
      <c r="L493" s="1">
        <v>1.0</v>
      </c>
    </row>
    <row r="494">
      <c r="A494" s="4">
        <v>902.0</v>
      </c>
      <c r="B494" s="4">
        <v>1.19</v>
      </c>
      <c r="C494" s="4">
        <v>1.0</v>
      </c>
      <c r="D494" s="4" t="s">
        <v>22</v>
      </c>
      <c r="E494" s="4" t="s">
        <v>558</v>
      </c>
      <c r="F494" s="5" t="s">
        <v>720</v>
      </c>
      <c r="G494" s="4"/>
      <c r="H494" s="4">
        <v>0.0</v>
      </c>
      <c r="I494" s="4">
        <v>0.0</v>
      </c>
      <c r="J494" s="4">
        <v>0.0</v>
      </c>
      <c r="K494" s="4">
        <v>0.0</v>
      </c>
      <c r="L494" s="4">
        <v>1.0</v>
      </c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  <c r="HH494" s="6"/>
      <c r="HI494" s="6"/>
      <c r="HJ494" s="6"/>
      <c r="HK494" s="6"/>
      <c r="HL494" s="6"/>
      <c r="HM494" s="6"/>
      <c r="HN494" s="6"/>
      <c r="HO494" s="6"/>
      <c r="HP494" s="6"/>
      <c r="HQ494" s="6"/>
      <c r="HR494" s="6"/>
      <c r="HS494" s="6"/>
      <c r="HT494" s="6"/>
      <c r="HU494" s="6"/>
      <c r="HV494" s="6"/>
      <c r="HW494" s="6"/>
      <c r="HX494" s="6"/>
      <c r="HY494" s="6"/>
      <c r="HZ494" s="6"/>
      <c r="IA494" s="6"/>
      <c r="IB494" s="6"/>
      <c r="IC494" s="6"/>
      <c r="ID494" s="6"/>
      <c r="IE494" s="6"/>
      <c r="IF494" s="6"/>
      <c r="IG494" s="6"/>
      <c r="IH494" s="6"/>
      <c r="II494" s="6"/>
      <c r="IJ494" s="6"/>
      <c r="IK494" s="6"/>
      <c r="IL494" s="6"/>
      <c r="IM494" s="6"/>
      <c r="IN494" s="6"/>
      <c r="IO494" s="6"/>
      <c r="IP494" s="6"/>
      <c r="IQ494" s="6"/>
      <c r="IR494" s="6"/>
      <c r="IS494" s="6"/>
      <c r="IT494" s="6"/>
      <c r="IU494" s="6"/>
      <c r="IV494" s="6"/>
      <c r="IW494" s="6"/>
      <c r="IX494" s="6"/>
      <c r="IY494" s="6"/>
      <c r="IZ494" s="6"/>
      <c r="JA494" s="6"/>
      <c r="JB494" s="6"/>
      <c r="JC494" s="6"/>
      <c r="JD494" s="6"/>
      <c r="JE494" s="6"/>
      <c r="JF494" s="6"/>
      <c r="JG494" s="6"/>
      <c r="JH494" s="6"/>
      <c r="JI494" s="6"/>
      <c r="JJ494" s="6"/>
      <c r="JK494" s="6"/>
      <c r="JL494" s="6"/>
      <c r="JM494" s="6"/>
      <c r="JN494" s="6"/>
      <c r="JO494" s="6"/>
      <c r="JP494" s="6"/>
      <c r="JQ494" s="6"/>
      <c r="JR494" s="6"/>
      <c r="JS494" s="6"/>
      <c r="JT494" s="6"/>
      <c r="JU494" s="6"/>
      <c r="JV494" s="6"/>
      <c r="JW494" s="6"/>
      <c r="JX494" s="6"/>
      <c r="JY494" s="6"/>
      <c r="JZ494" s="6"/>
      <c r="KA494" s="6"/>
      <c r="KB494" s="6"/>
      <c r="KC494" s="6"/>
      <c r="KD494" s="6"/>
      <c r="KE494" s="6"/>
      <c r="KF494" s="6"/>
      <c r="KG494" s="6"/>
      <c r="KH494" s="6"/>
      <c r="KI494" s="6"/>
      <c r="KJ494" s="6"/>
      <c r="KK494" s="6"/>
      <c r="KL494" s="6"/>
      <c r="KM494" s="6"/>
      <c r="KN494" s="6"/>
      <c r="KO494" s="6"/>
      <c r="KP494" s="6"/>
      <c r="KQ494" s="6"/>
      <c r="KR494" s="6"/>
      <c r="KS494" s="6"/>
      <c r="KT494" s="6"/>
      <c r="KU494" s="6"/>
      <c r="KV494" s="6"/>
      <c r="KW494" s="6"/>
      <c r="KX494" s="6"/>
      <c r="KY494" s="6"/>
      <c r="KZ494" s="6"/>
      <c r="LA494" s="6"/>
      <c r="LB494" s="6"/>
      <c r="LC494" s="6"/>
      <c r="LD494" s="6"/>
      <c r="LE494" s="6"/>
      <c r="LF494" s="6"/>
      <c r="LG494" s="6"/>
      <c r="LH494" s="6"/>
      <c r="LI494" s="6"/>
      <c r="LJ494" s="6"/>
      <c r="LK494" s="6"/>
      <c r="LL494" s="6"/>
      <c r="LM494" s="6"/>
      <c r="LN494" s="6"/>
      <c r="LO494" s="6"/>
      <c r="LP494" s="6"/>
      <c r="LQ494" s="6"/>
      <c r="LR494" s="6"/>
      <c r="LS494" s="6"/>
      <c r="LT494" s="6"/>
      <c r="LU494" s="6"/>
      <c r="LV494" s="6"/>
      <c r="LW494" s="6"/>
      <c r="LX494" s="6"/>
      <c r="LY494" s="6"/>
      <c r="LZ494" s="6"/>
      <c r="MA494" s="6"/>
      <c r="MB494" s="6"/>
      <c r="MC494" s="6"/>
      <c r="MD494" s="6"/>
      <c r="ME494" s="6"/>
      <c r="MF494" s="6"/>
      <c r="MG494" s="6"/>
      <c r="MH494" s="6"/>
      <c r="MI494" s="6"/>
      <c r="MJ494" s="6"/>
      <c r="MK494" s="6"/>
      <c r="ML494" s="6"/>
      <c r="MM494" s="6"/>
      <c r="MN494" s="6"/>
      <c r="MO494" s="6"/>
      <c r="MP494" s="6"/>
      <c r="MQ494" s="6"/>
      <c r="MR494" s="6"/>
      <c r="MS494" s="6"/>
      <c r="MT494" s="6"/>
      <c r="MU494" s="6"/>
      <c r="MV494" s="6"/>
      <c r="MW494" s="6"/>
      <c r="MX494" s="6"/>
      <c r="MY494" s="6"/>
      <c r="MZ494" s="6"/>
      <c r="NA494" s="6"/>
      <c r="NB494" s="6"/>
      <c r="NC494" s="6"/>
      <c r="ND494" s="6"/>
      <c r="NE494" s="6"/>
      <c r="NF494" s="6"/>
      <c r="NG494" s="6"/>
      <c r="NH494" s="6"/>
      <c r="NI494" s="6"/>
      <c r="NJ494" s="6"/>
      <c r="NK494" s="6"/>
      <c r="NL494" s="6"/>
      <c r="NM494" s="6"/>
      <c r="NN494" s="6"/>
      <c r="NO494" s="6"/>
      <c r="NP494" s="6"/>
      <c r="NQ494" s="6"/>
      <c r="NR494" s="6"/>
      <c r="NS494" s="6"/>
      <c r="NT494" s="6"/>
      <c r="NU494" s="6"/>
      <c r="NV494" s="6"/>
      <c r="NW494" s="6"/>
      <c r="NX494" s="6"/>
      <c r="NY494" s="6"/>
      <c r="NZ494" s="6"/>
      <c r="OA494" s="6"/>
      <c r="OB494" s="6"/>
      <c r="OC494" s="6"/>
      <c r="OD494" s="6"/>
      <c r="OE494" s="6"/>
      <c r="OF494" s="6"/>
      <c r="OG494" s="6"/>
      <c r="OH494" s="6"/>
      <c r="OI494" s="6"/>
      <c r="OJ494" s="6"/>
      <c r="OK494" s="6"/>
      <c r="OL494" s="6"/>
      <c r="OM494" s="6"/>
      <c r="ON494" s="6"/>
      <c r="OO494" s="6"/>
      <c r="OP494" s="6"/>
      <c r="OQ494" s="6"/>
      <c r="OR494" s="6"/>
      <c r="OS494" s="6"/>
      <c r="OT494" s="6"/>
      <c r="OU494" s="6"/>
      <c r="OV494" s="6"/>
      <c r="OW494" s="6"/>
      <c r="OX494" s="6"/>
      <c r="OY494" s="6"/>
      <c r="OZ494" s="6"/>
      <c r="PA494" s="6"/>
      <c r="PB494" s="6"/>
      <c r="PC494" s="6"/>
      <c r="PD494" s="6"/>
      <c r="PE494" s="6"/>
      <c r="PF494" s="6"/>
      <c r="PG494" s="6"/>
      <c r="PH494" s="6"/>
      <c r="PI494" s="6"/>
      <c r="PJ494" s="6"/>
      <c r="PK494" s="6"/>
      <c r="PL494" s="6"/>
      <c r="PM494" s="6"/>
      <c r="PN494" s="6"/>
      <c r="PO494" s="6"/>
      <c r="PP494" s="6"/>
      <c r="PQ494" s="6"/>
      <c r="PR494" s="6"/>
      <c r="PS494" s="6"/>
      <c r="PT494" s="6"/>
      <c r="PU494" s="6"/>
      <c r="PV494" s="6"/>
      <c r="PW494" s="6"/>
      <c r="PX494" s="6"/>
      <c r="PY494" s="6"/>
      <c r="PZ494" s="6"/>
      <c r="QA494" s="6"/>
      <c r="QB494" s="6"/>
      <c r="QC494" s="6"/>
      <c r="QD494" s="6"/>
      <c r="QE494" s="6"/>
      <c r="QF494" s="6"/>
      <c r="QG494" s="6"/>
      <c r="QH494" s="6"/>
      <c r="QI494" s="6"/>
      <c r="QJ494" s="6"/>
      <c r="QK494" s="6"/>
      <c r="QL494" s="6"/>
      <c r="QM494" s="6"/>
      <c r="QN494" s="6"/>
      <c r="QO494" s="6"/>
      <c r="QP494" s="6"/>
      <c r="QQ494" s="6"/>
      <c r="QR494" s="6"/>
      <c r="QS494" s="6"/>
      <c r="QT494" s="6"/>
      <c r="QU494" s="6"/>
      <c r="QV494" s="6"/>
      <c r="QW494" s="6"/>
      <c r="QX494" s="6"/>
      <c r="QY494" s="6"/>
      <c r="QZ494" s="6"/>
      <c r="RA494" s="6"/>
      <c r="RB494" s="6"/>
      <c r="RC494" s="6"/>
      <c r="RD494" s="6"/>
      <c r="RE494" s="6"/>
      <c r="RF494" s="6"/>
      <c r="RG494" s="6"/>
      <c r="RH494" s="6"/>
      <c r="RI494" s="6"/>
      <c r="RJ494" s="6"/>
      <c r="RK494" s="6"/>
      <c r="RL494" s="6"/>
      <c r="RM494" s="6"/>
      <c r="RN494" s="6"/>
      <c r="RO494" s="6"/>
      <c r="RP494" s="6"/>
      <c r="RQ494" s="6"/>
      <c r="RR494" s="6"/>
      <c r="RS494" s="6"/>
      <c r="RT494" s="6"/>
      <c r="RU494" s="6"/>
      <c r="RV494" s="6"/>
      <c r="RW494" s="6"/>
      <c r="RX494" s="6"/>
      <c r="RY494" s="6"/>
      <c r="RZ494" s="6"/>
      <c r="SA494" s="6"/>
      <c r="SB494" s="6"/>
      <c r="SC494" s="6"/>
      <c r="SD494" s="6"/>
      <c r="SE494" s="6"/>
      <c r="SF494" s="6"/>
      <c r="SG494" s="6"/>
      <c r="SH494" s="6"/>
      <c r="SI494" s="6"/>
      <c r="SJ494" s="6"/>
      <c r="SK494" s="6"/>
      <c r="SL494" s="6"/>
      <c r="SM494" s="6"/>
      <c r="SN494" s="6"/>
      <c r="SO494" s="6"/>
      <c r="SP494" s="6"/>
      <c r="SQ494" s="6"/>
      <c r="SR494" s="6"/>
      <c r="SS494" s="6"/>
      <c r="ST494" s="6"/>
      <c r="SU494" s="6"/>
      <c r="SV494" s="6"/>
      <c r="SW494" s="6"/>
      <c r="SX494" s="6"/>
      <c r="SY494" s="6"/>
      <c r="SZ494" s="6"/>
      <c r="TA494" s="6"/>
      <c r="TB494" s="6"/>
      <c r="TC494" s="6"/>
      <c r="TD494" s="6"/>
      <c r="TE494" s="6"/>
      <c r="TF494" s="6"/>
      <c r="TG494" s="6"/>
      <c r="TH494" s="6"/>
      <c r="TI494" s="6"/>
      <c r="TJ494" s="6"/>
      <c r="TK494" s="6"/>
      <c r="TL494" s="6"/>
      <c r="TM494" s="6"/>
      <c r="TN494" s="6"/>
      <c r="TO494" s="6"/>
      <c r="TP494" s="6"/>
      <c r="TQ494" s="6"/>
      <c r="TR494" s="6"/>
      <c r="TS494" s="6"/>
      <c r="TT494" s="6"/>
      <c r="TU494" s="6"/>
      <c r="TV494" s="6"/>
      <c r="TW494" s="6"/>
      <c r="TX494" s="6"/>
      <c r="TY494" s="6"/>
      <c r="TZ494" s="6"/>
      <c r="UA494" s="6"/>
      <c r="UB494" s="6"/>
      <c r="UC494" s="6"/>
      <c r="UD494" s="6"/>
      <c r="UE494" s="6"/>
      <c r="UF494" s="6"/>
      <c r="UG494" s="6"/>
      <c r="UH494" s="6"/>
      <c r="UI494" s="6"/>
      <c r="UJ494" s="6"/>
      <c r="UK494" s="6"/>
      <c r="UL494" s="6"/>
      <c r="UM494" s="6"/>
      <c r="UN494" s="6"/>
      <c r="UO494" s="6"/>
      <c r="UP494" s="6"/>
      <c r="UQ494" s="6"/>
      <c r="UR494" s="6"/>
      <c r="US494" s="6"/>
      <c r="UT494" s="6"/>
      <c r="UU494" s="6"/>
      <c r="UV494" s="6"/>
      <c r="UW494" s="6"/>
      <c r="UX494" s="6"/>
      <c r="UY494" s="6"/>
      <c r="UZ494" s="6"/>
      <c r="VA494" s="6"/>
      <c r="VB494" s="6"/>
      <c r="VC494" s="6"/>
      <c r="VD494" s="6"/>
      <c r="VE494" s="6"/>
      <c r="VF494" s="6"/>
      <c r="VG494" s="6"/>
      <c r="VH494" s="6"/>
      <c r="VI494" s="6"/>
      <c r="VJ494" s="6"/>
      <c r="VK494" s="6"/>
      <c r="VL494" s="6"/>
      <c r="VM494" s="6"/>
      <c r="VN494" s="6"/>
      <c r="VO494" s="6"/>
      <c r="VP494" s="6"/>
      <c r="VQ494" s="6"/>
      <c r="VR494" s="6"/>
      <c r="VS494" s="6"/>
      <c r="VT494" s="6"/>
      <c r="VU494" s="6"/>
      <c r="VV494" s="6"/>
      <c r="VW494" s="6"/>
      <c r="VX494" s="6"/>
      <c r="VY494" s="6"/>
      <c r="VZ494" s="6"/>
      <c r="WA494" s="6"/>
      <c r="WB494" s="6"/>
      <c r="WC494" s="6"/>
      <c r="WD494" s="6"/>
      <c r="WE494" s="6"/>
      <c r="WF494" s="6"/>
      <c r="WG494" s="6"/>
      <c r="WH494" s="6"/>
      <c r="WI494" s="6"/>
      <c r="WJ494" s="6"/>
      <c r="WK494" s="6"/>
      <c r="WL494" s="6"/>
      <c r="WM494" s="6"/>
      <c r="WN494" s="6"/>
      <c r="WO494" s="6"/>
      <c r="WP494" s="6"/>
      <c r="WQ494" s="6"/>
      <c r="WR494" s="6"/>
      <c r="WS494" s="6"/>
      <c r="WT494" s="6"/>
      <c r="WU494" s="6"/>
      <c r="WV494" s="6"/>
      <c r="WW494" s="6"/>
      <c r="WX494" s="6"/>
      <c r="WY494" s="6"/>
      <c r="WZ494" s="6"/>
      <c r="XA494" s="6"/>
      <c r="XB494" s="6"/>
      <c r="XC494" s="6"/>
      <c r="XD494" s="6"/>
      <c r="XE494" s="6"/>
      <c r="XF494" s="6"/>
      <c r="XG494" s="6"/>
      <c r="XH494" s="6"/>
      <c r="XI494" s="6"/>
      <c r="XJ494" s="6"/>
      <c r="XK494" s="6"/>
      <c r="XL494" s="6"/>
      <c r="XM494" s="6"/>
      <c r="XN494" s="6"/>
      <c r="XO494" s="6"/>
      <c r="XP494" s="6"/>
      <c r="XQ494" s="6"/>
      <c r="XR494" s="6"/>
      <c r="XS494" s="6"/>
      <c r="XT494" s="6"/>
      <c r="XU494" s="6"/>
      <c r="XV494" s="6"/>
      <c r="XW494" s="6"/>
      <c r="XX494" s="6"/>
      <c r="XY494" s="6"/>
      <c r="XZ494" s="6"/>
      <c r="YA494" s="6"/>
      <c r="YB494" s="6"/>
      <c r="YC494" s="6"/>
      <c r="YD494" s="6"/>
      <c r="YE494" s="6"/>
      <c r="YF494" s="6"/>
      <c r="YG494" s="6"/>
      <c r="YH494" s="6"/>
      <c r="YI494" s="6"/>
      <c r="YJ494" s="6"/>
      <c r="YK494" s="6"/>
      <c r="YL494" s="6"/>
      <c r="YM494" s="6"/>
      <c r="YN494" s="6"/>
      <c r="YO494" s="6"/>
      <c r="YP494" s="6"/>
      <c r="YQ494" s="6"/>
      <c r="YR494" s="6"/>
      <c r="YS494" s="6"/>
      <c r="YT494" s="6"/>
      <c r="YU494" s="6"/>
      <c r="YV494" s="6"/>
      <c r="YW494" s="6"/>
      <c r="YX494" s="6"/>
      <c r="YY494" s="6"/>
      <c r="YZ494" s="6"/>
      <c r="ZA494" s="6"/>
      <c r="ZB494" s="6"/>
      <c r="ZC494" s="6"/>
      <c r="ZD494" s="6"/>
      <c r="ZE494" s="6"/>
      <c r="ZF494" s="6"/>
      <c r="ZG494" s="6"/>
      <c r="ZH494" s="6"/>
      <c r="ZI494" s="6"/>
      <c r="ZJ494" s="6"/>
      <c r="ZK494" s="6"/>
      <c r="ZL494" s="6"/>
      <c r="ZM494" s="6"/>
      <c r="ZN494" s="6"/>
      <c r="ZO494" s="6"/>
      <c r="ZP494" s="6"/>
      <c r="ZQ494" s="6"/>
      <c r="ZR494" s="6"/>
      <c r="ZS494" s="6"/>
      <c r="ZT494" s="6"/>
      <c r="ZU494" s="6"/>
      <c r="ZV494" s="6"/>
      <c r="ZW494" s="6"/>
      <c r="ZX494" s="6"/>
      <c r="ZY494" s="6"/>
      <c r="ZZ494" s="6"/>
      <c r="AAA494" s="6"/>
      <c r="AAB494" s="6"/>
      <c r="AAC494" s="6"/>
      <c r="AAD494" s="6"/>
      <c r="AAE494" s="6"/>
      <c r="AAF494" s="6"/>
      <c r="AAG494" s="6"/>
      <c r="AAH494" s="6"/>
      <c r="AAI494" s="6"/>
      <c r="AAJ494" s="6"/>
      <c r="AAK494" s="6"/>
      <c r="AAL494" s="6"/>
      <c r="AAM494" s="6"/>
      <c r="AAN494" s="6"/>
      <c r="AAO494" s="6"/>
      <c r="AAP494" s="6"/>
      <c r="AAQ494" s="6"/>
      <c r="AAR494" s="6"/>
      <c r="AAS494" s="6"/>
      <c r="AAT494" s="6"/>
      <c r="AAU494" s="6"/>
      <c r="AAV494" s="6"/>
      <c r="AAW494" s="6"/>
      <c r="AAX494" s="6"/>
      <c r="AAY494" s="6"/>
      <c r="AAZ494" s="6"/>
      <c r="ABA494" s="6"/>
      <c r="ABB494" s="6"/>
      <c r="ABC494" s="6"/>
      <c r="ABD494" s="6"/>
      <c r="ABE494" s="6"/>
      <c r="ABF494" s="6"/>
      <c r="ABG494" s="6"/>
      <c r="ABH494" s="6"/>
      <c r="ABI494" s="6"/>
      <c r="ABJ494" s="6"/>
      <c r="ABK494" s="6"/>
      <c r="ABL494" s="6"/>
      <c r="ABM494" s="6"/>
      <c r="ABN494" s="6"/>
      <c r="ABO494" s="6"/>
      <c r="ABP494" s="6"/>
      <c r="ABQ494" s="6"/>
      <c r="ABR494" s="6"/>
      <c r="ABS494" s="6"/>
      <c r="ABT494" s="6"/>
      <c r="ABU494" s="6"/>
      <c r="ABV494" s="6"/>
      <c r="ABW494" s="6"/>
      <c r="ABX494" s="6"/>
      <c r="ABY494" s="6"/>
      <c r="ABZ494" s="6"/>
      <c r="ACA494" s="6"/>
      <c r="ACB494" s="6"/>
      <c r="ACC494" s="6"/>
      <c r="ACD494" s="6"/>
      <c r="ACE494" s="6"/>
      <c r="ACF494" s="6"/>
      <c r="ACG494" s="6"/>
      <c r="ACH494" s="6"/>
      <c r="ACI494" s="6"/>
      <c r="ACJ494" s="6"/>
      <c r="ACK494" s="6"/>
      <c r="ACL494" s="6"/>
      <c r="ACM494" s="6"/>
      <c r="ACN494" s="6"/>
      <c r="ACO494" s="6"/>
      <c r="ACP494" s="6"/>
      <c r="ACQ494" s="6"/>
      <c r="ACR494" s="6"/>
      <c r="ACS494" s="6"/>
      <c r="ACT494" s="6"/>
      <c r="ACU494" s="6"/>
      <c r="ACV494" s="6"/>
      <c r="ACW494" s="6"/>
      <c r="ACX494" s="6"/>
      <c r="ACY494" s="6"/>
      <c r="ACZ494" s="6"/>
      <c r="ADA494" s="6"/>
      <c r="ADB494" s="6"/>
      <c r="ADC494" s="6"/>
      <c r="ADD494" s="6"/>
      <c r="ADE494" s="6"/>
      <c r="ADF494" s="6"/>
      <c r="ADG494" s="6"/>
      <c r="ADH494" s="6"/>
      <c r="ADI494" s="6"/>
      <c r="ADJ494" s="6"/>
      <c r="ADK494" s="6"/>
      <c r="ADL494" s="6"/>
      <c r="ADM494" s="6"/>
      <c r="ADN494" s="6"/>
      <c r="ADO494" s="6"/>
      <c r="ADP494" s="6"/>
      <c r="ADQ494" s="6"/>
      <c r="ADR494" s="6"/>
      <c r="ADS494" s="6"/>
      <c r="ADT494" s="6"/>
      <c r="ADU494" s="6"/>
      <c r="ADV494" s="6"/>
      <c r="ADW494" s="6"/>
      <c r="ADX494" s="6"/>
      <c r="ADY494" s="6"/>
      <c r="ADZ494" s="6"/>
      <c r="AEA494" s="6"/>
      <c r="AEB494" s="6"/>
      <c r="AEC494" s="6"/>
      <c r="AED494" s="6"/>
      <c r="AEE494" s="6"/>
      <c r="AEF494" s="6"/>
      <c r="AEG494" s="6"/>
      <c r="AEH494" s="6"/>
      <c r="AEI494" s="6"/>
      <c r="AEJ494" s="6"/>
      <c r="AEK494" s="6"/>
      <c r="AEL494" s="6"/>
      <c r="AEM494" s="6"/>
      <c r="AEN494" s="6"/>
      <c r="AEO494" s="6"/>
      <c r="AEP494" s="6"/>
      <c r="AEQ494" s="6"/>
      <c r="AER494" s="6"/>
      <c r="AES494" s="6"/>
      <c r="AET494" s="6"/>
      <c r="AEU494" s="6"/>
      <c r="AEV494" s="6"/>
      <c r="AEW494" s="6"/>
      <c r="AEX494" s="6"/>
      <c r="AEY494" s="6"/>
      <c r="AEZ494" s="6"/>
      <c r="AFA494" s="6"/>
      <c r="AFB494" s="6"/>
      <c r="AFC494" s="6"/>
      <c r="AFD494" s="6"/>
      <c r="AFE494" s="6"/>
      <c r="AFF494" s="6"/>
      <c r="AFG494" s="6"/>
      <c r="AFH494" s="6"/>
      <c r="AFI494" s="6"/>
      <c r="AFJ494" s="6"/>
      <c r="AFK494" s="6"/>
      <c r="AFL494" s="6"/>
      <c r="AFM494" s="6"/>
      <c r="AFN494" s="6"/>
      <c r="AFO494" s="6"/>
      <c r="AFP494" s="6"/>
      <c r="AFQ494" s="6"/>
      <c r="AFR494" s="6"/>
      <c r="AFS494" s="6"/>
      <c r="AFT494" s="6"/>
      <c r="AFU494" s="6"/>
      <c r="AFV494" s="6"/>
      <c r="AFW494" s="6"/>
      <c r="AFX494" s="6"/>
      <c r="AFY494" s="6"/>
      <c r="AFZ494" s="6"/>
      <c r="AGA494" s="6"/>
      <c r="AGB494" s="6"/>
      <c r="AGC494" s="6"/>
      <c r="AGD494" s="6"/>
      <c r="AGE494" s="6"/>
      <c r="AGF494" s="6"/>
      <c r="AGG494" s="6"/>
      <c r="AGH494" s="6"/>
      <c r="AGI494" s="6"/>
      <c r="AGJ494" s="6"/>
      <c r="AGK494" s="6"/>
      <c r="AGL494" s="6"/>
      <c r="AGM494" s="6"/>
      <c r="AGN494" s="6"/>
      <c r="AGO494" s="6"/>
      <c r="AGP494" s="6"/>
      <c r="AGQ494" s="6"/>
      <c r="AGR494" s="6"/>
      <c r="AGS494" s="6"/>
      <c r="AGT494" s="6"/>
      <c r="AGU494" s="6"/>
      <c r="AGV494" s="6"/>
      <c r="AGW494" s="6"/>
      <c r="AGX494" s="6"/>
      <c r="AGY494" s="6"/>
      <c r="AGZ494" s="6"/>
      <c r="AHA494" s="6"/>
      <c r="AHB494" s="6"/>
      <c r="AHC494" s="6"/>
      <c r="AHD494" s="6"/>
      <c r="AHE494" s="6"/>
      <c r="AHF494" s="6"/>
      <c r="AHG494" s="6"/>
      <c r="AHH494" s="6"/>
      <c r="AHI494" s="6"/>
      <c r="AHJ494" s="6"/>
      <c r="AHK494" s="6"/>
      <c r="AHL494" s="6"/>
      <c r="AHM494" s="6"/>
      <c r="AHN494" s="6"/>
      <c r="AHO494" s="6"/>
      <c r="AHP494" s="6"/>
      <c r="AHQ494" s="6"/>
      <c r="AHR494" s="6"/>
      <c r="AHS494" s="6"/>
      <c r="AHT494" s="6"/>
      <c r="AHU494" s="6"/>
      <c r="AHV494" s="6"/>
      <c r="AHW494" s="6"/>
      <c r="AHX494" s="6"/>
      <c r="AHY494" s="6"/>
      <c r="AHZ494" s="6"/>
      <c r="AIA494" s="6"/>
      <c r="AIB494" s="6"/>
      <c r="AIC494" s="6"/>
      <c r="AID494" s="6"/>
      <c r="AIE494" s="6"/>
      <c r="AIF494" s="6"/>
      <c r="AIG494" s="6"/>
      <c r="AIH494" s="6"/>
      <c r="AII494" s="6"/>
      <c r="AIJ494" s="6"/>
      <c r="AIK494" s="6"/>
      <c r="AIL494" s="6"/>
      <c r="AIM494" s="6"/>
      <c r="AIN494" s="6"/>
      <c r="AIO494" s="6"/>
      <c r="AIP494" s="6"/>
      <c r="AIQ494" s="6"/>
      <c r="AIR494" s="6"/>
      <c r="AIS494" s="6"/>
      <c r="AIT494" s="6"/>
      <c r="AIU494" s="6"/>
      <c r="AIV494" s="6"/>
      <c r="AIW494" s="6"/>
      <c r="AIX494" s="6"/>
      <c r="AIY494" s="6"/>
      <c r="AIZ494" s="6"/>
      <c r="AJA494" s="6"/>
      <c r="AJB494" s="6"/>
      <c r="AJC494" s="6"/>
      <c r="AJD494" s="6"/>
      <c r="AJE494" s="6"/>
      <c r="AJF494" s="6"/>
      <c r="AJG494" s="6"/>
      <c r="AJH494" s="6"/>
      <c r="AJI494" s="6"/>
      <c r="AJJ494" s="6"/>
      <c r="AJK494" s="6"/>
      <c r="AJL494" s="6"/>
      <c r="AJM494" s="6"/>
      <c r="AJN494" s="6"/>
      <c r="AJO494" s="6"/>
      <c r="AJP494" s="6"/>
      <c r="AJQ494" s="6"/>
      <c r="AJR494" s="6"/>
      <c r="AJS494" s="6"/>
      <c r="AJT494" s="6"/>
      <c r="AJU494" s="6"/>
      <c r="AJV494" s="6"/>
      <c r="AJW494" s="6"/>
      <c r="AJX494" s="6"/>
      <c r="AJY494" s="6"/>
      <c r="AJZ494" s="6"/>
      <c r="AKA494" s="6"/>
      <c r="AKB494" s="6"/>
      <c r="AKC494" s="6"/>
      <c r="AKD494" s="6"/>
      <c r="AKE494" s="6"/>
      <c r="AKF494" s="6"/>
      <c r="AKG494" s="6"/>
      <c r="AKH494" s="6"/>
      <c r="AKI494" s="6"/>
      <c r="AKJ494" s="6"/>
      <c r="AKK494" s="6"/>
      <c r="AKL494" s="6"/>
      <c r="AKM494" s="6"/>
      <c r="AKN494" s="6"/>
      <c r="AKO494" s="6"/>
      <c r="AKP494" s="6"/>
      <c r="AKQ494" s="6"/>
      <c r="AKR494" s="6"/>
      <c r="AKS494" s="6"/>
      <c r="AKT494" s="6"/>
      <c r="AKU494" s="6"/>
      <c r="AKV494" s="6"/>
      <c r="AKW494" s="6"/>
      <c r="AKX494" s="6"/>
      <c r="AKY494" s="6"/>
      <c r="AKZ494" s="6"/>
      <c r="ALA494" s="6"/>
      <c r="ALB494" s="6"/>
      <c r="ALC494" s="6"/>
      <c r="ALD494" s="6"/>
      <c r="ALE494" s="6"/>
      <c r="ALF494" s="6"/>
      <c r="ALG494" s="6"/>
      <c r="ALH494" s="6"/>
      <c r="ALI494" s="6"/>
      <c r="ALJ494" s="6"/>
      <c r="ALK494" s="6"/>
      <c r="ALL494" s="6"/>
      <c r="ALM494" s="6"/>
      <c r="ALN494" s="6"/>
      <c r="ALO494" s="6"/>
      <c r="ALP494" s="6"/>
      <c r="ALQ494" s="6"/>
      <c r="ALR494" s="6"/>
      <c r="ALS494" s="6"/>
      <c r="ALT494" s="6"/>
      <c r="ALU494" s="6"/>
      <c r="ALV494" s="6"/>
      <c r="ALW494" s="6"/>
      <c r="ALX494" s="6"/>
      <c r="ALY494" s="6"/>
      <c r="ALZ494" s="6"/>
      <c r="AMA494" s="6"/>
      <c r="AMB494" s="6"/>
      <c r="AMC494" s="6"/>
      <c r="AMD494" s="6"/>
      <c r="AME494" s="6"/>
      <c r="AMF494" s="6"/>
      <c r="AMG494" s="6"/>
      <c r="AMH494" s="6"/>
      <c r="AMI494" s="6"/>
      <c r="AMJ494" s="6"/>
      <c r="AMK494" s="6"/>
      <c r="AML494" s="6"/>
      <c r="AMM494" s="6"/>
      <c r="AMN494" s="6"/>
      <c r="AMO494" s="6"/>
      <c r="AMP494" s="6"/>
      <c r="AMQ494" s="6"/>
      <c r="AMR494" s="6"/>
      <c r="AMS494" s="6"/>
      <c r="AMT494" s="6"/>
      <c r="AMU494" s="6"/>
      <c r="AMV494" s="6"/>
      <c r="AMW494" s="6"/>
      <c r="AMX494" s="6"/>
      <c r="AMY494" s="6"/>
      <c r="AMZ494" s="6"/>
      <c r="ANA494" s="6"/>
      <c r="ANB494" s="6"/>
      <c r="ANC494" s="6"/>
      <c r="AND494" s="6"/>
      <c r="ANE494" s="6"/>
      <c r="ANF494" s="6"/>
      <c r="ANG494" s="6"/>
      <c r="ANH494" s="6"/>
      <c r="ANI494" s="6"/>
      <c r="ANJ494" s="6"/>
      <c r="ANK494" s="6"/>
      <c r="ANL494" s="6"/>
      <c r="ANM494" s="6"/>
      <c r="ANN494" s="6"/>
      <c r="ANO494" s="6"/>
      <c r="ANP494" s="6"/>
      <c r="ANQ494" s="6"/>
      <c r="ANR494" s="6"/>
      <c r="ANS494" s="6"/>
      <c r="ANT494" s="6"/>
      <c r="ANU494" s="6"/>
      <c r="ANV494" s="6"/>
      <c r="ANW494" s="6"/>
      <c r="ANX494" s="6"/>
      <c r="ANY494" s="6"/>
      <c r="ANZ494" s="6"/>
      <c r="AOA494" s="6"/>
      <c r="AOB494" s="6"/>
      <c r="AOC494" s="6"/>
      <c r="AOD494" s="6"/>
      <c r="AOE494" s="6"/>
      <c r="AOF494" s="6"/>
      <c r="AOG494" s="6"/>
      <c r="AOH494" s="6"/>
      <c r="AOI494" s="6"/>
      <c r="AOJ494" s="6"/>
      <c r="AOK494" s="6"/>
      <c r="AOL494" s="6"/>
      <c r="AOM494" s="6"/>
      <c r="AON494" s="6"/>
      <c r="AOO494" s="6"/>
      <c r="AOP494" s="6"/>
      <c r="AOQ494" s="6"/>
      <c r="AOR494" s="6"/>
      <c r="AOS494" s="6"/>
      <c r="AOT494" s="6"/>
      <c r="AOU494" s="6"/>
      <c r="AOV494" s="6"/>
      <c r="AOW494" s="6"/>
      <c r="AOX494" s="6"/>
      <c r="AOY494" s="6"/>
      <c r="AOZ494" s="6"/>
      <c r="APA494" s="6"/>
      <c r="APB494" s="6"/>
      <c r="APC494" s="6"/>
      <c r="APD494" s="6"/>
      <c r="APE494" s="6"/>
      <c r="APF494" s="6"/>
      <c r="APG494" s="6"/>
      <c r="APH494" s="6"/>
      <c r="API494" s="6"/>
      <c r="APJ494" s="6"/>
      <c r="APK494" s="6"/>
      <c r="APL494" s="6"/>
      <c r="APM494" s="6"/>
      <c r="APN494" s="6"/>
      <c r="APO494" s="6"/>
      <c r="APP494" s="6"/>
      <c r="APQ494" s="6"/>
      <c r="APR494" s="6"/>
      <c r="APS494" s="6"/>
      <c r="APT494" s="6"/>
      <c r="APU494" s="6"/>
      <c r="APV494" s="6"/>
      <c r="APW494" s="6"/>
      <c r="APX494" s="6"/>
      <c r="APY494" s="6"/>
      <c r="APZ494" s="6"/>
      <c r="AQA494" s="6"/>
      <c r="AQB494" s="6"/>
      <c r="AQC494" s="6"/>
      <c r="AQD494" s="6"/>
      <c r="AQE494" s="6"/>
      <c r="AQF494" s="6"/>
      <c r="AQG494" s="6"/>
      <c r="AQH494" s="6"/>
      <c r="AQI494" s="6"/>
      <c r="AQJ494" s="6"/>
      <c r="AQK494" s="6"/>
      <c r="AQL494" s="6"/>
      <c r="AQM494" s="6"/>
      <c r="AQN494" s="6"/>
      <c r="AQO494" s="6"/>
      <c r="AQP494" s="6"/>
      <c r="AQQ494" s="6"/>
      <c r="AQR494" s="6"/>
      <c r="AQS494" s="6"/>
      <c r="AQT494" s="6"/>
      <c r="AQU494" s="6"/>
      <c r="AQV494" s="6"/>
      <c r="AQW494" s="6"/>
      <c r="AQX494" s="6"/>
      <c r="AQY494" s="6"/>
      <c r="AQZ494" s="6"/>
      <c r="ARA494" s="6"/>
      <c r="ARB494" s="6"/>
      <c r="ARC494" s="6"/>
      <c r="ARD494" s="6"/>
      <c r="ARE494" s="6"/>
      <c r="ARF494" s="6"/>
      <c r="ARG494" s="6"/>
      <c r="ARH494" s="6"/>
      <c r="ARI494" s="6"/>
      <c r="ARJ494" s="6"/>
      <c r="ARK494" s="6"/>
      <c r="ARL494" s="6"/>
      <c r="ARM494" s="6"/>
      <c r="ARN494" s="6"/>
      <c r="ARO494" s="6"/>
      <c r="ARP494" s="6"/>
      <c r="ARQ494" s="6"/>
      <c r="ARR494" s="6"/>
    </row>
    <row r="495">
      <c r="A495" s="1">
        <v>902.0</v>
      </c>
      <c r="B495" s="1">
        <v>1.59</v>
      </c>
      <c r="C495" s="1">
        <v>1.0</v>
      </c>
      <c r="D495" s="1" t="s">
        <v>22</v>
      </c>
      <c r="E495" s="1" t="s">
        <v>596</v>
      </c>
      <c r="F495" s="2" t="s">
        <v>721</v>
      </c>
      <c r="G495" s="1"/>
      <c r="H495" s="1">
        <v>0.0</v>
      </c>
      <c r="I495" s="1">
        <v>0.0</v>
      </c>
      <c r="J495" s="1">
        <v>0.0</v>
      </c>
      <c r="K495" s="1">
        <v>0.0</v>
      </c>
      <c r="L495" s="1">
        <v>1.0</v>
      </c>
      <c r="P495" s="1">
        <v>1.0</v>
      </c>
    </row>
    <row r="496">
      <c r="A496" s="1">
        <v>902.0</v>
      </c>
      <c r="B496" s="1">
        <v>1.1</v>
      </c>
      <c r="C496" s="1">
        <v>1.0</v>
      </c>
      <c r="D496" s="1" t="s">
        <v>22</v>
      </c>
      <c r="E496" s="1" t="s">
        <v>598</v>
      </c>
      <c r="F496" s="2" t="s">
        <v>722</v>
      </c>
      <c r="G496" s="1"/>
      <c r="H496" s="1">
        <v>0.0</v>
      </c>
      <c r="I496" s="1">
        <v>0.0</v>
      </c>
      <c r="J496" s="1">
        <v>0.0</v>
      </c>
      <c r="K496" s="1">
        <v>0.0</v>
      </c>
      <c r="L496" s="1">
        <v>1.0</v>
      </c>
      <c r="P496" s="1">
        <v>1.0</v>
      </c>
    </row>
    <row r="497">
      <c r="A497" s="1">
        <v>902.0</v>
      </c>
      <c r="B497" s="1">
        <v>1.101</v>
      </c>
      <c r="C497" s="1">
        <v>1.0</v>
      </c>
      <c r="D497" s="1" t="s">
        <v>22</v>
      </c>
      <c r="E497" s="1" t="s">
        <v>723</v>
      </c>
      <c r="F497" s="2" t="s">
        <v>724</v>
      </c>
      <c r="G497" s="1"/>
      <c r="H497" s="1">
        <v>0.0</v>
      </c>
      <c r="I497" s="1">
        <v>0.0</v>
      </c>
      <c r="J497" s="1">
        <v>0.0</v>
      </c>
      <c r="K497" s="1">
        <v>0.0</v>
      </c>
      <c r="L497" s="1">
        <v>1.0</v>
      </c>
      <c r="M497" s="1">
        <v>1.0</v>
      </c>
    </row>
    <row r="498">
      <c r="A498" s="1">
        <v>902.0</v>
      </c>
      <c r="B498" s="1">
        <v>1.106</v>
      </c>
      <c r="C498" s="1">
        <v>1.0</v>
      </c>
      <c r="D498" s="1" t="s">
        <v>22</v>
      </c>
      <c r="E498" s="1" t="s">
        <v>478</v>
      </c>
      <c r="F498" s="2" t="s">
        <v>122</v>
      </c>
      <c r="G498" s="1"/>
      <c r="H498" s="1">
        <v>0.0</v>
      </c>
      <c r="I498" s="1">
        <v>1.0</v>
      </c>
      <c r="J498" s="1">
        <v>0.0</v>
      </c>
      <c r="K498" s="1">
        <v>0.0</v>
      </c>
      <c r="L498" s="1">
        <v>1.0</v>
      </c>
    </row>
    <row r="499">
      <c r="A499" s="1">
        <v>902.0</v>
      </c>
      <c r="B499" s="1">
        <v>1.106</v>
      </c>
      <c r="C499" s="1">
        <v>1.0</v>
      </c>
      <c r="D499" s="1" t="s">
        <v>22</v>
      </c>
      <c r="E499" s="1" t="s">
        <v>725</v>
      </c>
      <c r="F499" s="2" t="s">
        <v>122</v>
      </c>
      <c r="G499" s="1"/>
      <c r="H499" s="1">
        <v>0.0</v>
      </c>
      <c r="I499" s="1">
        <v>1.0</v>
      </c>
      <c r="J499" s="1">
        <v>0.0</v>
      </c>
      <c r="K499" s="1">
        <v>0.0</v>
      </c>
      <c r="L499" s="1">
        <v>1.0</v>
      </c>
    </row>
    <row r="500">
      <c r="A500" s="1">
        <v>903.0</v>
      </c>
      <c r="B500" s="1">
        <v>1.8</v>
      </c>
      <c r="C500" s="1">
        <v>1.0</v>
      </c>
      <c r="D500" s="1" t="s">
        <v>22</v>
      </c>
      <c r="E500" s="1" t="s">
        <v>261</v>
      </c>
      <c r="F500" s="2" t="s">
        <v>497</v>
      </c>
      <c r="G500" s="1"/>
      <c r="H500" s="1">
        <v>0.0</v>
      </c>
      <c r="I500" s="1">
        <v>1.0</v>
      </c>
      <c r="J500" s="1">
        <v>0.0</v>
      </c>
      <c r="K500" s="1">
        <v>0.0</v>
      </c>
      <c r="L500" s="1">
        <v>1.0</v>
      </c>
    </row>
    <row r="501">
      <c r="A501" s="1">
        <v>903.0</v>
      </c>
      <c r="B501" s="1">
        <v>1.28</v>
      </c>
      <c r="C501" s="1">
        <v>1.0</v>
      </c>
      <c r="D501" s="1" t="s">
        <v>22</v>
      </c>
      <c r="E501" s="1" t="s">
        <v>726</v>
      </c>
      <c r="F501" s="2" t="s">
        <v>497</v>
      </c>
      <c r="G501" s="1"/>
      <c r="H501" s="1">
        <v>0.0</v>
      </c>
      <c r="I501" s="1">
        <v>1.0</v>
      </c>
      <c r="J501" s="1">
        <v>0.0</v>
      </c>
      <c r="K501" s="1">
        <v>0.0</v>
      </c>
      <c r="L501" s="1">
        <v>1.0</v>
      </c>
    </row>
    <row r="502">
      <c r="A502" s="1">
        <v>903.0</v>
      </c>
      <c r="B502" s="1">
        <v>1.33</v>
      </c>
      <c r="C502" s="1">
        <v>1.0</v>
      </c>
      <c r="D502" s="1" t="s">
        <v>22</v>
      </c>
      <c r="E502" s="1" t="s">
        <v>592</v>
      </c>
      <c r="F502" s="2" t="s">
        <v>46</v>
      </c>
      <c r="G502" s="1"/>
      <c r="H502" s="1">
        <v>0.0</v>
      </c>
      <c r="I502" s="1">
        <v>0.0</v>
      </c>
      <c r="J502" s="1">
        <v>0.0</v>
      </c>
      <c r="K502" s="1">
        <v>1.0</v>
      </c>
      <c r="L502" s="1">
        <v>1.0</v>
      </c>
    </row>
    <row r="503">
      <c r="A503" s="1">
        <v>904.0</v>
      </c>
      <c r="B503" s="1">
        <v>1.13</v>
      </c>
      <c r="C503" s="1">
        <v>1.0</v>
      </c>
      <c r="D503" s="1" t="s">
        <v>22</v>
      </c>
      <c r="E503" s="1" t="s">
        <v>727</v>
      </c>
      <c r="F503" s="2" t="s">
        <v>46</v>
      </c>
      <c r="G503" s="1"/>
      <c r="H503" s="1">
        <v>0.0</v>
      </c>
      <c r="I503" s="1">
        <v>0.0</v>
      </c>
      <c r="J503" s="1">
        <v>0.0</v>
      </c>
      <c r="K503" s="1">
        <v>1.0</v>
      </c>
      <c r="L503" s="1">
        <v>1.0</v>
      </c>
    </row>
    <row r="504">
      <c r="A504" s="1">
        <v>904.0</v>
      </c>
      <c r="B504" s="1">
        <v>1.36</v>
      </c>
      <c r="C504" s="1">
        <v>1.0</v>
      </c>
      <c r="D504" s="1" t="s">
        <v>22</v>
      </c>
      <c r="E504" s="1" t="s">
        <v>728</v>
      </c>
      <c r="F504" s="2" t="s">
        <v>174</v>
      </c>
      <c r="G504" s="1"/>
      <c r="H504" s="1">
        <v>0.0</v>
      </c>
      <c r="I504" s="1">
        <v>0.0</v>
      </c>
      <c r="J504" s="1">
        <v>1.0</v>
      </c>
      <c r="K504" s="1">
        <v>0.0</v>
      </c>
      <c r="L504" s="1">
        <v>1.0</v>
      </c>
    </row>
    <row r="505">
      <c r="A505" s="1">
        <v>904.0</v>
      </c>
      <c r="B505" s="1">
        <v>1.49</v>
      </c>
      <c r="C505" s="1">
        <v>1.0</v>
      </c>
      <c r="D505" s="1" t="s">
        <v>22</v>
      </c>
      <c r="E505" s="1" t="s">
        <v>729</v>
      </c>
      <c r="F505" s="2" t="s">
        <v>730</v>
      </c>
      <c r="G505" s="1"/>
      <c r="H505" s="1">
        <v>0.0</v>
      </c>
      <c r="I505" s="1">
        <v>0.0</v>
      </c>
      <c r="J505" s="1">
        <v>0.0</v>
      </c>
      <c r="K505" s="1">
        <v>0.0</v>
      </c>
      <c r="L505" s="1">
        <v>1.0</v>
      </c>
      <c r="P505" s="1">
        <v>1.0</v>
      </c>
    </row>
    <row r="506">
      <c r="A506" s="1">
        <v>904.0</v>
      </c>
      <c r="B506" s="1">
        <v>1.95</v>
      </c>
      <c r="C506" s="1">
        <v>1.0</v>
      </c>
      <c r="D506" s="1" t="s">
        <v>22</v>
      </c>
      <c r="E506" s="1" t="s">
        <v>731</v>
      </c>
      <c r="F506" s="2" t="s">
        <v>36</v>
      </c>
      <c r="G506" s="1"/>
      <c r="H506" s="1">
        <v>0.0</v>
      </c>
      <c r="I506" s="1">
        <v>0.0</v>
      </c>
      <c r="J506" s="1">
        <v>0.0</v>
      </c>
      <c r="K506" s="1">
        <v>1.0</v>
      </c>
      <c r="L506" s="1">
        <v>1.0</v>
      </c>
    </row>
    <row r="507">
      <c r="A507" s="1">
        <v>904.0</v>
      </c>
      <c r="B507" s="1">
        <v>1.96</v>
      </c>
      <c r="C507" s="1">
        <v>1.0</v>
      </c>
      <c r="D507" s="1" t="s">
        <v>22</v>
      </c>
      <c r="E507" s="1" t="s">
        <v>732</v>
      </c>
      <c r="F507" s="2" t="s">
        <v>81</v>
      </c>
      <c r="G507" s="1"/>
      <c r="H507" s="1">
        <v>0.0</v>
      </c>
      <c r="I507" s="1">
        <v>0.0</v>
      </c>
      <c r="J507" s="1">
        <v>1.0</v>
      </c>
      <c r="K507" s="1">
        <v>0.0</v>
      </c>
      <c r="L507" s="1">
        <v>1.0</v>
      </c>
    </row>
    <row r="508">
      <c r="A508" s="1">
        <v>904.0</v>
      </c>
      <c r="B508" s="1">
        <v>1.98</v>
      </c>
      <c r="C508" s="1">
        <v>1.0</v>
      </c>
      <c r="D508" s="1" t="s">
        <v>22</v>
      </c>
      <c r="E508" s="1" t="s">
        <v>733</v>
      </c>
      <c r="F508" s="2" t="s">
        <v>158</v>
      </c>
      <c r="G508" s="1"/>
      <c r="H508" s="1">
        <v>0.0</v>
      </c>
      <c r="I508" s="1">
        <v>1.0</v>
      </c>
      <c r="J508" s="1">
        <v>0.0</v>
      </c>
      <c r="K508" s="1">
        <v>0.0</v>
      </c>
      <c r="L508" s="1">
        <v>1.0</v>
      </c>
    </row>
    <row r="509">
      <c r="A509" s="1">
        <v>904.0</v>
      </c>
      <c r="B509" s="1">
        <v>1.99</v>
      </c>
      <c r="C509" s="1">
        <v>1.0</v>
      </c>
      <c r="D509" s="1" t="s">
        <v>22</v>
      </c>
      <c r="E509" s="1" t="s">
        <v>734</v>
      </c>
      <c r="F509" s="2" t="s">
        <v>670</v>
      </c>
      <c r="G509" s="1"/>
      <c r="H509" s="1">
        <v>0.0</v>
      </c>
      <c r="I509" s="1">
        <v>1.0</v>
      </c>
      <c r="J509" s="1">
        <v>0.0</v>
      </c>
      <c r="K509" s="1">
        <v>0.0</v>
      </c>
      <c r="L509" s="1">
        <v>1.0</v>
      </c>
    </row>
    <row r="510">
      <c r="A510" s="1">
        <v>904.0</v>
      </c>
      <c r="B510" s="1">
        <v>1.249</v>
      </c>
      <c r="C510" s="1">
        <v>1.0</v>
      </c>
      <c r="D510" s="1" t="s">
        <v>22</v>
      </c>
      <c r="E510" s="1" t="s">
        <v>735</v>
      </c>
      <c r="F510" s="2" t="s">
        <v>736</v>
      </c>
      <c r="G510" s="1"/>
      <c r="H510" s="1">
        <v>0.0</v>
      </c>
      <c r="I510" s="1">
        <v>0.0</v>
      </c>
      <c r="J510" s="1">
        <v>0.0</v>
      </c>
      <c r="K510" s="1">
        <v>0.0</v>
      </c>
      <c r="L510" s="1">
        <v>1.0</v>
      </c>
      <c r="M510" s="1">
        <v>1.0</v>
      </c>
    </row>
    <row r="511">
      <c r="A511" s="1">
        <v>904.0</v>
      </c>
      <c r="B511" s="1">
        <v>1.256</v>
      </c>
      <c r="C511" s="1">
        <v>1.0</v>
      </c>
      <c r="D511" s="1" t="s">
        <v>22</v>
      </c>
      <c r="E511" s="1" t="s">
        <v>737</v>
      </c>
      <c r="F511" s="2" t="s">
        <v>38</v>
      </c>
      <c r="G511" s="1"/>
      <c r="H511" s="1">
        <v>0.0</v>
      </c>
      <c r="I511" s="1">
        <v>0.0</v>
      </c>
      <c r="J511" s="1">
        <v>0.0</v>
      </c>
      <c r="K511" s="1">
        <v>1.0</v>
      </c>
      <c r="L511" s="1">
        <v>1.0</v>
      </c>
    </row>
    <row r="512">
      <c r="A512" s="1">
        <v>904.0</v>
      </c>
      <c r="B512" s="1">
        <v>1.279</v>
      </c>
      <c r="C512" s="1">
        <v>1.0</v>
      </c>
      <c r="D512" s="1" t="s">
        <v>22</v>
      </c>
      <c r="E512" s="1" t="s">
        <v>738</v>
      </c>
      <c r="F512" s="2" t="s">
        <v>36</v>
      </c>
      <c r="G512" s="1"/>
      <c r="H512" s="1">
        <v>0.0</v>
      </c>
      <c r="I512" s="1">
        <v>0.0</v>
      </c>
      <c r="J512" s="1">
        <v>0.0</v>
      </c>
      <c r="K512" s="1">
        <v>1.0</v>
      </c>
      <c r="L512" s="1">
        <v>1.0</v>
      </c>
    </row>
    <row r="513">
      <c r="A513" s="1">
        <v>905.0</v>
      </c>
      <c r="B513" s="1">
        <v>1.8</v>
      </c>
      <c r="C513" s="1">
        <v>1.0</v>
      </c>
      <c r="D513" s="1" t="s">
        <v>22</v>
      </c>
      <c r="E513" s="1" t="s">
        <v>739</v>
      </c>
      <c r="F513" s="2" t="s">
        <v>476</v>
      </c>
      <c r="G513" s="1"/>
      <c r="H513" s="1">
        <v>0.0</v>
      </c>
      <c r="I513" s="1">
        <v>0.0</v>
      </c>
      <c r="J513" s="1">
        <v>0.0</v>
      </c>
      <c r="K513" s="1">
        <v>0.0</v>
      </c>
      <c r="L513" s="1">
        <v>1.0</v>
      </c>
      <c r="P513" s="1">
        <v>1.0</v>
      </c>
    </row>
    <row r="514">
      <c r="A514" s="1">
        <v>905.0</v>
      </c>
      <c r="B514" s="1">
        <v>1.9</v>
      </c>
      <c r="C514" s="1">
        <v>1.0</v>
      </c>
      <c r="D514" s="1" t="s">
        <v>22</v>
      </c>
      <c r="E514" s="1" t="s">
        <v>740</v>
      </c>
      <c r="F514" s="2" t="s">
        <v>81</v>
      </c>
      <c r="G514" s="1"/>
      <c r="H514" s="1">
        <v>0.0</v>
      </c>
      <c r="I514" s="1">
        <v>0.0</v>
      </c>
      <c r="J514" s="1">
        <v>1.0</v>
      </c>
      <c r="K514" s="1">
        <v>0.0</v>
      </c>
      <c r="L514" s="1">
        <v>1.0</v>
      </c>
    </row>
    <row r="515">
      <c r="A515" s="1">
        <v>905.0</v>
      </c>
      <c r="B515" s="1">
        <v>1.1</v>
      </c>
      <c r="C515" s="1">
        <v>2.0</v>
      </c>
      <c r="D515" s="1" t="s">
        <v>22</v>
      </c>
      <c r="E515" s="1" t="s">
        <v>536</v>
      </c>
      <c r="F515" s="2" t="s">
        <v>741</v>
      </c>
      <c r="G515" s="1"/>
      <c r="H515" s="1">
        <v>1.0</v>
      </c>
      <c r="I515" s="1">
        <v>0.0</v>
      </c>
      <c r="J515" s="1">
        <v>0.0</v>
      </c>
      <c r="K515" s="1">
        <v>0.0</v>
      </c>
      <c r="L515" s="1">
        <v>2.0</v>
      </c>
    </row>
    <row r="516">
      <c r="A516" s="1">
        <v>905.0</v>
      </c>
      <c r="B516" s="1">
        <v>1.25</v>
      </c>
      <c r="C516" s="1">
        <v>1.0</v>
      </c>
      <c r="D516" s="1" t="s">
        <v>22</v>
      </c>
      <c r="E516" s="1" t="s">
        <v>742</v>
      </c>
      <c r="F516" s="2" t="s">
        <v>743</v>
      </c>
      <c r="G516" s="1"/>
      <c r="H516" s="1">
        <v>0.0</v>
      </c>
      <c r="I516" s="1">
        <v>0.0</v>
      </c>
      <c r="J516" s="1">
        <v>0.0</v>
      </c>
      <c r="K516" s="1">
        <v>0.0</v>
      </c>
      <c r="L516" s="1">
        <v>1.0</v>
      </c>
      <c r="Q516" s="1">
        <v>1.0</v>
      </c>
    </row>
    <row r="517">
      <c r="A517" s="1">
        <v>905.0</v>
      </c>
      <c r="B517" s="1">
        <v>1.34</v>
      </c>
      <c r="C517" s="1">
        <v>1.0</v>
      </c>
      <c r="D517" s="1" t="s">
        <v>22</v>
      </c>
      <c r="E517" s="1" t="s">
        <v>744</v>
      </c>
      <c r="F517" s="2" t="s">
        <v>472</v>
      </c>
      <c r="G517" s="1"/>
      <c r="H517" s="1">
        <v>0.0</v>
      </c>
      <c r="I517" s="1">
        <v>0.0</v>
      </c>
      <c r="J517" s="1">
        <v>0.0</v>
      </c>
      <c r="K517" s="1">
        <v>0.0</v>
      </c>
      <c r="L517" s="1">
        <v>1.0</v>
      </c>
      <c r="Q517" s="1">
        <v>1.0</v>
      </c>
    </row>
    <row r="518">
      <c r="A518" s="1">
        <v>905.0</v>
      </c>
      <c r="B518" s="1">
        <v>1.36</v>
      </c>
      <c r="C518" s="1">
        <v>1.0</v>
      </c>
      <c r="D518" s="1" t="s">
        <v>22</v>
      </c>
      <c r="E518" s="1" t="s">
        <v>417</v>
      </c>
      <c r="F518" s="2" t="s">
        <v>535</v>
      </c>
      <c r="G518" s="1"/>
      <c r="H518" s="1">
        <v>0.0</v>
      </c>
      <c r="I518" s="1">
        <v>0.0</v>
      </c>
      <c r="J518" s="1">
        <v>0.0</v>
      </c>
      <c r="K518" s="1">
        <v>0.0</v>
      </c>
      <c r="L518" s="1">
        <v>1.0</v>
      </c>
      <c r="Q518" s="1">
        <v>1.0</v>
      </c>
    </row>
    <row r="519">
      <c r="A519" s="4">
        <v>905.0</v>
      </c>
      <c r="B519" s="4">
        <v>1.43</v>
      </c>
      <c r="C519" s="4">
        <v>1.0</v>
      </c>
      <c r="D519" s="4" t="s">
        <v>22</v>
      </c>
      <c r="E519" s="4" t="s">
        <v>745</v>
      </c>
      <c r="F519" s="5" t="s">
        <v>471</v>
      </c>
      <c r="G519" s="4"/>
      <c r="H519" s="4">
        <v>0.0</v>
      </c>
      <c r="I519" s="4">
        <v>0.0</v>
      </c>
      <c r="J519" s="4">
        <v>0.0</v>
      </c>
      <c r="K519" s="4">
        <v>0.0</v>
      </c>
      <c r="L519" s="4">
        <v>1.0</v>
      </c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  <c r="FB519" s="6"/>
      <c r="FC519" s="6"/>
      <c r="FD519" s="6"/>
      <c r="FE519" s="6"/>
      <c r="FF519" s="6"/>
      <c r="FG519" s="6"/>
      <c r="FH519" s="6"/>
      <c r="FI519" s="6"/>
      <c r="FJ519" s="6"/>
      <c r="FK519" s="6"/>
      <c r="FL519" s="6"/>
      <c r="FM519" s="6"/>
      <c r="FN519" s="6"/>
      <c r="FO519" s="6"/>
      <c r="FP519" s="6"/>
      <c r="FQ519" s="6"/>
      <c r="FR519" s="6"/>
      <c r="FS519" s="6"/>
      <c r="FT519" s="6"/>
      <c r="FU519" s="6"/>
      <c r="FV519" s="6"/>
      <c r="FW519" s="6"/>
      <c r="FX519" s="6"/>
      <c r="FY519" s="6"/>
      <c r="FZ519" s="6"/>
      <c r="GA519" s="6"/>
      <c r="GB519" s="6"/>
      <c r="GC519" s="6"/>
      <c r="GD519" s="6"/>
      <c r="GE519" s="6"/>
      <c r="GF519" s="6"/>
      <c r="GG519" s="6"/>
      <c r="GH519" s="6"/>
      <c r="GI519" s="6"/>
      <c r="GJ519" s="6"/>
      <c r="GK519" s="6"/>
      <c r="GL519" s="6"/>
      <c r="GM519" s="6"/>
      <c r="GN519" s="6"/>
      <c r="GO519" s="6"/>
      <c r="GP519" s="6"/>
      <c r="GQ519" s="6"/>
      <c r="GR519" s="6"/>
      <c r="GS519" s="6"/>
      <c r="GT519" s="6"/>
      <c r="GU519" s="6"/>
      <c r="GV519" s="6"/>
      <c r="GW519" s="6"/>
      <c r="GX519" s="6"/>
      <c r="GY519" s="6"/>
      <c r="GZ519" s="6"/>
      <c r="HA519" s="6"/>
      <c r="HB519" s="6"/>
      <c r="HC519" s="6"/>
      <c r="HD519" s="6"/>
      <c r="HE519" s="6"/>
      <c r="HF519" s="6"/>
      <c r="HG519" s="6"/>
      <c r="HH519" s="6"/>
      <c r="HI519" s="6"/>
      <c r="HJ519" s="6"/>
      <c r="HK519" s="6"/>
      <c r="HL519" s="6"/>
      <c r="HM519" s="6"/>
      <c r="HN519" s="6"/>
      <c r="HO519" s="6"/>
      <c r="HP519" s="6"/>
      <c r="HQ519" s="6"/>
      <c r="HR519" s="6"/>
      <c r="HS519" s="6"/>
      <c r="HT519" s="6"/>
      <c r="HU519" s="6"/>
      <c r="HV519" s="6"/>
      <c r="HW519" s="6"/>
      <c r="HX519" s="6"/>
      <c r="HY519" s="6"/>
      <c r="HZ519" s="6"/>
      <c r="IA519" s="6"/>
      <c r="IB519" s="6"/>
      <c r="IC519" s="6"/>
      <c r="ID519" s="6"/>
      <c r="IE519" s="6"/>
      <c r="IF519" s="6"/>
      <c r="IG519" s="6"/>
      <c r="IH519" s="6"/>
      <c r="II519" s="6"/>
      <c r="IJ519" s="6"/>
      <c r="IK519" s="6"/>
      <c r="IL519" s="6"/>
      <c r="IM519" s="6"/>
      <c r="IN519" s="6"/>
      <c r="IO519" s="6"/>
      <c r="IP519" s="6"/>
      <c r="IQ519" s="6"/>
      <c r="IR519" s="6"/>
      <c r="IS519" s="6"/>
      <c r="IT519" s="6"/>
      <c r="IU519" s="6"/>
      <c r="IV519" s="6"/>
      <c r="IW519" s="6"/>
      <c r="IX519" s="6"/>
      <c r="IY519" s="6"/>
      <c r="IZ519" s="6"/>
      <c r="JA519" s="6"/>
      <c r="JB519" s="6"/>
      <c r="JC519" s="6"/>
      <c r="JD519" s="6"/>
      <c r="JE519" s="6"/>
      <c r="JF519" s="6"/>
      <c r="JG519" s="6"/>
      <c r="JH519" s="6"/>
      <c r="JI519" s="6"/>
      <c r="JJ519" s="6"/>
      <c r="JK519" s="6"/>
      <c r="JL519" s="6"/>
      <c r="JM519" s="6"/>
      <c r="JN519" s="6"/>
      <c r="JO519" s="6"/>
      <c r="JP519" s="6"/>
      <c r="JQ519" s="6"/>
      <c r="JR519" s="6"/>
      <c r="JS519" s="6"/>
      <c r="JT519" s="6"/>
      <c r="JU519" s="6"/>
      <c r="JV519" s="6"/>
      <c r="JW519" s="6"/>
      <c r="JX519" s="6"/>
      <c r="JY519" s="6"/>
      <c r="JZ519" s="6"/>
      <c r="KA519" s="6"/>
      <c r="KB519" s="6"/>
      <c r="KC519" s="6"/>
      <c r="KD519" s="6"/>
      <c r="KE519" s="6"/>
      <c r="KF519" s="6"/>
      <c r="KG519" s="6"/>
      <c r="KH519" s="6"/>
      <c r="KI519" s="6"/>
      <c r="KJ519" s="6"/>
      <c r="KK519" s="6"/>
      <c r="KL519" s="6"/>
      <c r="KM519" s="6"/>
      <c r="KN519" s="6"/>
      <c r="KO519" s="6"/>
      <c r="KP519" s="6"/>
      <c r="KQ519" s="6"/>
      <c r="KR519" s="6"/>
      <c r="KS519" s="6"/>
      <c r="KT519" s="6"/>
      <c r="KU519" s="6"/>
      <c r="KV519" s="6"/>
      <c r="KW519" s="6"/>
      <c r="KX519" s="6"/>
      <c r="KY519" s="6"/>
      <c r="KZ519" s="6"/>
      <c r="LA519" s="6"/>
      <c r="LB519" s="6"/>
      <c r="LC519" s="6"/>
      <c r="LD519" s="6"/>
      <c r="LE519" s="6"/>
      <c r="LF519" s="6"/>
      <c r="LG519" s="6"/>
      <c r="LH519" s="6"/>
      <c r="LI519" s="6"/>
      <c r="LJ519" s="6"/>
      <c r="LK519" s="6"/>
      <c r="LL519" s="6"/>
      <c r="LM519" s="6"/>
      <c r="LN519" s="6"/>
      <c r="LO519" s="6"/>
      <c r="LP519" s="6"/>
      <c r="LQ519" s="6"/>
      <c r="LR519" s="6"/>
      <c r="LS519" s="6"/>
      <c r="LT519" s="6"/>
      <c r="LU519" s="6"/>
      <c r="LV519" s="6"/>
      <c r="LW519" s="6"/>
      <c r="LX519" s="6"/>
      <c r="LY519" s="6"/>
      <c r="LZ519" s="6"/>
      <c r="MA519" s="6"/>
      <c r="MB519" s="6"/>
      <c r="MC519" s="6"/>
      <c r="MD519" s="6"/>
      <c r="ME519" s="6"/>
      <c r="MF519" s="6"/>
      <c r="MG519" s="6"/>
      <c r="MH519" s="6"/>
      <c r="MI519" s="6"/>
      <c r="MJ519" s="6"/>
      <c r="MK519" s="6"/>
      <c r="ML519" s="6"/>
      <c r="MM519" s="6"/>
      <c r="MN519" s="6"/>
      <c r="MO519" s="6"/>
      <c r="MP519" s="6"/>
      <c r="MQ519" s="6"/>
      <c r="MR519" s="6"/>
      <c r="MS519" s="6"/>
      <c r="MT519" s="6"/>
      <c r="MU519" s="6"/>
      <c r="MV519" s="6"/>
      <c r="MW519" s="6"/>
      <c r="MX519" s="6"/>
      <c r="MY519" s="6"/>
      <c r="MZ519" s="6"/>
      <c r="NA519" s="6"/>
      <c r="NB519" s="6"/>
      <c r="NC519" s="6"/>
      <c r="ND519" s="6"/>
      <c r="NE519" s="6"/>
      <c r="NF519" s="6"/>
      <c r="NG519" s="6"/>
      <c r="NH519" s="6"/>
      <c r="NI519" s="6"/>
      <c r="NJ519" s="6"/>
      <c r="NK519" s="6"/>
      <c r="NL519" s="6"/>
      <c r="NM519" s="6"/>
      <c r="NN519" s="6"/>
      <c r="NO519" s="6"/>
      <c r="NP519" s="6"/>
      <c r="NQ519" s="6"/>
      <c r="NR519" s="6"/>
      <c r="NS519" s="6"/>
      <c r="NT519" s="6"/>
      <c r="NU519" s="6"/>
      <c r="NV519" s="6"/>
      <c r="NW519" s="6"/>
      <c r="NX519" s="6"/>
      <c r="NY519" s="6"/>
      <c r="NZ519" s="6"/>
      <c r="OA519" s="6"/>
      <c r="OB519" s="6"/>
      <c r="OC519" s="6"/>
      <c r="OD519" s="6"/>
      <c r="OE519" s="6"/>
      <c r="OF519" s="6"/>
      <c r="OG519" s="6"/>
      <c r="OH519" s="6"/>
      <c r="OI519" s="6"/>
      <c r="OJ519" s="6"/>
      <c r="OK519" s="6"/>
      <c r="OL519" s="6"/>
      <c r="OM519" s="6"/>
      <c r="ON519" s="6"/>
      <c r="OO519" s="6"/>
      <c r="OP519" s="6"/>
      <c r="OQ519" s="6"/>
      <c r="OR519" s="6"/>
      <c r="OS519" s="6"/>
      <c r="OT519" s="6"/>
      <c r="OU519" s="6"/>
      <c r="OV519" s="6"/>
      <c r="OW519" s="6"/>
      <c r="OX519" s="6"/>
      <c r="OY519" s="6"/>
      <c r="OZ519" s="6"/>
      <c r="PA519" s="6"/>
      <c r="PB519" s="6"/>
      <c r="PC519" s="6"/>
      <c r="PD519" s="6"/>
      <c r="PE519" s="6"/>
      <c r="PF519" s="6"/>
      <c r="PG519" s="6"/>
      <c r="PH519" s="6"/>
      <c r="PI519" s="6"/>
      <c r="PJ519" s="6"/>
      <c r="PK519" s="6"/>
      <c r="PL519" s="6"/>
      <c r="PM519" s="6"/>
      <c r="PN519" s="6"/>
      <c r="PO519" s="6"/>
      <c r="PP519" s="6"/>
      <c r="PQ519" s="6"/>
      <c r="PR519" s="6"/>
      <c r="PS519" s="6"/>
      <c r="PT519" s="6"/>
      <c r="PU519" s="6"/>
      <c r="PV519" s="6"/>
      <c r="PW519" s="6"/>
      <c r="PX519" s="6"/>
      <c r="PY519" s="6"/>
      <c r="PZ519" s="6"/>
      <c r="QA519" s="6"/>
      <c r="QB519" s="6"/>
      <c r="QC519" s="6"/>
      <c r="QD519" s="6"/>
      <c r="QE519" s="6"/>
      <c r="QF519" s="6"/>
      <c r="QG519" s="6"/>
      <c r="QH519" s="6"/>
      <c r="QI519" s="6"/>
      <c r="QJ519" s="6"/>
      <c r="QK519" s="6"/>
      <c r="QL519" s="6"/>
      <c r="QM519" s="6"/>
      <c r="QN519" s="6"/>
      <c r="QO519" s="6"/>
      <c r="QP519" s="6"/>
      <c r="QQ519" s="6"/>
      <c r="QR519" s="6"/>
      <c r="QS519" s="6"/>
      <c r="QT519" s="6"/>
      <c r="QU519" s="6"/>
      <c r="QV519" s="6"/>
      <c r="QW519" s="6"/>
      <c r="QX519" s="6"/>
      <c r="QY519" s="6"/>
      <c r="QZ519" s="6"/>
      <c r="RA519" s="6"/>
      <c r="RB519" s="6"/>
      <c r="RC519" s="6"/>
      <c r="RD519" s="6"/>
      <c r="RE519" s="6"/>
      <c r="RF519" s="6"/>
      <c r="RG519" s="6"/>
      <c r="RH519" s="6"/>
      <c r="RI519" s="6"/>
      <c r="RJ519" s="6"/>
      <c r="RK519" s="6"/>
      <c r="RL519" s="6"/>
      <c r="RM519" s="6"/>
      <c r="RN519" s="6"/>
      <c r="RO519" s="6"/>
      <c r="RP519" s="6"/>
      <c r="RQ519" s="6"/>
      <c r="RR519" s="6"/>
      <c r="RS519" s="6"/>
      <c r="RT519" s="6"/>
      <c r="RU519" s="6"/>
      <c r="RV519" s="6"/>
      <c r="RW519" s="6"/>
      <c r="RX519" s="6"/>
      <c r="RY519" s="6"/>
      <c r="RZ519" s="6"/>
      <c r="SA519" s="6"/>
      <c r="SB519" s="6"/>
      <c r="SC519" s="6"/>
      <c r="SD519" s="6"/>
      <c r="SE519" s="6"/>
      <c r="SF519" s="6"/>
      <c r="SG519" s="6"/>
      <c r="SH519" s="6"/>
      <c r="SI519" s="6"/>
      <c r="SJ519" s="6"/>
      <c r="SK519" s="6"/>
      <c r="SL519" s="6"/>
      <c r="SM519" s="6"/>
      <c r="SN519" s="6"/>
      <c r="SO519" s="6"/>
      <c r="SP519" s="6"/>
      <c r="SQ519" s="6"/>
      <c r="SR519" s="6"/>
      <c r="SS519" s="6"/>
      <c r="ST519" s="6"/>
      <c r="SU519" s="6"/>
      <c r="SV519" s="6"/>
      <c r="SW519" s="6"/>
      <c r="SX519" s="6"/>
      <c r="SY519" s="6"/>
      <c r="SZ519" s="6"/>
      <c r="TA519" s="6"/>
      <c r="TB519" s="6"/>
      <c r="TC519" s="6"/>
      <c r="TD519" s="6"/>
      <c r="TE519" s="6"/>
      <c r="TF519" s="6"/>
      <c r="TG519" s="6"/>
      <c r="TH519" s="6"/>
      <c r="TI519" s="6"/>
      <c r="TJ519" s="6"/>
      <c r="TK519" s="6"/>
      <c r="TL519" s="6"/>
      <c r="TM519" s="6"/>
      <c r="TN519" s="6"/>
      <c r="TO519" s="6"/>
      <c r="TP519" s="6"/>
      <c r="TQ519" s="6"/>
      <c r="TR519" s="6"/>
      <c r="TS519" s="6"/>
      <c r="TT519" s="6"/>
      <c r="TU519" s="6"/>
      <c r="TV519" s="6"/>
      <c r="TW519" s="6"/>
      <c r="TX519" s="6"/>
      <c r="TY519" s="6"/>
      <c r="TZ519" s="6"/>
      <c r="UA519" s="6"/>
      <c r="UB519" s="6"/>
      <c r="UC519" s="6"/>
      <c r="UD519" s="6"/>
      <c r="UE519" s="6"/>
      <c r="UF519" s="6"/>
      <c r="UG519" s="6"/>
      <c r="UH519" s="6"/>
      <c r="UI519" s="6"/>
      <c r="UJ519" s="6"/>
      <c r="UK519" s="6"/>
      <c r="UL519" s="6"/>
      <c r="UM519" s="6"/>
      <c r="UN519" s="6"/>
      <c r="UO519" s="6"/>
      <c r="UP519" s="6"/>
      <c r="UQ519" s="6"/>
      <c r="UR519" s="6"/>
      <c r="US519" s="6"/>
      <c r="UT519" s="6"/>
      <c r="UU519" s="6"/>
      <c r="UV519" s="6"/>
      <c r="UW519" s="6"/>
      <c r="UX519" s="6"/>
      <c r="UY519" s="6"/>
      <c r="UZ519" s="6"/>
      <c r="VA519" s="6"/>
      <c r="VB519" s="6"/>
      <c r="VC519" s="6"/>
      <c r="VD519" s="6"/>
      <c r="VE519" s="6"/>
      <c r="VF519" s="6"/>
      <c r="VG519" s="6"/>
      <c r="VH519" s="6"/>
      <c r="VI519" s="6"/>
      <c r="VJ519" s="6"/>
      <c r="VK519" s="6"/>
      <c r="VL519" s="6"/>
      <c r="VM519" s="6"/>
      <c r="VN519" s="6"/>
      <c r="VO519" s="6"/>
      <c r="VP519" s="6"/>
      <c r="VQ519" s="6"/>
      <c r="VR519" s="6"/>
      <c r="VS519" s="6"/>
      <c r="VT519" s="6"/>
      <c r="VU519" s="6"/>
      <c r="VV519" s="6"/>
      <c r="VW519" s="6"/>
      <c r="VX519" s="6"/>
      <c r="VY519" s="6"/>
      <c r="VZ519" s="6"/>
      <c r="WA519" s="6"/>
      <c r="WB519" s="6"/>
      <c r="WC519" s="6"/>
      <c r="WD519" s="6"/>
      <c r="WE519" s="6"/>
      <c r="WF519" s="6"/>
      <c r="WG519" s="6"/>
      <c r="WH519" s="6"/>
      <c r="WI519" s="6"/>
      <c r="WJ519" s="6"/>
      <c r="WK519" s="6"/>
      <c r="WL519" s="6"/>
      <c r="WM519" s="6"/>
      <c r="WN519" s="6"/>
      <c r="WO519" s="6"/>
      <c r="WP519" s="6"/>
      <c r="WQ519" s="6"/>
      <c r="WR519" s="6"/>
      <c r="WS519" s="6"/>
      <c r="WT519" s="6"/>
      <c r="WU519" s="6"/>
      <c r="WV519" s="6"/>
      <c r="WW519" s="6"/>
      <c r="WX519" s="6"/>
      <c r="WY519" s="6"/>
      <c r="WZ519" s="6"/>
      <c r="XA519" s="6"/>
      <c r="XB519" s="6"/>
      <c r="XC519" s="6"/>
      <c r="XD519" s="6"/>
      <c r="XE519" s="6"/>
      <c r="XF519" s="6"/>
      <c r="XG519" s="6"/>
      <c r="XH519" s="6"/>
      <c r="XI519" s="6"/>
      <c r="XJ519" s="6"/>
      <c r="XK519" s="6"/>
      <c r="XL519" s="6"/>
      <c r="XM519" s="6"/>
      <c r="XN519" s="6"/>
      <c r="XO519" s="6"/>
      <c r="XP519" s="6"/>
      <c r="XQ519" s="6"/>
      <c r="XR519" s="6"/>
      <c r="XS519" s="6"/>
      <c r="XT519" s="6"/>
      <c r="XU519" s="6"/>
      <c r="XV519" s="6"/>
      <c r="XW519" s="6"/>
      <c r="XX519" s="6"/>
      <c r="XY519" s="6"/>
      <c r="XZ519" s="6"/>
      <c r="YA519" s="6"/>
      <c r="YB519" s="6"/>
      <c r="YC519" s="6"/>
      <c r="YD519" s="6"/>
      <c r="YE519" s="6"/>
      <c r="YF519" s="6"/>
      <c r="YG519" s="6"/>
      <c r="YH519" s="6"/>
      <c r="YI519" s="6"/>
      <c r="YJ519" s="6"/>
      <c r="YK519" s="6"/>
      <c r="YL519" s="6"/>
      <c r="YM519" s="6"/>
      <c r="YN519" s="6"/>
      <c r="YO519" s="6"/>
      <c r="YP519" s="6"/>
      <c r="YQ519" s="6"/>
      <c r="YR519" s="6"/>
      <c r="YS519" s="6"/>
      <c r="YT519" s="6"/>
      <c r="YU519" s="6"/>
      <c r="YV519" s="6"/>
      <c r="YW519" s="6"/>
      <c r="YX519" s="6"/>
      <c r="YY519" s="6"/>
      <c r="YZ519" s="6"/>
      <c r="ZA519" s="6"/>
      <c r="ZB519" s="6"/>
      <c r="ZC519" s="6"/>
      <c r="ZD519" s="6"/>
      <c r="ZE519" s="6"/>
      <c r="ZF519" s="6"/>
      <c r="ZG519" s="6"/>
      <c r="ZH519" s="6"/>
      <c r="ZI519" s="6"/>
      <c r="ZJ519" s="6"/>
      <c r="ZK519" s="6"/>
      <c r="ZL519" s="6"/>
      <c r="ZM519" s="6"/>
      <c r="ZN519" s="6"/>
      <c r="ZO519" s="6"/>
      <c r="ZP519" s="6"/>
      <c r="ZQ519" s="6"/>
      <c r="ZR519" s="6"/>
      <c r="ZS519" s="6"/>
      <c r="ZT519" s="6"/>
      <c r="ZU519" s="6"/>
      <c r="ZV519" s="6"/>
      <c r="ZW519" s="6"/>
      <c r="ZX519" s="6"/>
      <c r="ZY519" s="6"/>
      <c r="ZZ519" s="6"/>
      <c r="AAA519" s="6"/>
      <c r="AAB519" s="6"/>
      <c r="AAC519" s="6"/>
      <c r="AAD519" s="6"/>
      <c r="AAE519" s="6"/>
      <c r="AAF519" s="6"/>
      <c r="AAG519" s="6"/>
      <c r="AAH519" s="6"/>
      <c r="AAI519" s="6"/>
      <c r="AAJ519" s="6"/>
      <c r="AAK519" s="6"/>
      <c r="AAL519" s="6"/>
      <c r="AAM519" s="6"/>
      <c r="AAN519" s="6"/>
      <c r="AAO519" s="6"/>
      <c r="AAP519" s="6"/>
      <c r="AAQ519" s="6"/>
      <c r="AAR519" s="6"/>
      <c r="AAS519" s="6"/>
      <c r="AAT519" s="6"/>
      <c r="AAU519" s="6"/>
      <c r="AAV519" s="6"/>
      <c r="AAW519" s="6"/>
      <c r="AAX519" s="6"/>
      <c r="AAY519" s="6"/>
      <c r="AAZ519" s="6"/>
      <c r="ABA519" s="6"/>
      <c r="ABB519" s="6"/>
      <c r="ABC519" s="6"/>
      <c r="ABD519" s="6"/>
      <c r="ABE519" s="6"/>
      <c r="ABF519" s="6"/>
      <c r="ABG519" s="6"/>
      <c r="ABH519" s="6"/>
      <c r="ABI519" s="6"/>
      <c r="ABJ519" s="6"/>
      <c r="ABK519" s="6"/>
      <c r="ABL519" s="6"/>
      <c r="ABM519" s="6"/>
      <c r="ABN519" s="6"/>
      <c r="ABO519" s="6"/>
      <c r="ABP519" s="6"/>
      <c r="ABQ519" s="6"/>
      <c r="ABR519" s="6"/>
      <c r="ABS519" s="6"/>
      <c r="ABT519" s="6"/>
      <c r="ABU519" s="6"/>
      <c r="ABV519" s="6"/>
      <c r="ABW519" s="6"/>
      <c r="ABX519" s="6"/>
      <c r="ABY519" s="6"/>
      <c r="ABZ519" s="6"/>
      <c r="ACA519" s="6"/>
      <c r="ACB519" s="6"/>
      <c r="ACC519" s="6"/>
      <c r="ACD519" s="6"/>
      <c r="ACE519" s="6"/>
      <c r="ACF519" s="6"/>
      <c r="ACG519" s="6"/>
      <c r="ACH519" s="6"/>
      <c r="ACI519" s="6"/>
      <c r="ACJ519" s="6"/>
      <c r="ACK519" s="6"/>
      <c r="ACL519" s="6"/>
      <c r="ACM519" s="6"/>
      <c r="ACN519" s="6"/>
      <c r="ACO519" s="6"/>
      <c r="ACP519" s="6"/>
      <c r="ACQ519" s="6"/>
      <c r="ACR519" s="6"/>
      <c r="ACS519" s="6"/>
      <c r="ACT519" s="6"/>
      <c r="ACU519" s="6"/>
      <c r="ACV519" s="6"/>
      <c r="ACW519" s="6"/>
      <c r="ACX519" s="6"/>
      <c r="ACY519" s="6"/>
      <c r="ACZ519" s="6"/>
      <c r="ADA519" s="6"/>
      <c r="ADB519" s="6"/>
      <c r="ADC519" s="6"/>
      <c r="ADD519" s="6"/>
      <c r="ADE519" s="6"/>
      <c r="ADF519" s="6"/>
      <c r="ADG519" s="6"/>
      <c r="ADH519" s="6"/>
      <c r="ADI519" s="6"/>
      <c r="ADJ519" s="6"/>
      <c r="ADK519" s="6"/>
      <c r="ADL519" s="6"/>
      <c r="ADM519" s="6"/>
      <c r="ADN519" s="6"/>
      <c r="ADO519" s="6"/>
      <c r="ADP519" s="6"/>
      <c r="ADQ519" s="6"/>
      <c r="ADR519" s="6"/>
      <c r="ADS519" s="6"/>
      <c r="ADT519" s="6"/>
      <c r="ADU519" s="6"/>
      <c r="ADV519" s="6"/>
      <c r="ADW519" s="6"/>
      <c r="ADX519" s="6"/>
      <c r="ADY519" s="6"/>
      <c r="ADZ519" s="6"/>
      <c r="AEA519" s="6"/>
      <c r="AEB519" s="6"/>
      <c r="AEC519" s="6"/>
      <c r="AED519" s="6"/>
      <c r="AEE519" s="6"/>
      <c r="AEF519" s="6"/>
      <c r="AEG519" s="6"/>
      <c r="AEH519" s="6"/>
      <c r="AEI519" s="6"/>
      <c r="AEJ519" s="6"/>
      <c r="AEK519" s="6"/>
      <c r="AEL519" s="6"/>
      <c r="AEM519" s="6"/>
      <c r="AEN519" s="6"/>
      <c r="AEO519" s="6"/>
      <c r="AEP519" s="6"/>
      <c r="AEQ519" s="6"/>
      <c r="AER519" s="6"/>
      <c r="AES519" s="6"/>
      <c r="AET519" s="6"/>
      <c r="AEU519" s="6"/>
      <c r="AEV519" s="6"/>
      <c r="AEW519" s="6"/>
      <c r="AEX519" s="6"/>
      <c r="AEY519" s="6"/>
      <c r="AEZ519" s="6"/>
      <c r="AFA519" s="6"/>
      <c r="AFB519" s="6"/>
      <c r="AFC519" s="6"/>
      <c r="AFD519" s="6"/>
      <c r="AFE519" s="6"/>
      <c r="AFF519" s="6"/>
      <c r="AFG519" s="6"/>
      <c r="AFH519" s="6"/>
      <c r="AFI519" s="6"/>
      <c r="AFJ519" s="6"/>
      <c r="AFK519" s="6"/>
      <c r="AFL519" s="6"/>
      <c r="AFM519" s="6"/>
      <c r="AFN519" s="6"/>
      <c r="AFO519" s="6"/>
      <c r="AFP519" s="6"/>
      <c r="AFQ519" s="6"/>
      <c r="AFR519" s="6"/>
      <c r="AFS519" s="6"/>
      <c r="AFT519" s="6"/>
      <c r="AFU519" s="6"/>
      <c r="AFV519" s="6"/>
      <c r="AFW519" s="6"/>
      <c r="AFX519" s="6"/>
      <c r="AFY519" s="6"/>
      <c r="AFZ519" s="6"/>
      <c r="AGA519" s="6"/>
      <c r="AGB519" s="6"/>
      <c r="AGC519" s="6"/>
      <c r="AGD519" s="6"/>
      <c r="AGE519" s="6"/>
      <c r="AGF519" s="6"/>
      <c r="AGG519" s="6"/>
      <c r="AGH519" s="6"/>
      <c r="AGI519" s="6"/>
      <c r="AGJ519" s="6"/>
      <c r="AGK519" s="6"/>
      <c r="AGL519" s="6"/>
      <c r="AGM519" s="6"/>
      <c r="AGN519" s="6"/>
      <c r="AGO519" s="6"/>
      <c r="AGP519" s="6"/>
      <c r="AGQ519" s="6"/>
      <c r="AGR519" s="6"/>
      <c r="AGS519" s="6"/>
      <c r="AGT519" s="6"/>
      <c r="AGU519" s="6"/>
      <c r="AGV519" s="6"/>
      <c r="AGW519" s="6"/>
      <c r="AGX519" s="6"/>
      <c r="AGY519" s="6"/>
      <c r="AGZ519" s="6"/>
      <c r="AHA519" s="6"/>
      <c r="AHB519" s="6"/>
      <c r="AHC519" s="6"/>
      <c r="AHD519" s="6"/>
      <c r="AHE519" s="6"/>
      <c r="AHF519" s="6"/>
      <c r="AHG519" s="6"/>
      <c r="AHH519" s="6"/>
      <c r="AHI519" s="6"/>
      <c r="AHJ519" s="6"/>
      <c r="AHK519" s="6"/>
      <c r="AHL519" s="6"/>
      <c r="AHM519" s="6"/>
      <c r="AHN519" s="6"/>
      <c r="AHO519" s="6"/>
      <c r="AHP519" s="6"/>
      <c r="AHQ519" s="6"/>
      <c r="AHR519" s="6"/>
      <c r="AHS519" s="6"/>
      <c r="AHT519" s="6"/>
      <c r="AHU519" s="6"/>
      <c r="AHV519" s="6"/>
      <c r="AHW519" s="6"/>
      <c r="AHX519" s="6"/>
      <c r="AHY519" s="6"/>
      <c r="AHZ519" s="6"/>
      <c r="AIA519" s="6"/>
      <c r="AIB519" s="6"/>
      <c r="AIC519" s="6"/>
      <c r="AID519" s="6"/>
      <c r="AIE519" s="6"/>
      <c r="AIF519" s="6"/>
      <c r="AIG519" s="6"/>
      <c r="AIH519" s="6"/>
      <c r="AII519" s="6"/>
      <c r="AIJ519" s="6"/>
      <c r="AIK519" s="6"/>
      <c r="AIL519" s="6"/>
      <c r="AIM519" s="6"/>
      <c r="AIN519" s="6"/>
      <c r="AIO519" s="6"/>
      <c r="AIP519" s="6"/>
      <c r="AIQ519" s="6"/>
      <c r="AIR519" s="6"/>
      <c r="AIS519" s="6"/>
      <c r="AIT519" s="6"/>
      <c r="AIU519" s="6"/>
      <c r="AIV519" s="6"/>
      <c r="AIW519" s="6"/>
      <c r="AIX519" s="6"/>
      <c r="AIY519" s="6"/>
      <c r="AIZ519" s="6"/>
      <c r="AJA519" s="6"/>
      <c r="AJB519" s="6"/>
      <c r="AJC519" s="6"/>
      <c r="AJD519" s="6"/>
      <c r="AJE519" s="6"/>
      <c r="AJF519" s="6"/>
      <c r="AJG519" s="6"/>
      <c r="AJH519" s="6"/>
      <c r="AJI519" s="6"/>
      <c r="AJJ519" s="6"/>
      <c r="AJK519" s="6"/>
      <c r="AJL519" s="6"/>
      <c r="AJM519" s="6"/>
      <c r="AJN519" s="6"/>
      <c r="AJO519" s="6"/>
      <c r="AJP519" s="6"/>
      <c r="AJQ519" s="6"/>
      <c r="AJR519" s="6"/>
      <c r="AJS519" s="6"/>
      <c r="AJT519" s="6"/>
      <c r="AJU519" s="6"/>
      <c r="AJV519" s="6"/>
      <c r="AJW519" s="6"/>
      <c r="AJX519" s="6"/>
      <c r="AJY519" s="6"/>
      <c r="AJZ519" s="6"/>
      <c r="AKA519" s="6"/>
      <c r="AKB519" s="6"/>
      <c r="AKC519" s="6"/>
      <c r="AKD519" s="6"/>
      <c r="AKE519" s="6"/>
      <c r="AKF519" s="6"/>
      <c r="AKG519" s="6"/>
      <c r="AKH519" s="6"/>
      <c r="AKI519" s="6"/>
      <c r="AKJ519" s="6"/>
      <c r="AKK519" s="6"/>
      <c r="AKL519" s="6"/>
      <c r="AKM519" s="6"/>
      <c r="AKN519" s="6"/>
      <c r="AKO519" s="6"/>
      <c r="AKP519" s="6"/>
      <c r="AKQ519" s="6"/>
      <c r="AKR519" s="6"/>
      <c r="AKS519" s="6"/>
      <c r="AKT519" s="6"/>
      <c r="AKU519" s="6"/>
      <c r="AKV519" s="6"/>
      <c r="AKW519" s="6"/>
      <c r="AKX519" s="6"/>
      <c r="AKY519" s="6"/>
      <c r="AKZ519" s="6"/>
      <c r="ALA519" s="6"/>
      <c r="ALB519" s="6"/>
      <c r="ALC519" s="6"/>
      <c r="ALD519" s="6"/>
      <c r="ALE519" s="6"/>
      <c r="ALF519" s="6"/>
      <c r="ALG519" s="6"/>
      <c r="ALH519" s="6"/>
      <c r="ALI519" s="6"/>
      <c r="ALJ519" s="6"/>
      <c r="ALK519" s="6"/>
      <c r="ALL519" s="6"/>
      <c r="ALM519" s="6"/>
      <c r="ALN519" s="6"/>
      <c r="ALO519" s="6"/>
      <c r="ALP519" s="6"/>
      <c r="ALQ519" s="6"/>
      <c r="ALR519" s="6"/>
      <c r="ALS519" s="6"/>
      <c r="ALT519" s="6"/>
      <c r="ALU519" s="6"/>
      <c r="ALV519" s="6"/>
      <c r="ALW519" s="6"/>
      <c r="ALX519" s="6"/>
      <c r="ALY519" s="6"/>
      <c r="ALZ519" s="6"/>
      <c r="AMA519" s="6"/>
      <c r="AMB519" s="6"/>
      <c r="AMC519" s="6"/>
      <c r="AMD519" s="6"/>
      <c r="AME519" s="6"/>
      <c r="AMF519" s="6"/>
      <c r="AMG519" s="6"/>
      <c r="AMH519" s="6"/>
      <c r="AMI519" s="6"/>
      <c r="AMJ519" s="6"/>
      <c r="AMK519" s="6"/>
      <c r="AML519" s="6"/>
      <c r="AMM519" s="6"/>
      <c r="AMN519" s="6"/>
      <c r="AMO519" s="6"/>
      <c r="AMP519" s="6"/>
      <c r="AMQ519" s="6"/>
      <c r="AMR519" s="6"/>
      <c r="AMS519" s="6"/>
      <c r="AMT519" s="6"/>
      <c r="AMU519" s="6"/>
      <c r="AMV519" s="6"/>
      <c r="AMW519" s="6"/>
      <c r="AMX519" s="6"/>
      <c r="AMY519" s="6"/>
      <c r="AMZ519" s="6"/>
      <c r="ANA519" s="6"/>
      <c r="ANB519" s="6"/>
      <c r="ANC519" s="6"/>
      <c r="AND519" s="6"/>
      <c r="ANE519" s="6"/>
      <c r="ANF519" s="6"/>
      <c r="ANG519" s="6"/>
      <c r="ANH519" s="6"/>
      <c r="ANI519" s="6"/>
      <c r="ANJ519" s="6"/>
      <c r="ANK519" s="6"/>
      <c r="ANL519" s="6"/>
      <c r="ANM519" s="6"/>
      <c r="ANN519" s="6"/>
      <c r="ANO519" s="6"/>
      <c r="ANP519" s="6"/>
      <c r="ANQ519" s="6"/>
      <c r="ANR519" s="6"/>
      <c r="ANS519" s="6"/>
      <c r="ANT519" s="6"/>
      <c r="ANU519" s="6"/>
      <c r="ANV519" s="6"/>
      <c r="ANW519" s="6"/>
      <c r="ANX519" s="6"/>
      <c r="ANY519" s="6"/>
      <c r="ANZ519" s="6"/>
      <c r="AOA519" s="6"/>
      <c r="AOB519" s="6"/>
      <c r="AOC519" s="6"/>
      <c r="AOD519" s="6"/>
      <c r="AOE519" s="6"/>
      <c r="AOF519" s="6"/>
      <c r="AOG519" s="6"/>
      <c r="AOH519" s="6"/>
      <c r="AOI519" s="6"/>
      <c r="AOJ519" s="6"/>
      <c r="AOK519" s="6"/>
      <c r="AOL519" s="6"/>
      <c r="AOM519" s="6"/>
      <c r="AON519" s="6"/>
      <c r="AOO519" s="6"/>
      <c r="AOP519" s="6"/>
      <c r="AOQ519" s="6"/>
      <c r="AOR519" s="6"/>
      <c r="AOS519" s="6"/>
      <c r="AOT519" s="6"/>
      <c r="AOU519" s="6"/>
      <c r="AOV519" s="6"/>
      <c r="AOW519" s="6"/>
      <c r="AOX519" s="6"/>
      <c r="AOY519" s="6"/>
      <c r="AOZ519" s="6"/>
      <c r="APA519" s="6"/>
      <c r="APB519" s="6"/>
      <c r="APC519" s="6"/>
      <c r="APD519" s="6"/>
      <c r="APE519" s="6"/>
      <c r="APF519" s="6"/>
      <c r="APG519" s="6"/>
      <c r="APH519" s="6"/>
      <c r="API519" s="6"/>
      <c r="APJ519" s="6"/>
      <c r="APK519" s="6"/>
      <c r="APL519" s="6"/>
      <c r="APM519" s="6"/>
      <c r="APN519" s="6"/>
      <c r="APO519" s="6"/>
      <c r="APP519" s="6"/>
      <c r="APQ519" s="6"/>
      <c r="APR519" s="6"/>
      <c r="APS519" s="6"/>
      <c r="APT519" s="6"/>
      <c r="APU519" s="6"/>
      <c r="APV519" s="6"/>
      <c r="APW519" s="6"/>
      <c r="APX519" s="6"/>
      <c r="APY519" s="6"/>
      <c r="APZ519" s="6"/>
      <c r="AQA519" s="6"/>
      <c r="AQB519" s="6"/>
      <c r="AQC519" s="6"/>
      <c r="AQD519" s="6"/>
      <c r="AQE519" s="6"/>
      <c r="AQF519" s="6"/>
      <c r="AQG519" s="6"/>
      <c r="AQH519" s="6"/>
      <c r="AQI519" s="6"/>
      <c r="AQJ519" s="6"/>
      <c r="AQK519" s="6"/>
      <c r="AQL519" s="6"/>
      <c r="AQM519" s="6"/>
      <c r="AQN519" s="6"/>
      <c r="AQO519" s="6"/>
      <c r="AQP519" s="6"/>
      <c r="AQQ519" s="6"/>
      <c r="AQR519" s="6"/>
      <c r="AQS519" s="6"/>
      <c r="AQT519" s="6"/>
      <c r="AQU519" s="6"/>
      <c r="AQV519" s="6"/>
      <c r="AQW519" s="6"/>
      <c r="AQX519" s="6"/>
      <c r="AQY519" s="6"/>
      <c r="AQZ519" s="6"/>
      <c r="ARA519" s="6"/>
      <c r="ARB519" s="6"/>
      <c r="ARC519" s="6"/>
      <c r="ARD519" s="6"/>
      <c r="ARE519" s="6"/>
      <c r="ARF519" s="6"/>
      <c r="ARG519" s="6"/>
      <c r="ARH519" s="6"/>
      <c r="ARI519" s="6"/>
      <c r="ARJ519" s="6"/>
      <c r="ARK519" s="6"/>
      <c r="ARL519" s="6"/>
      <c r="ARM519" s="6"/>
      <c r="ARN519" s="6"/>
      <c r="ARO519" s="6"/>
      <c r="ARP519" s="6"/>
      <c r="ARQ519" s="6"/>
      <c r="ARR519" s="6"/>
    </row>
    <row r="520">
      <c r="A520" s="1">
        <v>905.0</v>
      </c>
      <c r="B520" s="1">
        <v>1.54</v>
      </c>
      <c r="C520" s="1">
        <v>1.0</v>
      </c>
      <c r="D520" s="1" t="s">
        <v>22</v>
      </c>
      <c r="E520" s="1" t="s">
        <v>746</v>
      </c>
      <c r="F520" s="2" t="s">
        <v>747</v>
      </c>
      <c r="G520" s="1"/>
      <c r="H520" s="1">
        <v>0.0</v>
      </c>
      <c r="I520" s="1">
        <v>1.0</v>
      </c>
      <c r="J520" s="1">
        <v>0.0</v>
      </c>
      <c r="K520" s="1">
        <v>0.0</v>
      </c>
      <c r="L520" s="1">
        <v>1.0</v>
      </c>
    </row>
    <row r="521">
      <c r="A521" s="1">
        <v>905.0</v>
      </c>
      <c r="B521" s="1">
        <v>1.91</v>
      </c>
      <c r="C521" s="1">
        <v>1.0</v>
      </c>
      <c r="D521" s="1" t="s">
        <v>22</v>
      </c>
      <c r="E521" s="1" t="s">
        <v>748</v>
      </c>
      <c r="F521" s="2" t="s">
        <v>24</v>
      </c>
      <c r="G521" s="1"/>
      <c r="H521" s="1">
        <v>0.0</v>
      </c>
      <c r="I521" s="1">
        <v>0.0</v>
      </c>
      <c r="J521" s="1">
        <v>0.0</v>
      </c>
      <c r="K521" s="1">
        <v>0.0</v>
      </c>
      <c r="L521" s="1">
        <v>1.0</v>
      </c>
      <c r="Q521" s="1">
        <v>1.0</v>
      </c>
    </row>
    <row r="522">
      <c r="A522" s="1">
        <v>905.0</v>
      </c>
      <c r="B522" s="1">
        <v>1.103</v>
      </c>
      <c r="C522" s="1">
        <v>1.0</v>
      </c>
      <c r="D522" s="1" t="s">
        <v>22</v>
      </c>
      <c r="E522" s="1" t="s">
        <v>749</v>
      </c>
      <c r="F522" s="2" t="s">
        <v>24</v>
      </c>
      <c r="G522" s="1"/>
      <c r="H522" s="1">
        <v>0.0</v>
      </c>
      <c r="I522" s="1">
        <v>0.0</v>
      </c>
      <c r="J522" s="1">
        <v>0.0</v>
      </c>
      <c r="K522" s="1">
        <v>0.0</v>
      </c>
      <c r="L522" s="1">
        <v>1.0</v>
      </c>
      <c r="Q522" s="1">
        <v>1.0</v>
      </c>
    </row>
    <row r="523">
      <c r="A523" s="1">
        <v>905.0</v>
      </c>
      <c r="B523" s="1">
        <v>1.114</v>
      </c>
      <c r="C523" s="1">
        <v>1.0</v>
      </c>
      <c r="D523" s="1" t="s">
        <v>22</v>
      </c>
      <c r="E523" s="1" t="s">
        <v>75</v>
      </c>
      <c r="F523" s="2" t="s">
        <v>81</v>
      </c>
      <c r="G523" s="1"/>
      <c r="H523" s="1">
        <v>0.0</v>
      </c>
      <c r="I523" s="1">
        <v>0.0</v>
      </c>
      <c r="J523" s="1">
        <v>1.0</v>
      </c>
      <c r="K523" s="1">
        <v>0.0</v>
      </c>
      <c r="L523" s="1">
        <v>1.0</v>
      </c>
    </row>
    <row r="524">
      <c r="A524" s="1">
        <v>905.0</v>
      </c>
      <c r="B524" s="1">
        <v>1.136</v>
      </c>
      <c r="C524" s="1">
        <v>3.0</v>
      </c>
      <c r="D524" s="1" t="s">
        <v>22</v>
      </c>
      <c r="E524" s="1" t="s">
        <v>750</v>
      </c>
      <c r="F524" s="2" t="s">
        <v>751</v>
      </c>
      <c r="G524" s="1"/>
      <c r="H524" s="1">
        <v>1.0</v>
      </c>
      <c r="I524" s="1">
        <v>0.0</v>
      </c>
      <c r="J524" s="1">
        <v>0.0</v>
      </c>
      <c r="K524" s="1">
        <v>0.0</v>
      </c>
      <c r="L524" s="1">
        <v>3.0</v>
      </c>
      <c r="O524" s="1">
        <v>1.0</v>
      </c>
    </row>
    <row r="525">
      <c r="A525" s="1">
        <v>905.0</v>
      </c>
      <c r="B525" s="1">
        <v>1.154</v>
      </c>
      <c r="C525" s="1">
        <v>1.0</v>
      </c>
      <c r="D525" s="1" t="s">
        <v>22</v>
      </c>
      <c r="E525" s="1" t="s">
        <v>752</v>
      </c>
      <c r="F525" s="2" t="s">
        <v>753</v>
      </c>
      <c r="G525" s="1"/>
      <c r="H525" s="1">
        <v>0.0</v>
      </c>
      <c r="I525" s="1">
        <v>0.0</v>
      </c>
      <c r="J525" s="1">
        <v>0.0</v>
      </c>
      <c r="K525" s="1">
        <v>0.0</v>
      </c>
      <c r="L525" s="1">
        <v>1.0</v>
      </c>
      <c r="M525" s="1">
        <v>1.0</v>
      </c>
    </row>
    <row r="526">
      <c r="A526" s="1">
        <v>905.0</v>
      </c>
      <c r="B526" s="1">
        <v>1.16</v>
      </c>
      <c r="C526" s="1">
        <v>2.0</v>
      </c>
      <c r="D526" s="1" t="s">
        <v>22</v>
      </c>
      <c r="E526" s="1" t="s">
        <v>754</v>
      </c>
      <c r="F526" s="2" t="s">
        <v>755</v>
      </c>
      <c r="G526" s="1"/>
      <c r="H526" s="1">
        <v>0.0</v>
      </c>
      <c r="I526" s="1">
        <v>0.0</v>
      </c>
      <c r="J526" s="1">
        <v>0.0</v>
      </c>
      <c r="K526" s="1">
        <v>0.0</v>
      </c>
      <c r="L526" s="1">
        <v>2.0</v>
      </c>
      <c r="S526" s="1">
        <v>1.0</v>
      </c>
      <c r="U526" s="1">
        <v>1.0</v>
      </c>
    </row>
    <row r="527">
      <c r="A527" s="1">
        <v>905.0</v>
      </c>
      <c r="B527" s="1">
        <v>1.163</v>
      </c>
      <c r="C527" s="1">
        <v>1.0</v>
      </c>
      <c r="D527" s="1" t="s">
        <v>22</v>
      </c>
      <c r="E527" s="1" t="s">
        <v>756</v>
      </c>
      <c r="F527" s="2" t="s">
        <v>757</v>
      </c>
      <c r="G527" s="1"/>
      <c r="H527" s="1">
        <v>0.0</v>
      </c>
      <c r="I527" s="1">
        <v>0.0</v>
      </c>
      <c r="J527" s="1">
        <v>0.0</v>
      </c>
      <c r="K527" s="1">
        <v>0.0</v>
      </c>
      <c r="L527" s="1">
        <v>1.0</v>
      </c>
      <c r="P527" s="1">
        <v>1.0</v>
      </c>
    </row>
    <row r="528">
      <c r="A528" s="1">
        <v>905.0</v>
      </c>
      <c r="B528" s="1">
        <v>1.168</v>
      </c>
      <c r="C528" s="1">
        <v>1.0</v>
      </c>
      <c r="D528" s="1" t="s">
        <v>22</v>
      </c>
      <c r="E528" s="1" t="s">
        <v>758</v>
      </c>
      <c r="F528" s="2" t="s">
        <v>141</v>
      </c>
      <c r="G528" s="1"/>
      <c r="H528" s="1">
        <v>0.0</v>
      </c>
      <c r="I528" s="1">
        <v>0.0</v>
      </c>
      <c r="J528" s="1">
        <v>0.0</v>
      </c>
      <c r="K528" s="1">
        <v>0.0</v>
      </c>
      <c r="L528" s="1">
        <v>1.0</v>
      </c>
      <c r="Q528" s="1">
        <v>1.0</v>
      </c>
    </row>
    <row r="529">
      <c r="A529" s="4">
        <v>905.0</v>
      </c>
      <c r="B529" s="4">
        <v>1.189</v>
      </c>
      <c r="C529" s="4">
        <v>1.0</v>
      </c>
      <c r="D529" s="4" t="s">
        <v>22</v>
      </c>
      <c r="E529" s="4" t="s">
        <v>759</v>
      </c>
      <c r="F529" s="5" t="s">
        <v>471</v>
      </c>
      <c r="G529" s="4"/>
      <c r="H529" s="4">
        <v>0.0</v>
      </c>
      <c r="I529" s="4">
        <v>0.0</v>
      </c>
      <c r="J529" s="4">
        <v>0.0</v>
      </c>
      <c r="K529" s="4">
        <v>0.0</v>
      </c>
      <c r="L529" s="4">
        <v>1.0</v>
      </c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6"/>
      <c r="ES529" s="6"/>
      <c r="ET529" s="6"/>
      <c r="EU529" s="6"/>
      <c r="EV529" s="6"/>
      <c r="EW529" s="6"/>
      <c r="EX529" s="6"/>
      <c r="EY529" s="6"/>
      <c r="EZ529" s="6"/>
      <c r="FA529" s="6"/>
      <c r="FB529" s="6"/>
      <c r="FC529" s="6"/>
      <c r="FD529" s="6"/>
      <c r="FE529" s="6"/>
      <c r="FF529" s="6"/>
      <c r="FG529" s="6"/>
      <c r="FH529" s="6"/>
      <c r="FI529" s="6"/>
      <c r="FJ529" s="6"/>
      <c r="FK529" s="6"/>
      <c r="FL529" s="6"/>
      <c r="FM529" s="6"/>
      <c r="FN529" s="6"/>
      <c r="FO529" s="6"/>
      <c r="FP529" s="6"/>
      <c r="FQ529" s="6"/>
      <c r="FR529" s="6"/>
      <c r="FS529" s="6"/>
      <c r="FT529" s="6"/>
      <c r="FU529" s="6"/>
      <c r="FV529" s="6"/>
      <c r="FW529" s="6"/>
      <c r="FX529" s="6"/>
      <c r="FY529" s="6"/>
      <c r="FZ529" s="6"/>
      <c r="GA529" s="6"/>
      <c r="GB529" s="6"/>
      <c r="GC529" s="6"/>
      <c r="GD529" s="6"/>
      <c r="GE529" s="6"/>
      <c r="GF529" s="6"/>
      <c r="GG529" s="6"/>
      <c r="GH529" s="6"/>
      <c r="GI529" s="6"/>
      <c r="GJ529" s="6"/>
      <c r="GK529" s="6"/>
      <c r="GL529" s="6"/>
      <c r="GM529" s="6"/>
      <c r="GN529" s="6"/>
      <c r="GO529" s="6"/>
      <c r="GP529" s="6"/>
      <c r="GQ529" s="6"/>
      <c r="GR529" s="6"/>
      <c r="GS529" s="6"/>
      <c r="GT529" s="6"/>
      <c r="GU529" s="6"/>
      <c r="GV529" s="6"/>
      <c r="GW529" s="6"/>
      <c r="GX529" s="6"/>
      <c r="GY529" s="6"/>
      <c r="GZ529" s="6"/>
      <c r="HA529" s="6"/>
      <c r="HB529" s="6"/>
      <c r="HC529" s="6"/>
      <c r="HD529" s="6"/>
      <c r="HE529" s="6"/>
      <c r="HF529" s="6"/>
      <c r="HG529" s="6"/>
      <c r="HH529" s="6"/>
      <c r="HI529" s="6"/>
      <c r="HJ529" s="6"/>
      <c r="HK529" s="6"/>
      <c r="HL529" s="6"/>
      <c r="HM529" s="6"/>
      <c r="HN529" s="6"/>
      <c r="HO529" s="6"/>
      <c r="HP529" s="6"/>
      <c r="HQ529" s="6"/>
      <c r="HR529" s="6"/>
      <c r="HS529" s="6"/>
      <c r="HT529" s="6"/>
      <c r="HU529" s="6"/>
      <c r="HV529" s="6"/>
      <c r="HW529" s="6"/>
      <c r="HX529" s="6"/>
      <c r="HY529" s="6"/>
      <c r="HZ529" s="6"/>
      <c r="IA529" s="6"/>
      <c r="IB529" s="6"/>
      <c r="IC529" s="6"/>
      <c r="ID529" s="6"/>
      <c r="IE529" s="6"/>
      <c r="IF529" s="6"/>
      <c r="IG529" s="6"/>
      <c r="IH529" s="6"/>
      <c r="II529" s="6"/>
      <c r="IJ529" s="6"/>
      <c r="IK529" s="6"/>
      <c r="IL529" s="6"/>
      <c r="IM529" s="6"/>
      <c r="IN529" s="6"/>
      <c r="IO529" s="6"/>
      <c r="IP529" s="6"/>
      <c r="IQ529" s="6"/>
      <c r="IR529" s="6"/>
      <c r="IS529" s="6"/>
      <c r="IT529" s="6"/>
      <c r="IU529" s="6"/>
      <c r="IV529" s="6"/>
      <c r="IW529" s="6"/>
      <c r="IX529" s="6"/>
      <c r="IY529" s="6"/>
      <c r="IZ529" s="6"/>
      <c r="JA529" s="6"/>
      <c r="JB529" s="6"/>
      <c r="JC529" s="6"/>
      <c r="JD529" s="6"/>
      <c r="JE529" s="6"/>
      <c r="JF529" s="6"/>
      <c r="JG529" s="6"/>
      <c r="JH529" s="6"/>
      <c r="JI529" s="6"/>
      <c r="JJ529" s="6"/>
      <c r="JK529" s="6"/>
      <c r="JL529" s="6"/>
      <c r="JM529" s="6"/>
      <c r="JN529" s="6"/>
      <c r="JO529" s="6"/>
      <c r="JP529" s="6"/>
      <c r="JQ529" s="6"/>
      <c r="JR529" s="6"/>
      <c r="JS529" s="6"/>
      <c r="JT529" s="6"/>
      <c r="JU529" s="6"/>
      <c r="JV529" s="6"/>
      <c r="JW529" s="6"/>
      <c r="JX529" s="6"/>
      <c r="JY529" s="6"/>
      <c r="JZ529" s="6"/>
      <c r="KA529" s="6"/>
      <c r="KB529" s="6"/>
      <c r="KC529" s="6"/>
      <c r="KD529" s="6"/>
      <c r="KE529" s="6"/>
      <c r="KF529" s="6"/>
      <c r="KG529" s="6"/>
      <c r="KH529" s="6"/>
      <c r="KI529" s="6"/>
      <c r="KJ529" s="6"/>
      <c r="KK529" s="6"/>
      <c r="KL529" s="6"/>
      <c r="KM529" s="6"/>
      <c r="KN529" s="6"/>
      <c r="KO529" s="6"/>
      <c r="KP529" s="6"/>
      <c r="KQ529" s="6"/>
      <c r="KR529" s="6"/>
      <c r="KS529" s="6"/>
      <c r="KT529" s="6"/>
      <c r="KU529" s="6"/>
      <c r="KV529" s="6"/>
      <c r="KW529" s="6"/>
      <c r="KX529" s="6"/>
      <c r="KY529" s="6"/>
      <c r="KZ529" s="6"/>
      <c r="LA529" s="6"/>
      <c r="LB529" s="6"/>
      <c r="LC529" s="6"/>
      <c r="LD529" s="6"/>
      <c r="LE529" s="6"/>
      <c r="LF529" s="6"/>
      <c r="LG529" s="6"/>
      <c r="LH529" s="6"/>
      <c r="LI529" s="6"/>
      <c r="LJ529" s="6"/>
      <c r="LK529" s="6"/>
      <c r="LL529" s="6"/>
      <c r="LM529" s="6"/>
      <c r="LN529" s="6"/>
      <c r="LO529" s="6"/>
      <c r="LP529" s="6"/>
      <c r="LQ529" s="6"/>
      <c r="LR529" s="6"/>
      <c r="LS529" s="6"/>
      <c r="LT529" s="6"/>
      <c r="LU529" s="6"/>
      <c r="LV529" s="6"/>
      <c r="LW529" s="6"/>
      <c r="LX529" s="6"/>
      <c r="LY529" s="6"/>
      <c r="LZ529" s="6"/>
      <c r="MA529" s="6"/>
      <c r="MB529" s="6"/>
      <c r="MC529" s="6"/>
      <c r="MD529" s="6"/>
      <c r="ME529" s="6"/>
      <c r="MF529" s="6"/>
      <c r="MG529" s="6"/>
      <c r="MH529" s="6"/>
      <c r="MI529" s="6"/>
      <c r="MJ529" s="6"/>
      <c r="MK529" s="6"/>
      <c r="ML529" s="6"/>
      <c r="MM529" s="6"/>
      <c r="MN529" s="6"/>
      <c r="MO529" s="6"/>
      <c r="MP529" s="6"/>
      <c r="MQ529" s="6"/>
      <c r="MR529" s="6"/>
      <c r="MS529" s="6"/>
      <c r="MT529" s="6"/>
      <c r="MU529" s="6"/>
      <c r="MV529" s="6"/>
      <c r="MW529" s="6"/>
      <c r="MX529" s="6"/>
      <c r="MY529" s="6"/>
      <c r="MZ529" s="6"/>
      <c r="NA529" s="6"/>
      <c r="NB529" s="6"/>
      <c r="NC529" s="6"/>
      <c r="ND529" s="6"/>
      <c r="NE529" s="6"/>
      <c r="NF529" s="6"/>
      <c r="NG529" s="6"/>
      <c r="NH529" s="6"/>
      <c r="NI529" s="6"/>
      <c r="NJ529" s="6"/>
      <c r="NK529" s="6"/>
      <c r="NL529" s="6"/>
      <c r="NM529" s="6"/>
      <c r="NN529" s="6"/>
      <c r="NO529" s="6"/>
      <c r="NP529" s="6"/>
      <c r="NQ529" s="6"/>
      <c r="NR529" s="6"/>
      <c r="NS529" s="6"/>
      <c r="NT529" s="6"/>
      <c r="NU529" s="6"/>
      <c r="NV529" s="6"/>
      <c r="NW529" s="6"/>
      <c r="NX529" s="6"/>
      <c r="NY529" s="6"/>
      <c r="NZ529" s="6"/>
      <c r="OA529" s="6"/>
      <c r="OB529" s="6"/>
      <c r="OC529" s="6"/>
      <c r="OD529" s="6"/>
      <c r="OE529" s="6"/>
      <c r="OF529" s="6"/>
      <c r="OG529" s="6"/>
      <c r="OH529" s="6"/>
      <c r="OI529" s="6"/>
      <c r="OJ529" s="6"/>
      <c r="OK529" s="6"/>
      <c r="OL529" s="6"/>
      <c r="OM529" s="6"/>
      <c r="ON529" s="6"/>
      <c r="OO529" s="6"/>
      <c r="OP529" s="6"/>
      <c r="OQ529" s="6"/>
      <c r="OR529" s="6"/>
      <c r="OS529" s="6"/>
      <c r="OT529" s="6"/>
      <c r="OU529" s="6"/>
      <c r="OV529" s="6"/>
      <c r="OW529" s="6"/>
      <c r="OX529" s="6"/>
      <c r="OY529" s="6"/>
      <c r="OZ529" s="6"/>
      <c r="PA529" s="6"/>
      <c r="PB529" s="6"/>
      <c r="PC529" s="6"/>
      <c r="PD529" s="6"/>
      <c r="PE529" s="6"/>
      <c r="PF529" s="6"/>
      <c r="PG529" s="6"/>
      <c r="PH529" s="6"/>
      <c r="PI529" s="6"/>
      <c r="PJ529" s="6"/>
      <c r="PK529" s="6"/>
      <c r="PL529" s="6"/>
      <c r="PM529" s="6"/>
      <c r="PN529" s="6"/>
      <c r="PO529" s="6"/>
      <c r="PP529" s="6"/>
      <c r="PQ529" s="6"/>
      <c r="PR529" s="6"/>
      <c r="PS529" s="6"/>
      <c r="PT529" s="6"/>
      <c r="PU529" s="6"/>
      <c r="PV529" s="6"/>
      <c r="PW529" s="6"/>
      <c r="PX529" s="6"/>
      <c r="PY529" s="6"/>
      <c r="PZ529" s="6"/>
      <c r="QA529" s="6"/>
      <c r="QB529" s="6"/>
      <c r="QC529" s="6"/>
      <c r="QD529" s="6"/>
      <c r="QE529" s="6"/>
      <c r="QF529" s="6"/>
      <c r="QG529" s="6"/>
      <c r="QH529" s="6"/>
      <c r="QI529" s="6"/>
      <c r="QJ529" s="6"/>
      <c r="QK529" s="6"/>
      <c r="QL529" s="6"/>
      <c r="QM529" s="6"/>
      <c r="QN529" s="6"/>
      <c r="QO529" s="6"/>
      <c r="QP529" s="6"/>
      <c r="QQ529" s="6"/>
      <c r="QR529" s="6"/>
      <c r="QS529" s="6"/>
      <c r="QT529" s="6"/>
      <c r="QU529" s="6"/>
      <c r="QV529" s="6"/>
      <c r="QW529" s="6"/>
      <c r="QX529" s="6"/>
      <c r="QY529" s="6"/>
      <c r="QZ529" s="6"/>
      <c r="RA529" s="6"/>
      <c r="RB529" s="6"/>
      <c r="RC529" s="6"/>
      <c r="RD529" s="6"/>
      <c r="RE529" s="6"/>
      <c r="RF529" s="6"/>
      <c r="RG529" s="6"/>
      <c r="RH529" s="6"/>
      <c r="RI529" s="6"/>
      <c r="RJ529" s="6"/>
      <c r="RK529" s="6"/>
      <c r="RL529" s="6"/>
      <c r="RM529" s="6"/>
      <c r="RN529" s="6"/>
      <c r="RO529" s="6"/>
      <c r="RP529" s="6"/>
      <c r="RQ529" s="6"/>
      <c r="RR529" s="6"/>
      <c r="RS529" s="6"/>
      <c r="RT529" s="6"/>
      <c r="RU529" s="6"/>
      <c r="RV529" s="6"/>
      <c r="RW529" s="6"/>
      <c r="RX529" s="6"/>
      <c r="RY529" s="6"/>
      <c r="RZ529" s="6"/>
      <c r="SA529" s="6"/>
      <c r="SB529" s="6"/>
      <c r="SC529" s="6"/>
      <c r="SD529" s="6"/>
      <c r="SE529" s="6"/>
      <c r="SF529" s="6"/>
      <c r="SG529" s="6"/>
      <c r="SH529" s="6"/>
      <c r="SI529" s="6"/>
      <c r="SJ529" s="6"/>
      <c r="SK529" s="6"/>
      <c r="SL529" s="6"/>
      <c r="SM529" s="6"/>
      <c r="SN529" s="6"/>
      <c r="SO529" s="6"/>
      <c r="SP529" s="6"/>
      <c r="SQ529" s="6"/>
      <c r="SR529" s="6"/>
      <c r="SS529" s="6"/>
      <c r="ST529" s="6"/>
      <c r="SU529" s="6"/>
      <c r="SV529" s="6"/>
      <c r="SW529" s="6"/>
      <c r="SX529" s="6"/>
      <c r="SY529" s="6"/>
      <c r="SZ529" s="6"/>
      <c r="TA529" s="6"/>
      <c r="TB529" s="6"/>
      <c r="TC529" s="6"/>
      <c r="TD529" s="6"/>
      <c r="TE529" s="6"/>
      <c r="TF529" s="6"/>
      <c r="TG529" s="6"/>
      <c r="TH529" s="6"/>
      <c r="TI529" s="6"/>
      <c r="TJ529" s="6"/>
      <c r="TK529" s="6"/>
      <c r="TL529" s="6"/>
      <c r="TM529" s="6"/>
      <c r="TN529" s="6"/>
      <c r="TO529" s="6"/>
      <c r="TP529" s="6"/>
      <c r="TQ529" s="6"/>
      <c r="TR529" s="6"/>
      <c r="TS529" s="6"/>
      <c r="TT529" s="6"/>
      <c r="TU529" s="6"/>
      <c r="TV529" s="6"/>
      <c r="TW529" s="6"/>
      <c r="TX529" s="6"/>
      <c r="TY529" s="6"/>
      <c r="TZ529" s="6"/>
      <c r="UA529" s="6"/>
      <c r="UB529" s="6"/>
      <c r="UC529" s="6"/>
      <c r="UD529" s="6"/>
      <c r="UE529" s="6"/>
      <c r="UF529" s="6"/>
      <c r="UG529" s="6"/>
      <c r="UH529" s="6"/>
      <c r="UI529" s="6"/>
      <c r="UJ529" s="6"/>
      <c r="UK529" s="6"/>
      <c r="UL529" s="6"/>
      <c r="UM529" s="6"/>
      <c r="UN529" s="6"/>
      <c r="UO529" s="6"/>
      <c r="UP529" s="6"/>
      <c r="UQ529" s="6"/>
      <c r="UR529" s="6"/>
      <c r="US529" s="6"/>
      <c r="UT529" s="6"/>
      <c r="UU529" s="6"/>
      <c r="UV529" s="6"/>
      <c r="UW529" s="6"/>
      <c r="UX529" s="6"/>
      <c r="UY529" s="6"/>
      <c r="UZ529" s="6"/>
      <c r="VA529" s="6"/>
      <c r="VB529" s="6"/>
      <c r="VC529" s="6"/>
      <c r="VD529" s="6"/>
      <c r="VE529" s="6"/>
      <c r="VF529" s="6"/>
      <c r="VG529" s="6"/>
      <c r="VH529" s="6"/>
      <c r="VI529" s="6"/>
      <c r="VJ529" s="6"/>
      <c r="VK529" s="6"/>
      <c r="VL529" s="6"/>
      <c r="VM529" s="6"/>
      <c r="VN529" s="6"/>
      <c r="VO529" s="6"/>
      <c r="VP529" s="6"/>
      <c r="VQ529" s="6"/>
      <c r="VR529" s="6"/>
      <c r="VS529" s="6"/>
      <c r="VT529" s="6"/>
      <c r="VU529" s="6"/>
      <c r="VV529" s="6"/>
      <c r="VW529" s="6"/>
      <c r="VX529" s="6"/>
      <c r="VY529" s="6"/>
      <c r="VZ529" s="6"/>
      <c r="WA529" s="6"/>
      <c r="WB529" s="6"/>
      <c r="WC529" s="6"/>
      <c r="WD529" s="6"/>
      <c r="WE529" s="6"/>
      <c r="WF529" s="6"/>
      <c r="WG529" s="6"/>
      <c r="WH529" s="6"/>
      <c r="WI529" s="6"/>
      <c r="WJ529" s="6"/>
      <c r="WK529" s="6"/>
      <c r="WL529" s="6"/>
      <c r="WM529" s="6"/>
      <c r="WN529" s="6"/>
      <c r="WO529" s="6"/>
      <c r="WP529" s="6"/>
      <c r="WQ529" s="6"/>
      <c r="WR529" s="6"/>
      <c r="WS529" s="6"/>
      <c r="WT529" s="6"/>
      <c r="WU529" s="6"/>
      <c r="WV529" s="6"/>
      <c r="WW529" s="6"/>
      <c r="WX529" s="6"/>
      <c r="WY529" s="6"/>
      <c r="WZ529" s="6"/>
      <c r="XA529" s="6"/>
      <c r="XB529" s="6"/>
      <c r="XC529" s="6"/>
      <c r="XD529" s="6"/>
      <c r="XE529" s="6"/>
      <c r="XF529" s="6"/>
      <c r="XG529" s="6"/>
      <c r="XH529" s="6"/>
      <c r="XI529" s="6"/>
      <c r="XJ529" s="6"/>
      <c r="XK529" s="6"/>
      <c r="XL529" s="6"/>
      <c r="XM529" s="6"/>
      <c r="XN529" s="6"/>
      <c r="XO529" s="6"/>
      <c r="XP529" s="6"/>
      <c r="XQ529" s="6"/>
      <c r="XR529" s="6"/>
      <c r="XS529" s="6"/>
      <c r="XT529" s="6"/>
      <c r="XU529" s="6"/>
      <c r="XV529" s="6"/>
      <c r="XW529" s="6"/>
      <c r="XX529" s="6"/>
      <c r="XY529" s="6"/>
      <c r="XZ529" s="6"/>
      <c r="YA529" s="6"/>
      <c r="YB529" s="6"/>
      <c r="YC529" s="6"/>
      <c r="YD529" s="6"/>
      <c r="YE529" s="6"/>
      <c r="YF529" s="6"/>
      <c r="YG529" s="6"/>
      <c r="YH529" s="6"/>
      <c r="YI529" s="6"/>
      <c r="YJ529" s="6"/>
      <c r="YK529" s="6"/>
      <c r="YL529" s="6"/>
      <c r="YM529" s="6"/>
      <c r="YN529" s="6"/>
      <c r="YO529" s="6"/>
      <c r="YP529" s="6"/>
      <c r="YQ529" s="6"/>
      <c r="YR529" s="6"/>
      <c r="YS529" s="6"/>
      <c r="YT529" s="6"/>
      <c r="YU529" s="6"/>
      <c r="YV529" s="6"/>
      <c r="YW529" s="6"/>
      <c r="YX529" s="6"/>
      <c r="YY529" s="6"/>
      <c r="YZ529" s="6"/>
      <c r="ZA529" s="6"/>
      <c r="ZB529" s="6"/>
      <c r="ZC529" s="6"/>
      <c r="ZD529" s="6"/>
      <c r="ZE529" s="6"/>
      <c r="ZF529" s="6"/>
      <c r="ZG529" s="6"/>
      <c r="ZH529" s="6"/>
      <c r="ZI529" s="6"/>
      <c r="ZJ529" s="6"/>
      <c r="ZK529" s="6"/>
      <c r="ZL529" s="6"/>
      <c r="ZM529" s="6"/>
      <c r="ZN529" s="6"/>
      <c r="ZO529" s="6"/>
      <c r="ZP529" s="6"/>
      <c r="ZQ529" s="6"/>
      <c r="ZR529" s="6"/>
      <c r="ZS529" s="6"/>
      <c r="ZT529" s="6"/>
      <c r="ZU529" s="6"/>
      <c r="ZV529" s="6"/>
      <c r="ZW529" s="6"/>
      <c r="ZX529" s="6"/>
      <c r="ZY529" s="6"/>
      <c r="ZZ529" s="6"/>
      <c r="AAA529" s="6"/>
      <c r="AAB529" s="6"/>
      <c r="AAC529" s="6"/>
      <c r="AAD529" s="6"/>
      <c r="AAE529" s="6"/>
      <c r="AAF529" s="6"/>
      <c r="AAG529" s="6"/>
      <c r="AAH529" s="6"/>
      <c r="AAI529" s="6"/>
      <c r="AAJ529" s="6"/>
      <c r="AAK529" s="6"/>
      <c r="AAL529" s="6"/>
      <c r="AAM529" s="6"/>
      <c r="AAN529" s="6"/>
      <c r="AAO529" s="6"/>
      <c r="AAP529" s="6"/>
      <c r="AAQ529" s="6"/>
      <c r="AAR529" s="6"/>
      <c r="AAS529" s="6"/>
      <c r="AAT529" s="6"/>
      <c r="AAU529" s="6"/>
      <c r="AAV529" s="6"/>
      <c r="AAW529" s="6"/>
      <c r="AAX529" s="6"/>
      <c r="AAY529" s="6"/>
      <c r="AAZ529" s="6"/>
      <c r="ABA529" s="6"/>
      <c r="ABB529" s="6"/>
      <c r="ABC529" s="6"/>
      <c r="ABD529" s="6"/>
      <c r="ABE529" s="6"/>
      <c r="ABF529" s="6"/>
      <c r="ABG529" s="6"/>
      <c r="ABH529" s="6"/>
      <c r="ABI529" s="6"/>
      <c r="ABJ529" s="6"/>
      <c r="ABK529" s="6"/>
      <c r="ABL529" s="6"/>
      <c r="ABM529" s="6"/>
      <c r="ABN529" s="6"/>
      <c r="ABO529" s="6"/>
      <c r="ABP529" s="6"/>
      <c r="ABQ529" s="6"/>
      <c r="ABR529" s="6"/>
      <c r="ABS529" s="6"/>
      <c r="ABT529" s="6"/>
      <c r="ABU529" s="6"/>
      <c r="ABV529" s="6"/>
      <c r="ABW529" s="6"/>
      <c r="ABX529" s="6"/>
      <c r="ABY529" s="6"/>
      <c r="ABZ529" s="6"/>
      <c r="ACA529" s="6"/>
      <c r="ACB529" s="6"/>
      <c r="ACC529" s="6"/>
      <c r="ACD529" s="6"/>
      <c r="ACE529" s="6"/>
      <c r="ACF529" s="6"/>
      <c r="ACG529" s="6"/>
      <c r="ACH529" s="6"/>
      <c r="ACI529" s="6"/>
      <c r="ACJ529" s="6"/>
      <c r="ACK529" s="6"/>
      <c r="ACL529" s="6"/>
      <c r="ACM529" s="6"/>
      <c r="ACN529" s="6"/>
      <c r="ACO529" s="6"/>
      <c r="ACP529" s="6"/>
      <c r="ACQ529" s="6"/>
      <c r="ACR529" s="6"/>
      <c r="ACS529" s="6"/>
      <c r="ACT529" s="6"/>
      <c r="ACU529" s="6"/>
      <c r="ACV529" s="6"/>
      <c r="ACW529" s="6"/>
      <c r="ACX529" s="6"/>
      <c r="ACY529" s="6"/>
      <c r="ACZ529" s="6"/>
      <c r="ADA529" s="6"/>
      <c r="ADB529" s="6"/>
      <c r="ADC529" s="6"/>
      <c r="ADD529" s="6"/>
      <c r="ADE529" s="6"/>
      <c r="ADF529" s="6"/>
      <c r="ADG529" s="6"/>
      <c r="ADH529" s="6"/>
      <c r="ADI529" s="6"/>
      <c r="ADJ529" s="6"/>
      <c r="ADK529" s="6"/>
      <c r="ADL529" s="6"/>
      <c r="ADM529" s="6"/>
      <c r="ADN529" s="6"/>
      <c r="ADO529" s="6"/>
      <c r="ADP529" s="6"/>
      <c r="ADQ529" s="6"/>
      <c r="ADR529" s="6"/>
      <c r="ADS529" s="6"/>
      <c r="ADT529" s="6"/>
      <c r="ADU529" s="6"/>
      <c r="ADV529" s="6"/>
      <c r="ADW529" s="6"/>
      <c r="ADX529" s="6"/>
      <c r="ADY529" s="6"/>
      <c r="ADZ529" s="6"/>
      <c r="AEA529" s="6"/>
      <c r="AEB529" s="6"/>
      <c r="AEC529" s="6"/>
      <c r="AED529" s="6"/>
      <c r="AEE529" s="6"/>
      <c r="AEF529" s="6"/>
      <c r="AEG529" s="6"/>
      <c r="AEH529" s="6"/>
      <c r="AEI529" s="6"/>
      <c r="AEJ529" s="6"/>
      <c r="AEK529" s="6"/>
      <c r="AEL529" s="6"/>
      <c r="AEM529" s="6"/>
      <c r="AEN529" s="6"/>
      <c r="AEO529" s="6"/>
      <c r="AEP529" s="6"/>
      <c r="AEQ529" s="6"/>
      <c r="AER529" s="6"/>
      <c r="AES529" s="6"/>
      <c r="AET529" s="6"/>
      <c r="AEU529" s="6"/>
      <c r="AEV529" s="6"/>
      <c r="AEW529" s="6"/>
      <c r="AEX529" s="6"/>
      <c r="AEY529" s="6"/>
      <c r="AEZ529" s="6"/>
      <c r="AFA529" s="6"/>
      <c r="AFB529" s="6"/>
      <c r="AFC529" s="6"/>
      <c r="AFD529" s="6"/>
      <c r="AFE529" s="6"/>
      <c r="AFF529" s="6"/>
      <c r="AFG529" s="6"/>
      <c r="AFH529" s="6"/>
      <c r="AFI529" s="6"/>
      <c r="AFJ529" s="6"/>
      <c r="AFK529" s="6"/>
      <c r="AFL529" s="6"/>
      <c r="AFM529" s="6"/>
      <c r="AFN529" s="6"/>
      <c r="AFO529" s="6"/>
      <c r="AFP529" s="6"/>
      <c r="AFQ529" s="6"/>
      <c r="AFR529" s="6"/>
      <c r="AFS529" s="6"/>
      <c r="AFT529" s="6"/>
      <c r="AFU529" s="6"/>
      <c r="AFV529" s="6"/>
      <c r="AFW529" s="6"/>
      <c r="AFX529" s="6"/>
      <c r="AFY529" s="6"/>
      <c r="AFZ529" s="6"/>
      <c r="AGA529" s="6"/>
      <c r="AGB529" s="6"/>
      <c r="AGC529" s="6"/>
      <c r="AGD529" s="6"/>
      <c r="AGE529" s="6"/>
      <c r="AGF529" s="6"/>
      <c r="AGG529" s="6"/>
      <c r="AGH529" s="6"/>
      <c r="AGI529" s="6"/>
      <c r="AGJ529" s="6"/>
      <c r="AGK529" s="6"/>
      <c r="AGL529" s="6"/>
      <c r="AGM529" s="6"/>
      <c r="AGN529" s="6"/>
      <c r="AGO529" s="6"/>
      <c r="AGP529" s="6"/>
      <c r="AGQ529" s="6"/>
      <c r="AGR529" s="6"/>
      <c r="AGS529" s="6"/>
      <c r="AGT529" s="6"/>
      <c r="AGU529" s="6"/>
      <c r="AGV529" s="6"/>
      <c r="AGW529" s="6"/>
      <c r="AGX529" s="6"/>
      <c r="AGY529" s="6"/>
      <c r="AGZ529" s="6"/>
      <c r="AHA529" s="6"/>
      <c r="AHB529" s="6"/>
      <c r="AHC529" s="6"/>
      <c r="AHD529" s="6"/>
      <c r="AHE529" s="6"/>
      <c r="AHF529" s="6"/>
      <c r="AHG529" s="6"/>
      <c r="AHH529" s="6"/>
      <c r="AHI529" s="6"/>
      <c r="AHJ529" s="6"/>
      <c r="AHK529" s="6"/>
      <c r="AHL529" s="6"/>
      <c r="AHM529" s="6"/>
      <c r="AHN529" s="6"/>
      <c r="AHO529" s="6"/>
      <c r="AHP529" s="6"/>
      <c r="AHQ529" s="6"/>
      <c r="AHR529" s="6"/>
      <c r="AHS529" s="6"/>
      <c r="AHT529" s="6"/>
      <c r="AHU529" s="6"/>
      <c r="AHV529" s="6"/>
      <c r="AHW529" s="6"/>
      <c r="AHX529" s="6"/>
      <c r="AHY529" s="6"/>
      <c r="AHZ529" s="6"/>
      <c r="AIA529" s="6"/>
      <c r="AIB529" s="6"/>
      <c r="AIC529" s="6"/>
      <c r="AID529" s="6"/>
      <c r="AIE529" s="6"/>
      <c r="AIF529" s="6"/>
      <c r="AIG529" s="6"/>
      <c r="AIH529" s="6"/>
      <c r="AII529" s="6"/>
      <c r="AIJ529" s="6"/>
      <c r="AIK529" s="6"/>
      <c r="AIL529" s="6"/>
      <c r="AIM529" s="6"/>
      <c r="AIN529" s="6"/>
      <c r="AIO529" s="6"/>
      <c r="AIP529" s="6"/>
      <c r="AIQ529" s="6"/>
      <c r="AIR529" s="6"/>
      <c r="AIS529" s="6"/>
      <c r="AIT529" s="6"/>
      <c r="AIU529" s="6"/>
      <c r="AIV529" s="6"/>
      <c r="AIW529" s="6"/>
      <c r="AIX529" s="6"/>
      <c r="AIY529" s="6"/>
      <c r="AIZ529" s="6"/>
      <c r="AJA529" s="6"/>
      <c r="AJB529" s="6"/>
      <c r="AJC529" s="6"/>
      <c r="AJD529" s="6"/>
      <c r="AJE529" s="6"/>
      <c r="AJF529" s="6"/>
      <c r="AJG529" s="6"/>
      <c r="AJH529" s="6"/>
      <c r="AJI529" s="6"/>
      <c r="AJJ529" s="6"/>
      <c r="AJK529" s="6"/>
      <c r="AJL529" s="6"/>
      <c r="AJM529" s="6"/>
      <c r="AJN529" s="6"/>
      <c r="AJO529" s="6"/>
      <c r="AJP529" s="6"/>
      <c r="AJQ529" s="6"/>
      <c r="AJR529" s="6"/>
      <c r="AJS529" s="6"/>
      <c r="AJT529" s="6"/>
      <c r="AJU529" s="6"/>
      <c r="AJV529" s="6"/>
      <c r="AJW529" s="6"/>
      <c r="AJX529" s="6"/>
      <c r="AJY529" s="6"/>
      <c r="AJZ529" s="6"/>
      <c r="AKA529" s="6"/>
      <c r="AKB529" s="6"/>
      <c r="AKC529" s="6"/>
      <c r="AKD529" s="6"/>
      <c r="AKE529" s="6"/>
      <c r="AKF529" s="6"/>
      <c r="AKG529" s="6"/>
      <c r="AKH529" s="6"/>
      <c r="AKI529" s="6"/>
      <c r="AKJ529" s="6"/>
      <c r="AKK529" s="6"/>
      <c r="AKL529" s="6"/>
      <c r="AKM529" s="6"/>
      <c r="AKN529" s="6"/>
      <c r="AKO529" s="6"/>
      <c r="AKP529" s="6"/>
      <c r="AKQ529" s="6"/>
      <c r="AKR529" s="6"/>
      <c r="AKS529" s="6"/>
      <c r="AKT529" s="6"/>
      <c r="AKU529" s="6"/>
      <c r="AKV529" s="6"/>
      <c r="AKW529" s="6"/>
      <c r="AKX529" s="6"/>
      <c r="AKY529" s="6"/>
      <c r="AKZ529" s="6"/>
      <c r="ALA529" s="6"/>
      <c r="ALB529" s="6"/>
      <c r="ALC529" s="6"/>
      <c r="ALD529" s="6"/>
      <c r="ALE529" s="6"/>
      <c r="ALF529" s="6"/>
      <c r="ALG529" s="6"/>
      <c r="ALH529" s="6"/>
      <c r="ALI529" s="6"/>
      <c r="ALJ529" s="6"/>
      <c r="ALK529" s="6"/>
      <c r="ALL529" s="6"/>
      <c r="ALM529" s="6"/>
      <c r="ALN529" s="6"/>
      <c r="ALO529" s="6"/>
      <c r="ALP529" s="6"/>
      <c r="ALQ529" s="6"/>
      <c r="ALR529" s="6"/>
      <c r="ALS529" s="6"/>
      <c r="ALT529" s="6"/>
      <c r="ALU529" s="6"/>
      <c r="ALV529" s="6"/>
      <c r="ALW529" s="6"/>
      <c r="ALX529" s="6"/>
      <c r="ALY529" s="6"/>
      <c r="ALZ529" s="6"/>
      <c r="AMA529" s="6"/>
      <c r="AMB529" s="6"/>
      <c r="AMC529" s="6"/>
      <c r="AMD529" s="6"/>
      <c r="AME529" s="6"/>
      <c r="AMF529" s="6"/>
      <c r="AMG529" s="6"/>
      <c r="AMH529" s="6"/>
      <c r="AMI529" s="6"/>
      <c r="AMJ529" s="6"/>
      <c r="AMK529" s="6"/>
      <c r="AML529" s="6"/>
      <c r="AMM529" s="6"/>
      <c r="AMN529" s="6"/>
      <c r="AMO529" s="6"/>
      <c r="AMP529" s="6"/>
      <c r="AMQ529" s="6"/>
      <c r="AMR529" s="6"/>
      <c r="AMS529" s="6"/>
      <c r="AMT529" s="6"/>
      <c r="AMU529" s="6"/>
      <c r="AMV529" s="6"/>
      <c r="AMW529" s="6"/>
      <c r="AMX529" s="6"/>
      <c r="AMY529" s="6"/>
      <c r="AMZ529" s="6"/>
      <c r="ANA529" s="6"/>
      <c r="ANB529" s="6"/>
      <c r="ANC529" s="6"/>
      <c r="AND529" s="6"/>
      <c r="ANE529" s="6"/>
      <c r="ANF529" s="6"/>
      <c r="ANG529" s="6"/>
      <c r="ANH529" s="6"/>
      <c r="ANI529" s="6"/>
      <c r="ANJ529" s="6"/>
      <c r="ANK529" s="6"/>
      <c r="ANL529" s="6"/>
      <c r="ANM529" s="6"/>
      <c r="ANN529" s="6"/>
      <c r="ANO529" s="6"/>
      <c r="ANP529" s="6"/>
      <c r="ANQ529" s="6"/>
      <c r="ANR529" s="6"/>
      <c r="ANS529" s="6"/>
      <c r="ANT529" s="6"/>
      <c r="ANU529" s="6"/>
      <c r="ANV529" s="6"/>
      <c r="ANW529" s="6"/>
      <c r="ANX529" s="6"/>
      <c r="ANY529" s="6"/>
      <c r="ANZ529" s="6"/>
      <c r="AOA529" s="6"/>
      <c r="AOB529" s="6"/>
      <c r="AOC529" s="6"/>
      <c r="AOD529" s="6"/>
      <c r="AOE529" s="6"/>
      <c r="AOF529" s="6"/>
      <c r="AOG529" s="6"/>
      <c r="AOH529" s="6"/>
      <c r="AOI529" s="6"/>
      <c r="AOJ529" s="6"/>
      <c r="AOK529" s="6"/>
      <c r="AOL529" s="6"/>
      <c r="AOM529" s="6"/>
      <c r="AON529" s="6"/>
      <c r="AOO529" s="6"/>
      <c r="AOP529" s="6"/>
      <c r="AOQ529" s="6"/>
      <c r="AOR529" s="6"/>
      <c r="AOS529" s="6"/>
      <c r="AOT529" s="6"/>
      <c r="AOU529" s="6"/>
      <c r="AOV529" s="6"/>
      <c r="AOW529" s="6"/>
      <c r="AOX529" s="6"/>
      <c r="AOY529" s="6"/>
      <c r="AOZ529" s="6"/>
      <c r="APA529" s="6"/>
      <c r="APB529" s="6"/>
      <c r="APC529" s="6"/>
      <c r="APD529" s="6"/>
      <c r="APE529" s="6"/>
      <c r="APF529" s="6"/>
      <c r="APG529" s="6"/>
      <c r="APH529" s="6"/>
      <c r="API529" s="6"/>
      <c r="APJ529" s="6"/>
      <c r="APK529" s="6"/>
      <c r="APL529" s="6"/>
      <c r="APM529" s="6"/>
      <c r="APN529" s="6"/>
      <c r="APO529" s="6"/>
      <c r="APP529" s="6"/>
      <c r="APQ529" s="6"/>
      <c r="APR529" s="6"/>
      <c r="APS529" s="6"/>
      <c r="APT529" s="6"/>
      <c r="APU529" s="6"/>
      <c r="APV529" s="6"/>
      <c r="APW529" s="6"/>
      <c r="APX529" s="6"/>
      <c r="APY529" s="6"/>
      <c r="APZ529" s="6"/>
      <c r="AQA529" s="6"/>
      <c r="AQB529" s="6"/>
      <c r="AQC529" s="6"/>
      <c r="AQD529" s="6"/>
      <c r="AQE529" s="6"/>
      <c r="AQF529" s="6"/>
      <c r="AQG529" s="6"/>
      <c r="AQH529" s="6"/>
      <c r="AQI529" s="6"/>
      <c r="AQJ529" s="6"/>
      <c r="AQK529" s="6"/>
      <c r="AQL529" s="6"/>
      <c r="AQM529" s="6"/>
      <c r="AQN529" s="6"/>
      <c r="AQO529" s="6"/>
      <c r="AQP529" s="6"/>
      <c r="AQQ529" s="6"/>
      <c r="AQR529" s="6"/>
      <c r="AQS529" s="6"/>
      <c r="AQT529" s="6"/>
      <c r="AQU529" s="6"/>
      <c r="AQV529" s="6"/>
      <c r="AQW529" s="6"/>
      <c r="AQX529" s="6"/>
      <c r="AQY529" s="6"/>
      <c r="AQZ529" s="6"/>
      <c r="ARA529" s="6"/>
      <c r="ARB529" s="6"/>
      <c r="ARC529" s="6"/>
      <c r="ARD529" s="6"/>
      <c r="ARE529" s="6"/>
      <c r="ARF529" s="6"/>
      <c r="ARG529" s="6"/>
      <c r="ARH529" s="6"/>
      <c r="ARI529" s="6"/>
      <c r="ARJ529" s="6"/>
      <c r="ARK529" s="6"/>
      <c r="ARL529" s="6"/>
      <c r="ARM529" s="6"/>
      <c r="ARN529" s="6"/>
      <c r="ARO529" s="6"/>
      <c r="ARP529" s="6"/>
      <c r="ARQ529" s="6"/>
      <c r="ARR529" s="6"/>
    </row>
    <row r="530">
      <c r="A530" s="1">
        <v>905.0</v>
      </c>
      <c r="B530" s="1">
        <v>1.2</v>
      </c>
      <c r="C530" s="1">
        <v>1.0</v>
      </c>
      <c r="D530" s="1" t="s">
        <v>22</v>
      </c>
      <c r="E530" s="1" t="s">
        <v>760</v>
      </c>
      <c r="F530" s="2" t="s">
        <v>761</v>
      </c>
      <c r="G530" s="1"/>
      <c r="H530" s="1">
        <v>0.0</v>
      </c>
      <c r="I530" s="1">
        <v>0.0</v>
      </c>
      <c r="J530" s="1">
        <v>0.0</v>
      </c>
      <c r="K530" s="1">
        <v>0.0</v>
      </c>
      <c r="L530" s="1">
        <v>1.0</v>
      </c>
      <c r="P530" s="1">
        <v>1.0</v>
      </c>
    </row>
    <row r="531">
      <c r="A531" s="4">
        <v>905.0</v>
      </c>
      <c r="B531" s="4">
        <v>1.201</v>
      </c>
      <c r="C531" s="4">
        <v>1.0</v>
      </c>
      <c r="D531" s="4" t="s">
        <v>22</v>
      </c>
      <c r="E531" s="4" t="s">
        <v>762</v>
      </c>
      <c r="F531" s="5" t="s">
        <v>293</v>
      </c>
      <c r="G531" s="4"/>
      <c r="H531" s="4">
        <v>0.0</v>
      </c>
      <c r="I531" s="4">
        <v>0.0</v>
      </c>
      <c r="J531" s="4">
        <v>0.0</v>
      </c>
      <c r="K531" s="4">
        <v>0.0</v>
      </c>
      <c r="L531" s="4">
        <v>1.0</v>
      </c>
      <c r="M531" s="4">
        <v>1.0</v>
      </c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6"/>
      <c r="ES531" s="6"/>
      <c r="ET531" s="6"/>
      <c r="EU531" s="6"/>
      <c r="EV531" s="6"/>
      <c r="EW531" s="6"/>
      <c r="EX531" s="6"/>
      <c r="EY531" s="6"/>
      <c r="EZ531" s="6"/>
      <c r="FA531" s="6"/>
      <c r="FB531" s="6"/>
      <c r="FC531" s="6"/>
      <c r="FD531" s="6"/>
      <c r="FE531" s="6"/>
      <c r="FF531" s="6"/>
      <c r="FG531" s="6"/>
      <c r="FH531" s="6"/>
      <c r="FI531" s="6"/>
      <c r="FJ531" s="6"/>
      <c r="FK531" s="6"/>
      <c r="FL531" s="6"/>
      <c r="FM531" s="6"/>
      <c r="FN531" s="6"/>
      <c r="FO531" s="6"/>
      <c r="FP531" s="6"/>
      <c r="FQ531" s="6"/>
      <c r="FR531" s="6"/>
      <c r="FS531" s="6"/>
      <c r="FT531" s="6"/>
      <c r="FU531" s="6"/>
      <c r="FV531" s="6"/>
      <c r="FW531" s="6"/>
      <c r="FX531" s="6"/>
      <c r="FY531" s="6"/>
      <c r="FZ531" s="6"/>
      <c r="GA531" s="6"/>
      <c r="GB531" s="6"/>
      <c r="GC531" s="6"/>
      <c r="GD531" s="6"/>
      <c r="GE531" s="6"/>
      <c r="GF531" s="6"/>
      <c r="GG531" s="6"/>
      <c r="GH531" s="6"/>
      <c r="GI531" s="6"/>
      <c r="GJ531" s="6"/>
      <c r="GK531" s="6"/>
      <c r="GL531" s="6"/>
      <c r="GM531" s="6"/>
      <c r="GN531" s="6"/>
      <c r="GO531" s="6"/>
      <c r="GP531" s="6"/>
      <c r="GQ531" s="6"/>
      <c r="GR531" s="6"/>
      <c r="GS531" s="6"/>
      <c r="GT531" s="6"/>
      <c r="GU531" s="6"/>
      <c r="GV531" s="6"/>
      <c r="GW531" s="6"/>
      <c r="GX531" s="6"/>
      <c r="GY531" s="6"/>
      <c r="GZ531" s="6"/>
      <c r="HA531" s="6"/>
      <c r="HB531" s="6"/>
      <c r="HC531" s="6"/>
      <c r="HD531" s="6"/>
      <c r="HE531" s="6"/>
      <c r="HF531" s="6"/>
      <c r="HG531" s="6"/>
      <c r="HH531" s="6"/>
      <c r="HI531" s="6"/>
      <c r="HJ531" s="6"/>
      <c r="HK531" s="6"/>
      <c r="HL531" s="6"/>
      <c r="HM531" s="6"/>
      <c r="HN531" s="6"/>
      <c r="HO531" s="6"/>
      <c r="HP531" s="6"/>
      <c r="HQ531" s="6"/>
      <c r="HR531" s="6"/>
      <c r="HS531" s="6"/>
      <c r="HT531" s="6"/>
      <c r="HU531" s="6"/>
      <c r="HV531" s="6"/>
      <c r="HW531" s="6"/>
      <c r="HX531" s="6"/>
      <c r="HY531" s="6"/>
      <c r="HZ531" s="6"/>
      <c r="IA531" s="6"/>
      <c r="IB531" s="6"/>
      <c r="IC531" s="6"/>
      <c r="ID531" s="6"/>
      <c r="IE531" s="6"/>
      <c r="IF531" s="6"/>
      <c r="IG531" s="6"/>
      <c r="IH531" s="6"/>
      <c r="II531" s="6"/>
      <c r="IJ531" s="6"/>
      <c r="IK531" s="6"/>
      <c r="IL531" s="6"/>
      <c r="IM531" s="6"/>
      <c r="IN531" s="6"/>
      <c r="IO531" s="6"/>
      <c r="IP531" s="6"/>
      <c r="IQ531" s="6"/>
      <c r="IR531" s="6"/>
      <c r="IS531" s="6"/>
      <c r="IT531" s="6"/>
      <c r="IU531" s="6"/>
      <c r="IV531" s="6"/>
      <c r="IW531" s="6"/>
      <c r="IX531" s="6"/>
      <c r="IY531" s="6"/>
      <c r="IZ531" s="6"/>
      <c r="JA531" s="6"/>
      <c r="JB531" s="6"/>
      <c r="JC531" s="6"/>
      <c r="JD531" s="6"/>
      <c r="JE531" s="6"/>
      <c r="JF531" s="6"/>
      <c r="JG531" s="6"/>
      <c r="JH531" s="6"/>
      <c r="JI531" s="6"/>
      <c r="JJ531" s="6"/>
      <c r="JK531" s="6"/>
      <c r="JL531" s="6"/>
      <c r="JM531" s="6"/>
      <c r="JN531" s="6"/>
      <c r="JO531" s="6"/>
      <c r="JP531" s="6"/>
      <c r="JQ531" s="6"/>
      <c r="JR531" s="6"/>
      <c r="JS531" s="6"/>
      <c r="JT531" s="6"/>
      <c r="JU531" s="6"/>
      <c r="JV531" s="6"/>
      <c r="JW531" s="6"/>
      <c r="JX531" s="6"/>
      <c r="JY531" s="6"/>
      <c r="JZ531" s="6"/>
      <c r="KA531" s="6"/>
      <c r="KB531" s="6"/>
      <c r="KC531" s="6"/>
      <c r="KD531" s="6"/>
      <c r="KE531" s="6"/>
      <c r="KF531" s="6"/>
      <c r="KG531" s="6"/>
      <c r="KH531" s="6"/>
      <c r="KI531" s="6"/>
      <c r="KJ531" s="6"/>
      <c r="KK531" s="6"/>
      <c r="KL531" s="6"/>
      <c r="KM531" s="6"/>
      <c r="KN531" s="6"/>
      <c r="KO531" s="6"/>
      <c r="KP531" s="6"/>
      <c r="KQ531" s="6"/>
      <c r="KR531" s="6"/>
      <c r="KS531" s="6"/>
      <c r="KT531" s="6"/>
      <c r="KU531" s="6"/>
      <c r="KV531" s="6"/>
      <c r="KW531" s="6"/>
      <c r="KX531" s="6"/>
      <c r="KY531" s="6"/>
      <c r="KZ531" s="6"/>
      <c r="LA531" s="6"/>
      <c r="LB531" s="6"/>
      <c r="LC531" s="6"/>
      <c r="LD531" s="6"/>
      <c r="LE531" s="6"/>
      <c r="LF531" s="6"/>
      <c r="LG531" s="6"/>
      <c r="LH531" s="6"/>
      <c r="LI531" s="6"/>
      <c r="LJ531" s="6"/>
      <c r="LK531" s="6"/>
      <c r="LL531" s="6"/>
      <c r="LM531" s="6"/>
      <c r="LN531" s="6"/>
      <c r="LO531" s="6"/>
      <c r="LP531" s="6"/>
      <c r="LQ531" s="6"/>
      <c r="LR531" s="6"/>
      <c r="LS531" s="6"/>
      <c r="LT531" s="6"/>
      <c r="LU531" s="6"/>
      <c r="LV531" s="6"/>
      <c r="LW531" s="6"/>
      <c r="LX531" s="6"/>
      <c r="LY531" s="6"/>
      <c r="LZ531" s="6"/>
      <c r="MA531" s="6"/>
      <c r="MB531" s="6"/>
      <c r="MC531" s="6"/>
      <c r="MD531" s="6"/>
      <c r="ME531" s="6"/>
      <c r="MF531" s="6"/>
      <c r="MG531" s="6"/>
      <c r="MH531" s="6"/>
      <c r="MI531" s="6"/>
      <c r="MJ531" s="6"/>
      <c r="MK531" s="6"/>
      <c r="ML531" s="6"/>
      <c r="MM531" s="6"/>
      <c r="MN531" s="6"/>
      <c r="MO531" s="6"/>
      <c r="MP531" s="6"/>
      <c r="MQ531" s="6"/>
      <c r="MR531" s="6"/>
      <c r="MS531" s="6"/>
      <c r="MT531" s="6"/>
      <c r="MU531" s="6"/>
      <c r="MV531" s="6"/>
      <c r="MW531" s="6"/>
      <c r="MX531" s="6"/>
      <c r="MY531" s="6"/>
      <c r="MZ531" s="6"/>
      <c r="NA531" s="6"/>
      <c r="NB531" s="6"/>
      <c r="NC531" s="6"/>
      <c r="ND531" s="6"/>
      <c r="NE531" s="6"/>
      <c r="NF531" s="6"/>
      <c r="NG531" s="6"/>
      <c r="NH531" s="6"/>
      <c r="NI531" s="6"/>
      <c r="NJ531" s="6"/>
      <c r="NK531" s="6"/>
      <c r="NL531" s="6"/>
      <c r="NM531" s="6"/>
      <c r="NN531" s="6"/>
      <c r="NO531" s="6"/>
      <c r="NP531" s="6"/>
      <c r="NQ531" s="6"/>
      <c r="NR531" s="6"/>
      <c r="NS531" s="6"/>
      <c r="NT531" s="6"/>
      <c r="NU531" s="6"/>
      <c r="NV531" s="6"/>
      <c r="NW531" s="6"/>
      <c r="NX531" s="6"/>
      <c r="NY531" s="6"/>
      <c r="NZ531" s="6"/>
      <c r="OA531" s="6"/>
      <c r="OB531" s="6"/>
      <c r="OC531" s="6"/>
      <c r="OD531" s="6"/>
      <c r="OE531" s="6"/>
      <c r="OF531" s="6"/>
      <c r="OG531" s="6"/>
      <c r="OH531" s="6"/>
      <c r="OI531" s="6"/>
      <c r="OJ531" s="6"/>
      <c r="OK531" s="6"/>
      <c r="OL531" s="6"/>
      <c r="OM531" s="6"/>
      <c r="ON531" s="6"/>
      <c r="OO531" s="6"/>
      <c r="OP531" s="6"/>
      <c r="OQ531" s="6"/>
      <c r="OR531" s="6"/>
      <c r="OS531" s="6"/>
      <c r="OT531" s="6"/>
      <c r="OU531" s="6"/>
      <c r="OV531" s="6"/>
      <c r="OW531" s="6"/>
      <c r="OX531" s="6"/>
      <c r="OY531" s="6"/>
      <c r="OZ531" s="6"/>
      <c r="PA531" s="6"/>
      <c r="PB531" s="6"/>
      <c r="PC531" s="6"/>
      <c r="PD531" s="6"/>
      <c r="PE531" s="6"/>
      <c r="PF531" s="6"/>
      <c r="PG531" s="6"/>
      <c r="PH531" s="6"/>
      <c r="PI531" s="6"/>
      <c r="PJ531" s="6"/>
      <c r="PK531" s="6"/>
      <c r="PL531" s="6"/>
      <c r="PM531" s="6"/>
      <c r="PN531" s="6"/>
      <c r="PO531" s="6"/>
      <c r="PP531" s="6"/>
      <c r="PQ531" s="6"/>
      <c r="PR531" s="6"/>
      <c r="PS531" s="6"/>
      <c r="PT531" s="6"/>
      <c r="PU531" s="6"/>
      <c r="PV531" s="6"/>
      <c r="PW531" s="6"/>
      <c r="PX531" s="6"/>
      <c r="PY531" s="6"/>
      <c r="PZ531" s="6"/>
      <c r="QA531" s="6"/>
      <c r="QB531" s="6"/>
      <c r="QC531" s="6"/>
      <c r="QD531" s="6"/>
      <c r="QE531" s="6"/>
      <c r="QF531" s="6"/>
      <c r="QG531" s="6"/>
      <c r="QH531" s="6"/>
      <c r="QI531" s="6"/>
      <c r="QJ531" s="6"/>
      <c r="QK531" s="6"/>
      <c r="QL531" s="6"/>
      <c r="QM531" s="6"/>
      <c r="QN531" s="6"/>
      <c r="QO531" s="6"/>
      <c r="QP531" s="6"/>
      <c r="QQ531" s="6"/>
      <c r="QR531" s="6"/>
      <c r="QS531" s="6"/>
      <c r="QT531" s="6"/>
      <c r="QU531" s="6"/>
      <c r="QV531" s="6"/>
      <c r="QW531" s="6"/>
      <c r="QX531" s="6"/>
      <c r="QY531" s="6"/>
      <c r="QZ531" s="6"/>
      <c r="RA531" s="6"/>
      <c r="RB531" s="6"/>
      <c r="RC531" s="6"/>
      <c r="RD531" s="6"/>
      <c r="RE531" s="6"/>
      <c r="RF531" s="6"/>
      <c r="RG531" s="6"/>
      <c r="RH531" s="6"/>
      <c r="RI531" s="6"/>
      <c r="RJ531" s="6"/>
      <c r="RK531" s="6"/>
      <c r="RL531" s="6"/>
      <c r="RM531" s="6"/>
      <c r="RN531" s="6"/>
      <c r="RO531" s="6"/>
      <c r="RP531" s="6"/>
      <c r="RQ531" s="6"/>
      <c r="RR531" s="6"/>
      <c r="RS531" s="6"/>
      <c r="RT531" s="6"/>
      <c r="RU531" s="6"/>
      <c r="RV531" s="6"/>
      <c r="RW531" s="6"/>
      <c r="RX531" s="6"/>
      <c r="RY531" s="6"/>
      <c r="RZ531" s="6"/>
      <c r="SA531" s="6"/>
      <c r="SB531" s="6"/>
      <c r="SC531" s="6"/>
      <c r="SD531" s="6"/>
      <c r="SE531" s="6"/>
      <c r="SF531" s="6"/>
      <c r="SG531" s="6"/>
      <c r="SH531" s="6"/>
      <c r="SI531" s="6"/>
      <c r="SJ531" s="6"/>
      <c r="SK531" s="6"/>
      <c r="SL531" s="6"/>
      <c r="SM531" s="6"/>
      <c r="SN531" s="6"/>
      <c r="SO531" s="6"/>
      <c r="SP531" s="6"/>
      <c r="SQ531" s="6"/>
      <c r="SR531" s="6"/>
      <c r="SS531" s="6"/>
      <c r="ST531" s="6"/>
      <c r="SU531" s="6"/>
      <c r="SV531" s="6"/>
      <c r="SW531" s="6"/>
      <c r="SX531" s="6"/>
      <c r="SY531" s="6"/>
      <c r="SZ531" s="6"/>
      <c r="TA531" s="6"/>
      <c r="TB531" s="6"/>
      <c r="TC531" s="6"/>
      <c r="TD531" s="6"/>
      <c r="TE531" s="6"/>
      <c r="TF531" s="6"/>
      <c r="TG531" s="6"/>
      <c r="TH531" s="6"/>
      <c r="TI531" s="6"/>
      <c r="TJ531" s="6"/>
      <c r="TK531" s="6"/>
      <c r="TL531" s="6"/>
      <c r="TM531" s="6"/>
      <c r="TN531" s="6"/>
      <c r="TO531" s="6"/>
      <c r="TP531" s="6"/>
      <c r="TQ531" s="6"/>
      <c r="TR531" s="6"/>
      <c r="TS531" s="6"/>
      <c r="TT531" s="6"/>
      <c r="TU531" s="6"/>
      <c r="TV531" s="6"/>
      <c r="TW531" s="6"/>
      <c r="TX531" s="6"/>
      <c r="TY531" s="6"/>
      <c r="TZ531" s="6"/>
      <c r="UA531" s="6"/>
      <c r="UB531" s="6"/>
      <c r="UC531" s="6"/>
      <c r="UD531" s="6"/>
      <c r="UE531" s="6"/>
      <c r="UF531" s="6"/>
      <c r="UG531" s="6"/>
      <c r="UH531" s="6"/>
      <c r="UI531" s="6"/>
      <c r="UJ531" s="6"/>
      <c r="UK531" s="6"/>
      <c r="UL531" s="6"/>
      <c r="UM531" s="6"/>
      <c r="UN531" s="6"/>
      <c r="UO531" s="6"/>
      <c r="UP531" s="6"/>
      <c r="UQ531" s="6"/>
      <c r="UR531" s="6"/>
      <c r="US531" s="6"/>
      <c r="UT531" s="6"/>
      <c r="UU531" s="6"/>
      <c r="UV531" s="6"/>
      <c r="UW531" s="6"/>
      <c r="UX531" s="6"/>
      <c r="UY531" s="6"/>
      <c r="UZ531" s="6"/>
      <c r="VA531" s="6"/>
      <c r="VB531" s="6"/>
      <c r="VC531" s="6"/>
      <c r="VD531" s="6"/>
      <c r="VE531" s="6"/>
      <c r="VF531" s="6"/>
      <c r="VG531" s="6"/>
      <c r="VH531" s="6"/>
      <c r="VI531" s="6"/>
      <c r="VJ531" s="6"/>
      <c r="VK531" s="6"/>
      <c r="VL531" s="6"/>
      <c r="VM531" s="6"/>
      <c r="VN531" s="6"/>
      <c r="VO531" s="6"/>
      <c r="VP531" s="6"/>
      <c r="VQ531" s="6"/>
      <c r="VR531" s="6"/>
      <c r="VS531" s="6"/>
      <c r="VT531" s="6"/>
      <c r="VU531" s="6"/>
      <c r="VV531" s="6"/>
      <c r="VW531" s="6"/>
      <c r="VX531" s="6"/>
      <c r="VY531" s="6"/>
      <c r="VZ531" s="6"/>
      <c r="WA531" s="6"/>
      <c r="WB531" s="6"/>
      <c r="WC531" s="6"/>
      <c r="WD531" s="6"/>
      <c r="WE531" s="6"/>
      <c r="WF531" s="6"/>
      <c r="WG531" s="6"/>
      <c r="WH531" s="6"/>
      <c r="WI531" s="6"/>
      <c r="WJ531" s="6"/>
      <c r="WK531" s="6"/>
      <c r="WL531" s="6"/>
      <c r="WM531" s="6"/>
      <c r="WN531" s="6"/>
      <c r="WO531" s="6"/>
      <c r="WP531" s="6"/>
      <c r="WQ531" s="6"/>
      <c r="WR531" s="6"/>
      <c r="WS531" s="6"/>
      <c r="WT531" s="6"/>
      <c r="WU531" s="6"/>
      <c r="WV531" s="6"/>
      <c r="WW531" s="6"/>
      <c r="WX531" s="6"/>
      <c r="WY531" s="6"/>
      <c r="WZ531" s="6"/>
      <c r="XA531" s="6"/>
      <c r="XB531" s="6"/>
      <c r="XC531" s="6"/>
      <c r="XD531" s="6"/>
      <c r="XE531" s="6"/>
      <c r="XF531" s="6"/>
      <c r="XG531" s="6"/>
      <c r="XH531" s="6"/>
      <c r="XI531" s="6"/>
      <c r="XJ531" s="6"/>
      <c r="XK531" s="6"/>
      <c r="XL531" s="6"/>
      <c r="XM531" s="6"/>
      <c r="XN531" s="6"/>
      <c r="XO531" s="6"/>
      <c r="XP531" s="6"/>
      <c r="XQ531" s="6"/>
      <c r="XR531" s="6"/>
      <c r="XS531" s="6"/>
      <c r="XT531" s="6"/>
      <c r="XU531" s="6"/>
      <c r="XV531" s="6"/>
      <c r="XW531" s="6"/>
      <c r="XX531" s="6"/>
      <c r="XY531" s="6"/>
      <c r="XZ531" s="6"/>
      <c r="YA531" s="6"/>
      <c r="YB531" s="6"/>
      <c r="YC531" s="6"/>
      <c r="YD531" s="6"/>
      <c r="YE531" s="6"/>
      <c r="YF531" s="6"/>
      <c r="YG531" s="6"/>
      <c r="YH531" s="6"/>
      <c r="YI531" s="6"/>
      <c r="YJ531" s="6"/>
      <c r="YK531" s="6"/>
      <c r="YL531" s="6"/>
      <c r="YM531" s="6"/>
      <c r="YN531" s="6"/>
      <c r="YO531" s="6"/>
      <c r="YP531" s="6"/>
      <c r="YQ531" s="6"/>
      <c r="YR531" s="6"/>
      <c r="YS531" s="6"/>
      <c r="YT531" s="6"/>
      <c r="YU531" s="6"/>
      <c r="YV531" s="6"/>
      <c r="YW531" s="6"/>
      <c r="YX531" s="6"/>
      <c r="YY531" s="6"/>
      <c r="YZ531" s="6"/>
      <c r="ZA531" s="6"/>
      <c r="ZB531" s="6"/>
      <c r="ZC531" s="6"/>
      <c r="ZD531" s="6"/>
      <c r="ZE531" s="6"/>
      <c r="ZF531" s="6"/>
      <c r="ZG531" s="6"/>
      <c r="ZH531" s="6"/>
      <c r="ZI531" s="6"/>
      <c r="ZJ531" s="6"/>
      <c r="ZK531" s="6"/>
      <c r="ZL531" s="6"/>
      <c r="ZM531" s="6"/>
      <c r="ZN531" s="6"/>
      <c r="ZO531" s="6"/>
      <c r="ZP531" s="6"/>
      <c r="ZQ531" s="6"/>
      <c r="ZR531" s="6"/>
      <c r="ZS531" s="6"/>
      <c r="ZT531" s="6"/>
      <c r="ZU531" s="6"/>
      <c r="ZV531" s="6"/>
      <c r="ZW531" s="6"/>
      <c r="ZX531" s="6"/>
      <c r="ZY531" s="6"/>
      <c r="ZZ531" s="6"/>
      <c r="AAA531" s="6"/>
      <c r="AAB531" s="6"/>
      <c r="AAC531" s="6"/>
      <c r="AAD531" s="6"/>
      <c r="AAE531" s="6"/>
      <c r="AAF531" s="6"/>
      <c r="AAG531" s="6"/>
      <c r="AAH531" s="6"/>
      <c r="AAI531" s="6"/>
      <c r="AAJ531" s="6"/>
      <c r="AAK531" s="6"/>
      <c r="AAL531" s="6"/>
      <c r="AAM531" s="6"/>
      <c r="AAN531" s="6"/>
      <c r="AAO531" s="6"/>
      <c r="AAP531" s="6"/>
      <c r="AAQ531" s="6"/>
      <c r="AAR531" s="6"/>
      <c r="AAS531" s="6"/>
      <c r="AAT531" s="6"/>
      <c r="AAU531" s="6"/>
      <c r="AAV531" s="6"/>
      <c r="AAW531" s="6"/>
      <c r="AAX531" s="6"/>
      <c r="AAY531" s="6"/>
      <c r="AAZ531" s="6"/>
      <c r="ABA531" s="6"/>
      <c r="ABB531" s="6"/>
      <c r="ABC531" s="6"/>
      <c r="ABD531" s="6"/>
      <c r="ABE531" s="6"/>
      <c r="ABF531" s="6"/>
      <c r="ABG531" s="6"/>
      <c r="ABH531" s="6"/>
      <c r="ABI531" s="6"/>
      <c r="ABJ531" s="6"/>
      <c r="ABK531" s="6"/>
      <c r="ABL531" s="6"/>
      <c r="ABM531" s="6"/>
      <c r="ABN531" s="6"/>
      <c r="ABO531" s="6"/>
      <c r="ABP531" s="6"/>
      <c r="ABQ531" s="6"/>
      <c r="ABR531" s="6"/>
      <c r="ABS531" s="6"/>
      <c r="ABT531" s="6"/>
      <c r="ABU531" s="6"/>
      <c r="ABV531" s="6"/>
      <c r="ABW531" s="6"/>
      <c r="ABX531" s="6"/>
      <c r="ABY531" s="6"/>
      <c r="ABZ531" s="6"/>
      <c r="ACA531" s="6"/>
      <c r="ACB531" s="6"/>
      <c r="ACC531" s="6"/>
      <c r="ACD531" s="6"/>
      <c r="ACE531" s="6"/>
      <c r="ACF531" s="6"/>
      <c r="ACG531" s="6"/>
      <c r="ACH531" s="6"/>
      <c r="ACI531" s="6"/>
      <c r="ACJ531" s="6"/>
      <c r="ACK531" s="6"/>
      <c r="ACL531" s="6"/>
      <c r="ACM531" s="6"/>
      <c r="ACN531" s="6"/>
      <c r="ACO531" s="6"/>
      <c r="ACP531" s="6"/>
      <c r="ACQ531" s="6"/>
      <c r="ACR531" s="6"/>
      <c r="ACS531" s="6"/>
      <c r="ACT531" s="6"/>
      <c r="ACU531" s="6"/>
      <c r="ACV531" s="6"/>
      <c r="ACW531" s="6"/>
      <c r="ACX531" s="6"/>
      <c r="ACY531" s="6"/>
      <c r="ACZ531" s="6"/>
      <c r="ADA531" s="6"/>
      <c r="ADB531" s="6"/>
      <c r="ADC531" s="6"/>
      <c r="ADD531" s="6"/>
      <c r="ADE531" s="6"/>
      <c r="ADF531" s="6"/>
      <c r="ADG531" s="6"/>
      <c r="ADH531" s="6"/>
      <c r="ADI531" s="6"/>
      <c r="ADJ531" s="6"/>
      <c r="ADK531" s="6"/>
      <c r="ADL531" s="6"/>
      <c r="ADM531" s="6"/>
      <c r="ADN531" s="6"/>
      <c r="ADO531" s="6"/>
      <c r="ADP531" s="6"/>
      <c r="ADQ531" s="6"/>
      <c r="ADR531" s="6"/>
      <c r="ADS531" s="6"/>
      <c r="ADT531" s="6"/>
      <c r="ADU531" s="6"/>
      <c r="ADV531" s="6"/>
      <c r="ADW531" s="6"/>
      <c r="ADX531" s="6"/>
      <c r="ADY531" s="6"/>
      <c r="ADZ531" s="6"/>
      <c r="AEA531" s="6"/>
      <c r="AEB531" s="6"/>
      <c r="AEC531" s="6"/>
      <c r="AED531" s="6"/>
      <c r="AEE531" s="6"/>
      <c r="AEF531" s="6"/>
      <c r="AEG531" s="6"/>
      <c r="AEH531" s="6"/>
      <c r="AEI531" s="6"/>
      <c r="AEJ531" s="6"/>
      <c r="AEK531" s="6"/>
      <c r="AEL531" s="6"/>
      <c r="AEM531" s="6"/>
      <c r="AEN531" s="6"/>
      <c r="AEO531" s="6"/>
      <c r="AEP531" s="6"/>
      <c r="AEQ531" s="6"/>
      <c r="AER531" s="6"/>
      <c r="AES531" s="6"/>
      <c r="AET531" s="6"/>
      <c r="AEU531" s="6"/>
      <c r="AEV531" s="6"/>
      <c r="AEW531" s="6"/>
      <c r="AEX531" s="6"/>
      <c r="AEY531" s="6"/>
      <c r="AEZ531" s="6"/>
      <c r="AFA531" s="6"/>
      <c r="AFB531" s="6"/>
      <c r="AFC531" s="6"/>
      <c r="AFD531" s="6"/>
      <c r="AFE531" s="6"/>
      <c r="AFF531" s="6"/>
      <c r="AFG531" s="6"/>
      <c r="AFH531" s="6"/>
      <c r="AFI531" s="6"/>
      <c r="AFJ531" s="6"/>
      <c r="AFK531" s="6"/>
      <c r="AFL531" s="6"/>
      <c r="AFM531" s="6"/>
      <c r="AFN531" s="6"/>
      <c r="AFO531" s="6"/>
      <c r="AFP531" s="6"/>
      <c r="AFQ531" s="6"/>
      <c r="AFR531" s="6"/>
      <c r="AFS531" s="6"/>
      <c r="AFT531" s="6"/>
      <c r="AFU531" s="6"/>
      <c r="AFV531" s="6"/>
      <c r="AFW531" s="6"/>
      <c r="AFX531" s="6"/>
      <c r="AFY531" s="6"/>
      <c r="AFZ531" s="6"/>
      <c r="AGA531" s="6"/>
      <c r="AGB531" s="6"/>
      <c r="AGC531" s="6"/>
      <c r="AGD531" s="6"/>
      <c r="AGE531" s="6"/>
      <c r="AGF531" s="6"/>
      <c r="AGG531" s="6"/>
      <c r="AGH531" s="6"/>
      <c r="AGI531" s="6"/>
      <c r="AGJ531" s="6"/>
      <c r="AGK531" s="6"/>
      <c r="AGL531" s="6"/>
      <c r="AGM531" s="6"/>
      <c r="AGN531" s="6"/>
      <c r="AGO531" s="6"/>
      <c r="AGP531" s="6"/>
      <c r="AGQ531" s="6"/>
      <c r="AGR531" s="6"/>
      <c r="AGS531" s="6"/>
      <c r="AGT531" s="6"/>
      <c r="AGU531" s="6"/>
      <c r="AGV531" s="6"/>
      <c r="AGW531" s="6"/>
      <c r="AGX531" s="6"/>
      <c r="AGY531" s="6"/>
      <c r="AGZ531" s="6"/>
      <c r="AHA531" s="6"/>
      <c r="AHB531" s="6"/>
      <c r="AHC531" s="6"/>
      <c r="AHD531" s="6"/>
      <c r="AHE531" s="6"/>
      <c r="AHF531" s="6"/>
      <c r="AHG531" s="6"/>
      <c r="AHH531" s="6"/>
      <c r="AHI531" s="6"/>
      <c r="AHJ531" s="6"/>
      <c r="AHK531" s="6"/>
      <c r="AHL531" s="6"/>
      <c r="AHM531" s="6"/>
      <c r="AHN531" s="6"/>
      <c r="AHO531" s="6"/>
      <c r="AHP531" s="6"/>
      <c r="AHQ531" s="6"/>
      <c r="AHR531" s="6"/>
      <c r="AHS531" s="6"/>
      <c r="AHT531" s="6"/>
      <c r="AHU531" s="6"/>
      <c r="AHV531" s="6"/>
      <c r="AHW531" s="6"/>
      <c r="AHX531" s="6"/>
      <c r="AHY531" s="6"/>
      <c r="AHZ531" s="6"/>
      <c r="AIA531" s="6"/>
      <c r="AIB531" s="6"/>
      <c r="AIC531" s="6"/>
      <c r="AID531" s="6"/>
      <c r="AIE531" s="6"/>
      <c r="AIF531" s="6"/>
      <c r="AIG531" s="6"/>
      <c r="AIH531" s="6"/>
      <c r="AII531" s="6"/>
      <c r="AIJ531" s="6"/>
      <c r="AIK531" s="6"/>
      <c r="AIL531" s="6"/>
      <c r="AIM531" s="6"/>
      <c r="AIN531" s="6"/>
      <c r="AIO531" s="6"/>
      <c r="AIP531" s="6"/>
      <c r="AIQ531" s="6"/>
      <c r="AIR531" s="6"/>
      <c r="AIS531" s="6"/>
      <c r="AIT531" s="6"/>
      <c r="AIU531" s="6"/>
      <c r="AIV531" s="6"/>
      <c r="AIW531" s="6"/>
      <c r="AIX531" s="6"/>
      <c r="AIY531" s="6"/>
      <c r="AIZ531" s="6"/>
      <c r="AJA531" s="6"/>
      <c r="AJB531" s="6"/>
      <c r="AJC531" s="6"/>
      <c r="AJD531" s="6"/>
      <c r="AJE531" s="6"/>
      <c r="AJF531" s="6"/>
      <c r="AJG531" s="6"/>
      <c r="AJH531" s="6"/>
      <c r="AJI531" s="6"/>
      <c r="AJJ531" s="6"/>
      <c r="AJK531" s="6"/>
      <c r="AJL531" s="6"/>
      <c r="AJM531" s="6"/>
      <c r="AJN531" s="6"/>
      <c r="AJO531" s="6"/>
      <c r="AJP531" s="6"/>
      <c r="AJQ531" s="6"/>
      <c r="AJR531" s="6"/>
      <c r="AJS531" s="6"/>
      <c r="AJT531" s="6"/>
      <c r="AJU531" s="6"/>
      <c r="AJV531" s="6"/>
      <c r="AJW531" s="6"/>
      <c r="AJX531" s="6"/>
      <c r="AJY531" s="6"/>
      <c r="AJZ531" s="6"/>
      <c r="AKA531" s="6"/>
      <c r="AKB531" s="6"/>
      <c r="AKC531" s="6"/>
      <c r="AKD531" s="6"/>
      <c r="AKE531" s="6"/>
      <c r="AKF531" s="6"/>
      <c r="AKG531" s="6"/>
      <c r="AKH531" s="6"/>
      <c r="AKI531" s="6"/>
      <c r="AKJ531" s="6"/>
      <c r="AKK531" s="6"/>
      <c r="AKL531" s="6"/>
      <c r="AKM531" s="6"/>
      <c r="AKN531" s="6"/>
      <c r="AKO531" s="6"/>
      <c r="AKP531" s="6"/>
      <c r="AKQ531" s="6"/>
      <c r="AKR531" s="6"/>
      <c r="AKS531" s="6"/>
      <c r="AKT531" s="6"/>
      <c r="AKU531" s="6"/>
      <c r="AKV531" s="6"/>
      <c r="AKW531" s="6"/>
      <c r="AKX531" s="6"/>
      <c r="AKY531" s="6"/>
      <c r="AKZ531" s="6"/>
      <c r="ALA531" s="6"/>
      <c r="ALB531" s="6"/>
      <c r="ALC531" s="6"/>
      <c r="ALD531" s="6"/>
      <c r="ALE531" s="6"/>
      <c r="ALF531" s="6"/>
      <c r="ALG531" s="6"/>
      <c r="ALH531" s="6"/>
      <c r="ALI531" s="6"/>
      <c r="ALJ531" s="6"/>
      <c r="ALK531" s="6"/>
      <c r="ALL531" s="6"/>
      <c r="ALM531" s="6"/>
      <c r="ALN531" s="6"/>
      <c r="ALO531" s="6"/>
      <c r="ALP531" s="6"/>
      <c r="ALQ531" s="6"/>
      <c r="ALR531" s="6"/>
      <c r="ALS531" s="6"/>
      <c r="ALT531" s="6"/>
      <c r="ALU531" s="6"/>
      <c r="ALV531" s="6"/>
      <c r="ALW531" s="6"/>
      <c r="ALX531" s="6"/>
      <c r="ALY531" s="6"/>
      <c r="ALZ531" s="6"/>
      <c r="AMA531" s="6"/>
      <c r="AMB531" s="6"/>
      <c r="AMC531" s="6"/>
      <c r="AMD531" s="6"/>
      <c r="AME531" s="6"/>
      <c r="AMF531" s="6"/>
      <c r="AMG531" s="6"/>
      <c r="AMH531" s="6"/>
      <c r="AMI531" s="6"/>
      <c r="AMJ531" s="6"/>
      <c r="AMK531" s="6"/>
      <c r="AML531" s="6"/>
      <c r="AMM531" s="6"/>
      <c r="AMN531" s="6"/>
      <c r="AMO531" s="6"/>
      <c r="AMP531" s="6"/>
      <c r="AMQ531" s="6"/>
      <c r="AMR531" s="6"/>
      <c r="AMS531" s="6"/>
      <c r="AMT531" s="6"/>
      <c r="AMU531" s="6"/>
      <c r="AMV531" s="6"/>
      <c r="AMW531" s="6"/>
      <c r="AMX531" s="6"/>
      <c r="AMY531" s="6"/>
      <c r="AMZ531" s="6"/>
      <c r="ANA531" s="6"/>
      <c r="ANB531" s="6"/>
      <c r="ANC531" s="6"/>
      <c r="AND531" s="6"/>
      <c r="ANE531" s="6"/>
      <c r="ANF531" s="6"/>
      <c r="ANG531" s="6"/>
      <c r="ANH531" s="6"/>
      <c r="ANI531" s="6"/>
      <c r="ANJ531" s="6"/>
      <c r="ANK531" s="6"/>
      <c r="ANL531" s="6"/>
      <c r="ANM531" s="6"/>
      <c r="ANN531" s="6"/>
      <c r="ANO531" s="6"/>
      <c r="ANP531" s="6"/>
      <c r="ANQ531" s="6"/>
      <c r="ANR531" s="6"/>
      <c r="ANS531" s="6"/>
      <c r="ANT531" s="6"/>
      <c r="ANU531" s="6"/>
      <c r="ANV531" s="6"/>
      <c r="ANW531" s="6"/>
      <c r="ANX531" s="6"/>
      <c r="ANY531" s="6"/>
      <c r="ANZ531" s="6"/>
      <c r="AOA531" s="6"/>
      <c r="AOB531" s="6"/>
      <c r="AOC531" s="6"/>
      <c r="AOD531" s="6"/>
      <c r="AOE531" s="6"/>
      <c r="AOF531" s="6"/>
      <c r="AOG531" s="6"/>
      <c r="AOH531" s="6"/>
      <c r="AOI531" s="6"/>
      <c r="AOJ531" s="6"/>
      <c r="AOK531" s="6"/>
      <c r="AOL531" s="6"/>
      <c r="AOM531" s="6"/>
      <c r="AON531" s="6"/>
      <c r="AOO531" s="6"/>
      <c r="AOP531" s="6"/>
      <c r="AOQ531" s="6"/>
      <c r="AOR531" s="6"/>
      <c r="AOS531" s="6"/>
      <c r="AOT531" s="6"/>
      <c r="AOU531" s="6"/>
      <c r="AOV531" s="6"/>
      <c r="AOW531" s="6"/>
      <c r="AOX531" s="6"/>
      <c r="AOY531" s="6"/>
      <c r="AOZ531" s="6"/>
      <c r="APA531" s="6"/>
      <c r="APB531" s="6"/>
      <c r="APC531" s="6"/>
      <c r="APD531" s="6"/>
      <c r="APE531" s="6"/>
      <c r="APF531" s="6"/>
      <c r="APG531" s="6"/>
      <c r="APH531" s="6"/>
      <c r="API531" s="6"/>
      <c r="APJ531" s="6"/>
      <c r="APK531" s="6"/>
      <c r="APL531" s="6"/>
      <c r="APM531" s="6"/>
      <c r="APN531" s="6"/>
      <c r="APO531" s="6"/>
      <c r="APP531" s="6"/>
      <c r="APQ531" s="6"/>
      <c r="APR531" s="6"/>
      <c r="APS531" s="6"/>
      <c r="APT531" s="6"/>
      <c r="APU531" s="6"/>
      <c r="APV531" s="6"/>
      <c r="APW531" s="6"/>
      <c r="APX531" s="6"/>
      <c r="APY531" s="6"/>
      <c r="APZ531" s="6"/>
      <c r="AQA531" s="6"/>
      <c r="AQB531" s="6"/>
      <c r="AQC531" s="6"/>
      <c r="AQD531" s="6"/>
      <c r="AQE531" s="6"/>
      <c r="AQF531" s="6"/>
      <c r="AQG531" s="6"/>
      <c r="AQH531" s="6"/>
      <c r="AQI531" s="6"/>
      <c r="AQJ531" s="6"/>
      <c r="AQK531" s="6"/>
      <c r="AQL531" s="6"/>
      <c r="AQM531" s="6"/>
      <c r="AQN531" s="6"/>
      <c r="AQO531" s="6"/>
      <c r="AQP531" s="6"/>
      <c r="AQQ531" s="6"/>
      <c r="AQR531" s="6"/>
      <c r="AQS531" s="6"/>
      <c r="AQT531" s="6"/>
      <c r="AQU531" s="6"/>
      <c r="AQV531" s="6"/>
      <c r="AQW531" s="6"/>
      <c r="AQX531" s="6"/>
      <c r="AQY531" s="6"/>
      <c r="AQZ531" s="6"/>
      <c r="ARA531" s="6"/>
      <c r="ARB531" s="6"/>
      <c r="ARC531" s="6"/>
      <c r="ARD531" s="6"/>
      <c r="ARE531" s="6"/>
      <c r="ARF531" s="6"/>
      <c r="ARG531" s="6"/>
      <c r="ARH531" s="6"/>
      <c r="ARI531" s="6"/>
      <c r="ARJ531" s="6"/>
      <c r="ARK531" s="6"/>
      <c r="ARL531" s="6"/>
      <c r="ARM531" s="6"/>
      <c r="ARN531" s="6"/>
      <c r="ARO531" s="6"/>
      <c r="ARP531" s="6"/>
      <c r="ARQ531" s="6"/>
      <c r="ARR531" s="6"/>
    </row>
    <row r="532">
      <c r="A532" s="1">
        <v>905.0</v>
      </c>
      <c r="B532" s="1">
        <v>1.215</v>
      </c>
      <c r="C532" s="1">
        <v>1.0</v>
      </c>
      <c r="D532" s="1" t="s">
        <v>22</v>
      </c>
      <c r="E532" s="1" t="s">
        <v>701</v>
      </c>
      <c r="F532" s="2" t="s">
        <v>81</v>
      </c>
      <c r="G532" s="1"/>
      <c r="H532" s="1">
        <v>0.0</v>
      </c>
      <c r="I532" s="1">
        <v>0.0</v>
      </c>
      <c r="J532" s="1">
        <v>1.0</v>
      </c>
      <c r="K532" s="1">
        <v>0.0</v>
      </c>
      <c r="L532" s="1">
        <v>1.0</v>
      </c>
    </row>
    <row r="533">
      <c r="A533" s="1">
        <v>905.0</v>
      </c>
      <c r="B533" s="1">
        <v>1.327</v>
      </c>
      <c r="C533" s="1">
        <v>1.0</v>
      </c>
      <c r="D533" s="1" t="s">
        <v>22</v>
      </c>
      <c r="E533" s="1" t="s">
        <v>763</v>
      </c>
      <c r="F533" s="8" t="s">
        <v>538</v>
      </c>
      <c r="G533" s="1"/>
      <c r="H533" s="1">
        <v>0.0</v>
      </c>
      <c r="I533" s="1">
        <v>0.0</v>
      </c>
      <c r="J533" s="1">
        <v>0.0</v>
      </c>
      <c r="K533" s="1">
        <v>1.0</v>
      </c>
      <c r="L533" s="1">
        <v>1.0</v>
      </c>
    </row>
    <row r="534">
      <c r="A534" s="4">
        <v>905.0</v>
      </c>
      <c r="B534" s="4">
        <v>1.33</v>
      </c>
      <c r="C534" s="4">
        <v>2.0</v>
      </c>
      <c r="D534" s="4" t="s">
        <v>22</v>
      </c>
      <c r="E534" s="4" t="s">
        <v>764</v>
      </c>
      <c r="F534" s="5" t="s">
        <v>765</v>
      </c>
      <c r="G534" s="4"/>
      <c r="H534" s="4">
        <v>1.0</v>
      </c>
      <c r="I534" s="4">
        <v>0.0</v>
      </c>
      <c r="J534" s="4">
        <v>0.0</v>
      </c>
      <c r="K534" s="4">
        <v>0.0</v>
      </c>
      <c r="L534" s="4">
        <v>2.0</v>
      </c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  <c r="FB534" s="6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6"/>
      <c r="FQ534" s="6"/>
      <c r="FR534" s="6"/>
      <c r="FS534" s="6"/>
      <c r="FT534" s="6"/>
      <c r="FU534" s="6"/>
      <c r="FV534" s="6"/>
      <c r="FW534" s="6"/>
      <c r="FX534" s="6"/>
      <c r="FY534" s="6"/>
      <c r="FZ534" s="6"/>
      <c r="GA534" s="6"/>
      <c r="GB534" s="6"/>
      <c r="GC534" s="6"/>
      <c r="GD534" s="6"/>
      <c r="GE534" s="6"/>
      <c r="GF534" s="6"/>
      <c r="GG534" s="6"/>
      <c r="GH534" s="6"/>
      <c r="GI534" s="6"/>
      <c r="GJ534" s="6"/>
      <c r="GK534" s="6"/>
      <c r="GL534" s="6"/>
      <c r="GM534" s="6"/>
      <c r="GN534" s="6"/>
      <c r="GO534" s="6"/>
      <c r="GP534" s="6"/>
      <c r="GQ534" s="6"/>
      <c r="GR534" s="6"/>
      <c r="GS534" s="6"/>
      <c r="GT534" s="6"/>
      <c r="GU534" s="6"/>
      <c r="GV534" s="6"/>
      <c r="GW534" s="6"/>
      <c r="GX534" s="6"/>
      <c r="GY534" s="6"/>
      <c r="GZ534" s="6"/>
      <c r="HA534" s="6"/>
      <c r="HB534" s="6"/>
      <c r="HC534" s="6"/>
      <c r="HD534" s="6"/>
      <c r="HE534" s="6"/>
      <c r="HF534" s="6"/>
      <c r="HG534" s="6"/>
      <c r="HH534" s="6"/>
      <c r="HI534" s="6"/>
      <c r="HJ534" s="6"/>
      <c r="HK534" s="6"/>
      <c r="HL534" s="6"/>
      <c r="HM534" s="6"/>
      <c r="HN534" s="6"/>
      <c r="HO534" s="6"/>
      <c r="HP534" s="6"/>
      <c r="HQ534" s="6"/>
      <c r="HR534" s="6"/>
      <c r="HS534" s="6"/>
      <c r="HT534" s="6"/>
      <c r="HU534" s="6"/>
      <c r="HV534" s="6"/>
      <c r="HW534" s="6"/>
      <c r="HX534" s="6"/>
      <c r="HY534" s="6"/>
      <c r="HZ534" s="6"/>
      <c r="IA534" s="6"/>
      <c r="IB534" s="6"/>
      <c r="IC534" s="6"/>
      <c r="ID534" s="6"/>
      <c r="IE534" s="6"/>
      <c r="IF534" s="6"/>
      <c r="IG534" s="6"/>
      <c r="IH534" s="6"/>
      <c r="II534" s="6"/>
      <c r="IJ534" s="6"/>
      <c r="IK534" s="6"/>
      <c r="IL534" s="6"/>
      <c r="IM534" s="6"/>
      <c r="IN534" s="6"/>
      <c r="IO534" s="6"/>
      <c r="IP534" s="6"/>
      <c r="IQ534" s="6"/>
      <c r="IR534" s="6"/>
      <c r="IS534" s="6"/>
      <c r="IT534" s="6"/>
      <c r="IU534" s="6"/>
      <c r="IV534" s="6"/>
      <c r="IW534" s="6"/>
      <c r="IX534" s="6"/>
      <c r="IY534" s="6"/>
      <c r="IZ534" s="6"/>
      <c r="JA534" s="6"/>
      <c r="JB534" s="6"/>
      <c r="JC534" s="6"/>
      <c r="JD534" s="6"/>
      <c r="JE534" s="6"/>
      <c r="JF534" s="6"/>
      <c r="JG534" s="6"/>
      <c r="JH534" s="6"/>
      <c r="JI534" s="6"/>
      <c r="JJ534" s="6"/>
      <c r="JK534" s="6"/>
      <c r="JL534" s="6"/>
      <c r="JM534" s="6"/>
      <c r="JN534" s="6"/>
      <c r="JO534" s="6"/>
      <c r="JP534" s="6"/>
      <c r="JQ534" s="6"/>
      <c r="JR534" s="6"/>
      <c r="JS534" s="6"/>
      <c r="JT534" s="6"/>
      <c r="JU534" s="6"/>
      <c r="JV534" s="6"/>
      <c r="JW534" s="6"/>
      <c r="JX534" s="6"/>
      <c r="JY534" s="6"/>
      <c r="JZ534" s="6"/>
      <c r="KA534" s="6"/>
      <c r="KB534" s="6"/>
      <c r="KC534" s="6"/>
      <c r="KD534" s="6"/>
      <c r="KE534" s="6"/>
      <c r="KF534" s="6"/>
      <c r="KG534" s="6"/>
      <c r="KH534" s="6"/>
      <c r="KI534" s="6"/>
      <c r="KJ534" s="6"/>
      <c r="KK534" s="6"/>
      <c r="KL534" s="6"/>
      <c r="KM534" s="6"/>
      <c r="KN534" s="6"/>
      <c r="KO534" s="6"/>
      <c r="KP534" s="6"/>
      <c r="KQ534" s="6"/>
      <c r="KR534" s="6"/>
      <c r="KS534" s="6"/>
      <c r="KT534" s="6"/>
      <c r="KU534" s="6"/>
      <c r="KV534" s="6"/>
      <c r="KW534" s="6"/>
      <c r="KX534" s="6"/>
      <c r="KY534" s="6"/>
      <c r="KZ534" s="6"/>
      <c r="LA534" s="6"/>
      <c r="LB534" s="6"/>
      <c r="LC534" s="6"/>
      <c r="LD534" s="6"/>
      <c r="LE534" s="6"/>
      <c r="LF534" s="6"/>
      <c r="LG534" s="6"/>
      <c r="LH534" s="6"/>
      <c r="LI534" s="6"/>
      <c r="LJ534" s="6"/>
      <c r="LK534" s="6"/>
      <c r="LL534" s="6"/>
      <c r="LM534" s="6"/>
      <c r="LN534" s="6"/>
      <c r="LO534" s="6"/>
      <c r="LP534" s="6"/>
      <c r="LQ534" s="6"/>
      <c r="LR534" s="6"/>
      <c r="LS534" s="6"/>
      <c r="LT534" s="6"/>
      <c r="LU534" s="6"/>
      <c r="LV534" s="6"/>
      <c r="LW534" s="6"/>
      <c r="LX534" s="6"/>
      <c r="LY534" s="6"/>
      <c r="LZ534" s="6"/>
      <c r="MA534" s="6"/>
      <c r="MB534" s="6"/>
      <c r="MC534" s="6"/>
      <c r="MD534" s="6"/>
      <c r="ME534" s="6"/>
      <c r="MF534" s="6"/>
      <c r="MG534" s="6"/>
      <c r="MH534" s="6"/>
      <c r="MI534" s="6"/>
      <c r="MJ534" s="6"/>
      <c r="MK534" s="6"/>
      <c r="ML534" s="6"/>
      <c r="MM534" s="6"/>
      <c r="MN534" s="6"/>
      <c r="MO534" s="6"/>
      <c r="MP534" s="6"/>
      <c r="MQ534" s="6"/>
      <c r="MR534" s="6"/>
      <c r="MS534" s="6"/>
      <c r="MT534" s="6"/>
      <c r="MU534" s="6"/>
      <c r="MV534" s="6"/>
      <c r="MW534" s="6"/>
      <c r="MX534" s="6"/>
      <c r="MY534" s="6"/>
      <c r="MZ534" s="6"/>
      <c r="NA534" s="6"/>
      <c r="NB534" s="6"/>
      <c r="NC534" s="6"/>
      <c r="ND534" s="6"/>
      <c r="NE534" s="6"/>
      <c r="NF534" s="6"/>
      <c r="NG534" s="6"/>
      <c r="NH534" s="6"/>
      <c r="NI534" s="6"/>
      <c r="NJ534" s="6"/>
      <c r="NK534" s="6"/>
      <c r="NL534" s="6"/>
      <c r="NM534" s="6"/>
      <c r="NN534" s="6"/>
      <c r="NO534" s="6"/>
      <c r="NP534" s="6"/>
      <c r="NQ534" s="6"/>
      <c r="NR534" s="6"/>
      <c r="NS534" s="6"/>
      <c r="NT534" s="6"/>
      <c r="NU534" s="6"/>
      <c r="NV534" s="6"/>
      <c r="NW534" s="6"/>
      <c r="NX534" s="6"/>
      <c r="NY534" s="6"/>
      <c r="NZ534" s="6"/>
      <c r="OA534" s="6"/>
      <c r="OB534" s="6"/>
      <c r="OC534" s="6"/>
      <c r="OD534" s="6"/>
      <c r="OE534" s="6"/>
      <c r="OF534" s="6"/>
      <c r="OG534" s="6"/>
      <c r="OH534" s="6"/>
      <c r="OI534" s="6"/>
      <c r="OJ534" s="6"/>
      <c r="OK534" s="6"/>
      <c r="OL534" s="6"/>
      <c r="OM534" s="6"/>
      <c r="ON534" s="6"/>
      <c r="OO534" s="6"/>
      <c r="OP534" s="6"/>
      <c r="OQ534" s="6"/>
      <c r="OR534" s="6"/>
      <c r="OS534" s="6"/>
      <c r="OT534" s="6"/>
      <c r="OU534" s="6"/>
      <c r="OV534" s="6"/>
      <c r="OW534" s="6"/>
      <c r="OX534" s="6"/>
      <c r="OY534" s="6"/>
      <c r="OZ534" s="6"/>
      <c r="PA534" s="6"/>
      <c r="PB534" s="6"/>
      <c r="PC534" s="6"/>
      <c r="PD534" s="6"/>
      <c r="PE534" s="6"/>
      <c r="PF534" s="6"/>
      <c r="PG534" s="6"/>
      <c r="PH534" s="6"/>
      <c r="PI534" s="6"/>
      <c r="PJ534" s="6"/>
      <c r="PK534" s="6"/>
      <c r="PL534" s="6"/>
      <c r="PM534" s="6"/>
      <c r="PN534" s="6"/>
      <c r="PO534" s="6"/>
      <c r="PP534" s="6"/>
      <c r="PQ534" s="6"/>
      <c r="PR534" s="6"/>
      <c r="PS534" s="6"/>
      <c r="PT534" s="6"/>
      <c r="PU534" s="6"/>
      <c r="PV534" s="6"/>
      <c r="PW534" s="6"/>
      <c r="PX534" s="6"/>
      <c r="PY534" s="6"/>
      <c r="PZ534" s="6"/>
      <c r="QA534" s="6"/>
      <c r="QB534" s="6"/>
      <c r="QC534" s="6"/>
      <c r="QD534" s="6"/>
      <c r="QE534" s="6"/>
      <c r="QF534" s="6"/>
      <c r="QG534" s="6"/>
      <c r="QH534" s="6"/>
      <c r="QI534" s="6"/>
      <c r="QJ534" s="6"/>
      <c r="QK534" s="6"/>
      <c r="QL534" s="6"/>
      <c r="QM534" s="6"/>
      <c r="QN534" s="6"/>
      <c r="QO534" s="6"/>
      <c r="QP534" s="6"/>
      <c r="QQ534" s="6"/>
      <c r="QR534" s="6"/>
      <c r="QS534" s="6"/>
      <c r="QT534" s="6"/>
      <c r="QU534" s="6"/>
      <c r="QV534" s="6"/>
      <c r="QW534" s="6"/>
      <c r="QX534" s="6"/>
      <c r="QY534" s="6"/>
      <c r="QZ534" s="6"/>
      <c r="RA534" s="6"/>
      <c r="RB534" s="6"/>
      <c r="RC534" s="6"/>
      <c r="RD534" s="6"/>
      <c r="RE534" s="6"/>
      <c r="RF534" s="6"/>
      <c r="RG534" s="6"/>
      <c r="RH534" s="6"/>
      <c r="RI534" s="6"/>
      <c r="RJ534" s="6"/>
      <c r="RK534" s="6"/>
      <c r="RL534" s="6"/>
      <c r="RM534" s="6"/>
      <c r="RN534" s="6"/>
      <c r="RO534" s="6"/>
      <c r="RP534" s="6"/>
      <c r="RQ534" s="6"/>
      <c r="RR534" s="6"/>
      <c r="RS534" s="6"/>
      <c r="RT534" s="6"/>
      <c r="RU534" s="6"/>
      <c r="RV534" s="6"/>
      <c r="RW534" s="6"/>
      <c r="RX534" s="6"/>
      <c r="RY534" s="6"/>
      <c r="RZ534" s="6"/>
      <c r="SA534" s="6"/>
      <c r="SB534" s="6"/>
      <c r="SC534" s="6"/>
      <c r="SD534" s="6"/>
      <c r="SE534" s="6"/>
      <c r="SF534" s="6"/>
      <c r="SG534" s="6"/>
      <c r="SH534" s="6"/>
      <c r="SI534" s="6"/>
      <c r="SJ534" s="6"/>
      <c r="SK534" s="6"/>
      <c r="SL534" s="6"/>
      <c r="SM534" s="6"/>
      <c r="SN534" s="6"/>
      <c r="SO534" s="6"/>
      <c r="SP534" s="6"/>
      <c r="SQ534" s="6"/>
      <c r="SR534" s="6"/>
      <c r="SS534" s="6"/>
      <c r="ST534" s="6"/>
      <c r="SU534" s="6"/>
      <c r="SV534" s="6"/>
      <c r="SW534" s="6"/>
      <c r="SX534" s="6"/>
      <c r="SY534" s="6"/>
      <c r="SZ534" s="6"/>
      <c r="TA534" s="6"/>
      <c r="TB534" s="6"/>
      <c r="TC534" s="6"/>
      <c r="TD534" s="6"/>
      <c r="TE534" s="6"/>
      <c r="TF534" s="6"/>
      <c r="TG534" s="6"/>
      <c r="TH534" s="6"/>
      <c r="TI534" s="6"/>
      <c r="TJ534" s="6"/>
      <c r="TK534" s="6"/>
      <c r="TL534" s="6"/>
      <c r="TM534" s="6"/>
      <c r="TN534" s="6"/>
      <c r="TO534" s="6"/>
      <c r="TP534" s="6"/>
      <c r="TQ534" s="6"/>
      <c r="TR534" s="6"/>
      <c r="TS534" s="6"/>
      <c r="TT534" s="6"/>
      <c r="TU534" s="6"/>
      <c r="TV534" s="6"/>
      <c r="TW534" s="6"/>
      <c r="TX534" s="6"/>
      <c r="TY534" s="6"/>
      <c r="TZ534" s="6"/>
      <c r="UA534" s="6"/>
      <c r="UB534" s="6"/>
      <c r="UC534" s="6"/>
      <c r="UD534" s="6"/>
      <c r="UE534" s="6"/>
      <c r="UF534" s="6"/>
      <c r="UG534" s="6"/>
      <c r="UH534" s="6"/>
      <c r="UI534" s="6"/>
      <c r="UJ534" s="6"/>
      <c r="UK534" s="6"/>
      <c r="UL534" s="6"/>
      <c r="UM534" s="6"/>
      <c r="UN534" s="6"/>
      <c r="UO534" s="6"/>
      <c r="UP534" s="6"/>
      <c r="UQ534" s="6"/>
      <c r="UR534" s="6"/>
      <c r="US534" s="6"/>
      <c r="UT534" s="6"/>
      <c r="UU534" s="6"/>
      <c r="UV534" s="6"/>
      <c r="UW534" s="6"/>
      <c r="UX534" s="6"/>
      <c r="UY534" s="6"/>
      <c r="UZ534" s="6"/>
      <c r="VA534" s="6"/>
      <c r="VB534" s="6"/>
      <c r="VC534" s="6"/>
      <c r="VD534" s="6"/>
      <c r="VE534" s="6"/>
      <c r="VF534" s="6"/>
      <c r="VG534" s="6"/>
      <c r="VH534" s="6"/>
      <c r="VI534" s="6"/>
      <c r="VJ534" s="6"/>
      <c r="VK534" s="6"/>
      <c r="VL534" s="6"/>
      <c r="VM534" s="6"/>
      <c r="VN534" s="6"/>
      <c r="VO534" s="6"/>
      <c r="VP534" s="6"/>
      <c r="VQ534" s="6"/>
      <c r="VR534" s="6"/>
      <c r="VS534" s="6"/>
      <c r="VT534" s="6"/>
      <c r="VU534" s="6"/>
      <c r="VV534" s="6"/>
      <c r="VW534" s="6"/>
      <c r="VX534" s="6"/>
      <c r="VY534" s="6"/>
      <c r="VZ534" s="6"/>
      <c r="WA534" s="6"/>
      <c r="WB534" s="6"/>
      <c r="WC534" s="6"/>
      <c r="WD534" s="6"/>
      <c r="WE534" s="6"/>
      <c r="WF534" s="6"/>
      <c r="WG534" s="6"/>
      <c r="WH534" s="6"/>
      <c r="WI534" s="6"/>
      <c r="WJ534" s="6"/>
      <c r="WK534" s="6"/>
      <c r="WL534" s="6"/>
      <c r="WM534" s="6"/>
      <c r="WN534" s="6"/>
      <c r="WO534" s="6"/>
      <c r="WP534" s="6"/>
      <c r="WQ534" s="6"/>
      <c r="WR534" s="6"/>
      <c r="WS534" s="6"/>
      <c r="WT534" s="6"/>
      <c r="WU534" s="6"/>
      <c r="WV534" s="6"/>
      <c r="WW534" s="6"/>
      <c r="WX534" s="6"/>
      <c r="WY534" s="6"/>
      <c r="WZ534" s="6"/>
      <c r="XA534" s="6"/>
      <c r="XB534" s="6"/>
      <c r="XC534" s="6"/>
      <c r="XD534" s="6"/>
      <c r="XE534" s="6"/>
      <c r="XF534" s="6"/>
      <c r="XG534" s="6"/>
      <c r="XH534" s="6"/>
      <c r="XI534" s="6"/>
      <c r="XJ534" s="6"/>
      <c r="XK534" s="6"/>
      <c r="XL534" s="6"/>
      <c r="XM534" s="6"/>
      <c r="XN534" s="6"/>
      <c r="XO534" s="6"/>
      <c r="XP534" s="6"/>
      <c r="XQ534" s="6"/>
      <c r="XR534" s="6"/>
      <c r="XS534" s="6"/>
      <c r="XT534" s="6"/>
      <c r="XU534" s="6"/>
      <c r="XV534" s="6"/>
      <c r="XW534" s="6"/>
      <c r="XX534" s="6"/>
      <c r="XY534" s="6"/>
      <c r="XZ534" s="6"/>
      <c r="YA534" s="6"/>
      <c r="YB534" s="6"/>
      <c r="YC534" s="6"/>
      <c r="YD534" s="6"/>
      <c r="YE534" s="6"/>
      <c r="YF534" s="6"/>
      <c r="YG534" s="6"/>
      <c r="YH534" s="6"/>
      <c r="YI534" s="6"/>
      <c r="YJ534" s="6"/>
      <c r="YK534" s="6"/>
      <c r="YL534" s="6"/>
      <c r="YM534" s="6"/>
      <c r="YN534" s="6"/>
      <c r="YO534" s="6"/>
      <c r="YP534" s="6"/>
      <c r="YQ534" s="6"/>
      <c r="YR534" s="6"/>
      <c r="YS534" s="6"/>
      <c r="YT534" s="6"/>
      <c r="YU534" s="6"/>
      <c r="YV534" s="6"/>
      <c r="YW534" s="6"/>
      <c r="YX534" s="6"/>
      <c r="YY534" s="6"/>
      <c r="YZ534" s="6"/>
      <c r="ZA534" s="6"/>
      <c r="ZB534" s="6"/>
      <c r="ZC534" s="6"/>
      <c r="ZD534" s="6"/>
      <c r="ZE534" s="6"/>
      <c r="ZF534" s="6"/>
      <c r="ZG534" s="6"/>
      <c r="ZH534" s="6"/>
      <c r="ZI534" s="6"/>
      <c r="ZJ534" s="6"/>
      <c r="ZK534" s="6"/>
      <c r="ZL534" s="6"/>
      <c r="ZM534" s="6"/>
      <c r="ZN534" s="6"/>
      <c r="ZO534" s="6"/>
      <c r="ZP534" s="6"/>
      <c r="ZQ534" s="6"/>
      <c r="ZR534" s="6"/>
      <c r="ZS534" s="6"/>
      <c r="ZT534" s="6"/>
      <c r="ZU534" s="6"/>
      <c r="ZV534" s="6"/>
      <c r="ZW534" s="6"/>
      <c r="ZX534" s="6"/>
      <c r="ZY534" s="6"/>
      <c r="ZZ534" s="6"/>
      <c r="AAA534" s="6"/>
      <c r="AAB534" s="6"/>
      <c r="AAC534" s="6"/>
      <c r="AAD534" s="6"/>
      <c r="AAE534" s="6"/>
      <c r="AAF534" s="6"/>
      <c r="AAG534" s="6"/>
      <c r="AAH534" s="6"/>
      <c r="AAI534" s="6"/>
      <c r="AAJ534" s="6"/>
      <c r="AAK534" s="6"/>
      <c r="AAL534" s="6"/>
      <c r="AAM534" s="6"/>
      <c r="AAN534" s="6"/>
      <c r="AAO534" s="6"/>
      <c r="AAP534" s="6"/>
      <c r="AAQ534" s="6"/>
      <c r="AAR534" s="6"/>
      <c r="AAS534" s="6"/>
      <c r="AAT534" s="6"/>
      <c r="AAU534" s="6"/>
      <c r="AAV534" s="6"/>
      <c r="AAW534" s="6"/>
      <c r="AAX534" s="6"/>
      <c r="AAY534" s="6"/>
      <c r="AAZ534" s="6"/>
      <c r="ABA534" s="6"/>
      <c r="ABB534" s="6"/>
      <c r="ABC534" s="6"/>
      <c r="ABD534" s="6"/>
      <c r="ABE534" s="6"/>
      <c r="ABF534" s="6"/>
      <c r="ABG534" s="6"/>
      <c r="ABH534" s="6"/>
      <c r="ABI534" s="6"/>
      <c r="ABJ534" s="6"/>
      <c r="ABK534" s="6"/>
      <c r="ABL534" s="6"/>
      <c r="ABM534" s="6"/>
      <c r="ABN534" s="6"/>
      <c r="ABO534" s="6"/>
      <c r="ABP534" s="6"/>
      <c r="ABQ534" s="6"/>
      <c r="ABR534" s="6"/>
      <c r="ABS534" s="6"/>
      <c r="ABT534" s="6"/>
      <c r="ABU534" s="6"/>
      <c r="ABV534" s="6"/>
      <c r="ABW534" s="6"/>
      <c r="ABX534" s="6"/>
      <c r="ABY534" s="6"/>
      <c r="ABZ534" s="6"/>
      <c r="ACA534" s="6"/>
      <c r="ACB534" s="6"/>
      <c r="ACC534" s="6"/>
      <c r="ACD534" s="6"/>
      <c r="ACE534" s="6"/>
      <c r="ACF534" s="6"/>
      <c r="ACG534" s="6"/>
      <c r="ACH534" s="6"/>
      <c r="ACI534" s="6"/>
      <c r="ACJ534" s="6"/>
      <c r="ACK534" s="6"/>
      <c r="ACL534" s="6"/>
      <c r="ACM534" s="6"/>
      <c r="ACN534" s="6"/>
      <c r="ACO534" s="6"/>
      <c r="ACP534" s="6"/>
      <c r="ACQ534" s="6"/>
      <c r="ACR534" s="6"/>
      <c r="ACS534" s="6"/>
      <c r="ACT534" s="6"/>
      <c r="ACU534" s="6"/>
      <c r="ACV534" s="6"/>
      <c r="ACW534" s="6"/>
      <c r="ACX534" s="6"/>
      <c r="ACY534" s="6"/>
      <c r="ACZ534" s="6"/>
      <c r="ADA534" s="6"/>
      <c r="ADB534" s="6"/>
      <c r="ADC534" s="6"/>
      <c r="ADD534" s="6"/>
      <c r="ADE534" s="6"/>
      <c r="ADF534" s="6"/>
      <c r="ADG534" s="6"/>
      <c r="ADH534" s="6"/>
      <c r="ADI534" s="6"/>
      <c r="ADJ534" s="6"/>
      <c r="ADK534" s="6"/>
      <c r="ADL534" s="6"/>
      <c r="ADM534" s="6"/>
      <c r="ADN534" s="6"/>
      <c r="ADO534" s="6"/>
      <c r="ADP534" s="6"/>
      <c r="ADQ534" s="6"/>
      <c r="ADR534" s="6"/>
      <c r="ADS534" s="6"/>
      <c r="ADT534" s="6"/>
      <c r="ADU534" s="6"/>
      <c r="ADV534" s="6"/>
      <c r="ADW534" s="6"/>
      <c r="ADX534" s="6"/>
      <c r="ADY534" s="6"/>
      <c r="ADZ534" s="6"/>
      <c r="AEA534" s="6"/>
      <c r="AEB534" s="6"/>
      <c r="AEC534" s="6"/>
      <c r="AED534" s="6"/>
      <c r="AEE534" s="6"/>
      <c r="AEF534" s="6"/>
      <c r="AEG534" s="6"/>
      <c r="AEH534" s="6"/>
      <c r="AEI534" s="6"/>
      <c r="AEJ534" s="6"/>
      <c r="AEK534" s="6"/>
      <c r="AEL534" s="6"/>
      <c r="AEM534" s="6"/>
      <c r="AEN534" s="6"/>
      <c r="AEO534" s="6"/>
      <c r="AEP534" s="6"/>
      <c r="AEQ534" s="6"/>
      <c r="AER534" s="6"/>
      <c r="AES534" s="6"/>
      <c r="AET534" s="6"/>
      <c r="AEU534" s="6"/>
      <c r="AEV534" s="6"/>
      <c r="AEW534" s="6"/>
      <c r="AEX534" s="6"/>
      <c r="AEY534" s="6"/>
      <c r="AEZ534" s="6"/>
      <c r="AFA534" s="6"/>
      <c r="AFB534" s="6"/>
      <c r="AFC534" s="6"/>
      <c r="AFD534" s="6"/>
      <c r="AFE534" s="6"/>
      <c r="AFF534" s="6"/>
      <c r="AFG534" s="6"/>
      <c r="AFH534" s="6"/>
      <c r="AFI534" s="6"/>
      <c r="AFJ534" s="6"/>
      <c r="AFK534" s="6"/>
      <c r="AFL534" s="6"/>
      <c r="AFM534" s="6"/>
      <c r="AFN534" s="6"/>
      <c r="AFO534" s="6"/>
      <c r="AFP534" s="6"/>
      <c r="AFQ534" s="6"/>
      <c r="AFR534" s="6"/>
      <c r="AFS534" s="6"/>
      <c r="AFT534" s="6"/>
      <c r="AFU534" s="6"/>
      <c r="AFV534" s="6"/>
      <c r="AFW534" s="6"/>
      <c r="AFX534" s="6"/>
      <c r="AFY534" s="6"/>
      <c r="AFZ534" s="6"/>
      <c r="AGA534" s="6"/>
      <c r="AGB534" s="6"/>
      <c r="AGC534" s="6"/>
      <c r="AGD534" s="6"/>
      <c r="AGE534" s="6"/>
      <c r="AGF534" s="6"/>
      <c r="AGG534" s="6"/>
      <c r="AGH534" s="6"/>
      <c r="AGI534" s="6"/>
      <c r="AGJ534" s="6"/>
      <c r="AGK534" s="6"/>
      <c r="AGL534" s="6"/>
      <c r="AGM534" s="6"/>
      <c r="AGN534" s="6"/>
      <c r="AGO534" s="6"/>
      <c r="AGP534" s="6"/>
      <c r="AGQ534" s="6"/>
      <c r="AGR534" s="6"/>
      <c r="AGS534" s="6"/>
      <c r="AGT534" s="6"/>
      <c r="AGU534" s="6"/>
      <c r="AGV534" s="6"/>
      <c r="AGW534" s="6"/>
      <c r="AGX534" s="6"/>
      <c r="AGY534" s="6"/>
      <c r="AGZ534" s="6"/>
      <c r="AHA534" s="6"/>
      <c r="AHB534" s="6"/>
      <c r="AHC534" s="6"/>
      <c r="AHD534" s="6"/>
      <c r="AHE534" s="6"/>
      <c r="AHF534" s="6"/>
      <c r="AHG534" s="6"/>
      <c r="AHH534" s="6"/>
      <c r="AHI534" s="6"/>
      <c r="AHJ534" s="6"/>
      <c r="AHK534" s="6"/>
      <c r="AHL534" s="6"/>
      <c r="AHM534" s="6"/>
      <c r="AHN534" s="6"/>
      <c r="AHO534" s="6"/>
      <c r="AHP534" s="6"/>
      <c r="AHQ534" s="6"/>
      <c r="AHR534" s="6"/>
      <c r="AHS534" s="6"/>
      <c r="AHT534" s="6"/>
      <c r="AHU534" s="6"/>
      <c r="AHV534" s="6"/>
      <c r="AHW534" s="6"/>
      <c r="AHX534" s="6"/>
      <c r="AHY534" s="6"/>
      <c r="AHZ534" s="6"/>
      <c r="AIA534" s="6"/>
      <c r="AIB534" s="6"/>
      <c r="AIC534" s="6"/>
      <c r="AID534" s="6"/>
      <c r="AIE534" s="6"/>
      <c r="AIF534" s="6"/>
      <c r="AIG534" s="6"/>
      <c r="AIH534" s="6"/>
      <c r="AII534" s="6"/>
      <c r="AIJ534" s="6"/>
      <c r="AIK534" s="6"/>
      <c r="AIL534" s="6"/>
      <c r="AIM534" s="6"/>
      <c r="AIN534" s="6"/>
      <c r="AIO534" s="6"/>
      <c r="AIP534" s="6"/>
      <c r="AIQ534" s="6"/>
      <c r="AIR534" s="6"/>
      <c r="AIS534" s="6"/>
      <c r="AIT534" s="6"/>
      <c r="AIU534" s="6"/>
      <c r="AIV534" s="6"/>
      <c r="AIW534" s="6"/>
      <c r="AIX534" s="6"/>
      <c r="AIY534" s="6"/>
      <c r="AIZ534" s="6"/>
      <c r="AJA534" s="6"/>
      <c r="AJB534" s="6"/>
      <c r="AJC534" s="6"/>
      <c r="AJD534" s="6"/>
      <c r="AJE534" s="6"/>
      <c r="AJF534" s="6"/>
      <c r="AJG534" s="6"/>
      <c r="AJH534" s="6"/>
      <c r="AJI534" s="6"/>
      <c r="AJJ534" s="6"/>
      <c r="AJK534" s="6"/>
      <c r="AJL534" s="6"/>
      <c r="AJM534" s="6"/>
      <c r="AJN534" s="6"/>
      <c r="AJO534" s="6"/>
      <c r="AJP534" s="6"/>
      <c r="AJQ534" s="6"/>
      <c r="AJR534" s="6"/>
      <c r="AJS534" s="6"/>
      <c r="AJT534" s="6"/>
      <c r="AJU534" s="6"/>
      <c r="AJV534" s="6"/>
      <c r="AJW534" s="6"/>
      <c r="AJX534" s="6"/>
      <c r="AJY534" s="6"/>
      <c r="AJZ534" s="6"/>
      <c r="AKA534" s="6"/>
      <c r="AKB534" s="6"/>
      <c r="AKC534" s="6"/>
      <c r="AKD534" s="6"/>
      <c r="AKE534" s="6"/>
      <c r="AKF534" s="6"/>
      <c r="AKG534" s="6"/>
      <c r="AKH534" s="6"/>
      <c r="AKI534" s="6"/>
      <c r="AKJ534" s="6"/>
      <c r="AKK534" s="6"/>
      <c r="AKL534" s="6"/>
      <c r="AKM534" s="6"/>
      <c r="AKN534" s="6"/>
      <c r="AKO534" s="6"/>
      <c r="AKP534" s="6"/>
      <c r="AKQ534" s="6"/>
      <c r="AKR534" s="6"/>
      <c r="AKS534" s="6"/>
      <c r="AKT534" s="6"/>
      <c r="AKU534" s="6"/>
      <c r="AKV534" s="6"/>
      <c r="AKW534" s="6"/>
      <c r="AKX534" s="6"/>
      <c r="AKY534" s="6"/>
      <c r="AKZ534" s="6"/>
      <c r="ALA534" s="6"/>
      <c r="ALB534" s="6"/>
      <c r="ALC534" s="6"/>
      <c r="ALD534" s="6"/>
      <c r="ALE534" s="6"/>
      <c r="ALF534" s="6"/>
      <c r="ALG534" s="6"/>
      <c r="ALH534" s="6"/>
      <c r="ALI534" s="6"/>
      <c r="ALJ534" s="6"/>
      <c r="ALK534" s="6"/>
      <c r="ALL534" s="6"/>
      <c r="ALM534" s="6"/>
      <c r="ALN534" s="6"/>
      <c r="ALO534" s="6"/>
      <c r="ALP534" s="6"/>
      <c r="ALQ534" s="6"/>
      <c r="ALR534" s="6"/>
      <c r="ALS534" s="6"/>
      <c r="ALT534" s="6"/>
      <c r="ALU534" s="6"/>
      <c r="ALV534" s="6"/>
      <c r="ALW534" s="6"/>
      <c r="ALX534" s="6"/>
      <c r="ALY534" s="6"/>
      <c r="ALZ534" s="6"/>
      <c r="AMA534" s="6"/>
      <c r="AMB534" s="6"/>
      <c r="AMC534" s="6"/>
      <c r="AMD534" s="6"/>
      <c r="AME534" s="6"/>
      <c r="AMF534" s="6"/>
      <c r="AMG534" s="6"/>
      <c r="AMH534" s="6"/>
      <c r="AMI534" s="6"/>
      <c r="AMJ534" s="6"/>
      <c r="AMK534" s="6"/>
      <c r="AML534" s="6"/>
      <c r="AMM534" s="6"/>
      <c r="AMN534" s="6"/>
      <c r="AMO534" s="6"/>
      <c r="AMP534" s="6"/>
      <c r="AMQ534" s="6"/>
      <c r="AMR534" s="6"/>
      <c r="AMS534" s="6"/>
      <c r="AMT534" s="6"/>
      <c r="AMU534" s="6"/>
      <c r="AMV534" s="6"/>
      <c r="AMW534" s="6"/>
      <c r="AMX534" s="6"/>
      <c r="AMY534" s="6"/>
      <c r="AMZ534" s="6"/>
      <c r="ANA534" s="6"/>
      <c r="ANB534" s="6"/>
      <c r="ANC534" s="6"/>
      <c r="AND534" s="6"/>
      <c r="ANE534" s="6"/>
      <c r="ANF534" s="6"/>
      <c r="ANG534" s="6"/>
      <c r="ANH534" s="6"/>
      <c r="ANI534" s="6"/>
      <c r="ANJ534" s="6"/>
      <c r="ANK534" s="6"/>
      <c r="ANL534" s="6"/>
      <c r="ANM534" s="6"/>
      <c r="ANN534" s="6"/>
      <c r="ANO534" s="6"/>
      <c r="ANP534" s="6"/>
      <c r="ANQ534" s="6"/>
      <c r="ANR534" s="6"/>
      <c r="ANS534" s="6"/>
      <c r="ANT534" s="6"/>
      <c r="ANU534" s="6"/>
      <c r="ANV534" s="6"/>
      <c r="ANW534" s="6"/>
      <c r="ANX534" s="6"/>
      <c r="ANY534" s="6"/>
      <c r="ANZ534" s="6"/>
      <c r="AOA534" s="6"/>
      <c r="AOB534" s="6"/>
      <c r="AOC534" s="6"/>
      <c r="AOD534" s="6"/>
      <c r="AOE534" s="6"/>
      <c r="AOF534" s="6"/>
      <c r="AOG534" s="6"/>
      <c r="AOH534" s="6"/>
      <c r="AOI534" s="6"/>
      <c r="AOJ534" s="6"/>
      <c r="AOK534" s="6"/>
      <c r="AOL534" s="6"/>
      <c r="AOM534" s="6"/>
      <c r="AON534" s="6"/>
      <c r="AOO534" s="6"/>
      <c r="AOP534" s="6"/>
      <c r="AOQ534" s="6"/>
      <c r="AOR534" s="6"/>
      <c r="AOS534" s="6"/>
      <c r="AOT534" s="6"/>
      <c r="AOU534" s="6"/>
      <c r="AOV534" s="6"/>
      <c r="AOW534" s="6"/>
      <c r="AOX534" s="6"/>
      <c r="AOY534" s="6"/>
      <c r="AOZ534" s="6"/>
      <c r="APA534" s="6"/>
      <c r="APB534" s="6"/>
      <c r="APC534" s="6"/>
      <c r="APD534" s="6"/>
      <c r="APE534" s="6"/>
      <c r="APF534" s="6"/>
      <c r="APG534" s="6"/>
      <c r="APH534" s="6"/>
      <c r="API534" s="6"/>
      <c r="APJ534" s="6"/>
      <c r="APK534" s="6"/>
      <c r="APL534" s="6"/>
      <c r="APM534" s="6"/>
      <c r="APN534" s="6"/>
      <c r="APO534" s="6"/>
      <c r="APP534" s="6"/>
      <c r="APQ534" s="6"/>
      <c r="APR534" s="6"/>
      <c r="APS534" s="6"/>
      <c r="APT534" s="6"/>
      <c r="APU534" s="6"/>
      <c r="APV534" s="6"/>
      <c r="APW534" s="6"/>
      <c r="APX534" s="6"/>
      <c r="APY534" s="6"/>
      <c r="APZ534" s="6"/>
      <c r="AQA534" s="6"/>
      <c r="AQB534" s="6"/>
      <c r="AQC534" s="6"/>
      <c r="AQD534" s="6"/>
      <c r="AQE534" s="6"/>
      <c r="AQF534" s="6"/>
      <c r="AQG534" s="6"/>
      <c r="AQH534" s="6"/>
      <c r="AQI534" s="6"/>
      <c r="AQJ534" s="6"/>
      <c r="AQK534" s="6"/>
      <c r="AQL534" s="6"/>
      <c r="AQM534" s="6"/>
      <c r="AQN534" s="6"/>
      <c r="AQO534" s="6"/>
      <c r="AQP534" s="6"/>
      <c r="AQQ534" s="6"/>
      <c r="AQR534" s="6"/>
      <c r="AQS534" s="6"/>
      <c r="AQT534" s="6"/>
      <c r="AQU534" s="6"/>
      <c r="AQV534" s="6"/>
      <c r="AQW534" s="6"/>
      <c r="AQX534" s="6"/>
      <c r="AQY534" s="6"/>
      <c r="AQZ534" s="6"/>
      <c r="ARA534" s="6"/>
      <c r="ARB534" s="6"/>
      <c r="ARC534" s="6"/>
      <c r="ARD534" s="6"/>
      <c r="ARE534" s="6"/>
      <c r="ARF534" s="6"/>
      <c r="ARG534" s="6"/>
      <c r="ARH534" s="6"/>
      <c r="ARI534" s="6"/>
      <c r="ARJ534" s="6"/>
      <c r="ARK534" s="6"/>
      <c r="ARL534" s="6"/>
      <c r="ARM534" s="6"/>
      <c r="ARN534" s="6"/>
      <c r="ARO534" s="6"/>
      <c r="ARP534" s="6"/>
      <c r="ARQ534" s="6"/>
      <c r="ARR534" s="6"/>
    </row>
    <row r="535">
      <c r="A535" s="1">
        <v>905.0</v>
      </c>
      <c r="B535" s="1">
        <v>1.336</v>
      </c>
      <c r="C535" s="1">
        <v>1.0</v>
      </c>
      <c r="D535" s="1" t="s">
        <v>22</v>
      </c>
      <c r="E535" s="1" t="s">
        <v>766</v>
      </c>
      <c r="F535" s="8" t="s">
        <v>538</v>
      </c>
      <c r="G535" s="1"/>
      <c r="H535" s="1">
        <v>0.0</v>
      </c>
      <c r="I535" s="1">
        <v>0.0</v>
      </c>
      <c r="J535" s="1">
        <v>0.0</v>
      </c>
      <c r="K535" s="1">
        <v>1.0</v>
      </c>
      <c r="L535" s="1">
        <v>1.0</v>
      </c>
    </row>
    <row r="536">
      <c r="A536" s="1">
        <v>905.0</v>
      </c>
      <c r="B536" s="1">
        <v>1.337</v>
      </c>
      <c r="C536" s="1">
        <v>1.0</v>
      </c>
      <c r="D536" s="1" t="s">
        <v>22</v>
      </c>
      <c r="E536" s="1" t="s">
        <v>767</v>
      </c>
      <c r="F536" s="2" t="s">
        <v>122</v>
      </c>
      <c r="G536" s="1"/>
      <c r="H536" s="1">
        <v>0.0</v>
      </c>
      <c r="I536" s="1">
        <v>1.0</v>
      </c>
      <c r="J536" s="1">
        <v>0.0</v>
      </c>
      <c r="K536" s="1">
        <v>0.0</v>
      </c>
      <c r="L536" s="1">
        <v>1.0</v>
      </c>
    </row>
    <row r="537">
      <c r="A537" s="1">
        <v>906.0</v>
      </c>
      <c r="B537" s="1">
        <v>1.25</v>
      </c>
      <c r="C537" s="1">
        <v>1.0</v>
      </c>
      <c r="D537" s="1" t="s">
        <v>22</v>
      </c>
      <c r="E537" s="1" t="s">
        <v>551</v>
      </c>
      <c r="F537" s="2" t="s">
        <v>768</v>
      </c>
      <c r="G537" s="1"/>
      <c r="H537" s="1">
        <v>0.0</v>
      </c>
      <c r="I537" s="1">
        <v>0.0</v>
      </c>
      <c r="J537" s="1">
        <v>0.0</v>
      </c>
      <c r="K537" s="1">
        <v>0.0</v>
      </c>
      <c r="L537" s="1">
        <v>1.0</v>
      </c>
      <c r="M537" s="1">
        <v>1.0</v>
      </c>
    </row>
    <row r="538">
      <c r="A538" s="1">
        <v>906.0</v>
      </c>
      <c r="B538" s="1">
        <v>1.58</v>
      </c>
      <c r="C538" s="1">
        <v>1.0</v>
      </c>
      <c r="D538" s="1" t="s">
        <v>22</v>
      </c>
      <c r="E538" s="1" t="s">
        <v>769</v>
      </c>
      <c r="F538" s="2" t="s">
        <v>186</v>
      </c>
      <c r="G538" s="1"/>
      <c r="H538" s="1">
        <v>0.0</v>
      </c>
      <c r="I538" s="1">
        <v>0.0</v>
      </c>
      <c r="J538" s="1">
        <v>0.0</v>
      </c>
      <c r="K538" s="1">
        <v>1.0</v>
      </c>
      <c r="L538" s="1">
        <v>1.0</v>
      </c>
    </row>
    <row r="539">
      <c r="A539" s="1">
        <v>906.0</v>
      </c>
      <c r="B539" s="1">
        <v>1.9</v>
      </c>
      <c r="C539" s="1">
        <v>1.0</v>
      </c>
      <c r="D539" s="1" t="s">
        <v>22</v>
      </c>
      <c r="E539" s="1" t="s">
        <v>770</v>
      </c>
      <c r="F539" s="8" t="s">
        <v>538</v>
      </c>
      <c r="G539" s="1"/>
      <c r="H539" s="1">
        <v>0.0</v>
      </c>
      <c r="I539" s="1">
        <v>0.0</v>
      </c>
      <c r="J539" s="1">
        <v>0.0</v>
      </c>
      <c r="K539" s="1">
        <v>1.0</v>
      </c>
      <c r="L539" s="1">
        <v>1.0</v>
      </c>
    </row>
    <row r="540">
      <c r="A540" s="1">
        <v>907.0</v>
      </c>
      <c r="B540" s="1">
        <v>1.6</v>
      </c>
      <c r="C540" s="1">
        <v>1.0</v>
      </c>
      <c r="D540" s="1" t="s">
        <v>22</v>
      </c>
      <c r="E540" s="1" t="s">
        <v>221</v>
      </c>
      <c r="F540" s="8" t="s">
        <v>538</v>
      </c>
      <c r="G540" s="1"/>
      <c r="H540" s="1">
        <v>0.0</v>
      </c>
      <c r="I540" s="1">
        <v>0.0</v>
      </c>
      <c r="J540" s="1">
        <v>0.0</v>
      </c>
      <c r="K540" s="1">
        <v>1.0</v>
      </c>
      <c r="L540" s="1">
        <v>1.0</v>
      </c>
    </row>
    <row r="541">
      <c r="A541" s="1">
        <v>907.0</v>
      </c>
      <c r="B541" s="1">
        <v>1.7</v>
      </c>
      <c r="C541" s="1">
        <v>1.0</v>
      </c>
      <c r="D541" s="1" t="s">
        <v>22</v>
      </c>
      <c r="E541" s="1" t="s">
        <v>223</v>
      </c>
      <c r="F541" s="2" t="s">
        <v>771</v>
      </c>
      <c r="G541" s="1"/>
      <c r="H541" s="1">
        <v>0.0</v>
      </c>
      <c r="I541" s="1">
        <v>0.0</v>
      </c>
      <c r="J541" s="1">
        <v>0.0</v>
      </c>
      <c r="K541" s="1">
        <v>0.0</v>
      </c>
      <c r="L541" s="1">
        <v>1.0</v>
      </c>
      <c r="P541" s="1">
        <v>1.0</v>
      </c>
    </row>
    <row r="542">
      <c r="A542" s="1">
        <v>907.0</v>
      </c>
      <c r="B542" s="1">
        <v>1.64</v>
      </c>
      <c r="C542" s="1">
        <v>1.0</v>
      </c>
      <c r="D542" s="1" t="s">
        <v>22</v>
      </c>
      <c r="E542" s="1" t="s">
        <v>772</v>
      </c>
      <c r="F542" s="2" t="s">
        <v>38</v>
      </c>
      <c r="G542" s="1"/>
      <c r="H542" s="1">
        <v>0.0</v>
      </c>
      <c r="I542" s="1">
        <v>0.0</v>
      </c>
      <c r="J542" s="1">
        <v>0.0</v>
      </c>
      <c r="K542" s="1">
        <v>1.0</v>
      </c>
      <c r="L542" s="1">
        <v>1.0</v>
      </c>
    </row>
    <row r="543">
      <c r="A543" s="1">
        <v>907.0</v>
      </c>
      <c r="B543" s="1">
        <v>1.69</v>
      </c>
      <c r="C543" s="1">
        <v>1.0</v>
      </c>
      <c r="D543" s="1" t="s">
        <v>22</v>
      </c>
      <c r="E543" s="1" t="s">
        <v>218</v>
      </c>
      <c r="F543" s="2" t="s">
        <v>773</v>
      </c>
      <c r="G543" s="1"/>
      <c r="H543" s="1">
        <v>0.0</v>
      </c>
      <c r="I543" s="1">
        <v>0.0</v>
      </c>
      <c r="J543" s="1">
        <v>0.0</v>
      </c>
      <c r="K543" s="1">
        <v>0.0</v>
      </c>
      <c r="L543" s="1">
        <v>1.0</v>
      </c>
      <c r="P543" s="1">
        <v>1.0</v>
      </c>
    </row>
    <row r="544">
      <c r="A544" s="1">
        <v>907.0</v>
      </c>
      <c r="B544" s="1">
        <v>1.71</v>
      </c>
      <c r="C544" s="1">
        <v>4.0</v>
      </c>
      <c r="D544" s="1" t="s">
        <v>22</v>
      </c>
      <c r="E544" s="1" t="s">
        <v>774</v>
      </c>
      <c r="F544" s="2" t="s">
        <v>775</v>
      </c>
      <c r="G544" s="1"/>
      <c r="H544" s="1">
        <v>1.0</v>
      </c>
      <c r="I544" s="1">
        <v>0.0</v>
      </c>
      <c r="J544" s="1">
        <v>0.0</v>
      </c>
      <c r="K544" s="1">
        <v>0.0</v>
      </c>
      <c r="L544" s="1">
        <v>7.0</v>
      </c>
      <c r="O544" s="1">
        <v>1.0</v>
      </c>
    </row>
    <row r="545">
      <c r="A545" s="4">
        <v>907.0</v>
      </c>
      <c r="B545" s="4">
        <v>1.92</v>
      </c>
      <c r="C545" s="4">
        <v>1.0</v>
      </c>
      <c r="D545" s="4" t="s">
        <v>22</v>
      </c>
      <c r="E545" s="4" t="s">
        <v>776</v>
      </c>
      <c r="F545" s="5" t="s">
        <v>471</v>
      </c>
      <c r="G545" s="4"/>
      <c r="H545" s="4">
        <v>0.0</v>
      </c>
      <c r="I545" s="4">
        <v>0.0</v>
      </c>
      <c r="J545" s="4">
        <v>0.0</v>
      </c>
      <c r="K545" s="4">
        <v>0.0</v>
      </c>
      <c r="L545" s="4">
        <v>1.0</v>
      </c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  <c r="FB545" s="6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6"/>
      <c r="FQ545" s="6"/>
      <c r="FR545" s="6"/>
      <c r="FS545" s="6"/>
      <c r="FT545" s="6"/>
      <c r="FU545" s="6"/>
      <c r="FV545" s="6"/>
      <c r="FW545" s="6"/>
      <c r="FX545" s="6"/>
      <c r="FY545" s="6"/>
      <c r="FZ545" s="6"/>
      <c r="GA545" s="6"/>
      <c r="GB545" s="6"/>
      <c r="GC545" s="6"/>
      <c r="GD545" s="6"/>
      <c r="GE545" s="6"/>
      <c r="GF545" s="6"/>
      <c r="GG545" s="6"/>
      <c r="GH545" s="6"/>
      <c r="GI545" s="6"/>
      <c r="GJ545" s="6"/>
      <c r="GK545" s="6"/>
      <c r="GL545" s="6"/>
      <c r="GM545" s="6"/>
      <c r="GN545" s="6"/>
      <c r="GO545" s="6"/>
      <c r="GP545" s="6"/>
      <c r="GQ545" s="6"/>
      <c r="GR545" s="6"/>
      <c r="GS545" s="6"/>
      <c r="GT545" s="6"/>
      <c r="GU545" s="6"/>
      <c r="GV545" s="6"/>
      <c r="GW545" s="6"/>
      <c r="GX545" s="6"/>
      <c r="GY545" s="6"/>
      <c r="GZ545" s="6"/>
      <c r="HA545" s="6"/>
      <c r="HB545" s="6"/>
      <c r="HC545" s="6"/>
      <c r="HD545" s="6"/>
      <c r="HE545" s="6"/>
      <c r="HF545" s="6"/>
      <c r="HG545" s="6"/>
      <c r="HH545" s="6"/>
      <c r="HI545" s="6"/>
      <c r="HJ545" s="6"/>
      <c r="HK545" s="6"/>
      <c r="HL545" s="6"/>
      <c r="HM545" s="6"/>
      <c r="HN545" s="6"/>
      <c r="HO545" s="6"/>
      <c r="HP545" s="6"/>
      <c r="HQ545" s="6"/>
      <c r="HR545" s="6"/>
      <c r="HS545" s="6"/>
      <c r="HT545" s="6"/>
      <c r="HU545" s="6"/>
      <c r="HV545" s="6"/>
      <c r="HW545" s="6"/>
      <c r="HX545" s="6"/>
      <c r="HY545" s="6"/>
      <c r="HZ545" s="6"/>
      <c r="IA545" s="6"/>
      <c r="IB545" s="6"/>
      <c r="IC545" s="6"/>
      <c r="ID545" s="6"/>
      <c r="IE545" s="6"/>
      <c r="IF545" s="6"/>
      <c r="IG545" s="6"/>
      <c r="IH545" s="6"/>
      <c r="II545" s="6"/>
      <c r="IJ545" s="6"/>
      <c r="IK545" s="6"/>
      <c r="IL545" s="6"/>
      <c r="IM545" s="6"/>
      <c r="IN545" s="6"/>
      <c r="IO545" s="6"/>
      <c r="IP545" s="6"/>
      <c r="IQ545" s="6"/>
      <c r="IR545" s="6"/>
      <c r="IS545" s="6"/>
      <c r="IT545" s="6"/>
      <c r="IU545" s="6"/>
      <c r="IV545" s="6"/>
      <c r="IW545" s="6"/>
      <c r="IX545" s="6"/>
      <c r="IY545" s="6"/>
      <c r="IZ545" s="6"/>
      <c r="JA545" s="6"/>
      <c r="JB545" s="6"/>
      <c r="JC545" s="6"/>
      <c r="JD545" s="6"/>
      <c r="JE545" s="6"/>
      <c r="JF545" s="6"/>
      <c r="JG545" s="6"/>
      <c r="JH545" s="6"/>
      <c r="JI545" s="6"/>
      <c r="JJ545" s="6"/>
      <c r="JK545" s="6"/>
      <c r="JL545" s="6"/>
      <c r="JM545" s="6"/>
      <c r="JN545" s="6"/>
      <c r="JO545" s="6"/>
      <c r="JP545" s="6"/>
      <c r="JQ545" s="6"/>
      <c r="JR545" s="6"/>
      <c r="JS545" s="6"/>
      <c r="JT545" s="6"/>
      <c r="JU545" s="6"/>
      <c r="JV545" s="6"/>
      <c r="JW545" s="6"/>
      <c r="JX545" s="6"/>
      <c r="JY545" s="6"/>
      <c r="JZ545" s="6"/>
      <c r="KA545" s="6"/>
      <c r="KB545" s="6"/>
      <c r="KC545" s="6"/>
      <c r="KD545" s="6"/>
      <c r="KE545" s="6"/>
      <c r="KF545" s="6"/>
      <c r="KG545" s="6"/>
      <c r="KH545" s="6"/>
      <c r="KI545" s="6"/>
      <c r="KJ545" s="6"/>
      <c r="KK545" s="6"/>
      <c r="KL545" s="6"/>
      <c r="KM545" s="6"/>
      <c r="KN545" s="6"/>
      <c r="KO545" s="6"/>
      <c r="KP545" s="6"/>
      <c r="KQ545" s="6"/>
      <c r="KR545" s="6"/>
      <c r="KS545" s="6"/>
      <c r="KT545" s="6"/>
      <c r="KU545" s="6"/>
      <c r="KV545" s="6"/>
      <c r="KW545" s="6"/>
      <c r="KX545" s="6"/>
      <c r="KY545" s="6"/>
      <c r="KZ545" s="6"/>
      <c r="LA545" s="6"/>
      <c r="LB545" s="6"/>
      <c r="LC545" s="6"/>
      <c r="LD545" s="6"/>
      <c r="LE545" s="6"/>
      <c r="LF545" s="6"/>
      <c r="LG545" s="6"/>
      <c r="LH545" s="6"/>
      <c r="LI545" s="6"/>
      <c r="LJ545" s="6"/>
      <c r="LK545" s="6"/>
      <c r="LL545" s="6"/>
      <c r="LM545" s="6"/>
      <c r="LN545" s="6"/>
      <c r="LO545" s="6"/>
      <c r="LP545" s="6"/>
      <c r="LQ545" s="6"/>
      <c r="LR545" s="6"/>
      <c r="LS545" s="6"/>
      <c r="LT545" s="6"/>
      <c r="LU545" s="6"/>
      <c r="LV545" s="6"/>
      <c r="LW545" s="6"/>
      <c r="LX545" s="6"/>
      <c r="LY545" s="6"/>
      <c r="LZ545" s="6"/>
      <c r="MA545" s="6"/>
      <c r="MB545" s="6"/>
      <c r="MC545" s="6"/>
      <c r="MD545" s="6"/>
      <c r="ME545" s="6"/>
      <c r="MF545" s="6"/>
      <c r="MG545" s="6"/>
      <c r="MH545" s="6"/>
      <c r="MI545" s="6"/>
      <c r="MJ545" s="6"/>
      <c r="MK545" s="6"/>
      <c r="ML545" s="6"/>
      <c r="MM545" s="6"/>
      <c r="MN545" s="6"/>
      <c r="MO545" s="6"/>
      <c r="MP545" s="6"/>
      <c r="MQ545" s="6"/>
      <c r="MR545" s="6"/>
      <c r="MS545" s="6"/>
      <c r="MT545" s="6"/>
      <c r="MU545" s="6"/>
      <c r="MV545" s="6"/>
      <c r="MW545" s="6"/>
      <c r="MX545" s="6"/>
      <c r="MY545" s="6"/>
      <c r="MZ545" s="6"/>
      <c r="NA545" s="6"/>
      <c r="NB545" s="6"/>
      <c r="NC545" s="6"/>
      <c r="ND545" s="6"/>
      <c r="NE545" s="6"/>
      <c r="NF545" s="6"/>
      <c r="NG545" s="6"/>
      <c r="NH545" s="6"/>
      <c r="NI545" s="6"/>
      <c r="NJ545" s="6"/>
      <c r="NK545" s="6"/>
      <c r="NL545" s="6"/>
      <c r="NM545" s="6"/>
      <c r="NN545" s="6"/>
      <c r="NO545" s="6"/>
      <c r="NP545" s="6"/>
      <c r="NQ545" s="6"/>
      <c r="NR545" s="6"/>
      <c r="NS545" s="6"/>
      <c r="NT545" s="6"/>
      <c r="NU545" s="6"/>
      <c r="NV545" s="6"/>
      <c r="NW545" s="6"/>
      <c r="NX545" s="6"/>
      <c r="NY545" s="6"/>
      <c r="NZ545" s="6"/>
      <c r="OA545" s="6"/>
      <c r="OB545" s="6"/>
      <c r="OC545" s="6"/>
      <c r="OD545" s="6"/>
      <c r="OE545" s="6"/>
      <c r="OF545" s="6"/>
      <c r="OG545" s="6"/>
      <c r="OH545" s="6"/>
      <c r="OI545" s="6"/>
      <c r="OJ545" s="6"/>
      <c r="OK545" s="6"/>
      <c r="OL545" s="6"/>
      <c r="OM545" s="6"/>
      <c r="ON545" s="6"/>
      <c r="OO545" s="6"/>
      <c r="OP545" s="6"/>
      <c r="OQ545" s="6"/>
      <c r="OR545" s="6"/>
      <c r="OS545" s="6"/>
      <c r="OT545" s="6"/>
      <c r="OU545" s="6"/>
      <c r="OV545" s="6"/>
      <c r="OW545" s="6"/>
      <c r="OX545" s="6"/>
      <c r="OY545" s="6"/>
      <c r="OZ545" s="6"/>
      <c r="PA545" s="6"/>
      <c r="PB545" s="6"/>
      <c r="PC545" s="6"/>
      <c r="PD545" s="6"/>
      <c r="PE545" s="6"/>
      <c r="PF545" s="6"/>
      <c r="PG545" s="6"/>
      <c r="PH545" s="6"/>
      <c r="PI545" s="6"/>
      <c r="PJ545" s="6"/>
      <c r="PK545" s="6"/>
      <c r="PL545" s="6"/>
      <c r="PM545" s="6"/>
      <c r="PN545" s="6"/>
      <c r="PO545" s="6"/>
      <c r="PP545" s="6"/>
      <c r="PQ545" s="6"/>
      <c r="PR545" s="6"/>
      <c r="PS545" s="6"/>
      <c r="PT545" s="6"/>
      <c r="PU545" s="6"/>
      <c r="PV545" s="6"/>
      <c r="PW545" s="6"/>
      <c r="PX545" s="6"/>
      <c r="PY545" s="6"/>
      <c r="PZ545" s="6"/>
      <c r="QA545" s="6"/>
      <c r="QB545" s="6"/>
      <c r="QC545" s="6"/>
      <c r="QD545" s="6"/>
      <c r="QE545" s="6"/>
      <c r="QF545" s="6"/>
      <c r="QG545" s="6"/>
      <c r="QH545" s="6"/>
      <c r="QI545" s="6"/>
      <c r="QJ545" s="6"/>
      <c r="QK545" s="6"/>
      <c r="QL545" s="6"/>
      <c r="QM545" s="6"/>
      <c r="QN545" s="6"/>
      <c r="QO545" s="6"/>
      <c r="QP545" s="6"/>
      <c r="QQ545" s="6"/>
      <c r="QR545" s="6"/>
      <c r="QS545" s="6"/>
      <c r="QT545" s="6"/>
      <c r="QU545" s="6"/>
      <c r="QV545" s="6"/>
      <c r="QW545" s="6"/>
      <c r="QX545" s="6"/>
      <c r="QY545" s="6"/>
      <c r="QZ545" s="6"/>
      <c r="RA545" s="6"/>
      <c r="RB545" s="6"/>
      <c r="RC545" s="6"/>
      <c r="RD545" s="6"/>
      <c r="RE545" s="6"/>
      <c r="RF545" s="6"/>
      <c r="RG545" s="6"/>
      <c r="RH545" s="6"/>
      <c r="RI545" s="6"/>
      <c r="RJ545" s="6"/>
      <c r="RK545" s="6"/>
      <c r="RL545" s="6"/>
      <c r="RM545" s="6"/>
      <c r="RN545" s="6"/>
      <c r="RO545" s="6"/>
      <c r="RP545" s="6"/>
      <c r="RQ545" s="6"/>
      <c r="RR545" s="6"/>
      <c r="RS545" s="6"/>
      <c r="RT545" s="6"/>
      <c r="RU545" s="6"/>
      <c r="RV545" s="6"/>
      <c r="RW545" s="6"/>
      <c r="RX545" s="6"/>
      <c r="RY545" s="6"/>
      <c r="RZ545" s="6"/>
      <c r="SA545" s="6"/>
      <c r="SB545" s="6"/>
      <c r="SC545" s="6"/>
      <c r="SD545" s="6"/>
      <c r="SE545" s="6"/>
      <c r="SF545" s="6"/>
      <c r="SG545" s="6"/>
      <c r="SH545" s="6"/>
      <c r="SI545" s="6"/>
      <c r="SJ545" s="6"/>
      <c r="SK545" s="6"/>
      <c r="SL545" s="6"/>
      <c r="SM545" s="6"/>
      <c r="SN545" s="6"/>
      <c r="SO545" s="6"/>
      <c r="SP545" s="6"/>
      <c r="SQ545" s="6"/>
      <c r="SR545" s="6"/>
      <c r="SS545" s="6"/>
      <c r="ST545" s="6"/>
      <c r="SU545" s="6"/>
      <c r="SV545" s="6"/>
      <c r="SW545" s="6"/>
      <c r="SX545" s="6"/>
      <c r="SY545" s="6"/>
      <c r="SZ545" s="6"/>
      <c r="TA545" s="6"/>
      <c r="TB545" s="6"/>
      <c r="TC545" s="6"/>
      <c r="TD545" s="6"/>
      <c r="TE545" s="6"/>
      <c r="TF545" s="6"/>
      <c r="TG545" s="6"/>
      <c r="TH545" s="6"/>
      <c r="TI545" s="6"/>
      <c r="TJ545" s="6"/>
      <c r="TK545" s="6"/>
      <c r="TL545" s="6"/>
      <c r="TM545" s="6"/>
      <c r="TN545" s="6"/>
      <c r="TO545" s="6"/>
      <c r="TP545" s="6"/>
      <c r="TQ545" s="6"/>
      <c r="TR545" s="6"/>
      <c r="TS545" s="6"/>
      <c r="TT545" s="6"/>
      <c r="TU545" s="6"/>
      <c r="TV545" s="6"/>
      <c r="TW545" s="6"/>
      <c r="TX545" s="6"/>
      <c r="TY545" s="6"/>
      <c r="TZ545" s="6"/>
      <c r="UA545" s="6"/>
      <c r="UB545" s="6"/>
      <c r="UC545" s="6"/>
      <c r="UD545" s="6"/>
      <c r="UE545" s="6"/>
      <c r="UF545" s="6"/>
      <c r="UG545" s="6"/>
      <c r="UH545" s="6"/>
      <c r="UI545" s="6"/>
      <c r="UJ545" s="6"/>
      <c r="UK545" s="6"/>
      <c r="UL545" s="6"/>
      <c r="UM545" s="6"/>
      <c r="UN545" s="6"/>
      <c r="UO545" s="6"/>
      <c r="UP545" s="6"/>
      <c r="UQ545" s="6"/>
      <c r="UR545" s="6"/>
      <c r="US545" s="6"/>
      <c r="UT545" s="6"/>
      <c r="UU545" s="6"/>
      <c r="UV545" s="6"/>
      <c r="UW545" s="6"/>
      <c r="UX545" s="6"/>
      <c r="UY545" s="6"/>
      <c r="UZ545" s="6"/>
      <c r="VA545" s="6"/>
      <c r="VB545" s="6"/>
      <c r="VC545" s="6"/>
      <c r="VD545" s="6"/>
      <c r="VE545" s="6"/>
      <c r="VF545" s="6"/>
      <c r="VG545" s="6"/>
      <c r="VH545" s="6"/>
      <c r="VI545" s="6"/>
      <c r="VJ545" s="6"/>
      <c r="VK545" s="6"/>
      <c r="VL545" s="6"/>
      <c r="VM545" s="6"/>
      <c r="VN545" s="6"/>
      <c r="VO545" s="6"/>
      <c r="VP545" s="6"/>
      <c r="VQ545" s="6"/>
      <c r="VR545" s="6"/>
      <c r="VS545" s="6"/>
      <c r="VT545" s="6"/>
      <c r="VU545" s="6"/>
      <c r="VV545" s="6"/>
      <c r="VW545" s="6"/>
      <c r="VX545" s="6"/>
      <c r="VY545" s="6"/>
      <c r="VZ545" s="6"/>
      <c r="WA545" s="6"/>
      <c r="WB545" s="6"/>
      <c r="WC545" s="6"/>
      <c r="WD545" s="6"/>
      <c r="WE545" s="6"/>
      <c r="WF545" s="6"/>
      <c r="WG545" s="6"/>
      <c r="WH545" s="6"/>
      <c r="WI545" s="6"/>
      <c r="WJ545" s="6"/>
      <c r="WK545" s="6"/>
      <c r="WL545" s="6"/>
      <c r="WM545" s="6"/>
      <c r="WN545" s="6"/>
      <c r="WO545" s="6"/>
      <c r="WP545" s="6"/>
      <c r="WQ545" s="6"/>
      <c r="WR545" s="6"/>
      <c r="WS545" s="6"/>
      <c r="WT545" s="6"/>
      <c r="WU545" s="6"/>
      <c r="WV545" s="6"/>
      <c r="WW545" s="6"/>
      <c r="WX545" s="6"/>
      <c r="WY545" s="6"/>
      <c r="WZ545" s="6"/>
      <c r="XA545" s="6"/>
      <c r="XB545" s="6"/>
      <c r="XC545" s="6"/>
      <c r="XD545" s="6"/>
      <c r="XE545" s="6"/>
      <c r="XF545" s="6"/>
      <c r="XG545" s="6"/>
      <c r="XH545" s="6"/>
      <c r="XI545" s="6"/>
      <c r="XJ545" s="6"/>
      <c r="XK545" s="6"/>
      <c r="XL545" s="6"/>
      <c r="XM545" s="6"/>
      <c r="XN545" s="6"/>
      <c r="XO545" s="6"/>
      <c r="XP545" s="6"/>
      <c r="XQ545" s="6"/>
      <c r="XR545" s="6"/>
      <c r="XS545" s="6"/>
      <c r="XT545" s="6"/>
      <c r="XU545" s="6"/>
      <c r="XV545" s="6"/>
      <c r="XW545" s="6"/>
      <c r="XX545" s="6"/>
      <c r="XY545" s="6"/>
      <c r="XZ545" s="6"/>
      <c r="YA545" s="6"/>
      <c r="YB545" s="6"/>
      <c r="YC545" s="6"/>
      <c r="YD545" s="6"/>
      <c r="YE545" s="6"/>
      <c r="YF545" s="6"/>
      <c r="YG545" s="6"/>
      <c r="YH545" s="6"/>
      <c r="YI545" s="6"/>
      <c r="YJ545" s="6"/>
      <c r="YK545" s="6"/>
      <c r="YL545" s="6"/>
      <c r="YM545" s="6"/>
      <c r="YN545" s="6"/>
      <c r="YO545" s="6"/>
      <c r="YP545" s="6"/>
      <c r="YQ545" s="6"/>
      <c r="YR545" s="6"/>
      <c r="YS545" s="6"/>
      <c r="YT545" s="6"/>
      <c r="YU545" s="6"/>
      <c r="YV545" s="6"/>
      <c r="YW545" s="6"/>
      <c r="YX545" s="6"/>
      <c r="YY545" s="6"/>
      <c r="YZ545" s="6"/>
      <c r="ZA545" s="6"/>
      <c r="ZB545" s="6"/>
      <c r="ZC545" s="6"/>
      <c r="ZD545" s="6"/>
      <c r="ZE545" s="6"/>
      <c r="ZF545" s="6"/>
      <c r="ZG545" s="6"/>
      <c r="ZH545" s="6"/>
      <c r="ZI545" s="6"/>
      <c r="ZJ545" s="6"/>
      <c r="ZK545" s="6"/>
      <c r="ZL545" s="6"/>
      <c r="ZM545" s="6"/>
      <c r="ZN545" s="6"/>
      <c r="ZO545" s="6"/>
      <c r="ZP545" s="6"/>
      <c r="ZQ545" s="6"/>
      <c r="ZR545" s="6"/>
      <c r="ZS545" s="6"/>
      <c r="ZT545" s="6"/>
      <c r="ZU545" s="6"/>
      <c r="ZV545" s="6"/>
      <c r="ZW545" s="6"/>
      <c r="ZX545" s="6"/>
      <c r="ZY545" s="6"/>
      <c r="ZZ545" s="6"/>
      <c r="AAA545" s="6"/>
      <c r="AAB545" s="6"/>
      <c r="AAC545" s="6"/>
      <c r="AAD545" s="6"/>
      <c r="AAE545" s="6"/>
      <c r="AAF545" s="6"/>
      <c r="AAG545" s="6"/>
      <c r="AAH545" s="6"/>
      <c r="AAI545" s="6"/>
      <c r="AAJ545" s="6"/>
      <c r="AAK545" s="6"/>
      <c r="AAL545" s="6"/>
      <c r="AAM545" s="6"/>
      <c r="AAN545" s="6"/>
      <c r="AAO545" s="6"/>
      <c r="AAP545" s="6"/>
      <c r="AAQ545" s="6"/>
      <c r="AAR545" s="6"/>
      <c r="AAS545" s="6"/>
      <c r="AAT545" s="6"/>
      <c r="AAU545" s="6"/>
      <c r="AAV545" s="6"/>
      <c r="AAW545" s="6"/>
      <c r="AAX545" s="6"/>
      <c r="AAY545" s="6"/>
      <c r="AAZ545" s="6"/>
      <c r="ABA545" s="6"/>
      <c r="ABB545" s="6"/>
      <c r="ABC545" s="6"/>
      <c r="ABD545" s="6"/>
      <c r="ABE545" s="6"/>
      <c r="ABF545" s="6"/>
      <c r="ABG545" s="6"/>
      <c r="ABH545" s="6"/>
      <c r="ABI545" s="6"/>
      <c r="ABJ545" s="6"/>
      <c r="ABK545" s="6"/>
      <c r="ABL545" s="6"/>
      <c r="ABM545" s="6"/>
      <c r="ABN545" s="6"/>
      <c r="ABO545" s="6"/>
      <c r="ABP545" s="6"/>
      <c r="ABQ545" s="6"/>
      <c r="ABR545" s="6"/>
      <c r="ABS545" s="6"/>
      <c r="ABT545" s="6"/>
      <c r="ABU545" s="6"/>
      <c r="ABV545" s="6"/>
      <c r="ABW545" s="6"/>
      <c r="ABX545" s="6"/>
      <c r="ABY545" s="6"/>
      <c r="ABZ545" s="6"/>
      <c r="ACA545" s="6"/>
      <c r="ACB545" s="6"/>
      <c r="ACC545" s="6"/>
      <c r="ACD545" s="6"/>
      <c r="ACE545" s="6"/>
      <c r="ACF545" s="6"/>
      <c r="ACG545" s="6"/>
      <c r="ACH545" s="6"/>
      <c r="ACI545" s="6"/>
      <c r="ACJ545" s="6"/>
      <c r="ACK545" s="6"/>
      <c r="ACL545" s="6"/>
      <c r="ACM545" s="6"/>
      <c r="ACN545" s="6"/>
      <c r="ACO545" s="6"/>
      <c r="ACP545" s="6"/>
      <c r="ACQ545" s="6"/>
      <c r="ACR545" s="6"/>
      <c r="ACS545" s="6"/>
      <c r="ACT545" s="6"/>
      <c r="ACU545" s="6"/>
      <c r="ACV545" s="6"/>
      <c r="ACW545" s="6"/>
      <c r="ACX545" s="6"/>
      <c r="ACY545" s="6"/>
      <c r="ACZ545" s="6"/>
      <c r="ADA545" s="6"/>
      <c r="ADB545" s="6"/>
      <c r="ADC545" s="6"/>
      <c r="ADD545" s="6"/>
      <c r="ADE545" s="6"/>
      <c r="ADF545" s="6"/>
      <c r="ADG545" s="6"/>
      <c r="ADH545" s="6"/>
      <c r="ADI545" s="6"/>
      <c r="ADJ545" s="6"/>
      <c r="ADK545" s="6"/>
      <c r="ADL545" s="6"/>
      <c r="ADM545" s="6"/>
      <c r="ADN545" s="6"/>
      <c r="ADO545" s="6"/>
      <c r="ADP545" s="6"/>
      <c r="ADQ545" s="6"/>
      <c r="ADR545" s="6"/>
      <c r="ADS545" s="6"/>
      <c r="ADT545" s="6"/>
      <c r="ADU545" s="6"/>
      <c r="ADV545" s="6"/>
      <c r="ADW545" s="6"/>
      <c r="ADX545" s="6"/>
      <c r="ADY545" s="6"/>
      <c r="ADZ545" s="6"/>
      <c r="AEA545" s="6"/>
      <c r="AEB545" s="6"/>
      <c r="AEC545" s="6"/>
      <c r="AED545" s="6"/>
      <c r="AEE545" s="6"/>
      <c r="AEF545" s="6"/>
      <c r="AEG545" s="6"/>
      <c r="AEH545" s="6"/>
      <c r="AEI545" s="6"/>
      <c r="AEJ545" s="6"/>
      <c r="AEK545" s="6"/>
      <c r="AEL545" s="6"/>
      <c r="AEM545" s="6"/>
      <c r="AEN545" s="6"/>
      <c r="AEO545" s="6"/>
      <c r="AEP545" s="6"/>
      <c r="AEQ545" s="6"/>
      <c r="AER545" s="6"/>
      <c r="AES545" s="6"/>
      <c r="AET545" s="6"/>
      <c r="AEU545" s="6"/>
      <c r="AEV545" s="6"/>
      <c r="AEW545" s="6"/>
      <c r="AEX545" s="6"/>
      <c r="AEY545" s="6"/>
      <c r="AEZ545" s="6"/>
      <c r="AFA545" s="6"/>
      <c r="AFB545" s="6"/>
      <c r="AFC545" s="6"/>
      <c r="AFD545" s="6"/>
      <c r="AFE545" s="6"/>
      <c r="AFF545" s="6"/>
      <c r="AFG545" s="6"/>
      <c r="AFH545" s="6"/>
      <c r="AFI545" s="6"/>
      <c r="AFJ545" s="6"/>
      <c r="AFK545" s="6"/>
      <c r="AFL545" s="6"/>
      <c r="AFM545" s="6"/>
      <c r="AFN545" s="6"/>
      <c r="AFO545" s="6"/>
      <c r="AFP545" s="6"/>
      <c r="AFQ545" s="6"/>
      <c r="AFR545" s="6"/>
      <c r="AFS545" s="6"/>
      <c r="AFT545" s="6"/>
      <c r="AFU545" s="6"/>
      <c r="AFV545" s="6"/>
      <c r="AFW545" s="6"/>
      <c r="AFX545" s="6"/>
      <c r="AFY545" s="6"/>
      <c r="AFZ545" s="6"/>
      <c r="AGA545" s="6"/>
      <c r="AGB545" s="6"/>
      <c r="AGC545" s="6"/>
      <c r="AGD545" s="6"/>
      <c r="AGE545" s="6"/>
      <c r="AGF545" s="6"/>
      <c r="AGG545" s="6"/>
      <c r="AGH545" s="6"/>
      <c r="AGI545" s="6"/>
      <c r="AGJ545" s="6"/>
      <c r="AGK545" s="6"/>
      <c r="AGL545" s="6"/>
      <c r="AGM545" s="6"/>
      <c r="AGN545" s="6"/>
      <c r="AGO545" s="6"/>
      <c r="AGP545" s="6"/>
      <c r="AGQ545" s="6"/>
      <c r="AGR545" s="6"/>
      <c r="AGS545" s="6"/>
      <c r="AGT545" s="6"/>
      <c r="AGU545" s="6"/>
      <c r="AGV545" s="6"/>
      <c r="AGW545" s="6"/>
      <c r="AGX545" s="6"/>
      <c r="AGY545" s="6"/>
      <c r="AGZ545" s="6"/>
      <c r="AHA545" s="6"/>
      <c r="AHB545" s="6"/>
      <c r="AHC545" s="6"/>
      <c r="AHD545" s="6"/>
      <c r="AHE545" s="6"/>
      <c r="AHF545" s="6"/>
      <c r="AHG545" s="6"/>
      <c r="AHH545" s="6"/>
      <c r="AHI545" s="6"/>
      <c r="AHJ545" s="6"/>
      <c r="AHK545" s="6"/>
      <c r="AHL545" s="6"/>
      <c r="AHM545" s="6"/>
      <c r="AHN545" s="6"/>
      <c r="AHO545" s="6"/>
      <c r="AHP545" s="6"/>
      <c r="AHQ545" s="6"/>
      <c r="AHR545" s="6"/>
      <c r="AHS545" s="6"/>
      <c r="AHT545" s="6"/>
      <c r="AHU545" s="6"/>
      <c r="AHV545" s="6"/>
      <c r="AHW545" s="6"/>
      <c r="AHX545" s="6"/>
      <c r="AHY545" s="6"/>
      <c r="AHZ545" s="6"/>
      <c r="AIA545" s="6"/>
      <c r="AIB545" s="6"/>
      <c r="AIC545" s="6"/>
      <c r="AID545" s="6"/>
      <c r="AIE545" s="6"/>
      <c r="AIF545" s="6"/>
      <c r="AIG545" s="6"/>
      <c r="AIH545" s="6"/>
      <c r="AII545" s="6"/>
      <c r="AIJ545" s="6"/>
      <c r="AIK545" s="6"/>
      <c r="AIL545" s="6"/>
      <c r="AIM545" s="6"/>
      <c r="AIN545" s="6"/>
      <c r="AIO545" s="6"/>
      <c r="AIP545" s="6"/>
      <c r="AIQ545" s="6"/>
      <c r="AIR545" s="6"/>
      <c r="AIS545" s="6"/>
      <c r="AIT545" s="6"/>
      <c r="AIU545" s="6"/>
      <c r="AIV545" s="6"/>
      <c r="AIW545" s="6"/>
      <c r="AIX545" s="6"/>
      <c r="AIY545" s="6"/>
      <c r="AIZ545" s="6"/>
      <c r="AJA545" s="6"/>
      <c r="AJB545" s="6"/>
      <c r="AJC545" s="6"/>
      <c r="AJD545" s="6"/>
      <c r="AJE545" s="6"/>
      <c r="AJF545" s="6"/>
      <c r="AJG545" s="6"/>
      <c r="AJH545" s="6"/>
      <c r="AJI545" s="6"/>
      <c r="AJJ545" s="6"/>
      <c r="AJK545" s="6"/>
      <c r="AJL545" s="6"/>
      <c r="AJM545" s="6"/>
      <c r="AJN545" s="6"/>
      <c r="AJO545" s="6"/>
      <c r="AJP545" s="6"/>
      <c r="AJQ545" s="6"/>
      <c r="AJR545" s="6"/>
      <c r="AJS545" s="6"/>
      <c r="AJT545" s="6"/>
      <c r="AJU545" s="6"/>
      <c r="AJV545" s="6"/>
      <c r="AJW545" s="6"/>
      <c r="AJX545" s="6"/>
      <c r="AJY545" s="6"/>
      <c r="AJZ545" s="6"/>
      <c r="AKA545" s="6"/>
      <c r="AKB545" s="6"/>
      <c r="AKC545" s="6"/>
      <c r="AKD545" s="6"/>
      <c r="AKE545" s="6"/>
      <c r="AKF545" s="6"/>
      <c r="AKG545" s="6"/>
      <c r="AKH545" s="6"/>
      <c r="AKI545" s="6"/>
      <c r="AKJ545" s="6"/>
      <c r="AKK545" s="6"/>
      <c r="AKL545" s="6"/>
      <c r="AKM545" s="6"/>
      <c r="AKN545" s="6"/>
      <c r="AKO545" s="6"/>
      <c r="AKP545" s="6"/>
      <c r="AKQ545" s="6"/>
      <c r="AKR545" s="6"/>
      <c r="AKS545" s="6"/>
      <c r="AKT545" s="6"/>
      <c r="AKU545" s="6"/>
      <c r="AKV545" s="6"/>
      <c r="AKW545" s="6"/>
      <c r="AKX545" s="6"/>
      <c r="AKY545" s="6"/>
      <c r="AKZ545" s="6"/>
      <c r="ALA545" s="6"/>
      <c r="ALB545" s="6"/>
      <c r="ALC545" s="6"/>
      <c r="ALD545" s="6"/>
      <c r="ALE545" s="6"/>
      <c r="ALF545" s="6"/>
      <c r="ALG545" s="6"/>
      <c r="ALH545" s="6"/>
      <c r="ALI545" s="6"/>
      <c r="ALJ545" s="6"/>
      <c r="ALK545" s="6"/>
      <c r="ALL545" s="6"/>
      <c r="ALM545" s="6"/>
      <c r="ALN545" s="6"/>
      <c r="ALO545" s="6"/>
      <c r="ALP545" s="6"/>
      <c r="ALQ545" s="6"/>
      <c r="ALR545" s="6"/>
      <c r="ALS545" s="6"/>
      <c r="ALT545" s="6"/>
      <c r="ALU545" s="6"/>
      <c r="ALV545" s="6"/>
      <c r="ALW545" s="6"/>
      <c r="ALX545" s="6"/>
      <c r="ALY545" s="6"/>
      <c r="ALZ545" s="6"/>
      <c r="AMA545" s="6"/>
      <c r="AMB545" s="6"/>
      <c r="AMC545" s="6"/>
      <c r="AMD545" s="6"/>
      <c r="AME545" s="6"/>
      <c r="AMF545" s="6"/>
      <c r="AMG545" s="6"/>
      <c r="AMH545" s="6"/>
      <c r="AMI545" s="6"/>
      <c r="AMJ545" s="6"/>
      <c r="AMK545" s="6"/>
      <c r="AML545" s="6"/>
      <c r="AMM545" s="6"/>
      <c r="AMN545" s="6"/>
      <c r="AMO545" s="6"/>
      <c r="AMP545" s="6"/>
      <c r="AMQ545" s="6"/>
      <c r="AMR545" s="6"/>
      <c r="AMS545" s="6"/>
      <c r="AMT545" s="6"/>
      <c r="AMU545" s="6"/>
      <c r="AMV545" s="6"/>
      <c r="AMW545" s="6"/>
      <c r="AMX545" s="6"/>
      <c r="AMY545" s="6"/>
      <c r="AMZ545" s="6"/>
      <c r="ANA545" s="6"/>
      <c r="ANB545" s="6"/>
      <c r="ANC545" s="6"/>
      <c r="AND545" s="6"/>
      <c r="ANE545" s="6"/>
      <c r="ANF545" s="6"/>
      <c r="ANG545" s="6"/>
      <c r="ANH545" s="6"/>
      <c r="ANI545" s="6"/>
      <c r="ANJ545" s="6"/>
      <c r="ANK545" s="6"/>
      <c r="ANL545" s="6"/>
      <c r="ANM545" s="6"/>
      <c r="ANN545" s="6"/>
      <c r="ANO545" s="6"/>
      <c r="ANP545" s="6"/>
      <c r="ANQ545" s="6"/>
      <c r="ANR545" s="6"/>
      <c r="ANS545" s="6"/>
      <c r="ANT545" s="6"/>
      <c r="ANU545" s="6"/>
      <c r="ANV545" s="6"/>
      <c r="ANW545" s="6"/>
      <c r="ANX545" s="6"/>
      <c r="ANY545" s="6"/>
      <c r="ANZ545" s="6"/>
      <c r="AOA545" s="6"/>
      <c r="AOB545" s="6"/>
      <c r="AOC545" s="6"/>
      <c r="AOD545" s="6"/>
      <c r="AOE545" s="6"/>
      <c r="AOF545" s="6"/>
      <c r="AOG545" s="6"/>
      <c r="AOH545" s="6"/>
      <c r="AOI545" s="6"/>
      <c r="AOJ545" s="6"/>
      <c r="AOK545" s="6"/>
      <c r="AOL545" s="6"/>
      <c r="AOM545" s="6"/>
      <c r="AON545" s="6"/>
      <c r="AOO545" s="6"/>
      <c r="AOP545" s="6"/>
      <c r="AOQ545" s="6"/>
      <c r="AOR545" s="6"/>
      <c r="AOS545" s="6"/>
      <c r="AOT545" s="6"/>
      <c r="AOU545" s="6"/>
      <c r="AOV545" s="6"/>
      <c r="AOW545" s="6"/>
      <c r="AOX545" s="6"/>
      <c r="AOY545" s="6"/>
      <c r="AOZ545" s="6"/>
      <c r="APA545" s="6"/>
      <c r="APB545" s="6"/>
      <c r="APC545" s="6"/>
      <c r="APD545" s="6"/>
      <c r="APE545" s="6"/>
      <c r="APF545" s="6"/>
      <c r="APG545" s="6"/>
      <c r="APH545" s="6"/>
      <c r="API545" s="6"/>
      <c r="APJ545" s="6"/>
      <c r="APK545" s="6"/>
      <c r="APL545" s="6"/>
      <c r="APM545" s="6"/>
      <c r="APN545" s="6"/>
      <c r="APO545" s="6"/>
      <c r="APP545" s="6"/>
      <c r="APQ545" s="6"/>
      <c r="APR545" s="6"/>
      <c r="APS545" s="6"/>
      <c r="APT545" s="6"/>
      <c r="APU545" s="6"/>
      <c r="APV545" s="6"/>
      <c r="APW545" s="6"/>
      <c r="APX545" s="6"/>
      <c r="APY545" s="6"/>
      <c r="APZ545" s="6"/>
      <c r="AQA545" s="6"/>
      <c r="AQB545" s="6"/>
      <c r="AQC545" s="6"/>
      <c r="AQD545" s="6"/>
      <c r="AQE545" s="6"/>
      <c r="AQF545" s="6"/>
      <c r="AQG545" s="6"/>
      <c r="AQH545" s="6"/>
      <c r="AQI545" s="6"/>
      <c r="AQJ545" s="6"/>
      <c r="AQK545" s="6"/>
      <c r="AQL545" s="6"/>
      <c r="AQM545" s="6"/>
      <c r="AQN545" s="6"/>
      <c r="AQO545" s="6"/>
      <c r="AQP545" s="6"/>
      <c r="AQQ545" s="6"/>
      <c r="AQR545" s="6"/>
      <c r="AQS545" s="6"/>
      <c r="AQT545" s="6"/>
      <c r="AQU545" s="6"/>
      <c r="AQV545" s="6"/>
      <c r="AQW545" s="6"/>
      <c r="AQX545" s="6"/>
      <c r="AQY545" s="6"/>
      <c r="AQZ545" s="6"/>
      <c r="ARA545" s="6"/>
      <c r="ARB545" s="6"/>
      <c r="ARC545" s="6"/>
      <c r="ARD545" s="6"/>
      <c r="ARE545" s="6"/>
      <c r="ARF545" s="6"/>
      <c r="ARG545" s="6"/>
      <c r="ARH545" s="6"/>
      <c r="ARI545" s="6"/>
      <c r="ARJ545" s="6"/>
      <c r="ARK545" s="6"/>
      <c r="ARL545" s="6"/>
      <c r="ARM545" s="6"/>
      <c r="ARN545" s="6"/>
      <c r="ARO545" s="6"/>
      <c r="ARP545" s="6"/>
      <c r="ARQ545" s="6"/>
      <c r="ARR545" s="6"/>
    </row>
    <row r="546">
      <c r="A546" s="1">
        <v>907.0</v>
      </c>
      <c r="B546" s="1">
        <v>1.96</v>
      </c>
      <c r="C546" s="1">
        <v>1.0</v>
      </c>
      <c r="D546" s="1" t="s">
        <v>22</v>
      </c>
      <c r="E546" s="1" t="s">
        <v>777</v>
      </c>
      <c r="F546" s="2" t="s">
        <v>778</v>
      </c>
      <c r="G546" s="1"/>
      <c r="H546" s="1">
        <v>0.0</v>
      </c>
      <c r="I546" s="1">
        <v>1.0</v>
      </c>
      <c r="J546" s="1">
        <v>0.0</v>
      </c>
      <c r="K546" s="1">
        <v>0.0</v>
      </c>
      <c r="L546" s="1">
        <v>1.0</v>
      </c>
    </row>
    <row r="547">
      <c r="A547" s="1">
        <v>907.0</v>
      </c>
      <c r="B547" s="1">
        <v>1.1</v>
      </c>
      <c r="C547" s="1">
        <v>1.0</v>
      </c>
      <c r="D547" s="1" t="s">
        <v>22</v>
      </c>
      <c r="E547" s="1" t="s">
        <v>779</v>
      </c>
      <c r="F547" s="2" t="s">
        <v>678</v>
      </c>
      <c r="G547" s="1"/>
      <c r="H547" s="1">
        <v>0.0</v>
      </c>
      <c r="I547" s="1">
        <v>1.0</v>
      </c>
      <c r="J547" s="1">
        <v>0.0</v>
      </c>
      <c r="K547" s="1">
        <v>0.0</v>
      </c>
      <c r="L547" s="1">
        <v>1.0</v>
      </c>
    </row>
    <row r="548">
      <c r="A548" s="1">
        <v>907.0</v>
      </c>
      <c r="B548" s="1">
        <v>1.118</v>
      </c>
      <c r="C548" s="1">
        <v>1.0</v>
      </c>
      <c r="D548" s="1" t="s">
        <v>22</v>
      </c>
      <c r="E548" s="1" t="s">
        <v>780</v>
      </c>
      <c r="F548" s="2" t="s">
        <v>40</v>
      </c>
      <c r="G548" s="1"/>
      <c r="H548" s="1">
        <v>0.0</v>
      </c>
      <c r="I548" s="1">
        <v>1.0</v>
      </c>
      <c r="J548" s="1">
        <v>0.0</v>
      </c>
      <c r="K548" s="1">
        <v>0.0</v>
      </c>
      <c r="L548" s="1">
        <v>1.0</v>
      </c>
    </row>
    <row r="549">
      <c r="A549" s="1">
        <v>907.0</v>
      </c>
      <c r="B549" s="1">
        <v>1.119</v>
      </c>
      <c r="C549" s="1">
        <v>1.0</v>
      </c>
      <c r="D549" s="1" t="s">
        <v>22</v>
      </c>
      <c r="E549" s="1" t="s">
        <v>781</v>
      </c>
      <c r="F549" s="2" t="s">
        <v>174</v>
      </c>
      <c r="G549" s="1"/>
      <c r="H549" s="1">
        <v>0.0</v>
      </c>
      <c r="I549" s="1">
        <v>0.0</v>
      </c>
      <c r="J549" s="1">
        <v>1.0</v>
      </c>
      <c r="K549" s="1">
        <v>0.0</v>
      </c>
      <c r="L549" s="1">
        <v>1.0</v>
      </c>
    </row>
    <row r="550">
      <c r="A550" s="1">
        <v>907.0</v>
      </c>
      <c r="B550" s="1">
        <v>1.12</v>
      </c>
      <c r="C550" s="1">
        <v>1.0</v>
      </c>
      <c r="D550" s="1" t="s">
        <v>22</v>
      </c>
      <c r="E550" s="1" t="s">
        <v>782</v>
      </c>
      <c r="F550" s="2" t="s">
        <v>783</v>
      </c>
      <c r="G550" s="1"/>
      <c r="H550" s="1">
        <v>0.0</v>
      </c>
      <c r="I550" s="1">
        <v>0.0</v>
      </c>
      <c r="J550" s="1">
        <v>0.0</v>
      </c>
      <c r="K550" s="1">
        <v>0.0</v>
      </c>
      <c r="L550" s="1">
        <v>1.0</v>
      </c>
      <c r="M550" s="1">
        <v>1.0</v>
      </c>
    </row>
    <row r="551">
      <c r="A551" s="1">
        <v>907.0</v>
      </c>
      <c r="B551" s="1">
        <v>1.167</v>
      </c>
      <c r="C551" s="1">
        <v>1.0</v>
      </c>
      <c r="D551" s="1" t="s">
        <v>22</v>
      </c>
      <c r="E551" s="1" t="s">
        <v>784</v>
      </c>
      <c r="F551" s="2" t="s">
        <v>36</v>
      </c>
      <c r="G551" s="1"/>
      <c r="H551" s="1">
        <v>0.0</v>
      </c>
      <c r="I551" s="1">
        <v>0.0</v>
      </c>
      <c r="J551" s="1">
        <v>0.0</v>
      </c>
      <c r="K551" s="1">
        <v>1.0</v>
      </c>
      <c r="L551" s="1">
        <v>1.0</v>
      </c>
    </row>
    <row r="552">
      <c r="A552" s="1">
        <v>907.0</v>
      </c>
      <c r="B552" s="1">
        <v>1.168</v>
      </c>
      <c r="C552" s="1">
        <v>1.0</v>
      </c>
      <c r="D552" s="1" t="s">
        <v>22</v>
      </c>
      <c r="E552" s="1" t="s">
        <v>785</v>
      </c>
      <c r="F552" s="2" t="s">
        <v>771</v>
      </c>
      <c r="G552" s="1"/>
      <c r="H552" s="1">
        <v>0.0</v>
      </c>
      <c r="I552" s="1">
        <v>0.0</v>
      </c>
      <c r="J552" s="1">
        <v>0.0</v>
      </c>
      <c r="K552" s="1">
        <v>0.0</v>
      </c>
      <c r="L552" s="1">
        <v>1.0</v>
      </c>
      <c r="P552" s="1">
        <v>1.0</v>
      </c>
    </row>
    <row r="553">
      <c r="A553" s="1">
        <v>907.0</v>
      </c>
      <c r="B553" s="1">
        <v>1.171</v>
      </c>
      <c r="C553" s="1">
        <v>1.0</v>
      </c>
      <c r="D553" s="1" t="s">
        <v>22</v>
      </c>
      <c r="E553" s="1" t="s">
        <v>786</v>
      </c>
      <c r="F553" s="2" t="s">
        <v>122</v>
      </c>
      <c r="G553" s="1"/>
      <c r="H553" s="1">
        <v>0.0</v>
      </c>
      <c r="I553" s="1">
        <v>1.0</v>
      </c>
      <c r="J553" s="1">
        <v>0.0</v>
      </c>
      <c r="K553" s="1">
        <v>0.0</v>
      </c>
      <c r="L553" s="1">
        <v>1.0</v>
      </c>
    </row>
    <row r="554">
      <c r="A554" s="1">
        <v>907.0</v>
      </c>
      <c r="B554" s="1">
        <v>1.172</v>
      </c>
      <c r="C554" s="1">
        <v>1.0</v>
      </c>
      <c r="D554" s="1" t="s">
        <v>22</v>
      </c>
      <c r="E554" s="1" t="s">
        <v>787</v>
      </c>
      <c r="F554" s="2" t="s">
        <v>535</v>
      </c>
      <c r="G554" s="1"/>
      <c r="H554" s="1">
        <v>0.0</v>
      </c>
      <c r="I554" s="1">
        <v>0.0</v>
      </c>
      <c r="J554" s="1">
        <v>0.0</v>
      </c>
      <c r="K554" s="1">
        <v>0.0</v>
      </c>
      <c r="L554" s="1">
        <v>1.0</v>
      </c>
      <c r="Q554" s="1">
        <v>1.0</v>
      </c>
    </row>
    <row r="555">
      <c r="A555" s="4">
        <v>907.0</v>
      </c>
      <c r="B555" s="4">
        <v>1.176</v>
      </c>
      <c r="C555" s="4">
        <v>0.0</v>
      </c>
      <c r="D555" s="4" t="s">
        <v>22</v>
      </c>
      <c r="E555" s="4" t="s">
        <v>788</v>
      </c>
      <c r="F555" s="5" t="s">
        <v>789</v>
      </c>
      <c r="G555" s="4"/>
      <c r="H555" s="4">
        <v>0.0</v>
      </c>
      <c r="I555" s="4">
        <v>0.0</v>
      </c>
      <c r="J555" s="4">
        <v>0.0</v>
      </c>
      <c r="K555" s="4">
        <v>0.0</v>
      </c>
      <c r="L555" s="4">
        <v>0.0</v>
      </c>
      <c r="M555" s="6"/>
      <c r="N555" s="6"/>
      <c r="O555" s="6"/>
      <c r="P555" s="6"/>
      <c r="Q555" s="4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/>
      <c r="EV555" s="6"/>
      <c r="EW555" s="6"/>
      <c r="EX555" s="6"/>
      <c r="EY555" s="6"/>
      <c r="EZ555" s="6"/>
      <c r="FA555" s="6"/>
      <c r="FB555" s="6"/>
      <c r="FC555" s="6"/>
      <c r="FD555" s="6"/>
      <c r="FE555" s="6"/>
      <c r="FF555" s="6"/>
      <c r="FG555" s="6"/>
      <c r="FH555" s="6"/>
      <c r="FI555" s="6"/>
      <c r="FJ555" s="6"/>
      <c r="FK555" s="6"/>
      <c r="FL555" s="6"/>
      <c r="FM555" s="6"/>
      <c r="FN555" s="6"/>
      <c r="FO555" s="6"/>
      <c r="FP555" s="6"/>
      <c r="FQ555" s="6"/>
      <c r="FR555" s="6"/>
      <c r="FS555" s="6"/>
      <c r="FT555" s="6"/>
      <c r="FU555" s="6"/>
      <c r="FV555" s="6"/>
      <c r="FW555" s="6"/>
      <c r="FX555" s="6"/>
      <c r="FY555" s="6"/>
      <c r="FZ555" s="6"/>
      <c r="GA555" s="6"/>
      <c r="GB555" s="6"/>
      <c r="GC555" s="6"/>
      <c r="GD555" s="6"/>
      <c r="GE555" s="6"/>
      <c r="GF555" s="6"/>
      <c r="GG555" s="6"/>
      <c r="GH555" s="6"/>
      <c r="GI555" s="6"/>
      <c r="GJ555" s="6"/>
      <c r="GK555" s="6"/>
      <c r="GL555" s="6"/>
      <c r="GM555" s="6"/>
      <c r="GN555" s="6"/>
      <c r="GO555" s="6"/>
      <c r="GP555" s="6"/>
      <c r="GQ555" s="6"/>
      <c r="GR555" s="6"/>
      <c r="GS555" s="6"/>
      <c r="GT555" s="6"/>
      <c r="GU555" s="6"/>
      <c r="GV555" s="6"/>
      <c r="GW555" s="6"/>
      <c r="GX555" s="6"/>
      <c r="GY555" s="6"/>
      <c r="GZ555" s="6"/>
      <c r="HA555" s="6"/>
      <c r="HB555" s="6"/>
      <c r="HC555" s="6"/>
      <c r="HD555" s="6"/>
      <c r="HE555" s="6"/>
      <c r="HF555" s="6"/>
      <c r="HG555" s="6"/>
      <c r="HH555" s="6"/>
      <c r="HI555" s="6"/>
      <c r="HJ555" s="6"/>
      <c r="HK555" s="6"/>
      <c r="HL555" s="6"/>
      <c r="HM555" s="6"/>
      <c r="HN555" s="6"/>
      <c r="HO555" s="6"/>
      <c r="HP555" s="6"/>
      <c r="HQ555" s="6"/>
      <c r="HR555" s="6"/>
      <c r="HS555" s="6"/>
      <c r="HT555" s="6"/>
      <c r="HU555" s="6"/>
      <c r="HV555" s="6"/>
      <c r="HW555" s="6"/>
      <c r="HX555" s="6"/>
      <c r="HY555" s="6"/>
      <c r="HZ555" s="6"/>
      <c r="IA555" s="6"/>
      <c r="IB555" s="6"/>
      <c r="IC555" s="6"/>
      <c r="ID555" s="6"/>
      <c r="IE555" s="6"/>
      <c r="IF555" s="6"/>
      <c r="IG555" s="6"/>
      <c r="IH555" s="6"/>
      <c r="II555" s="6"/>
      <c r="IJ555" s="6"/>
      <c r="IK555" s="6"/>
      <c r="IL555" s="6"/>
      <c r="IM555" s="6"/>
      <c r="IN555" s="6"/>
      <c r="IO555" s="6"/>
      <c r="IP555" s="6"/>
      <c r="IQ555" s="6"/>
      <c r="IR555" s="6"/>
      <c r="IS555" s="6"/>
      <c r="IT555" s="6"/>
      <c r="IU555" s="6"/>
      <c r="IV555" s="6"/>
      <c r="IW555" s="6"/>
      <c r="IX555" s="6"/>
      <c r="IY555" s="6"/>
      <c r="IZ555" s="6"/>
      <c r="JA555" s="6"/>
      <c r="JB555" s="6"/>
      <c r="JC555" s="6"/>
      <c r="JD555" s="6"/>
      <c r="JE555" s="6"/>
      <c r="JF555" s="6"/>
      <c r="JG555" s="6"/>
      <c r="JH555" s="6"/>
      <c r="JI555" s="6"/>
      <c r="JJ555" s="6"/>
      <c r="JK555" s="6"/>
      <c r="JL555" s="6"/>
      <c r="JM555" s="6"/>
      <c r="JN555" s="6"/>
      <c r="JO555" s="6"/>
      <c r="JP555" s="6"/>
      <c r="JQ555" s="6"/>
      <c r="JR555" s="6"/>
      <c r="JS555" s="6"/>
      <c r="JT555" s="6"/>
      <c r="JU555" s="6"/>
      <c r="JV555" s="6"/>
      <c r="JW555" s="6"/>
      <c r="JX555" s="6"/>
      <c r="JY555" s="6"/>
      <c r="JZ555" s="6"/>
      <c r="KA555" s="6"/>
      <c r="KB555" s="6"/>
      <c r="KC555" s="6"/>
      <c r="KD555" s="6"/>
      <c r="KE555" s="6"/>
      <c r="KF555" s="6"/>
      <c r="KG555" s="6"/>
      <c r="KH555" s="6"/>
      <c r="KI555" s="6"/>
      <c r="KJ555" s="6"/>
      <c r="KK555" s="6"/>
      <c r="KL555" s="6"/>
      <c r="KM555" s="6"/>
      <c r="KN555" s="6"/>
      <c r="KO555" s="6"/>
      <c r="KP555" s="6"/>
      <c r="KQ555" s="6"/>
      <c r="KR555" s="6"/>
      <c r="KS555" s="6"/>
      <c r="KT555" s="6"/>
      <c r="KU555" s="6"/>
      <c r="KV555" s="6"/>
      <c r="KW555" s="6"/>
      <c r="KX555" s="6"/>
      <c r="KY555" s="6"/>
      <c r="KZ555" s="6"/>
      <c r="LA555" s="6"/>
      <c r="LB555" s="6"/>
      <c r="LC555" s="6"/>
      <c r="LD555" s="6"/>
      <c r="LE555" s="6"/>
      <c r="LF555" s="6"/>
      <c r="LG555" s="6"/>
      <c r="LH555" s="6"/>
      <c r="LI555" s="6"/>
      <c r="LJ555" s="6"/>
      <c r="LK555" s="6"/>
      <c r="LL555" s="6"/>
      <c r="LM555" s="6"/>
      <c r="LN555" s="6"/>
      <c r="LO555" s="6"/>
      <c r="LP555" s="6"/>
      <c r="LQ555" s="6"/>
      <c r="LR555" s="6"/>
      <c r="LS555" s="6"/>
      <c r="LT555" s="6"/>
      <c r="LU555" s="6"/>
      <c r="LV555" s="6"/>
      <c r="LW555" s="6"/>
      <c r="LX555" s="6"/>
      <c r="LY555" s="6"/>
      <c r="LZ555" s="6"/>
      <c r="MA555" s="6"/>
      <c r="MB555" s="6"/>
      <c r="MC555" s="6"/>
      <c r="MD555" s="6"/>
      <c r="ME555" s="6"/>
      <c r="MF555" s="6"/>
      <c r="MG555" s="6"/>
      <c r="MH555" s="6"/>
      <c r="MI555" s="6"/>
      <c r="MJ555" s="6"/>
      <c r="MK555" s="6"/>
      <c r="ML555" s="6"/>
      <c r="MM555" s="6"/>
      <c r="MN555" s="6"/>
      <c r="MO555" s="6"/>
      <c r="MP555" s="6"/>
      <c r="MQ555" s="6"/>
      <c r="MR555" s="6"/>
      <c r="MS555" s="6"/>
      <c r="MT555" s="6"/>
      <c r="MU555" s="6"/>
      <c r="MV555" s="6"/>
      <c r="MW555" s="6"/>
      <c r="MX555" s="6"/>
      <c r="MY555" s="6"/>
      <c r="MZ555" s="6"/>
      <c r="NA555" s="6"/>
      <c r="NB555" s="6"/>
      <c r="NC555" s="6"/>
      <c r="ND555" s="6"/>
      <c r="NE555" s="6"/>
      <c r="NF555" s="6"/>
      <c r="NG555" s="6"/>
      <c r="NH555" s="6"/>
      <c r="NI555" s="6"/>
      <c r="NJ555" s="6"/>
      <c r="NK555" s="6"/>
      <c r="NL555" s="6"/>
      <c r="NM555" s="6"/>
      <c r="NN555" s="6"/>
      <c r="NO555" s="6"/>
      <c r="NP555" s="6"/>
      <c r="NQ555" s="6"/>
      <c r="NR555" s="6"/>
      <c r="NS555" s="6"/>
      <c r="NT555" s="6"/>
      <c r="NU555" s="6"/>
      <c r="NV555" s="6"/>
      <c r="NW555" s="6"/>
      <c r="NX555" s="6"/>
      <c r="NY555" s="6"/>
      <c r="NZ555" s="6"/>
      <c r="OA555" s="6"/>
      <c r="OB555" s="6"/>
      <c r="OC555" s="6"/>
      <c r="OD555" s="6"/>
      <c r="OE555" s="6"/>
      <c r="OF555" s="6"/>
      <c r="OG555" s="6"/>
      <c r="OH555" s="6"/>
      <c r="OI555" s="6"/>
      <c r="OJ555" s="6"/>
      <c r="OK555" s="6"/>
      <c r="OL555" s="6"/>
      <c r="OM555" s="6"/>
      <c r="ON555" s="6"/>
      <c r="OO555" s="6"/>
      <c r="OP555" s="6"/>
      <c r="OQ555" s="6"/>
      <c r="OR555" s="6"/>
      <c r="OS555" s="6"/>
      <c r="OT555" s="6"/>
      <c r="OU555" s="6"/>
      <c r="OV555" s="6"/>
      <c r="OW555" s="6"/>
      <c r="OX555" s="6"/>
      <c r="OY555" s="6"/>
      <c r="OZ555" s="6"/>
      <c r="PA555" s="6"/>
      <c r="PB555" s="6"/>
      <c r="PC555" s="6"/>
      <c r="PD555" s="6"/>
      <c r="PE555" s="6"/>
      <c r="PF555" s="6"/>
      <c r="PG555" s="6"/>
      <c r="PH555" s="6"/>
      <c r="PI555" s="6"/>
      <c r="PJ555" s="6"/>
      <c r="PK555" s="6"/>
      <c r="PL555" s="6"/>
      <c r="PM555" s="6"/>
      <c r="PN555" s="6"/>
      <c r="PO555" s="6"/>
      <c r="PP555" s="6"/>
      <c r="PQ555" s="6"/>
      <c r="PR555" s="6"/>
      <c r="PS555" s="6"/>
      <c r="PT555" s="6"/>
      <c r="PU555" s="6"/>
      <c r="PV555" s="6"/>
      <c r="PW555" s="6"/>
      <c r="PX555" s="6"/>
      <c r="PY555" s="6"/>
      <c r="PZ555" s="6"/>
      <c r="QA555" s="6"/>
      <c r="QB555" s="6"/>
      <c r="QC555" s="6"/>
      <c r="QD555" s="6"/>
      <c r="QE555" s="6"/>
      <c r="QF555" s="6"/>
      <c r="QG555" s="6"/>
      <c r="QH555" s="6"/>
      <c r="QI555" s="6"/>
      <c r="QJ555" s="6"/>
      <c r="QK555" s="6"/>
      <c r="QL555" s="6"/>
      <c r="QM555" s="6"/>
      <c r="QN555" s="6"/>
      <c r="QO555" s="6"/>
      <c r="QP555" s="6"/>
      <c r="QQ555" s="6"/>
      <c r="QR555" s="6"/>
      <c r="QS555" s="6"/>
      <c r="QT555" s="6"/>
      <c r="QU555" s="6"/>
      <c r="QV555" s="6"/>
      <c r="QW555" s="6"/>
      <c r="QX555" s="6"/>
      <c r="QY555" s="6"/>
      <c r="QZ555" s="6"/>
      <c r="RA555" s="6"/>
      <c r="RB555" s="6"/>
      <c r="RC555" s="6"/>
      <c r="RD555" s="6"/>
      <c r="RE555" s="6"/>
      <c r="RF555" s="6"/>
      <c r="RG555" s="6"/>
      <c r="RH555" s="6"/>
      <c r="RI555" s="6"/>
      <c r="RJ555" s="6"/>
      <c r="RK555" s="6"/>
      <c r="RL555" s="6"/>
      <c r="RM555" s="6"/>
      <c r="RN555" s="6"/>
      <c r="RO555" s="6"/>
      <c r="RP555" s="6"/>
      <c r="RQ555" s="6"/>
      <c r="RR555" s="6"/>
      <c r="RS555" s="6"/>
      <c r="RT555" s="6"/>
      <c r="RU555" s="6"/>
      <c r="RV555" s="6"/>
      <c r="RW555" s="6"/>
      <c r="RX555" s="6"/>
      <c r="RY555" s="6"/>
      <c r="RZ555" s="6"/>
      <c r="SA555" s="6"/>
      <c r="SB555" s="6"/>
      <c r="SC555" s="6"/>
      <c r="SD555" s="6"/>
      <c r="SE555" s="6"/>
      <c r="SF555" s="6"/>
      <c r="SG555" s="6"/>
      <c r="SH555" s="6"/>
      <c r="SI555" s="6"/>
      <c r="SJ555" s="6"/>
      <c r="SK555" s="6"/>
      <c r="SL555" s="6"/>
      <c r="SM555" s="6"/>
      <c r="SN555" s="6"/>
      <c r="SO555" s="6"/>
      <c r="SP555" s="6"/>
      <c r="SQ555" s="6"/>
      <c r="SR555" s="6"/>
      <c r="SS555" s="6"/>
      <c r="ST555" s="6"/>
      <c r="SU555" s="6"/>
      <c r="SV555" s="6"/>
      <c r="SW555" s="6"/>
      <c r="SX555" s="6"/>
      <c r="SY555" s="6"/>
      <c r="SZ555" s="6"/>
      <c r="TA555" s="6"/>
      <c r="TB555" s="6"/>
      <c r="TC555" s="6"/>
      <c r="TD555" s="6"/>
      <c r="TE555" s="6"/>
      <c r="TF555" s="6"/>
      <c r="TG555" s="6"/>
      <c r="TH555" s="6"/>
      <c r="TI555" s="6"/>
      <c r="TJ555" s="6"/>
      <c r="TK555" s="6"/>
      <c r="TL555" s="6"/>
      <c r="TM555" s="6"/>
      <c r="TN555" s="6"/>
      <c r="TO555" s="6"/>
      <c r="TP555" s="6"/>
      <c r="TQ555" s="6"/>
      <c r="TR555" s="6"/>
      <c r="TS555" s="6"/>
      <c r="TT555" s="6"/>
      <c r="TU555" s="6"/>
      <c r="TV555" s="6"/>
      <c r="TW555" s="6"/>
      <c r="TX555" s="6"/>
      <c r="TY555" s="6"/>
      <c r="TZ555" s="6"/>
      <c r="UA555" s="6"/>
      <c r="UB555" s="6"/>
      <c r="UC555" s="6"/>
      <c r="UD555" s="6"/>
      <c r="UE555" s="6"/>
      <c r="UF555" s="6"/>
      <c r="UG555" s="6"/>
      <c r="UH555" s="6"/>
      <c r="UI555" s="6"/>
      <c r="UJ555" s="6"/>
      <c r="UK555" s="6"/>
      <c r="UL555" s="6"/>
      <c r="UM555" s="6"/>
      <c r="UN555" s="6"/>
      <c r="UO555" s="6"/>
      <c r="UP555" s="6"/>
      <c r="UQ555" s="6"/>
      <c r="UR555" s="6"/>
      <c r="US555" s="6"/>
      <c r="UT555" s="6"/>
      <c r="UU555" s="6"/>
      <c r="UV555" s="6"/>
      <c r="UW555" s="6"/>
      <c r="UX555" s="6"/>
      <c r="UY555" s="6"/>
      <c r="UZ555" s="6"/>
      <c r="VA555" s="6"/>
      <c r="VB555" s="6"/>
      <c r="VC555" s="6"/>
      <c r="VD555" s="6"/>
      <c r="VE555" s="6"/>
      <c r="VF555" s="6"/>
      <c r="VG555" s="6"/>
      <c r="VH555" s="6"/>
      <c r="VI555" s="6"/>
      <c r="VJ555" s="6"/>
      <c r="VK555" s="6"/>
      <c r="VL555" s="6"/>
      <c r="VM555" s="6"/>
      <c r="VN555" s="6"/>
      <c r="VO555" s="6"/>
      <c r="VP555" s="6"/>
      <c r="VQ555" s="6"/>
      <c r="VR555" s="6"/>
      <c r="VS555" s="6"/>
      <c r="VT555" s="6"/>
      <c r="VU555" s="6"/>
      <c r="VV555" s="6"/>
      <c r="VW555" s="6"/>
      <c r="VX555" s="6"/>
      <c r="VY555" s="6"/>
      <c r="VZ555" s="6"/>
      <c r="WA555" s="6"/>
      <c r="WB555" s="6"/>
      <c r="WC555" s="6"/>
      <c r="WD555" s="6"/>
      <c r="WE555" s="6"/>
      <c r="WF555" s="6"/>
      <c r="WG555" s="6"/>
      <c r="WH555" s="6"/>
      <c r="WI555" s="6"/>
      <c r="WJ555" s="6"/>
      <c r="WK555" s="6"/>
      <c r="WL555" s="6"/>
      <c r="WM555" s="6"/>
      <c r="WN555" s="6"/>
      <c r="WO555" s="6"/>
      <c r="WP555" s="6"/>
      <c r="WQ555" s="6"/>
      <c r="WR555" s="6"/>
      <c r="WS555" s="6"/>
      <c r="WT555" s="6"/>
      <c r="WU555" s="6"/>
      <c r="WV555" s="6"/>
      <c r="WW555" s="6"/>
      <c r="WX555" s="6"/>
      <c r="WY555" s="6"/>
      <c r="WZ555" s="6"/>
      <c r="XA555" s="6"/>
      <c r="XB555" s="6"/>
      <c r="XC555" s="6"/>
      <c r="XD555" s="6"/>
      <c r="XE555" s="6"/>
      <c r="XF555" s="6"/>
      <c r="XG555" s="6"/>
      <c r="XH555" s="6"/>
      <c r="XI555" s="6"/>
      <c r="XJ555" s="6"/>
      <c r="XK555" s="6"/>
      <c r="XL555" s="6"/>
      <c r="XM555" s="6"/>
      <c r="XN555" s="6"/>
      <c r="XO555" s="6"/>
      <c r="XP555" s="6"/>
      <c r="XQ555" s="6"/>
      <c r="XR555" s="6"/>
      <c r="XS555" s="6"/>
      <c r="XT555" s="6"/>
      <c r="XU555" s="6"/>
      <c r="XV555" s="6"/>
      <c r="XW555" s="6"/>
      <c r="XX555" s="6"/>
      <c r="XY555" s="6"/>
      <c r="XZ555" s="6"/>
      <c r="YA555" s="6"/>
      <c r="YB555" s="6"/>
      <c r="YC555" s="6"/>
      <c r="YD555" s="6"/>
      <c r="YE555" s="6"/>
      <c r="YF555" s="6"/>
      <c r="YG555" s="6"/>
      <c r="YH555" s="6"/>
      <c r="YI555" s="6"/>
      <c r="YJ555" s="6"/>
      <c r="YK555" s="6"/>
      <c r="YL555" s="6"/>
      <c r="YM555" s="6"/>
      <c r="YN555" s="6"/>
      <c r="YO555" s="6"/>
      <c r="YP555" s="6"/>
      <c r="YQ555" s="6"/>
      <c r="YR555" s="6"/>
      <c r="YS555" s="6"/>
      <c r="YT555" s="6"/>
      <c r="YU555" s="6"/>
      <c r="YV555" s="6"/>
      <c r="YW555" s="6"/>
      <c r="YX555" s="6"/>
      <c r="YY555" s="6"/>
      <c r="YZ555" s="6"/>
      <c r="ZA555" s="6"/>
      <c r="ZB555" s="6"/>
      <c r="ZC555" s="6"/>
      <c r="ZD555" s="6"/>
      <c r="ZE555" s="6"/>
      <c r="ZF555" s="6"/>
      <c r="ZG555" s="6"/>
      <c r="ZH555" s="6"/>
      <c r="ZI555" s="6"/>
      <c r="ZJ555" s="6"/>
      <c r="ZK555" s="6"/>
      <c r="ZL555" s="6"/>
      <c r="ZM555" s="6"/>
      <c r="ZN555" s="6"/>
      <c r="ZO555" s="6"/>
      <c r="ZP555" s="6"/>
      <c r="ZQ555" s="6"/>
      <c r="ZR555" s="6"/>
      <c r="ZS555" s="6"/>
      <c r="ZT555" s="6"/>
      <c r="ZU555" s="6"/>
      <c r="ZV555" s="6"/>
      <c r="ZW555" s="6"/>
      <c r="ZX555" s="6"/>
      <c r="ZY555" s="6"/>
      <c r="ZZ555" s="6"/>
      <c r="AAA555" s="6"/>
      <c r="AAB555" s="6"/>
      <c r="AAC555" s="6"/>
      <c r="AAD555" s="6"/>
      <c r="AAE555" s="6"/>
      <c r="AAF555" s="6"/>
      <c r="AAG555" s="6"/>
      <c r="AAH555" s="6"/>
      <c r="AAI555" s="6"/>
      <c r="AAJ555" s="6"/>
      <c r="AAK555" s="6"/>
      <c r="AAL555" s="6"/>
      <c r="AAM555" s="6"/>
      <c r="AAN555" s="6"/>
      <c r="AAO555" s="6"/>
      <c r="AAP555" s="6"/>
      <c r="AAQ555" s="6"/>
      <c r="AAR555" s="6"/>
      <c r="AAS555" s="6"/>
      <c r="AAT555" s="6"/>
      <c r="AAU555" s="6"/>
      <c r="AAV555" s="6"/>
      <c r="AAW555" s="6"/>
      <c r="AAX555" s="6"/>
      <c r="AAY555" s="6"/>
      <c r="AAZ555" s="6"/>
      <c r="ABA555" s="6"/>
      <c r="ABB555" s="6"/>
      <c r="ABC555" s="6"/>
      <c r="ABD555" s="6"/>
      <c r="ABE555" s="6"/>
      <c r="ABF555" s="6"/>
      <c r="ABG555" s="6"/>
      <c r="ABH555" s="6"/>
      <c r="ABI555" s="6"/>
      <c r="ABJ555" s="6"/>
      <c r="ABK555" s="6"/>
      <c r="ABL555" s="6"/>
      <c r="ABM555" s="6"/>
      <c r="ABN555" s="6"/>
      <c r="ABO555" s="6"/>
      <c r="ABP555" s="6"/>
      <c r="ABQ555" s="6"/>
      <c r="ABR555" s="6"/>
      <c r="ABS555" s="6"/>
      <c r="ABT555" s="6"/>
      <c r="ABU555" s="6"/>
      <c r="ABV555" s="6"/>
      <c r="ABW555" s="6"/>
      <c r="ABX555" s="6"/>
      <c r="ABY555" s="6"/>
      <c r="ABZ555" s="6"/>
      <c r="ACA555" s="6"/>
      <c r="ACB555" s="6"/>
      <c r="ACC555" s="6"/>
      <c r="ACD555" s="6"/>
      <c r="ACE555" s="6"/>
      <c r="ACF555" s="6"/>
      <c r="ACG555" s="6"/>
      <c r="ACH555" s="6"/>
      <c r="ACI555" s="6"/>
      <c r="ACJ555" s="6"/>
      <c r="ACK555" s="6"/>
      <c r="ACL555" s="6"/>
      <c r="ACM555" s="6"/>
      <c r="ACN555" s="6"/>
      <c r="ACO555" s="6"/>
      <c r="ACP555" s="6"/>
      <c r="ACQ555" s="6"/>
      <c r="ACR555" s="6"/>
      <c r="ACS555" s="6"/>
      <c r="ACT555" s="6"/>
      <c r="ACU555" s="6"/>
      <c r="ACV555" s="6"/>
      <c r="ACW555" s="6"/>
      <c r="ACX555" s="6"/>
      <c r="ACY555" s="6"/>
      <c r="ACZ555" s="6"/>
      <c r="ADA555" s="6"/>
      <c r="ADB555" s="6"/>
      <c r="ADC555" s="6"/>
      <c r="ADD555" s="6"/>
      <c r="ADE555" s="6"/>
      <c r="ADF555" s="6"/>
      <c r="ADG555" s="6"/>
      <c r="ADH555" s="6"/>
      <c r="ADI555" s="6"/>
      <c r="ADJ555" s="6"/>
      <c r="ADK555" s="6"/>
      <c r="ADL555" s="6"/>
      <c r="ADM555" s="6"/>
      <c r="ADN555" s="6"/>
      <c r="ADO555" s="6"/>
      <c r="ADP555" s="6"/>
      <c r="ADQ555" s="6"/>
      <c r="ADR555" s="6"/>
      <c r="ADS555" s="6"/>
      <c r="ADT555" s="6"/>
      <c r="ADU555" s="6"/>
      <c r="ADV555" s="6"/>
      <c r="ADW555" s="6"/>
      <c r="ADX555" s="6"/>
      <c r="ADY555" s="6"/>
      <c r="ADZ555" s="6"/>
      <c r="AEA555" s="6"/>
      <c r="AEB555" s="6"/>
      <c r="AEC555" s="6"/>
      <c r="AED555" s="6"/>
      <c r="AEE555" s="6"/>
      <c r="AEF555" s="6"/>
      <c r="AEG555" s="6"/>
      <c r="AEH555" s="6"/>
      <c r="AEI555" s="6"/>
      <c r="AEJ555" s="6"/>
      <c r="AEK555" s="6"/>
      <c r="AEL555" s="6"/>
      <c r="AEM555" s="6"/>
      <c r="AEN555" s="6"/>
      <c r="AEO555" s="6"/>
      <c r="AEP555" s="6"/>
      <c r="AEQ555" s="6"/>
      <c r="AER555" s="6"/>
      <c r="AES555" s="6"/>
      <c r="AET555" s="6"/>
      <c r="AEU555" s="6"/>
      <c r="AEV555" s="6"/>
      <c r="AEW555" s="6"/>
      <c r="AEX555" s="6"/>
      <c r="AEY555" s="6"/>
      <c r="AEZ555" s="6"/>
      <c r="AFA555" s="6"/>
      <c r="AFB555" s="6"/>
      <c r="AFC555" s="6"/>
      <c r="AFD555" s="6"/>
      <c r="AFE555" s="6"/>
      <c r="AFF555" s="6"/>
      <c r="AFG555" s="6"/>
      <c r="AFH555" s="6"/>
      <c r="AFI555" s="6"/>
      <c r="AFJ555" s="6"/>
      <c r="AFK555" s="6"/>
      <c r="AFL555" s="6"/>
      <c r="AFM555" s="6"/>
      <c r="AFN555" s="6"/>
      <c r="AFO555" s="6"/>
      <c r="AFP555" s="6"/>
      <c r="AFQ555" s="6"/>
      <c r="AFR555" s="6"/>
      <c r="AFS555" s="6"/>
      <c r="AFT555" s="6"/>
      <c r="AFU555" s="6"/>
      <c r="AFV555" s="6"/>
      <c r="AFW555" s="6"/>
      <c r="AFX555" s="6"/>
      <c r="AFY555" s="6"/>
      <c r="AFZ555" s="6"/>
      <c r="AGA555" s="6"/>
      <c r="AGB555" s="6"/>
      <c r="AGC555" s="6"/>
      <c r="AGD555" s="6"/>
      <c r="AGE555" s="6"/>
      <c r="AGF555" s="6"/>
      <c r="AGG555" s="6"/>
      <c r="AGH555" s="6"/>
      <c r="AGI555" s="6"/>
      <c r="AGJ555" s="6"/>
      <c r="AGK555" s="6"/>
      <c r="AGL555" s="6"/>
      <c r="AGM555" s="6"/>
      <c r="AGN555" s="6"/>
      <c r="AGO555" s="6"/>
      <c r="AGP555" s="6"/>
      <c r="AGQ555" s="6"/>
      <c r="AGR555" s="6"/>
      <c r="AGS555" s="6"/>
      <c r="AGT555" s="6"/>
      <c r="AGU555" s="6"/>
      <c r="AGV555" s="6"/>
      <c r="AGW555" s="6"/>
      <c r="AGX555" s="6"/>
      <c r="AGY555" s="6"/>
      <c r="AGZ555" s="6"/>
      <c r="AHA555" s="6"/>
      <c r="AHB555" s="6"/>
      <c r="AHC555" s="6"/>
      <c r="AHD555" s="6"/>
      <c r="AHE555" s="6"/>
      <c r="AHF555" s="6"/>
      <c r="AHG555" s="6"/>
      <c r="AHH555" s="6"/>
      <c r="AHI555" s="6"/>
      <c r="AHJ555" s="6"/>
      <c r="AHK555" s="6"/>
      <c r="AHL555" s="6"/>
      <c r="AHM555" s="6"/>
      <c r="AHN555" s="6"/>
      <c r="AHO555" s="6"/>
      <c r="AHP555" s="6"/>
      <c r="AHQ555" s="6"/>
      <c r="AHR555" s="6"/>
      <c r="AHS555" s="6"/>
      <c r="AHT555" s="6"/>
      <c r="AHU555" s="6"/>
      <c r="AHV555" s="6"/>
      <c r="AHW555" s="6"/>
      <c r="AHX555" s="6"/>
      <c r="AHY555" s="6"/>
      <c r="AHZ555" s="6"/>
      <c r="AIA555" s="6"/>
      <c r="AIB555" s="6"/>
      <c r="AIC555" s="6"/>
      <c r="AID555" s="6"/>
      <c r="AIE555" s="6"/>
      <c r="AIF555" s="6"/>
      <c r="AIG555" s="6"/>
      <c r="AIH555" s="6"/>
      <c r="AII555" s="6"/>
      <c r="AIJ555" s="6"/>
      <c r="AIK555" s="6"/>
      <c r="AIL555" s="6"/>
      <c r="AIM555" s="6"/>
      <c r="AIN555" s="6"/>
      <c r="AIO555" s="6"/>
      <c r="AIP555" s="6"/>
      <c r="AIQ555" s="6"/>
      <c r="AIR555" s="6"/>
      <c r="AIS555" s="6"/>
      <c r="AIT555" s="6"/>
      <c r="AIU555" s="6"/>
      <c r="AIV555" s="6"/>
      <c r="AIW555" s="6"/>
      <c r="AIX555" s="6"/>
      <c r="AIY555" s="6"/>
      <c r="AIZ555" s="6"/>
      <c r="AJA555" s="6"/>
      <c r="AJB555" s="6"/>
      <c r="AJC555" s="6"/>
      <c r="AJD555" s="6"/>
      <c r="AJE555" s="6"/>
      <c r="AJF555" s="6"/>
      <c r="AJG555" s="6"/>
      <c r="AJH555" s="6"/>
      <c r="AJI555" s="6"/>
      <c r="AJJ555" s="6"/>
      <c r="AJK555" s="6"/>
      <c r="AJL555" s="6"/>
      <c r="AJM555" s="6"/>
      <c r="AJN555" s="6"/>
      <c r="AJO555" s="6"/>
      <c r="AJP555" s="6"/>
      <c r="AJQ555" s="6"/>
      <c r="AJR555" s="6"/>
      <c r="AJS555" s="6"/>
      <c r="AJT555" s="6"/>
      <c r="AJU555" s="6"/>
      <c r="AJV555" s="6"/>
      <c r="AJW555" s="6"/>
      <c r="AJX555" s="6"/>
      <c r="AJY555" s="6"/>
      <c r="AJZ555" s="6"/>
      <c r="AKA555" s="6"/>
      <c r="AKB555" s="6"/>
      <c r="AKC555" s="6"/>
      <c r="AKD555" s="6"/>
      <c r="AKE555" s="6"/>
      <c r="AKF555" s="6"/>
      <c r="AKG555" s="6"/>
      <c r="AKH555" s="6"/>
      <c r="AKI555" s="6"/>
      <c r="AKJ555" s="6"/>
      <c r="AKK555" s="6"/>
      <c r="AKL555" s="6"/>
      <c r="AKM555" s="6"/>
      <c r="AKN555" s="6"/>
      <c r="AKO555" s="6"/>
      <c r="AKP555" s="6"/>
      <c r="AKQ555" s="6"/>
      <c r="AKR555" s="6"/>
      <c r="AKS555" s="6"/>
      <c r="AKT555" s="6"/>
      <c r="AKU555" s="6"/>
      <c r="AKV555" s="6"/>
      <c r="AKW555" s="6"/>
      <c r="AKX555" s="6"/>
      <c r="AKY555" s="6"/>
      <c r="AKZ555" s="6"/>
      <c r="ALA555" s="6"/>
      <c r="ALB555" s="6"/>
      <c r="ALC555" s="6"/>
      <c r="ALD555" s="6"/>
      <c r="ALE555" s="6"/>
      <c r="ALF555" s="6"/>
      <c r="ALG555" s="6"/>
      <c r="ALH555" s="6"/>
      <c r="ALI555" s="6"/>
      <c r="ALJ555" s="6"/>
      <c r="ALK555" s="6"/>
      <c r="ALL555" s="6"/>
      <c r="ALM555" s="6"/>
      <c r="ALN555" s="6"/>
      <c r="ALO555" s="6"/>
      <c r="ALP555" s="6"/>
      <c r="ALQ555" s="6"/>
      <c r="ALR555" s="6"/>
      <c r="ALS555" s="6"/>
      <c r="ALT555" s="6"/>
      <c r="ALU555" s="6"/>
      <c r="ALV555" s="6"/>
      <c r="ALW555" s="6"/>
      <c r="ALX555" s="6"/>
      <c r="ALY555" s="6"/>
      <c r="ALZ555" s="6"/>
      <c r="AMA555" s="6"/>
      <c r="AMB555" s="6"/>
      <c r="AMC555" s="6"/>
      <c r="AMD555" s="6"/>
      <c r="AME555" s="6"/>
      <c r="AMF555" s="6"/>
      <c r="AMG555" s="6"/>
      <c r="AMH555" s="6"/>
      <c r="AMI555" s="6"/>
      <c r="AMJ555" s="6"/>
      <c r="AMK555" s="6"/>
      <c r="AML555" s="6"/>
      <c r="AMM555" s="6"/>
      <c r="AMN555" s="6"/>
      <c r="AMO555" s="6"/>
      <c r="AMP555" s="6"/>
      <c r="AMQ555" s="6"/>
      <c r="AMR555" s="6"/>
      <c r="AMS555" s="6"/>
      <c r="AMT555" s="6"/>
      <c r="AMU555" s="6"/>
      <c r="AMV555" s="6"/>
      <c r="AMW555" s="6"/>
      <c r="AMX555" s="6"/>
      <c r="AMY555" s="6"/>
      <c r="AMZ555" s="6"/>
      <c r="ANA555" s="6"/>
      <c r="ANB555" s="6"/>
      <c r="ANC555" s="6"/>
      <c r="AND555" s="6"/>
      <c r="ANE555" s="6"/>
      <c r="ANF555" s="6"/>
      <c r="ANG555" s="6"/>
      <c r="ANH555" s="6"/>
      <c r="ANI555" s="6"/>
      <c r="ANJ555" s="6"/>
      <c r="ANK555" s="6"/>
      <c r="ANL555" s="6"/>
      <c r="ANM555" s="6"/>
      <c r="ANN555" s="6"/>
      <c r="ANO555" s="6"/>
      <c r="ANP555" s="6"/>
      <c r="ANQ555" s="6"/>
      <c r="ANR555" s="6"/>
      <c r="ANS555" s="6"/>
      <c r="ANT555" s="6"/>
      <c r="ANU555" s="6"/>
      <c r="ANV555" s="6"/>
      <c r="ANW555" s="6"/>
      <c r="ANX555" s="6"/>
      <c r="ANY555" s="6"/>
      <c r="ANZ555" s="6"/>
      <c r="AOA555" s="6"/>
      <c r="AOB555" s="6"/>
      <c r="AOC555" s="6"/>
      <c r="AOD555" s="6"/>
      <c r="AOE555" s="6"/>
      <c r="AOF555" s="6"/>
      <c r="AOG555" s="6"/>
      <c r="AOH555" s="6"/>
      <c r="AOI555" s="6"/>
      <c r="AOJ555" s="6"/>
      <c r="AOK555" s="6"/>
      <c r="AOL555" s="6"/>
      <c r="AOM555" s="6"/>
      <c r="AON555" s="6"/>
      <c r="AOO555" s="6"/>
      <c r="AOP555" s="6"/>
      <c r="AOQ555" s="6"/>
      <c r="AOR555" s="6"/>
      <c r="AOS555" s="6"/>
      <c r="AOT555" s="6"/>
      <c r="AOU555" s="6"/>
      <c r="AOV555" s="6"/>
      <c r="AOW555" s="6"/>
      <c r="AOX555" s="6"/>
      <c r="AOY555" s="6"/>
      <c r="AOZ555" s="6"/>
      <c r="APA555" s="6"/>
      <c r="APB555" s="6"/>
      <c r="APC555" s="6"/>
      <c r="APD555" s="6"/>
      <c r="APE555" s="6"/>
      <c r="APF555" s="6"/>
      <c r="APG555" s="6"/>
      <c r="APH555" s="6"/>
      <c r="API555" s="6"/>
      <c r="APJ555" s="6"/>
      <c r="APK555" s="6"/>
      <c r="APL555" s="6"/>
      <c r="APM555" s="6"/>
      <c r="APN555" s="6"/>
      <c r="APO555" s="6"/>
      <c r="APP555" s="6"/>
      <c r="APQ555" s="6"/>
      <c r="APR555" s="6"/>
      <c r="APS555" s="6"/>
      <c r="APT555" s="6"/>
      <c r="APU555" s="6"/>
      <c r="APV555" s="6"/>
      <c r="APW555" s="6"/>
      <c r="APX555" s="6"/>
      <c r="APY555" s="6"/>
      <c r="APZ555" s="6"/>
      <c r="AQA555" s="6"/>
      <c r="AQB555" s="6"/>
      <c r="AQC555" s="6"/>
      <c r="AQD555" s="6"/>
      <c r="AQE555" s="6"/>
      <c r="AQF555" s="6"/>
      <c r="AQG555" s="6"/>
      <c r="AQH555" s="6"/>
      <c r="AQI555" s="6"/>
      <c r="AQJ555" s="6"/>
      <c r="AQK555" s="6"/>
      <c r="AQL555" s="6"/>
      <c r="AQM555" s="6"/>
      <c r="AQN555" s="6"/>
      <c r="AQO555" s="6"/>
      <c r="AQP555" s="6"/>
      <c r="AQQ555" s="6"/>
      <c r="AQR555" s="6"/>
      <c r="AQS555" s="6"/>
      <c r="AQT555" s="6"/>
      <c r="AQU555" s="6"/>
      <c r="AQV555" s="6"/>
      <c r="AQW555" s="6"/>
      <c r="AQX555" s="6"/>
      <c r="AQY555" s="6"/>
      <c r="AQZ555" s="6"/>
      <c r="ARA555" s="6"/>
      <c r="ARB555" s="6"/>
      <c r="ARC555" s="6"/>
      <c r="ARD555" s="6"/>
      <c r="ARE555" s="6"/>
      <c r="ARF555" s="6"/>
      <c r="ARG555" s="6"/>
      <c r="ARH555" s="6"/>
      <c r="ARI555" s="6"/>
      <c r="ARJ555" s="6"/>
      <c r="ARK555" s="6"/>
      <c r="ARL555" s="6"/>
      <c r="ARM555" s="6"/>
      <c r="ARN555" s="6"/>
      <c r="ARO555" s="6"/>
      <c r="ARP555" s="6"/>
      <c r="ARQ555" s="6"/>
      <c r="ARR555" s="6"/>
    </row>
    <row r="556">
      <c r="A556" s="1">
        <v>907.0</v>
      </c>
      <c r="B556" s="1">
        <v>1.196</v>
      </c>
      <c r="C556" s="1">
        <v>1.0</v>
      </c>
      <c r="D556" s="1" t="s">
        <v>22</v>
      </c>
      <c r="E556" s="1" t="s">
        <v>790</v>
      </c>
      <c r="F556" s="2" t="s">
        <v>81</v>
      </c>
      <c r="G556" s="1"/>
      <c r="H556" s="1">
        <v>0.0</v>
      </c>
      <c r="I556" s="1">
        <v>0.0</v>
      </c>
      <c r="J556" s="1">
        <v>1.0</v>
      </c>
      <c r="K556" s="1">
        <v>0.0</v>
      </c>
      <c r="L556" s="1">
        <v>1.0</v>
      </c>
    </row>
    <row r="557">
      <c r="A557" s="1">
        <v>907.0</v>
      </c>
      <c r="B557" s="1">
        <v>1.202</v>
      </c>
      <c r="C557" s="1">
        <v>1.0</v>
      </c>
      <c r="D557" s="1" t="s">
        <v>22</v>
      </c>
      <c r="E557" s="1" t="s">
        <v>791</v>
      </c>
      <c r="F557" s="2" t="s">
        <v>209</v>
      </c>
      <c r="G557" s="1"/>
      <c r="H557" s="1">
        <v>0.0</v>
      </c>
      <c r="I557" s="1">
        <v>0.0</v>
      </c>
      <c r="J557" s="1">
        <v>0.0</v>
      </c>
      <c r="K557" s="1">
        <v>0.0</v>
      </c>
      <c r="L557" s="1">
        <v>1.0</v>
      </c>
      <c r="T557" s="1">
        <v>1.0</v>
      </c>
    </row>
    <row r="558">
      <c r="A558" s="1">
        <v>907.0</v>
      </c>
      <c r="B558" s="1">
        <v>1.233</v>
      </c>
      <c r="C558" s="1">
        <v>1.0</v>
      </c>
      <c r="D558" s="1" t="s">
        <v>22</v>
      </c>
      <c r="E558" s="1" t="s">
        <v>792</v>
      </c>
      <c r="F558" s="2" t="s">
        <v>793</v>
      </c>
      <c r="G558" s="1"/>
      <c r="H558" s="1">
        <v>0.0</v>
      </c>
      <c r="I558" s="1">
        <v>0.0</v>
      </c>
      <c r="J558" s="1">
        <v>0.0</v>
      </c>
      <c r="K558" s="1">
        <v>0.0</v>
      </c>
      <c r="L558" s="1">
        <v>1.0</v>
      </c>
      <c r="P558" s="1">
        <v>1.0</v>
      </c>
    </row>
    <row r="559">
      <c r="A559" s="1">
        <v>907.0</v>
      </c>
      <c r="B559" s="1">
        <v>1.253</v>
      </c>
      <c r="C559" s="1">
        <v>1.0</v>
      </c>
      <c r="D559" s="1" t="s">
        <v>22</v>
      </c>
      <c r="E559" s="1" t="s">
        <v>794</v>
      </c>
      <c r="F559" s="2" t="s">
        <v>122</v>
      </c>
      <c r="G559" s="1"/>
      <c r="H559" s="1">
        <v>0.0</v>
      </c>
      <c r="I559" s="1">
        <v>1.0</v>
      </c>
      <c r="J559" s="1">
        <v>0.0</v>
      </c>
      <c r="K559" s="1">
        <v>0.0</v>
      </c>
      <c r="L559" s="1">
        <v>1.0</v>
      </c>
    </row>
    <row r="560">
      <c r="A560" s="1">
        <v>907.0</v>
      </c>
      <c r="B560" s="1">
        <v>1.254</v>
      </c>
      <c r="C560" s="1">
        <v>1.0</v>
      </c>
      <c r="D560" s="1" t="s">
        <v>22</v>
      </c>
      <c r="E560" s="1" t="s">
        <v>795</v>
      </c>
      <c r="F560" s="2" t="s">
        <v>38</v>
      </c>
      <c r="G560" s="1"/>
      <c r="H560" s="1">
        <v>0.0</v>
      </c>
      <c r="I560" s="1">
        <v>0.0</v>
      </c>
      <c r="J560" s="1">
        <v>0.0</v>
      </c>
      <c r="K560" s="1">
        <v>1.0</v>
      </c>
      <c r="L560" s="1">
        <v>1.0</v>
      </c>
    </row>
    <row r="561">
      <c r="A561" s="1">
        <v>907.0</v>
      </c>
      <c r="B561" s="1">
        <v>1.255</v>
      </c>
      <c r="C561" s="1">
        <v>1.0</v>
      </c>
      <c r="D561" s="1" t="s">
        <v>22</v>
      </c>
      <c r="E561" s="1" t="s">
        <v>796</v>
      </c>
      <c r="F561" s="2" t="s">
        <v>81</v>
      </c>
      <c r="G561" s="1"/>
      <c r="H561" s="1">
        <v>0.0</v>
      </c>
      <c r="I561" s="1">
        <v>0.0</v>
      </c>
      <c r="J561" s="1">
        <v>1.0</v>
      </c>
      <c r="K561" s="1">
        <v>0.0</v>
      </c>
      <c r="L561" s="1">
        <v>1.0</v>
      </c>
    </row>
    <row r="562">
      <c r="A562" s="1">
        <v>907.0</v>
      </c>
      <c r="B562" s="1">
        <v>1.267</v>
      </c>
      <c r="C562" s="1">
        <v>1.0</v>
      </c>
      <c r="D562" s="1" t="s">
        <v>22</v>
      </c>
      <c r="E562" s="1" t="s">
        <v>797</v>
      </c>
      <c r="F562" s="2" t="s">
        <v>798</v>
      </c>
      <c r="G562" s="1"/>
      <c r="H562" s="1">
        <v>0.0</v>
      </c>
      <c r="I562" s="1">
        <v>1.0</v>
      </c>
      <c r="J562" s="1">
        <v>0.0</v>
      </c>
      <c r="K562" s="1">
        <v>0.0</v>
      </c>
      <c r="L562" s="1">
        <v>1.0</v>
      </c>
    </row>
    <row r="563">
      <c r="A563" s="1">
        <v>908.0</v>
      </c>
      <c r="B563" s="1">
        <v>1.8</v>
      </c>
      <c r="C563" s="1">
        <v>1.0</v>
      </c>
      <c r="D563" s="1" t="s">
        <v>22</v>
      </c>
      <c r="E563" s="1" t="s">
        <v>261</v>
      </c>
      <c r="F563" s="2" t="s">
        <v>799</v>
      </c>
      <c r="G563" s="1"/>
      <c r="H563" s="1">
        <v>0.0</v>
      </c>
      <c r="I563" s="1">
        <v>0.0</v>
      </c>
      <c r="J563" s="1">
        <v>1.0</v>
      </c>
      <c r="K563" s="1">
        <v>0.0</v>
      </c>
      <c r="L563" s="1">
        <v>1.0</v>
      </c>
      <c r="U563" s="1">
        <v>1.0</v>
      </c>
    </row>
    <row r="564">
      <c r="A564" s="4">
        <v>908.0</v>
      </c>
      <c r="B564" s="4">
        <v>1.1</v>
      </c>
      <c r="C564" s="4">
        <v>1.0</v>
      </c>
      <c r="D564" s="4" t="s">
        <v>22</v>
      </c>
      <c r="E564" s="4" t="s">
        <v>411</v>
      </c>
      <c r="F564" s="5" t="s">
        <v>800</v>
      </c>
      <c r="G564" s="4"/>
      <c r="H564" s="4">
        <v>0.0</v>
      </c>
      <c r="I564" s="4">
        <v>0.0</v>
      </c>
      <c r="J564" s="4">
        <v>0.0</v>
      </c>
      <c r="K564" s="4">
        <v>0.0</v>
      </c>
      <c r="L564" s="4">
        <v>1.0</v>
      </c>
      <c r="M564" s="4">
        <v>1.0</v>
      </c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  <c r="DQ564" s="6"/>
      <c r="DR564" s="6"/>
      <c r="DS564" s="6"/>
      <c r="DT564" s="6"/>
      <c r="DU564" s="6"/>
      <c r="DV564" s="6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6"/>
      <c r="EH564" s="6"/>
      <c r="EI564" s="6"/>
      <c r="EJ564" s="6"/>
      <c r="EK564" s="6"/>
      <c r="EL564" s="6"/>
      <c r="EM564" s="6"/>
      <c r="EN564" s="6"/>
      <c r="EO564" s="6"/>
      <c r="EP564" s="6"/>
      <c r="EQ564" s="6"/>
      <c r="ER564" s="6"/>
      <c r="ES564" s="6"/>
      <c r="ET564" s="6"/>
      <c r="EU564" s="6"/>
      <c r="EV564" s="6"/>
      <c r="EW564" s="6"/>
      <c r="EX564" s="6"/>
      <c r="EY564" s="6"/>
      <c r="EZ564" s="6"/>
      <c r="FA564" s="6"/>
      <c r="FB564" s="6"/>
      <c r="FC564" s="6"/>
      <c r="FD564" s="6"/>
      <c r="FE564" s="6"/>
      <c r="FF564" s="6"/>
      <c r="FG564" s="6"/>
      <c r="FH564" s="6"/>
      <c r="FI564" s="6"/>
      <c r="FJ564" s="6"/>
      <c r="FK564" s="6"/>
      <c r="FL564" s="6"/>
      <c r="FM564" s="6"/>
      <c r="FN564" s="6"/>
      <c r="FO564" s="6"/>
      <c r="FP564" s="6"/>
      <c r="FQ564" s="6"/>
      <c r="FR564" s="6"/>
      <c r="FS564" s="6"/>
      <c r="FT564" s="6"/>
      <c r="FU564" s="6"/>
      <c r="FV564" s="6"/>
      <c r="FW564" s="6"/>
      <c r="FX564" s="6"/>
      <c r="FY564" s="6"/>
      <c r="FZ564" s="6"/>
      <c r="GA564" s="6"/>
      <c r="GB564" s="6"/>
      <c r="GC564" s="6"/>
      <c r="GD564" s="6"/>
      <c r="GE564" s="6"/>
      <c r="GF564" s="6"/>
      <c r="GG564" s="6"/>
      <c r="GH564" s="6"/>
      <c r="GI564" s="6"/>
      <c r="GJ564" s="6"/>
      <c r="GK564" s="6"/>
      <c r="GL564" s="6"/>
      <c r="GM564" s="6"/>
      <c r="GN564" s="6"/>
      <c r="GO564" s="6"/>
      <c r="GP564" s="6"/>
      <c r="GQ564" s="6"/>
      <c r="GR564" s="6"/>
      <c r="GS564" s="6"/>
      <c r="GT564" s="6"/>
      <c r="GU564" s="6"/>
      <c r="GV564" s="6"/>
      <c r="GW564" s="6"/>
      <c r="GX564" s="6"/>
      <c r="GY564" s="6"/>
      <c r="GZ564" s="6"/>
      <c r="HA564" s="6"/>
      <c r="HB564" s="6"/>
      <c r="HC564" s="6"/>
      <c r="HD564" s="6"/>
      <c r="HE564" s="6"/>
      <c r="HF564" s="6"/>
      <c r="HG564" s="6"/>
      <c r="HH564" s="6"/>
      <c r="HI564" s="6"/>
      <c r="HJ564" s="6"/>
      <c r="HK564" s="6"/>
      <c r="HL564" s="6"/>
      <c r="HM564" s="6"/>
      <c r="HN564" s="6"/>
      <c r="HO564" s="6"/>
      <c r="HP564" s="6"/>
      <c r="HQ564" s="6"/>
      <c r="HR564" s="6"/>
      <c r="HS564" s="6"/>
      <c r="HT564" s="6"/>
      <c r="HU564" s="6"/>
      <c r="HV564" s="6"/>
      <c r="HW564" s="6"/>
      <c r="HX564" s="6"/>
      <c r="HY564" s="6"/>
      <c r="HZ564" s="6"/>
      <c r="IA564" s="6"/>
      <c r="IB564" s="6"/>
      <c r="IC564" s="6"/>
      <c r="ID564" s="6"/>
      <c r="IE564" s="6"/>
      <c r="IF564" s="6"/>
      <c r="IG564" s="6"/>
      <c r="IH564" s="6"/>
      <c r="II564" s="6"/>
      <c r="IJ564" s="6"/>
      <c r="IK564" s="6"/>
      <c r="IL564" s="6"/>
      <c r="IM564" s="6"/>
      <c r="IN564" s="6"/>
      <c r="IO564" s="6"/>
      <c r="IP564" s="6"/>
      <c r="IQ564" s="6"/>
      <c r="IR564" s="6"/>
      <c r="IS564" s="6"/>
      <c r="IT564" s="6"/>
      <c r="IU564" s="6"/>
      <c r="IV564" s="6"/>
      <c r="IW564" s="6"/>
      <c r="IX564" s="6"/>
      <c r="IY564" s="6"/>
      <c r="IZ564" s="6"/>
      <c r="JA564" s="6"/>
      <c r="JB564" s="6"/>
      <c r="JC564" s="6"/>
      <c r="JD564" s="6"/>
      <c r="JE564" s="6"/>
      <c r="JF564" s="6"/>
      <c r="JG564" s="6"/>
      <c r="JH564" s="6"/>
      <c r="JI564" s="6"/>
      <c r="JJ564" s="6"/>
      <c r="JK564" s="6"/>
      <c r="JL564" s="6"/>
      <c r="JM564" s="6"/>
      <c r="JN564" s="6"/>
      <c r="JO564" s="6"/>
      <c r="JP564" s="6"/>
      <c r="JQ564" s="6"/>
      <c r="JR564" s="6"/>
      <c r="JS564" s="6"/>
      <c r="JT564" s="6"/>
      <c r="JU564" s="6"/>
      <c r="JV564" s="6"/>
      <c r="JW564" s="6"/>
      <c r="JX564" s="6"/>
      <c r="JY564" s="6"/>
      <c r="JZ564" s="6"/>
      <c r="KA564" s="6"/>
      <c r="KB564" s="6"/>
      <c r="KC564" s="6"/>
      <c r="KD564" s="6"/>
      <c r="KE564" s="6"/>
      <c r="KF564" s="6"/>
      <c r="KG564" s="6"/>
      <c r="KH564" s="6"/>
      <c r="KI564" s="6"/>
      <c r="KJ564" s="6"/>
      <c r="KK564" s="6"/>
      <c r="KL564" s="6"/>
      <c r="KM564" s="6"/>
      <c r="KN564" s="6"/>
      <c r="KO564" s="6"/>
      <c r="KP564" s="6"/>
      <c r="KQ564" s="6"/>
      <c r="KR564" s="6"/>
      <c r="KS564" s="6"/>
      <c r="KT564" s="6"/>
      <c r="KU564" s="6"/>
      <c r="KV564" s="6"/>
      <c r="KW564" s="6"/>
      <c r="KX564" s="6"/>
      <c r="KY564" s="6"/>
      <c r="KZ564" s="6"/>
      <c r="LA564" s="6"/>
      <c r="LB564" s="6"/>
      <c r="LC564" s="6"/>
      <c r="LD564" s="6"/>
      <c r="LE564" s="6"/>
      <c r="LF564" s="6"/>
      <c r="LG564" s="6"/>
      <c r="LH564" s="6"/>
      <c r="LI564" s="6"/>
      <c r="LJ564" s="6"/>
      <c r="LK564" s="6"/>
      <c r="LL564" s="6"/>
      <c r="LM564" s="6"/>
      <c r="LN564" s="6"/>
      <c r="LO564" s="6"/>
      <c r="LP564" s="6"/>
      <c r="LQ564" s="6"/>
      <c r="LR564" s="6"/>
      <c r="LS564" s="6"/>
      <c r="LT564" s="6"/>
      <c r="LU564" s="6"/>
      <c r="LV564" s="6"/>
      <c r="LW564" s="6"/>
      <c r="LX564" s="6"/>
      <c r="LY564" s="6"/>
      <c r="LZ564" s="6"/>
      <c r="MA564" s="6"/>
      <c r="MB564" s="6"/>
      <c r="MC564" s="6"/>
      <c r="MD564" s="6"/>
      <c r="ME564" s="6"/>
      <c r="MF564" s="6"/>
      <c r="MG564" s="6"/>
      <c r="MH564" s="6"/>
      <c r="MI564" s="6"/>
      <c r="MJ564" s="6"/>
      <c r="MK564" s="6"/>
      <c r="ML564" s="6"/>
      <c r="MM564" s="6"/>
      <c r="MN564" s="6"/>
      <c r="MO564" s="6"/>
      <c r="MP564" s="6"/>
      <c r="MQ564" s="6"/>
      <c r="MR564" s="6"/>
      <c r="MS564" s="6"/>
      <c r="MT564" s="6"/>
      <c r="MU564" s="6"/>
      <c r="MV564" s="6"/>
      <c r="MW564" s="6"/>
      <c r="MX564" s="6"/>
      <c r="MY564" s="6"/>
      <c r="MZ564" s="6"/>
      <c r="NA564" s="6"/>
      <c r="NB564" s="6"/>
      <c r="NC564" s="6"/>
      <c r="ND564" s="6"/>
      <c r="NE564" s="6"/>
      <c r="NF564" s="6"/>
      <c r="NG564" s="6"/>
      <c r="NH564" s="6"/>
      <c r="NI564" s="6"/>
      <c r="NJ564" s="6"/>
      <c r="NK564" s="6"/>
      <c r="NL564" s="6"/>
      <c r="NM564" s="6"/>
      <c r="NN564" s="6"/>
      <c r="NO564" s="6"/>
      <c r="NP564" s="6"/>
      <c r="NQ564" s="6"/>
      <c r="NR564" s="6"/>
      <c r="NS564" s="6"/>
      <c r="NT564" s="6"/>
      <c r="NU564" s="6"/>
      <c r="NV564" s="6"/>
      <c r="NW564" s="6"/>
      <c r="NX564" s="6"/>
      <c r="NY564" s="6"/>
      <c r="NZ564" s="6"/>
      <c r="OA564" s="6"/>
      <c r="OB564" s="6"/>
      <c r="OC564" s="6"/>
      <c r="OD564" s="6"/>
      <c r="OE564" s="6"/>
      <c r="OF564" s="6"/>
      <c r="OG564" s="6"/>
      <c r="OH564" s="6"/>
      <c r="OI564" s="6"/>
      <c r="OJ564" s="6"/>
      <c r="OK564" s="6"/>
      <c r="OL564" s="6"/>
      <c r="OM564" s="6"/>
      <c r="ON564" s="6"/>
      <c r="OO564" s="6"/>
      <c r="OP564" s="6"/>
      <c r="OQ564" s="6"/>
      <c r="OR564" s="6"/>
      <c r="OS564" s="6"/>
      <c r="OT564" s="6"/>
      <c r="OU564" s="6"/>
      <c r="OV564" s="6"/>
      <c r="OW564" s="6"/>
      <c r="OX564" s="6"/>
      <c r="OY564" s="6"/>
      <c r="OZ564" s="6"/>
      <c r="PA564" s="6"/>
      <c r="PB564" s="6"/>
      <c r="PC564" s="6"/>
      <c r="PD564" s="6"/>
      <c r="PE564" s="6"/>
      <c r="PF564" s="6"/>
      <c r="PG564" s="6"/>
      <c r="PH564" s="6"/>
      <c r="PI564" s="6"/>
      <c r="PJ564" s="6"/>
      <c r="PK564" s="6"/>
      <c r="PL564" s="6"/>
      <c r="PM564" s="6"/>
      <c r="PN564" s="6"/>
      <c r="PO564" s="6"/>
      <c r="PP564" s="6"/>
      <c r="PQ564" s="6"/>
      <c r="PR564" s="6"/>
      <c r="PS564" s="6"/>
      <c r="PT564" s="6"/>
      <c r="PU564" s="6"/>
      <c r="PV564" s="6"/>
      <c r="PW564" s="6"/>
      <c r="PX564" s="6"/>
      <c r="PY564" s="6"/>
      <c r="PZ564" s="6"/>
      <c r="QA564" s="6"/>
      <c r="QB564" s="6"/>
      <c r="QC564" s="6"/>
      <c r="QD564" s="6"/>
      <c r="QE564" s="6"/>
      <c r="QF564" s="6"/>
      <c r="QG564" s="6"/>
      <c r="QH564" s="6"/>
      <c r="QI564" s="6"/>
      <c r="QJ564" s="6"/>
      <c r="QK564" s="6"/>
      <c r="QL564" s="6"/>
      <c r="QM564" s="6"/>
      <c r="QN564" s="6"/>
      <c r="QO564" s="6"/>
      <c r="QP564" s="6"/>
      <c r="QQ564" s="6"/>
      <c r="QR564" s="6"/>
      <c r="QS564" s="6"/>
      <c r="QT564" s="6"/>
      <c r="QU564" s="6"/>
      <c r="QV564" s="6"/>
      <c r="QW564" s="6"/>
      <c r="QX564" s="6"/>
      <c r="QY564" s="6"/>
      <c r="QZ564" s="6"/>
      <c r="RA564" s="6"/>
      <c r="RB564" s="6"/>
      <c r="RC564" s="6"/>
      <c r="RD564" s="6"/>
      <c r="RE564" s="6"/>
      <c r="RF564" s="6"/>
      <c r="RG564" s="6"/>
      <c r="RH564" s="6"/>
      <c r="RI564" s="6"/>
      <c r="RJ564" s="6"/>
      <c r="RK564" s="6"/>
      <c r="RL564" s="6"/>
      <c r="RM564" s="6"/>
      <c r="RN564" s="6"/>
      <c r="RO564" s="6"/>
      <c r="RP564" s="6"/>
      <c r="RQ564" s="6"/>
      <c r="RR564" s="6"/>
      <c r="RS564" s="6"/>
      <c r="RT564" s="6"/>
      <c r="RU564" s="6"/>
      <c r="RV564" s="6"/>
      <c r="RW564" s="6"/>
      <c r="RX564" s="6"/>
      <c r="RY564" s="6"/>
      <c r="RZ564" s="6"/>
      <c r="SA564" s="6"/>
      <c r="SB564" s="6"/>
      <c r="SC564" s="6"/>
      <c r="SD564" s="6"/>
      <c r="SE564" s="6"/>
      <c r="SF564" s="6"/>
      <c r="SG564" s="6"/>
      <c r="SH564" s="6"/>
      <c r="SI564" s="6"/>
      <c r="SJ564" s="6"/>
      <c r="SK564" s="6"/>
      <c r="SL564" s="6"/>
      <c r="SM564" s="6"/>
      <c r="SN564" s="6"/>
      <c r="SO564" s="6"/>
      <c r="SP564" s="6"/>
      <c r="SQ564" s="6"/>
      <c r="SR564" s="6"/>
      <c r="SS564" s="6"/>
      <c r="ST564" s="6"/>
      <c r="SU564" s="6"/>
      <c r="SV564" s="6"/>
      <c r="SW564" s="6"/>
      <c r="SX564" s="6"/>
      <c r="SY564" s="6"/>
      <c r="SZ564" s="6"/>
      <c r="TA564" s="6"/>
      <c r="TB564" s="6"/>
      <c r="TC564" s="6"/>
      <c r="TD564" s="6"/>
      <c r="TE564" s="6"/>
      <c r="TF564" s="6"/>
      <c r="TG564" s="6"/>
      <c r="TH564" s="6"/>
      <c r="TI564" s="6"/>
      <c r="TJ564" s="6"/>
      <c r="TK564" s="6"/>
      <c r="TL564" s="6"/>
      <c r="TM564" s="6"/>
      <c r="TN564" s="6"/>
      <c r="TO564" s="6"/>
      <c r="TP564" s="6"/>
      <c r="TQ564" s="6"/>
      <c r="TR564" s="6"/>
      <c r="TS564" s="6"/>
      <c r="TT564" s="6"/>
      <c r="TU564" s="6"/>
      <c r="TV564" s="6"/>
      <c r="TW564" s="6"/>
      <c r="TX564" s="6"/>
      <c r="TY564" s="6"/>
      <c r="TZ564" s="6"/>
      <c r="UA564" s="6"/>
      <c r="UB564" s="6"/>
      <c r="UC564" s="6"/>
      <c r="UD564" s="6"/>
      <c r="UE564" s="6"/>
      <c r="UF564" s="6"/>
      <c r="UG564" s="6"/>
      <c r="UH564" s="6"/>
      <c r="UI564" s="6"/>
      <c r="UJ564" s="6"/>
      <c r="UK564" s="6"/>
      <c r="UL564" s="6"/>
      <c r="UM564" s="6"/>
      <c r="UN564" s="6"/>
      <c r="UO564" s="6"/>
      <c r="UP564" s="6"/>
      <c r="UQ564" s="6"/>
      <c r="UR564" s="6"/>
      <c r="US564" s="6"/>
      <c r="UT564" s="6"/>
      <c r="UU564" s="6"/>
      <c r="UV564" s="6"/>
      <c r="UW564" s="6"/>
      <c r="UX564" s="6"/>
      <c r="UY564" s="6"/>
      <c r="UZ564" s="6"/>
      <c r="VA564" s="6"/>
      <c r="VB564" s="6"/>
      <c r="VC564" s="6"/>
      <c r="VD564" s="6"/>
      <c r="VE564" s="6"/>
      <c r="VF564" s="6"/>
      <c r="VG564" s="6"/>
      <c r="VH564" s="6"/>
      <c r="VI564" s="6"/>
      <c r="VJ564" s="6"/>
      <c r="VK564" s="6"/>
      <c r="VL564" s="6"/>
      <c r="VM564" s="6"/>
      <c r="VN564" s="6"/>
      <c r="VO564" s="6"/>
      <c r="VP564" s="6"/>
      <c r="VQ564" s="6"/>
      <c r="VR564" s="6"/>
      <c r="VS564" s="6"/>
      <c r="VT564" s="6"/>
      <c r="VU564" s="6"/>
      <c r="VV564" s="6"/>
      <c r="VW564" s="6"/>
      <c r="VX564" s="6"/>
      <c r="VY564" s="6"/>
      <c r="VZ564" s="6"/>
      <c r="WA564" s="6"/>
      <c r="WB564" s="6"/>
      <c r="WC564" s="6"/>
      <c r="WD564" s="6"/>
      <c r="WE564" s="6"/>
      <c r="WF564" s="6"/>
      <c r="WG564" s="6"/>
      <c r="WH564" s="6"/>
      <c r="WI564" s="6"/>
      <c r="WJ564" s="6"/>
      <c r="WK564" s="6"/>
      <c r="WL564" s="6"/>
      <c r="WM564" s="6"/>
      <c r="WN564" s="6"/>
      <c r="WO564" s="6"/>
      <c r="WP564" s="6"/>
      <c r="WQ564" s="6"/>
      <c r="WR564" s="6"/>
      <c r="WS564" s="6"/>
      <c r="WT564" s="6"/>
      <c r="WU564" s="6"/>
      <c r="WV564" s="6"/>
      <c r="WW564" s="6"/>
      <c r="WX564" s="6"/>
      <c r="WY564" s="6"/>
      <c r="WZ564" s="6"/>
      <c r="XA564" s="6"/>
      <c r="XB564" s="6"/>
      <c r="XC564" s="6"/>
      <c r="XD564" s="6"/>
      <c r="XE564" s="6"/>
      <c r="XF564" s="6"/>
      <c r="XG564" s="6"/>
      <c r="XH564" s="6"/>
      <c r="XI564" s="6"/>
      <c r="XJ564" s="6"/>
      <c r="XK564" s="6"/>
      <c r="XL564" s="6"/>
      <c r="XM564" s="6"/>
      <c r="XN564" s="6"/>
      <c r="XO564" s="6"/>
      <c r="XP564" s="6"/>
      <c r="XQ564" s="6"/>
      <c r="XR564" s="6"/>
      <c r="XS564" s="6"/>
      <c r="XT564" s="6"/>
      <c r="XU564" s="6"/>
      <c r="XV564" s="6"/>
      <c r="XW564" s="6"/>
      <c r="XX564" s="6"/>
      <c r="XY564" s="6"/>
      <c r="XZ564" s="6"/>
      <c r="YA564" s="6"/>
      <c r="YB564" s="6"/>
      <c r="YC564" s="6"/>
      <c r="YD564" s="6"/>
      <c r="YE564" s="6"/>
      <c r="YF564" s="6"/>
      <c r="YG564" s="6"/>
      <c r="YH564" s="6"/>
      <c r="YI564" s="6"/>
      <c r="YJ564" s="6"/>
      <c r="YK564" s="6"/>
      <c r="YL564" s="6"/>
      <c r="YM564" s="6"/>
      <c r="YN564" s="6"/>
      <c r="YO564" s="6"/>
      <c r="YP564" s="6"/>
      <c r="YQ564" s="6"/>
      <c r="YR564" s="6"/>
      <c r="YS564" s="6"/>
      <c r="YT564" s="6"/>
      <c r="YU564" s="6"/>
      <c r="YV564" s="6"/>
      <c r="YW564" s="6"/>
      <c r="YX564" s="6"/>
      <c r="YY564" s="6"/>
      <c r="YZ564" s="6"/>
      <c r="ZA564" s="6"/>
      <c r="ZB564" s="6"/>
      <c r="ZC564" s="6"/>
      <c r="ZD564" s="6"/>
      <c r="ZE564" s="6"/>
      <c r="ZF564" s="6"/>
      <c r="ZG564" s="6"/>
      <c r="ZH564" s="6"/>
      <c r="ZI564" s="6"/>
      <c r="ZJ564" s="6"/>
      <c r="ZK564" s="6"/>
      <c r="ZL564" s="6"/>
      <c r="ZM564" s="6"/>
      <c r="ZN564" s="6"/>
      <c r="ZO564" s="6"/>
      <c r="ZP564" s="6"/>
      <c r="ZQ564" s="6"/>
      <c r="ZR564" s="6"/>
      <c r="ZS564" s="6"/>
      <c r="ZT564" s="6"/>
      <c r="ZU564" s="6"/>
      <c r="ZV564" s="6"/>
      <c r="ZW564" s="6"/>
      <c r="ZX564" s="6"/>
      <c r="ZY564" s="6"/>
      <c r="ZZ564" s="6"/>
      <c r="AAA564" s="6"/>
      <c r="AAB564" s="6"/>
      <c r="AAC564" s="6"/>
      <c r="AAD564" s="6"/>
      <c r="AAE564" s="6"/>
      <c r="AAF564" s="6"/>
      <c r="AAG564" s="6"/>
      <c r="AAH564" s="6"/>
      <c r="AAI564" s="6"/>
      <c r="AAJ564" s="6"/>
      <c r="AAK564" s="6"/>
      <c r="AAL564" s="6"/>
      <c r="AAM564" s="6"/>
      <c r="AAN564" s="6"/>
      <c r="AAO564" s="6"/>
      <c r="AAP564" s="6"/>
      <c r="AAQ564" s="6"/>
      <c r="AAR564" s="6"/>
      <c r="AAS564" s="6"/>
      <c r="AAT564" s="6"/>
      <c r="AAU564" s="6"/>
      <c r="AAV564" s="6"/>
      <c r="AAW564" s="6"/>
      <c r="AAX564" s="6"/>
      <c r="AAY564" s="6"/>
      <c r="AAZ564" s="6"/>
      <c r="ABA564" s="6"/>
      <c r="ABB564" s="6"/>
      <c r="ABC564" s="6"/>
      <c r="ABD564" s="6"/>
      <c r="ABE564" s="6"/>
      <c r="ABF564" s="6"/>
      <c r="ABG564" s="6"/>
      <c r="ABH564" s="6"/>
      <c r="ABI564" s="6"/>
      <c r="ABJ564" s="6"/>
      <c r="ABK564" s="6"/>
      <c r="ABL564" s="6"/>
      <c r="ABM564" s="6"/>
      <c r="ABN564" s="6"/>
      <c r="ABO564" s="6"/>
      <c r="ABP564" s="6"/>
      <c r="ABQ564" s="6"/>
      <c r="ABR564" s="6"/>
      <c r="ABS564" s="6"/>
      <c r="ABT564" s="6"/>
      <c r="ABU564" s="6"/>
      <c r="ABV564" s="6"/>
      <c r="ABW564" s="6"/>
      <c r="ABX564" s="6"/>
      <c r="ABY564" s="6"/>
      <c r="ABZ564" s="6"/>
      <c r="ACA564" s="6"/>
      <c r="ACB564" s="6"/>
      <c r="ACC564" s="6"/>
      <c r="ACD564" s="6"/>
      <c r="ACE564" s="6"/>
      <c r="ACF564" s="6"/>
      <c r="ACG564" s="6"/>
      <c r="ACH564" s="6"/>
      <c r="ACI564" s="6"/>
      <c r="ACJ564" s="6"/>
      <c r="ACK564" s="6"/>
      <c r="ACL564" s="6"/>
      <c r="ACM564" s="6"/>
      <c r="ACN564" s="6"/>
      <c r="ACO564" s="6"/>
      <c r="ACP564" s="6"/>
      <c r="ACQ564" s="6"/>
      <c r="ACR564" s="6"/>
      <c r="ACS564" s="6"/>
      <c r="ACT564" s="6"/>
      <c r="ACU564" s="6"/>
      <c r="ACV564" s="6"/>
      <c r="ACW564" s="6"/>
      <c r="ACX564" s="6"/>
      <c r="ACY564" s="6"/>
      <c r="ACZ564" s="6"/>
      <c r="ADA564" s="6"/>
      <c r="ADB564" s="6"/>
      <c r="ADC564" s="6"/>
      <c r="ADD564" s="6"/>
      <c r="ADE564" s="6"/>
      <c r="ADF564" s="6"/>
      <c r="ADG564" s="6"/>
      <c r="ADH564" s="6"/>
      <c r="ADI564" s="6"/>
      <c r="ADJ564" s="6"/>
      <c r="ADK564" s="6"/>
      <c r="ADL564" s="6"/>
      <c r="ADM564" s="6"/>
      <c r="ADN564" s="6"/>
      <c r="ADO564" s="6"/>
      <c r="ADP564" s="6"/>
      <c r="ADQ564" s="6"/>
      <c r="ADR564" s="6"/>
      <c r="ADS564" s="6"/>
      <c r="ADT564" s="6"/>
      <c r="ADU564" s="6"/>
      <c r="ADV564" s="6"/>
      <c r="ADW564" s="6"/>
      <c r="ADX564" s="6"/>
      <c r="ADY564" s="6"/>
      <c r="ADZ564" s="6"/>
      <c r="AEA564" s="6"/>
      <c r="AEB564" s="6"/>
      <c r="AEC564" s="6"/>
      <c r="AED564" s="6"/>
      <c r="AEE564" s="6"/>
      <c r="AEF564" s="6"/>
      <c r="AEG564" s="6"/>
      <c r="AEH564" s="6"/>
      <c r="AEI564" s="6"/>
      <c r="AEJ564" s="6"/>
      <c r="AEK564" s="6"/>
      <c r="AEL564" s="6"/>
      <c r="AEM564" s="6"/>
      <c r="AEN564" s="6"/>
      <c r="AEO564" s="6"/>
      <c r="AEP564" s="6"/>
      <c r="AEQ564" s="6"/>
      <c r="AER564" s="6"/>
      <c r="AES564" s="6"/>
      <c r="AET564" s="6"/>
      <c r="AEU564" s="6"/>
      <c r="AEV564" s="6"/>
      <c r="AEW564" s="6"/>
      <c r="AEX564" s="6"/>
      <c r="AEY564" s="6"/>
      <c r="AEZ564" s="6"/>
      <c r="AFA564" s="6"/>
      <c r="AFB564" s="6"/>
      <c r="AFC564" s="6"/>
      <c r="AFD564" s="6"/>
      <c r="AFE564" s="6"/>
      <c r="AFF564" s="6"/>
      <c r="AFG564" s="6"/>
      <c r="AFH564" s="6"/>
      <c r="AFI564" s="6"/>
      <c r="AFJ564" s="6"/>
      <c r="AFK564" s="6"/>
      <c r="AFL564" s="6"/>
      <c r="AFM564" s="6"/>
      <c r="AFN564" s="6"/>
      <c r="AFO564" s="6"/>
      <c r="AFP564" s="6"/>
      <c r="AFQ564" s="6"/>
      <c r="AFR564" s="6"/>
      <c r="AFS564" s="6"/>
      <c r="AFT564" s="6"/>
      <c r="AFU564" s="6"/>
      <c r="AFV564" s="6"/>
      <c r="AFW564" s="6"/>
      <c r="AFX564" s="6"/>
      <c r="AFY564" s="6"/>
      <c r="AFZ564" s="6"/>
      <c r="AGA564" s="6"/>
      <c r="AGB564" s="6"/>
      <c r="AGC564" s="6"/>
      <c r="AGD564" s="6"/>
      <c r="AGE564" s="6"/>
      <c r="AGF564" s="6"/>
      <c r="AGG564" s="6"/>
      <c r="AGH564" s="6"/>
      <c r="AGI564" s="6"/>
      <c r="AGJ564" s="6"/>
      <c r="AGK564" s="6"/>
      <c r="AGL564" s="6"/>
      <c r="AGM564" s="6"/>
      <c r="AGN564" s="6"/>
      <c r="AGO564" s="6"/>
      <c r="AGP564" s="6"/>
      <c r="AGQ564" s="6"/>
      <c r="AGR564" s="6"/>
      <c r="AGS564" s="6"/>
      <c r="AGT564" s="6"/>
      <c r="AGU564" s="6"/>
      <c r="AGV564" s="6"/>
      <c r="AGW564" s="6"/>
      <c r="AGX564" s="6"/>
      <c r="AGY564" s="6"/>
      <c r="AGZ564" s="6"/>
      <c r="AHA564" s="6"/>
      <c r="AHB564" s="6"/>
      <c r="AHC564" s="6"/>
      <c r="AHD564" s="6"/>
      <c r="AHE564" s="6"/>
      <c r="AHF564" s="6"/>
      <c r="AHG564" s="6"/>
      <c r="AHH564" s="6"/>
      <c r="AHI564" s="6"/>
      <c r="AHJ564" s="6"/>
      <c r="AHK564" s="6"/>
      <c r="AHL564" s="6"/>
      <c r="AHM564" s="6"/>
      <c r="AHN564" s="6"/>
      <c r="AHO564" s="6"/>
      <c r="AHP564" s="6"/>
      <c r="AHQ564" s="6"/>
      <c r="AHR564" s="6"/>
      <c r="AHS564" s="6"/>
      <c r="AHT564" s="6"/>
      <c r="AHU564" s="6"/>
      <c r="AHV564" s="6"/>
      <c r="AHW564" s="6"/>
      <c r="AHX564" s="6"/>
      <c r="AHY564" s="6"/>
      <c r="AHZ564" s="6"/>
      <c r="AIA564" s="6"/>
      <c r="AIB564" s="6"/>
      <c r="AIC564" s="6"/>
      <c r="AID564" s="6"/>
      <c r="AIE564" s="6"/>
      <c r="AIF564" s="6"/>
      <c r="AIG564" s="6"/>
      <c r="AIH564" s="6"/>
      <c r="AII564" s="6"/>
      <c r="AIJ564" s="6"/>
      <c r="AIK564" s="6"/>
      <c r="AIL564" s="6"/>
      <c r="AIM564" s="6"/>
      <c r="AIN564" s="6"/>
      <c r="AIO564" s="6"/>
      <c r="AIP564" s="6"/>
      <c r="AIQ564" s="6"/>
      <c r="AIR564" s="6"/>
      <c r="AIS564" s="6"/>
      <c r="AIT564" s="6"/>
      <c r="AIU564" s="6"/>
      <c r="AIV564" s="6"/>
      <c r="AIW564" s="6"/>
      <c r="AIX564" s="6"/>
      <c r="AIY564" s="6"/>
      <c r="AIZ564" s="6"/>
      <c r="AJA564" s="6"/>
      <c r="AJB564" s="6"/>
      <c r="AJC564" s="6"/>
      <c r="AJD564" s="6"/>
      <c r="AJE564" s="6"/>
      <c r="AJF564" s="6"/>
      <c r="AJG564" s="6"/>
      <c r="AJH564" s="6"/>
      <c r="AJI564" s="6"/>
      <c r="AJJ564" s="6"/>
      <c r="AJK564" s="6"/>
      <c r="AJL564" s="6"/>
      <c r="AJM564" s="6"/>
      <c r="AJN564" s="6"/>
      <c r="AJO564" s="6"/>
      <c r="AJP564" s="6"/>
      <c r="AJQ564" s="6"/>
      <c r="AJR564" s="6"/>
      <c r="AJS564" s="6"/>
      <c r="AJT564" s="6"/>
      <c r="AJU564" s="6"/>
      <c r="AJV564" s="6"/>
      <c r="AJW564" s="6"/>
      <c r="AJX564" s="6"/>
      <c r="AJY564" s="6"/>
      <c r="AJZ564" s="6"/>
      <c r="AKA564" s="6"/>
      <c r="AKB564" s="6"/>
      <c r="AKC564" s="6"/>
      <c r="AKD564" s="6"/>
      <c r="AKE564" s="6"/>
      <c r="AKF564" s="6"/>
      <c r="AKG564" s="6"/>
      <c r="AKH564" s="6"/>
      <c r="AKI564" s="6"/>
      <c r="AKJ564" s="6"/>
      <c r="AKK564" s="6"/>
      <c r="AKL564" s="6"/>
      <c r="AKM564" s="6"/>
      <c r="AKN564" s="6"/>
      <c r="AKO564" s="6"/>
      <c r="AKP564" s="6"/>
      <c r="AKQ564" s="6"/>
      <c r="AKR564" s="6"/>
      <c r="AKS564" s="6"/>
      <c r="AKT564" s="6"/>
      <c r="AKU564" s="6"/>
      <c r="AKV564" s="6"/>
      <c r="AKW564" s="6"/>
      <c r="AKX564" s="6"/>
      <c r="AKY564" s="6"/>
      <c r="AKZ564" s="6"/>
      <c r="ALA564" s="6"/>
      <c r="ALB564" s="6"/>
      <c r="ALC564" s="6"/>
      <c r="ALD564" s="6"/>
      <c r="ALE564" s="6"/>
      <c r="ALF564" s="6"/>
      <c r="ALG564" s="6"/>
      <c r="ALH564" s="6"/>
      <c r="ALI564" s="6"/>
      <c r="ALJ564" s="6"/>
      <c r="ALK564" s="6"/>
      <c r="ALL564" s="6"/>
      <c r="ALM564" s="6"/>
      <c r="ALN564" s="6"/>
      <c r="ALO564" s="6"/>
      <c r="ALP564" s="6"/>
      <c r="ALQ564" s="6"/>
      <c r="ALR564" s="6"/>
      <c r="ALS564" s="6"/>
      <c r="ALT564" s="6"/>
      <c r="ALU564" s="6"/>
      <c r="ALV564" s="6"/>
      <c r="ALW564" s="6"/>
      <c r="ALX564" s="6"/>
      <c r="ALY564" s="6"/>
      <c r="ALZ564" s="6"/>
      <c r="AMA564" s="6"/>
      <c r="AMB564" s="6"/>
      <c r="AMC564" s="6"/>
      <c r="AMD564" s="6"/>
      <c r="AME564" s="6"/>
      <c r="AMF564" s="6"/>
      <c r="AMG564" s="6"/>
      <c r="AMH564" s="6"/>
      <c r="AMI564" s="6"/>
      <c r="AMJ564" s="6"/>
      <c r="AMK564" s="6"/>
      <c r="AML564" s="6"/>
      <c r="AMM564" s="6"/>
      <c r="AMN564" s="6"/>
      <c r="AMO564" s="6"/>
      <c r="AMP564" s="6"/>
      <c r="AMQ564" s="6"/>
      <c r="AMR564" s="6"/>
      <c r="AMS564" s="6"/>
      <c r="AMT564" s="6"/>
      <c r="AMU564" s="6"/>
      <c r="AMV564" s="6"/>
      <c r="AMW564" s="6"/>
      <c r="AMX564" s="6"/>
      <c r="AMY564" s="6"/>
      <c r="AMZ564" s="6"/>
      <c r="ANA564" s="6"/>
      <c r="ANB564" s="6"/>
      <c r="ANC564" s="6"/>
      <c r="AND564" s="6"/>
      <c r="ANE564" s="6"/>
      <c r="ANF564" s="6"/>
      <c r="ANG564" s="6"/>
      <c r="ANH564" s="6"/>
      <c r="ANI564" s="6"/>
      <c r="ANJ564" s="6"/>
      <c r="ANK564" s="6"/>
      <c r="ANL564" s="6"/>
      <c r="ANM564" s="6"/>
      <c r="ANN564" s="6"/>
      <c r="ANO564" s="6"/>
      <c r="ANP564" s="6"/>
      <c r="ANQ564" s="6"/>
      <c r="ANR564" s="6"/>
      <c r="ANS564" s="6"/>
      <c r="ANT564" s="6"/>
      <c r="ANU564" s="6"/>
      <c r="ANV564" s="6"/>
      <c r="ANW564" s="6"/>
      <c r="ANX564" s="6"/>
      <c r="ANY564" s="6"/>
      <c r="ANZ564" s="6"/>
      <c r="AOA564" s="6"/>
      <c r="AOB564" s="6"/>
      <c r="AOC564" s="6"/>
      <c r="AOD564" s="6"/>
      <c r="AOE564" s="6"/>
      <c r="AOF564" s="6"/>
      <c r="AOG564" s="6"/>
      <c r="AOH564" s="6"/>
      <c r="AOI564" s="6"/>
      <c r="AOJ564" s="6"/>
      <c r="AOK564" s="6"/>
      <c r="AOL564" s="6"/>
      <c r="AOM564" s="6"/>
      <c r="AON564" s="6"/>
      <c r="AOO564" s="6"/>
      <c r="AOP564" s="6"/>
      <c r="AOQ564" s="6"/>
      <c r="AOR564" s="6"/>
      <c r="AOS564" s="6"/>
      <c r="AOT564" s="6"/>
      <c r="AOU564" s="6"/>
      <c r="AOV564" s="6"/>
      <c r="AOW564" s="6"/>
      <c r="AOX564" s="6"/>
      <c r="AOY564" s="6"/>
      <c r="AOZ564" s="6"/>
      <c r="APA564" s="6"/>
      <c r="APB564" s="6"/>
      <c r="APC564" s="6"/>
      <c r="APD564" s="6"/>
      <c r="APE564" s="6"/>
      <c r="APF564" s="6"/>
      <c r="APG564" s="6"/>
      <c r="APH564" s="6"/>
      <c r="API564" s="6"/>
      <c r="APJ564" s="6"/>
      <c r="APK564" s="6"/>
      <c r="APL564" s="6"/>
      <c r="APM564" s="6"/>
      <c r="APN564" s="6"/>
      <c r="APO564" s="6"/>
      <c r="APP564" s="6"/>
      <c r="APQ564" s="6"/>
      <c r="APR564" s="6"/>
      <c r="APS564" s="6"/>
      <c r="APT564" s="6"/>
      <c r="APU564" s="6"/>
      <c r="APV564" s="6"/>
      <c r="APW564" s="6"/>
      <c r="APX564" s="6"/>
      <c r="APY564" s="6"/>
      <c r="APZ564" s="6"/>
      <c r="AQA564" s="6"/>
      <c r="AQB564" s="6"/>
      <c r="AQC564" s="6"/>
      <c r="AQD564" s="6"/>
      <c r="AQE564" s="6"/>
      <c r="AQF564" s="6"/>
      <c r="AQG564" s="6"/>
      <c r="AQH564" s="6"/>
      <c r="AQI564" s="6"/>
      <c r="AQJ564" s="6"/>
      <c r="AQK564" s="6"/>
      <c r="AQL564" s="6"/>
      <c r="AQM564" s="6"/>
      <c r="AQN564" s="6"/>
      <c r="AQO564" s="6"/>
      <c r="AQP564" s="6"/>
      <c r="AQQ564" s="6"/>
      <c r="AQR564" s="6"/>
      <c r="AQS564" s="6"/>
      <c r="AQT564" s="6"/>
      <c r="AQU564" s="6"/>
      <c r="AQV564" s="6"/>
      <c r="AQW564" s="6"/>
      <c r="AQX564" s="6"/>
      <c r="AQY564" s="6"/>
      <c r="AQZ564" s="6"/>
      <c r="ARA564" s="6"/>
      <c r="ARB564" s="6"/>
      <c r="ARC564" s="6"/>
      <c r="ARD564" s="6"/>
      <c r="ARE564" s="6"/>
      <c r="ARF564" s="6"/>
      <c r="ARG564" s="6"/>
      <c r="ARH564" s="6"/>
      <c r="ARI564" s="6"/>
      <c r="ARJ564" s="6"/>
      <c r="ARK564" s="6"/>
      <c r="ARL564" s="6"/>
      <c r="ARM564" s="6"/>
      <c r="ARN564" s="6"/>
      <c r="ARO564" s="6"/>
      <c r="ARP564" s="6"/>
      <c r="ARQ564" s="6"/>
      <c r="ARR564" s="6"/>
    </row>
    <row r="565">
      <c r="A565" s="1">
        <v>908.0</v>
      </c>
      <c r="B565" s="1">
        <v>1.13</v>
      </c>
      <c r="C565" s="1">
        <v>1.0</v>
      </c>
      <c r="D565" s="1" t="s">
        <v>22</v>
      </c>
      <c r="E565" s="1" t="s">
        <v>801</v>
      </c>
      <c r="F565" s="2" t="s">
        <v>209</v>
      </c>
      <c r="G565" s="1"/>
      <c r="H565" s="1">
        <v>0.0</v>
      </c>
      <c r="I565" s="1">
        <v>0.0</v>
      </c>
      <c r="J565" s="1">
        <v>0.0</v>
      </c>
      <c r="K565" s="1">
        <v>0.0</v>
      </c>
      <c r="L565" s="1">
        <v>1.0</v>
      </c>
      <c r="T565" s="1">
        <v>1.0</v>
      </c>
    </row>
    <row r="566">
      <c r="A566" s="1">
        <v>908.0</v>
      </c>
      <c r="B566" s="1">
        <v>1.18</v>
      </c>
      <c r="C566" s="1">
        <v>1.0</v>
      </c>
      <c r="D566" s="1" t="s">
        <v>22</v>
      </c>
      <c r="E566" s="1" t="s">
        <v>802</v>
      </c>
      <c r="F566" s="2" t="s">
        <v>38</v>
      </c>
      <c r="G566" s="1"/>
      <c r="H566" s="1">
        <v>0.0</v>
      </c>
      <c r="I566" s="1">
        <v>0.0</v>
      </c>
      <c r="J566" s="1">
        <v>0.0</v>
      </c>
      <c r="K566" s="1">
        <v>1.0</v>
      </c>
      <c r="L566" s="1">
        <v>1.0</v>
      </c>
    </row>
    <row r="567">
      <c r="A567" s="1">
        <v>908.0</v>
      </c>
      <c r="B567" s="1">
        <v>1.28</v>
      </c>
      <c r="C567" s="1">
        <v>2.0</v>
      </c>
      <c r="D567" s="1" t="s">
        <v>22</v>
      </c>
      <c r="E567" s="1" t="s">
        <v>803</v>
      </c>
      <c r="F567" s="2" t="s">
        <v>804</v>
      </c>
      <c r="G567" s="1"/>
      <c r="H567" s="1">
        <v>1.0</v>
      </c>
      <c r="I567" s="1">
        <v>0.0</v>
      </c>
      <c r="J567" s="1">
        <v>1.0</v>
      </c>
      <c r="K567" s="1">
        <v>0.0</v>
      </c>
      <c r="L567" s="1">
        <v>2.0</v>
      </c>
      <c r="R567" s="1">
        <v>1.0</v>
      </c>
    </row>
    <row r="568">
      <c r="A568" s="1">
        <v>908.0</v>
      </c>
      <c r="B568" s="1">
        <v>1.49</v>
      </c>
      <c r="C568" s="1">
        <v>1.0</v>
      </c>
      <c r="D568" s="1" t="s">
        <v>22</v>
      </c>
      <c r="E568" s="1" t="s">
        <v>805</v>
      </c>
      <c r="F568" s="2" t="s">
        <v>256</v>
      </c>
      <c r="G568" s="1"/>
      <c r="H568" s="1">
        <v>0.0</v>
      </c>
      <c r="I568" s="1">
        <v>1.0</v>
      </c>
      <c r="J568" s="1">
        <v>1.0</v>
      </c>
      <c r="K568" s="1">
        <v>0.0</v>
      </c>
      <c r="L568" s="1">
        <v>1.0</v>
      </c>
    </row>
    <row r="569">
      <c r="A569" s="1">
        <v>908.0</v>
      </c>
      <c r="B569" s="1">
        <v>1.54</v>
      </c>
      <c r="C569" s="1">
        <v>2.0</v>
      </c>
      <c r="D569" s="1" t="s">
        <v>22</v>
      </c>
      <c r="E569" s="1" t="s">
        <v>806</v>
      </c>
      <c r="F569" s="2" t="s">
        <v>50</v>
      </c>
      <c r="G569" s="1"/>
      <c r="H569" s="1">
        <v>0.0</v>
      </c>
      <c r="I569" s="1">
        <v>0.0</v>
      </c>
      <c r="J569" s="1">
        <v>0.0</v>
      </c>
      <c r="K569" s="1">
        <v>0.0</v>
      </c>
      <c r="L569" s="1">
        <v>2.0</v>
      </c>
      <c r="P569" s="1">
        <v>1.0</v>
      </c>
      <c r="S569" s="1">
        <v>1.0</v>
      </c>
    </row>
    <row r="570">
      <c r="A570" s="1">
        <v>908.0</v>
      </c>
      <c r="B570" s="1">
        <v>1.62</v>
      </c>
      <c r="C570" s="1">
        <v>1.0</v>
      </c>
      <c r="D570" s="1" t="s">
        <v>22</v>
      </c>
      <c r="E570" s="1" t="s">
        <v>586</v>
      </c>
      <c r="F570" s="2" t="s">
        <v>81</v>
      </c>
      <c r="G570" s="1"/>
      <c r="H570" s="1">
        <v>0.0</v>
      </c>
      <c r="I570" s="1">
        <v>0.0</v>
      </c>
      <c r="J570" s="1">
        <v>1.0</v>
      </c>
      <c r="K570" s="1">
        <v>0.0</v>
      </c>
      <c r="L570" s="1">
        <v>1.0</v>
      </c>
    </row>
    <row r="571">
      <c r="A571" s="1">
        <v>908.0</v>
      </c>
      <c r="B571" s="1">
        <v>1.71</v>
      </c>
      <c r="C571" s="1">
        <v>1.0</v>
      </c>
      <c r="D571" s="1" t="s">
        <v>22</v>
      </c>
      <c r="E571" s="1" t="s">
        <v>807</v>
      </c>
      <c r="F571" s="2" t="s">
        <v>46</v>
      </c>
      <c r="G571" s="1"/>
      <c r="H571" s="1">
        <v>0.0</v>
      </c>
      <c r="I571" s="1">
        <v>0.0</v>
      </c>
      <c r="J571" s="1">
        <v>0.0</v>
      </c>
      <c r="K571" s="1">
        <v>1.0</v>
      </c>
      <c r="L571" s="1">
        <v>1.0</v>
      </c>
    </row>
    <row r="572">
      <c r="A572" s="1">
        <v>908.0</v>
      </c>
      <c r="B572" s="1">
        <v>1.73</v>
      </c>
      <c r="C572" s="1">
        <v>2.0</v>
      </c>
      <c r="D572" s="1" t="s">
        <v>22</v>
      </c>
      <c r="E572" s="1" t="s">
        <v>808</v>
      </c>
      <c r="F572" s="2" t="s">
        <v>809</v>
      </c>
      <c r="G572" s="1"/>
      <c r="H572" s="1">
        <v>1.0</v>
      </c>
      <c r="I572" s="1">
        <v>0.0</v>
      </c>
      <c r="J572" s="1">
        <v>0.0</v>
      </c>
      <c r="K572" s="1">
        <v>0.0</v>
      </c>
      <c r="L572" s="1">
        <v>2.0</v>
      </c>
      <c r="R572" s="1">
        <v>1.0</v>
      </c>
    </row>
    <row r="573">
      <c r="A573" s="1">
        <v>908.0</v>
      </c>
      <c r="B573" s="1">
        <v>1.85</v>
      </c>
      <c r="C573" s="1">
        <v>1.0</v>
      </c>
      <c r="D573" s="1" t="s">
        <v>22</v>
      </c>
      <c r="E573" s="1" t="s">
        <v>810</v>
      </c>
      <c r="F573" s="2" t="s">
        <v>81</v>
      </c>
      <c r="G573" s="1"/>
      <c r="H573" s="1">
        <v>0.0</v>
      </c>
      <c r="I573" s="1">
        <v>0.0</v>
      </c>
      <c r="J573" s="1">
        <v>1.0</v>
      </c>
      <c r="K573" s="1">
        <v>0.0</v>
      </c>
      <c r="L573" s="1">
        <v>1.0</v>
      </c>
    </row>
    <row r="574">
      <c r="A574" s="1">
        <v>908.0</v>
      </c>
      <c r="B574" s="1">
        <v>1.94</v>
      </c>
      <c r="C574" s="1">
        <v>1.0</v>
      </c>
      <c r="D574" s="1" t="s">
        <v>22</v>
      </c>
      <c r="E574" s="1" t="s">
        <v>811</v>
      </c>
      <c r="F574" s="2" t="s">
        <v>81</v>
      </c>
      <c r="G574" s="1"/>
      <c r="H574" s="1">
        <v>0.0</v>
      </c>
      <c r="I574" s="1">
        <v>0.0</v>
      </c>
      <c r="J574" s="1">
        <v>1.0</v>
      </c>
      <c r="K574" s="1">
        <v>0.0</v>
      </c>
      <c r="L574" s="1">
        <v>1.0</v>
      </c>
    </row>
    <row r="575">
      <c r="A575" s="1">
        <v>908.0</v>
      </c>
      <c r="B575" s="1">
        <v>1.108</v>
      </c>
      <c r="C575" s="1">
        <v>1.0</v>
      </c>
      <c r="D575" s="1" t="s">
        <v>22</v>
      </c>
      <c r="E575" s="1" t="s">
        <v>812</v>
      </c>
      <c r="F575" s="2" t="s">
        <v>186</v>
      </c>
      <c r="G575" s="1"/>
      <c r="H575" s="1">
        <v>0.0</v>
      </c>
      <c r="I575" s="1">
        <v>0.0</v>
      </c>
      <c r="J575" s="1">
        <v>0.0</v>
      </c>
      <c r="K575" s="1">
        <v>1.0</v>
      </c>
      <c r="L575" s="1">
        <v>1.0</v>
      </c>
    </row>
    <row r="576">
      <c r="A576" s="1">
        <v>909.0</v>
      </c>
      <c r="B576" s="1">
        <v>1.68</v>
      </c>
      <c r="C576" s="1">
        <v>1.0</v>
      </c>
      <c r="D576" s="1" t="s">
        <v>22</v>
      </c>
      <c r="E576" s="1" t="s">
        <v>813</v>
      </c>
      <c r="F576" s="2" t="s">
        <v>36</v>
      </c>
      <c r="G576" s="1"/>
      <c r="H576" s="1">
        <v>0.0</v>
      </c>
      <c r="I576" s="1">
        <v>0.0</v>
      </c>
      <c r="J576" s="1">
        <v>0.0</v>
      </c>
      <c r="K576" s="1">
        <v>1.0</v>
      </c>
      <c r="L576" s="1">
        <v>1.0</v>
      </c>
    </row>
    <row r="577">
      <c r="A577" s="1">
        <v>909.0</v>
      </c>
      <c r="B577" s="1">
        <v>1.1</v>
      </c>
      <c r="C577" s="1">
        <v>1.0</v>
      </c>
      <c r="D577" s="1" t="s">
        <v>22</v>
      </c>
      <c r="E577" s="1" t="s">
        <v>814</v>
      </c>
      <c r="F577" s="2" t="s">
        <v>36</v>
      </c>
      <c r="G577" s="1"/>
      <c r="H577" s="1">
        <v>0.0</v>
      </c>
      <c r="I577" s="1">
        <v>0.0</v>
      </c>
      <c r="J577" s="1">
        <v>0.0</v>
      </c>
      <c r="K577" s="1">
        <v>1.0</v>
      </c>
      <c r="L577" s="1">
        <v>1.0</v>
      </c>
    </row>
    <row r="578">
      <c r="A578" s="1">
        <v>909.0</v>
      </c>
      <c r="B578" s="1">
        <v>1.11</v>
      </c>
      <c r="C578" s="1">
        <v>2.0</v>
      </c>
      <c r="D578" s="1" t="s">
        <v>22</v>
      </c>
      <c r="E578" s="1" t="s">
        <v>815</v>
      </c>
      <c r="F578" s="2" t="s">
        <v>50</v>
      </c>
      <c r="G578" s="1"/>
      <c r="H578" s="1">
        <v>0.0</v>
      </c>
      <c r="I578" s="1">
        <v>0.0</v>
      </c>
      <c r="J578" s="1">
        <v>0.0</v>
      </c>
      <c r="K578" s="1">
        <v>0.0</v>
      </c>
      <c r="L578" s="1">
        <v>2.0</v>
      </c>
      <c r="P578" s="1">
        <v>1.0</v>
      </c>
      <c r="S578" s="1">
        <v>1.0</v>
      </c>
    </row>
    <row r="579">
      <c r="A579" s="1">
        <v>968.0</v>
      </c>
      <c r="B579" s="1">
        <v>1.21</v>
      </c>
      <c r="C579" s="1">
        <v>1.0</v>
      </c>
      <c r="D579" s="1" t="s">
        <v>22</v>
      </c>
      <c r="E579" s="1" t="s">
        <v>816</v>
      </c>
      <c r="F579" s="2" t="s">
        <v>134</v>
      </c>
      <c r="G579" s="1"/>
      <c r="H579" s="1">
        <v>0.0</v>
      </c>
      <c r="I579" s="1">
        <v>0.0</v>
      </c>
      <c r="J579" s="1">
        <v>1.0</v>
      </c>
      <c r="K579" s="1">
        <v>0.0</v>
      </c>
      <c r="L579" s="1">
        <v>1.0</v>
      </c>
    </row>
    <row r="580">
      <c r="A580" s="1">
        <v>968.0</v>
      </c>
      <c r="B580" s="1">
        <v>1.43</v>
      </c>
      <c r="C580" s="1">
        <v>1.0</v>
      </c>
      <c r="D580" s="1" t="s">
        <v>22</v>
      </c>
      <c r="E580" s="1" t="s">
        <v>817</v>
      </c>
      <c r="F580" s="2" t="s">
        <v>122</v>
      </c>
      <c r="G580" s="1"/>
      <c r="H580" s="1">
        <v>0.0</v>
      </c>
      <c r="I580" s="1">
        <v>1.0</v>
      </c>
      <c r="J580" s="1">
        <v>0.0</v>
      </c>
      <c r="K580" s="1">
        <v>0.0</v>
      </c>
      <c r="L580" s="1">
        <v>1.0</v>
      </c>
    </row>
    <row r="581">
      <c r="A581" s="1">
        <v>968.0</v>
      </c>
      <c r="B581" s="1">
        <v>1.49</v>
      </c>
      <c r="C581" s="1">
        <v>1.0</v>
      </c>
      <c r="D581" s="1" t="s">
        <v>22</v>
      </c>
      <c r="E581" s="1" t="s">
        <v>818</v>
      </c>
      <c r="F581" s="2" t="s">
        <v>38</v>
      </c>
      <c r="G581" s="1"/>
      <c r="H581" s="1">
        <v>0.0</v>
      </c>
      <c r="I581" s="1">
        <v>0.0</v>
      </c>
      <c r="J581" s="1">
        <v>0.0</v>
      </c>
      <c r="K581" s="1">
        <v>1.0</v>
      </c>
      <c r="L581" s="1">
        <v>1.0</v>
      </c>
    </row>
    <row r="582">
      <c r="A582" s="1">
        <v>969.0</v>
      </c>
      <c r="B582" s="1">
        <v>1.34</v>
      </c>
      <c r="C582" s="1">
        <v>1.0</v>
      </c>
      <c r="D582" s="1" t="s">
        <v>22</v>
      </c>
      <c r="E582" s="1" t="s">
        <v>245</v>
      </c>
      <c r="F582" s="2" t="s">
        <v>81</v>
      </c>
      <c r="G582" s="1"/>
      <c r="H582" s="1">
        <v>0.0</v>
      </c>
      <c r="I582" s="1">
        <v>0.0</v>
      </c>
      <c r="J582" s="1">
        <v>1.0</v>
      </c>
      <c r="K582" s="1">
        <v>0.0</v>
      </c>
      <c r="L582" s="1">
        <v>1.0</v>
      </c>
    </row>
    <row r="583">
      <c r="A583" s="1">
        <v>969.0</v>
      </c>
      <c r="B583" s="1">
        <v>1.9</v>
      </c>
      <c r="C583" s="1">
        <v>1.0</v>
      </c>
      <c r="D583" s="1" t="s">
        <v>22</v>
      </c>
      <c r="E583" s="1" t="s">
        <v>819</v>
      </c>
      <c r="F583" s="2" t="s">
        <v>820</v>
      </c>
      <c r="G583" s="1"/>
      <c r="H583" s="1">
        <v>0.0</v>
      </c>
      <c r="I583" s="1">
        <v>0.0</v>
      </c>
      <c r="J583" s="1">
        <v>0.0</v>
      </c>
      <c r="K583" s="1">
        <v>0.0</v>
      </c>
      <c r="L583" s="1">
        <v>1.0</v>
      </c>
      <c r="M583" s="1">
        <v>1.0</v>
      </c>
    </row>
    <row r="584">
      <c r="A584" s="4">
        <v>969.0</v>
      </c>
      <c r="B584" s="4">
        <v>1.117</v>
      </c>
      <c r="C584" s="4">
        <v>1.0</v>
      </c>
      <c r="D584" s="4" t="s">
        <v>22</v>
      </c>
      <c r="E584" s="4" t="s">
        <v>821</v>
      </c>
      <c r="F584" s="5" t="s">
        <v>720</v>
      </c>
      <c r="G584" s="4"/>
      <c r="H584" s="4">
        <v>0.0</v>
      </c>
      <c r="I584" s="4">
        <v>1.0</v>
      </c>
      <c r="J584" s="4">
        <v>0.0</v>
      </c>
      <c r="K584" s="4">
        <v>0.0</v>
      </c>
      <c r="L584" s="4">
        <v>1.0</v>
      </c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6"/>
      <c r="EH584" s="6"/>
      <c r="EI584" s="6"/>
      <c r="EJ584" s="6"/>
      <c r="EK584" s="6"/>
      <c r="EL584" s="6"/>
      <c r="EM584" s="6"/>
      <c r="EN584" s="6"/>
      <c r="EO584" s="6"/>
      <c r="EP584" s="6"/>
      <c r="EQ584" s="6"/>
      <c r="ER584" s="6"/>
      <c r="ES584" s="6"/>
      <c r="ET584" s="6"/>
      <c r="EU584" s="6"/>
      <c r="EV584" s="6"/>
      <c r="EW584" s="6"/>
      <c r="EX584" s="6"/>
      <c r="EY584" s="6"/>
      <c r="EZ584" s="6"/>
      <c r="FA584" s="6"/>
      <c r="FB584" s="6"/>
      <c r="FC584" s="6"/>
      <c r="FD584" s="6"/>
      <c r="FE584" s="6"/>
      <c r="FF584" s="6"/>
      <c r="FG584" s="6"/>
      <c r="FH584" s="6"/>
      <c r="FI584" s="6"/>
      <c r="FJ584" s="6"/>
      <c r="FK584" s="6"/>
      <c r="FL584" s="6"/>
      <c r="FM584" s="6"/>
      <c r="FN584" s="6"/>
      <c r="FO584" s="6"/>
      <c r="FP584" s="6"/>
      <c r="FQ584" s="6"/>
      <c r="FR584" s="6"/>
      <c r="FS584" s="6"/>
      <c r="FT584" s="6"/>
      <c r="FU584" s="6"/>
      <c r="FV584" s="6"/>
      <c r="FW584" s="6"/>
      <c r="FX584" s="6"/>
      <c r="FY584" s="6"/>
      <c r="FZ584" s="6"/>
      <c r="GA584" s="6"/>
      <c r="GB584" s="6"/>
      <c r="GC584" s="6"/>
      <c r="GD584" s="6"/>
      <c r="GE584" s="6"/>
      <c r="GF584" s="6"/>
      <c r="GG584" s="6"/>
      <c r="GH584" s="6"/>
      <c r="GI584" s="6"/>
      <c r="GJ584" s="6"/>
      <c r="GK584" s="6"/>
      <c r="GL584" s="6"/>
      <c r="GM584" s="6"/>
      <c r="GN584" s="6"/>
      <c r="GO584" s="6"/>
      <c r="GP584" s="6"/>
      <c r="GQ584" s="6"/>
      <c r="GR584" s="6"/>
      <c r="GS584" s="6"/>
      <c r="GT584" s="6"/>
      <c r="GU584" s="6"/>
      <c r="GV584" s="6"/>
      <c r="GW584" s="6"/>
      <c r="GX584" s="6"/>
      <c r="GY584" s="6"/>
      <c r="GZ584" s="6"/>
      <c r="HA584" s="6"/>
      <c r="HB584" s="6"/>
      <c r="HC584" s="6"/>
      <c r="HD584" s="6"/>
      <c r="HE584" s="6"/>
      <c r="HF584" s="6"/>
      <c r="HG584" s="6"/>
      <c r="HH584" s="6"/>
      <c r="HI584" s="6"/>
      <c r="HJ584" s="6"/>
      <c r="HK584" s="6"/>
      <c r="HL584" s="6"/>
      <c r="HM584" s="6"/>
      <c r="HN584" s="6"/>
      <c r="HO584" s="6"/>
      <c r="HP584" s="6"/>
      <c r="HQ584" s="6"/>
      <c r="HR584" s="6"/>
      <c r="HS584" s="6"/>
      <c r="HT584" s="6"/>
      <c r="HU584" s="6"/>
      <c r="HV584" s="6"/>
      <c r="HW584" s="6"/>
      <c r="HX584" s="6"/>
      <c r="HY584" s="6"/>
      <c r="HZ584" s="6"/>
      <c r="IA584" s="6"/>
      <c r="IB584" s="6"/>
      <c r="IC584" s="6"/>
      <c r="ID584" s="6"/>
      <c r="IE584" s="6"/>
      <c r="IF584" s="6"/>
      <c r="IG584" s="6"/>
      <c r="IH584" s="6"/>
      <c r="II584" s="6"/>
      <c r="IJ584" s="6"/>
      <c r="IK584" s="6"/>
      <c r="IL584" s="6"/>
      <c r="IM584" s="6"/>
      <c r="IN584" s="6"/>
      <c r="IO584" s="6"/>
      <c r="IP584" s="6"/>
      <c r="IQ584" s="6"/>
      <c r="IR584" s="6"/>
      <c r="IS584" s="6"/>
      <c r="IT584" s="6"/>
      <c r="IU584" s="6"/>
      <c r="IV584" s="6"/>
      <c r="IW584" s="6"/>
      <c r="IX584" s="6"/>
      <c r="IY584" s="6"/>
      <c r="IZ584" s="6"/>
      <c r="JA584" s="6"/>
      <c r="JB584" s="6"/>
      <c r="JC584" s="6"/>
      <c r="JD584" s="6"/>
      <c r="JE584" s="6"/>
      <c r="JF584" s="6"/>
      <c r="JG584" s="6"/>
      <c r="JH584" s="6"/>
      <c r="JI584" s="6"/>
      <c r="JJ584" s="6"/>
      <c r="JK584" s="6"/>
      <c r="JL584" s="6"/>
      <c r="JM584" s="6"/>
      <c r="JN584" s="6"/>
      <c r="JO584" s="6"/>
      <c r="JP584" s="6"/>
      <c r="JQ584" s="6"/>
      <c r="JR584" s="6"/>
      <c r="JS584" s="6"/>
      <c r="JT584" s="6"/>
      <c r="JU584" s="6"/>
      <c r="JV584" s="6"/>
      <c r="JW584" s="6"/>
      <c r="JX584" s="6"/>
      <c r="JY584" s="6"/>
      <c r="JZ584" s="6"/>
      <c r="KA584" s="6"/>
      <c r="KB584" s="6"/>
      <c r="KC584" s="6"/>
      <c r="KD584" s="6"/>
      <c r="KE584" s="6"/>
      <c r="KF584" s="6"/>
      <c r="KG584" s="6"/>
      <c r="KH584" s="6"/>
      <c r="KI584" s="6"/>
      <c r="KJ584" s="6"/>
      <c r="KK584" s="6"/>
      <c r="KL584" s="6"/>
      <c r="KM584" s="6"/>
      <c r="KN584" s="6"/>
      <c r="KO584" s="6"/>
      <c r="KP584" s="6"/>
      <c r="KQ584" s="6"/>
      <c r="KR584" s="6"/>
      <c r="KS584" s="6"/>
      <c r="KT584" s="6"/>
      <c r="KU584" s="6"/>
      <c r="KV584" s="6"/>
      <c r="KW584" s="6"/>
      <c r="KX584" s="6"/>
      <c r="KY584" s="6"/>
      <c r="KZ584" s="6"/>
      <c r="LA584" s="6"/>
      <c r="LB584" s="6"/>
      <c r="LC584" s="6"/>
      <c r="LD584" s="6"/>
      <c r="LE584" s="6"/>
      <c r="LF584" s="6"/>
      <c r="LG584" s="6"/>
      <c r="LH584" s="6"/>
      <c r="LI584" s="6"/>
      <c r="LJ584" s="6"/>
      <c r="LK584" s="6"/>
      <c r="LL584" s="6"/>
      <c r="LM584" s="6"/>
      <c r="LN584" s="6"/>
      <c r="LO584" s="6"/>
      <c r="LP584" s="6"/>
      <c r="LQ584" s="6"/>
      <c r="LR584" s="6"/>
      <c r="LS584" s="6"/>
      <c r="LT584" s="6"/>
      <c r="LU584" s="6"/>
      <c r="LV584" s="6"/>
      <c r="LW584" s="6"/>
      <c r="LX584" s="6"/>
      <c r="LY584" s="6"/>
      <c r="LZ584" s="6"/>
      <c r="MA584" s="6"/>
      <c r="MB584" s="6"/>
      <c r="MC584" s="6"/>
      <c r="MD584" s="6"/>
      <c r="ME584" s="6"/>
      <c r="MF584" s="6"/>
      <c r="MG584" s="6"/>
      <c r="MH584" s="6"/>
      <c r="MI584" s="6"/>
      <c r="MJ584" s="6"/>
      <c r="MK584" s="6"/>
      <c r="ML584" s="6"/>
      <c r="MM584" s="6"/>
      <c r="MN584" s="6"/>
      <c r="MO584" s="6"/>
      <c r="MP584" s="6"/>
      <c r="MQ584" s="6"/>
      <c r="MR584" s="6"/>
      <c r="MS584" s="6"/>
      <c r="MT584" s="6"/>
      <c r="MU584" s="6"/>
      <c r="MV584" s="6"/>
      <c r="MW584" s="6"/>
      <c r="MX584" s="6"/>
      <c r="MY584" s="6"/>
      <c r="MZ584" s="6"/>
      <c r="NA584" s="6"/>
      <c r="NB584" s="6"/>
      <c r="NC584" s="6"/>
      <c r="ND584" s="6"/>
      <c r="NE584" s="6"/>
      <c r="NF584" s="6"/>
      <c r="NG584" s="6"/>
      <c r="NH584" s="6"/>
      <c r="NI584" s="6"/>
      <c r="NJ584" s="6"/>
      <c r="NK584" s="6"/>
      <c r="NL584" s="6"/>
      <c r="NM584" s="6"/>
      <c r="NN584" s="6"/>
      <c r="NO584" s="6"/>
      <c r="NP584" s="6"/>
      <c r="NQ584" s="6"/>
      <c r="NR584" s="6"/>
      <c r="NS584" s="6"/>
      <c r="NT584" s="6"/>
      <c r="NU584" s="6"/>
      <c r="NV584" s="6"/>
      <c r="NW584" s="6"/>
      <c r="NX584" s="6"/>
      <c r="NY584" s="6"/>
      <c r="NZ584" s="6"/>
      <c r="OA584" s="6"/>
      <c r="OB584" s="6"/>
      <c r="OC584" s="6"/>
      <c r="OD584" s="6"/>
      <c r="OE584" s="6"/>
      <c r="OF584" s="6"/>
      <c r="OG584" s="6"/>
      <c r="OH584" s="6"/>
      <c r="OI584" s="6"/>
      <c r="OJ584" s="6"/>
      <c r="OK584" s="6"/>
      <c r="OL584" s="6"/>
      <c r="OM584" s="6"/>
      <c r="ON584" s="6"/>
      <c r="OO584" s="6"/>
      <c r="OP584" s="6"/>
      <c r="OQ584" s="6"/>
      <c r="OR584" s="6"/>
      <c r="OS584" s="6"/>
      <c r="OT584" s="6"/>
      <c r="OU584" s="6"/>
      <c r="OV584" s="6"/>
      <c r="OW584" s="6"/>
      <c r="OX584" s="6"/>
      <c r="OY584" s="6"/>
      <c r="OZ584" s="6"/>
      <c r="PA584" s="6"/>
      <c r="PB584" s="6"/>
      <c r="PC584" s="6"/>
      <c r="PD584" s="6"/>
      <c r="PE584" s="6"/>
      <c r="PF584" s="6"/>
      <c r="PG584" s="6"/>
      <c r="PH584" s="6"/>
      <c r="PI584" s="6"/>
      <c r="PJ584" s="6"/>
      <c r="PK584" s="6"/>
      <c r="PL584" s="6"/>
      <c r="PM584" s="6"/>
      <c r="PN584" s="6"/>
      <c r="PO584" s="6"/>
      <c r="PP584" s="6"/>
      <c r="PQ584" s="6"/>
      <c r="PR584" s="6"/>
      <c r="PS584" s="6"/>
      <c r="PT584" s="6"/>
      <c r="PU584" s="6"/>
      <c r="PV584" s="6"/>
      <c r="PW584" s="6"/>
      <c r="PX584" s="6"/>
      <c r="PY584" s="6"/>
      <c r="PZ584" s="6"/>
      <c r="QA584" s="6"/>
      <c r="QB584" s="6"/>
      <c r="QC584" s="6"/>
      <c r="QD584" s="6"/>
      <c r="QE584" s="6"/>
      <c r="QF584" s="6"/>
      <c r="QG584" s="6"/>
      <c r="QH584" s="6"/>
      <c r="QI584" s="6"/>
      <c r="QJ584" s="6"/>
      <c r="QK584" s="6"/>
      <c r="QL584" s="6"/>
      <c r="QM584" s="6"/>
      <c r="QN584" s="6"/>
      <c r="QO584" s="6"/>
      <c r="QP584" s="6"/>
      <c r="QQ584" s="6"/>
      <c r="QR584" s="6"/>
      <c r="QS584" s="6"/>
      <c r="QT584" s="6"/>
      <c r="QU584" s="6"/>
      <c r="QV584" s="6"/>
      <c r="QW584" s="6"/>
      <c r="QX584" s="6"/>
      <c r="QY584" s="6"/>
      <c r="QZ584" s="6"/>
      <c r="RA584" s="6"/>
      <c r="RB584" s="6"/>
      <c r="RC584" s="6"/>
      <c r="RD584" s="6"/>
      <c r="RE584" s="6"/>
      <c r="RF584" s="6"/>
      <c r="RG584" s="6"/>
      <c r="RH584" s="6"/>
      <c r="RI584" s="6"/>
      <c r="RJ584" s="6"/>
      <c r="RK584" s="6"/>
      <c r="RL584" s="6"/>
      <c r="RM584" s="6"/>
      <c r="RN584" s="6"/>
      <c r="RO584" s="6"/>
      <c r="RP584" s="6"/>
      <c r="RQ584" s="6"/>
      <c r="RR584" s="6"/>
      <c r="RS584" s="6"/>
      <c r="RT584" s="6"/>
      <c r="RU584" s="6"/>
      <c r="RV584" s="6"/>
      <c r="RW584" s="6"/>
      <c r="RX584" s="6"/>
      <c r="RY584" s="6"/>
      <c r="RZ584" s="6"/>
      <c r="SA584" s="6"/>
      <c r="SB584" s="6"/>
      <c r="SC584" s="6"/>
      <c r="SD584" s="6"/>
      <c r="SE584" s="6"/>
      <c r="SF584" s="6"/>
      <c r="SG584" s="6"/>
      <c r="SH584" s="6"/>
      <c r="SI584" s="6"/>
      <c r="SJ584" s="6"/>
      <c r="SK584" s="6"/>
      <c r="SL584" s="6"/>
      <c r="SM584" s="6"/>
      <c r="SN584" s="6"/>
      <c r="SO584" s="6"/>
      <c r="SP584" s="6"/>
      <c r="SQ584" s="6"/>
      <c r="SR584" s="6"/>
      <c r="SS584" s="6"/>
      <c r="ST584" s="6"/>
      <c r="SU584" s="6"/>
      <c r="SV584" s="6"/>
      <c r="SW584" s="6"/>
      <c r="SX584" s="6"/>
      <c r="SY584" s="6"/>
      <c r="SZ584" s="6"/>
      <c r="TA584" s="6"/>
      <c r="TB584" s="6"/>
      <c r="TC584" s="6"/>
      <c r="TD584" s="6"/>
      <c r="TE584" s="6"/>
      <c r="TF584" s="6"/>
      <c r="TG584" s="6"/>
      <c r="TH584" s="6"/>
      <c r="TI584" s="6"/>
      <c r="TJ584" s="6"/>
      <c r="TK584" s="6"/>
      <c r="TL584" s="6"/>
      <c r="TM584" s="6"/>
      <c r="TN584" s="6"/>
      <c r="TO584" s="6"/>
      <c r="TP584" s="6"/>
      <c r="TQ584" s="6"/>
      <c r="TR584" s="6"/>
      <c r="TS584" s="6"/>
      <c r="TT584" s="6"/>
      <c r="TU584" s="6"/>
      <c r="TV584" s="6"/>
      <c r="TW584" s="6"/>
      <c r="TX584" s="6"/>
      <c r="TY584" s="6"/>
      <c r="TZ584" s="6"/>
      <c r="UA584" s="6"/>
      <c r="UB584" s="6"/>
      <c r="UC584" s="6"/>
      <c r="UD584" s="6"/>
      <c r="UE584" s="6"/>
      <c r="UF584" s="6"/>
      <c r="UG584" s="6"/>
      <c r="UH584" s="6"/>
      <c r="UI584" s="6"/>
      <c r="UJ584" s="6"/>
      <c r="UK584" s="6"/>
      <c r="UL584" s="6"/>
      <c r="UM584" s="6"/>
      <c r="UN584" s="6"/>
      <c r="UO584" s="6"/>
      <c r="UP584" s="6"/>
      <c r="UQ584" s="6"/>
      <c r="UR584" s="6"/>
      <c r="US584" s="6"/>
      <c r="UT584" s="6"/>
      <c r="UU584" s="6"/>
      <c r="UV584" s="6"/>
      <c r="UW584" s="6"/>
      <c r="UX584" s="6"/>
      <c r="UY584" s="6"/>
      <c r="UZ584" s="6"/>
      <c r="VA584" s="6"/>
      <c r="VB584" s="6"/>
      <c r="VC584" s="6"/>
      <c r="VD584" s="6"/>
      <c r="VE584" s="6"/>
      <c r="VF584" s="6"/>
      <c r="VG584" s="6"/>
      <c r="VH584" s="6"/>
      <c r="VI584" s="6"/>
      <c r="VJ584" s="6"/>
      <c r="VK584" s="6"/>
      <c r="VL584" s="6"/>
      <c r="VM584" s="6"/>
      <c r="VN584" s="6"/>
      <c r="VO584" s="6"/>
      <c r="VP584" s="6"/>
      <c r="VQ584" s="6"/>
      <c r="VR584" s="6"/>
      <c r="VS584" s="6"/>
      <c r="VT584" s="6"/>
      <c r="VU584" s="6"/>
      <c r="VV584" s="6"/>
      <c r="VW584" s="6"/>
      <c r="VX584" s="6"/>
      <c r="VY584" s="6"/>
      <c r="VZ584" s="6"/>
      <c r="WA584" s="6"/>
      <c r="WB584" s="6"/>
      <c r="WC584" s="6"/>
      <c r="WD584" s="6"/>
      <c r="WE584" s="6"/>
      <c r="WF584" s="6"/>
      <c r="WG584" s="6"/>
      <c r="WH584" s="6"/>
      <c r="WI584" s="6"/>
      <c r="WJ584" s="6"/>
      <c r="WK584" s="6"/>
      <c r="WL584" s="6"/>
      <c r="WM584" s="6"/>
      <c r="WN584" s="6"/>
      <c r="WO584" s="6"/>
      <c r="WP584" s="6"/>
      <c r="WQ584" s="6"/>
      <c r="WR584" s="6"/>
      <c r="WS584" s="6"/>
      <c r="WT584" s="6"/>
      <c r="WU584" s="6"/>
      <c r="WV584" s="6"/>
      <c r="WW584" s="6"/>
      <c r="WX584" s="6"/>
      <c r="WY584" s="6"/>
      <c r="WZ584" s="6"/>
      <c r="XA584" s="6"/>
      <c r="XB584" s="6"/>
      <c r="XC584" s="6"/>
      <c r="XD584" s="6"/>
      <c r="XE584" s="6"/>
      <c r="XF584" s="6"/>
      <c r="XG584" s="6"/>
      <c r="XH584" s="6"/>
      <c r="XI584" s="6"/>
      <c r="XJ584" s="6"/>
      <c r="XK584" s="6"/>
      <c r="XL584" s="6"/>
      <c r="XM584" s="6"/>
      <c r="XN584" s="6"/>
      <c r="XO584" s="6"/>
      <c r="XP584" s="6"/>
      <c r="XQ584" s="6"/>
      <c r="XR584" s="6"/>
      <c r="XS584" s="6"/>
      <c r="XT584" s="6"/>
      <c r="XU584" s="6"/>
      <c r="XV584" s="6"/>
      <c r="XW584" s="6"/>
      <c r="XX584" s="6"/>
      <c r="XY584" s="6"/>
      <c r="XZ584" s="6"/>
      <c r="YA584" s="6"/>
      <c r="YB584" s="6"/>
      <c r="YC584" s="6"/>
      <c r="YD584" s="6"/>
      <c r="YE584" s="6"/>
      <c r="YF584" s="6"/>
      <c r="YG584" s="6"/>
      <c r="YH584" s="6"/>
      <c r="YI584" s="6"/>
      <c r="YJ584" s="6"/>
      <c r="YK584" s="6"/>
      <c r="YL584" s="6"/>
      <c r="YM584" s="6"/>
      <c r="YN584" s="6"/>
      <c r="YO584" s="6"/>
      <c r="YP584" s="6"/>
      <c r="YQ584" s="6"/>
      <c r="YR584" s="6"/>
      <c r="YS584" s="6"/>
      <c r="YT584" s="6"/>
      <c r="YU584" s="6"/>
      <c r="YV584" s="6"/>
      <c r="YW584" s="6"/>
      <c r="YX584" s="6"/>
      <c r="YY584" s="6"/>
      <c r="YZ584" s="6"/>
      <c r="ZA584" s="6"/>
      <c r="ZB584" s="6"/>
      <c r="ZC584" s="6"/>
      <c r="ZD584" s="6"/>
      <c r="ZE584" s="6"/>
      <c r="ZF584" s="6"/>
      <c r="ZG584" s="6"/>
      <c r="ZH584" s="6"/>
      <c r="ZI584" s="6"/>
      <c r="ZJ584" s="6"/>
      <c r="ZK584" s="6"/>
      <c r="ZL584" s="6"/>
      <c r="ZM584" s="6"/>
      <c r="ZN584" s="6"/>
      <c r="ZO584" s="6"/>
      <c r="ZP584" s="6"/>
      <c r="ZQ584" s="6"/>
      <c r="ZR584" s="6"/>
      <c r="ZS584" s="6"/>
      <c r="ZT584" s="6"/>
      <c r="ZU584" s="6"/>
      <c r="ZV584" s="6"/>
      <c r="ZW584" s="6"/>
      <c r="ZX584" s="6"/>
      <c r="ZY584" s="6"/>
      <c r="ZZ584" s="6"/>
      <c r="AAA584" s="6"/>
      <c r="AAB584" s="6"/>
      <c r="AAC584" s="6"/>
      <c r="AAD584" s="6"/>
      <c r="AAE584" s="6"/>
      <c r="AAF584" s="6"/>
      <c r="AAG584" s="6"/>
      <c r="AAH584" s="6"/>
      <c r="AAI584" s="6"/>
      <c r="AAJ584" s="6"/>
      <c r="AAK584" s="6"/>
      <c r="AAL584" s="6"/>
      <c r="AAM584" s="6"/>
      <c r="AAN584" s="6"/>
      <c r="AAO584" s="6"/>
      <c r="AAP584" s="6"/>
      <c r="AAQ584" s="6"/>
      <c r="AAR584" s="6"/>
      <c r="AAS584" s="6"/>
      <c r="AAT584" s="6"/>
      <c r="AAU584" s="6"/>
      <c r="AAV584" s="6"/>
      <c r="AAW584" s="6"/>
      <c r="AAX584" s="6"/>
      <c r="AAY584" s="6"/>
      <c r="AAZ584" s="6"/>
      <c r="ABA584" s="6"/>
      <c r="ABB584" s="6"/>
      <c r="ABC584" s="6"/>
      <c r="ABD584" s="6"/>
      <c r="ABE584" s="6"/>
      <c r="ABF584" s="6"/>
      <c r="ABG584" s="6"/>
      <c r="ABH584" s="6"/>
      <c r="ABI584" s="6"/>
      <c r="ABJ584" s="6"/>
      <c r="ABK584" s="6"/>
      <c r="ABL584" s="6"/>
      <c r="ABM584" s="6"/>
      <c r="ABN584" s="6"/>
      <c r="ABO584" s="6"/>
      <c r="ABP584" s="6"/>
      <c r="ABQ584" s="6"/>
      <c r="ABR584" s="6"/>
      <c r="ABS584" s="6"/>
      <c r="ABT584" s="6"/>
      <c r="ABU584" s="6"/>
      <c r="ABV584" s="6"/>
      <c r="ABW584" s="6"/>
      <c r="ABX584" s="6"/>
      <c r="ABY584" s="6"/>
      <c r="ABZ584" s="6"/>
      <c r="ACA584" s="6"/>
      <c r="ACB584" s="6"/>
      <c r="ACC584" s="6"/>
      <c r="ACD584" s="6"/>
      <c r="ACE584" s="6"/>
      <c r="ACF584" s="6"/>
      <c r="ACG584" s="6"/>
      <c r="ACH584" s="6"/>
      <c r="ACI584" s="6"/>
      <c r="ACJ584" s="6"/>
      <c r="ACK584" s="6"/>
      <c r="ACL584" s="6"/>
      <c r="ACM584" s="6"/>
      <c r="ACN584" s="6"/>
      <c r="ACO584" s="6"/>
      <c r="ACP584" s="6"/>
      <c r="ACQ584" s="6"/>
      <c r="ACR584" s="6"/>
      <c r="ACS584" s="6"/>
      <c r="ACT584" s="6"/>
      <c r="ACU584" s="6"/>
      <c r="ACV584" s="6"/>
      <c r="ACW584" s="6"/>
      <c r="ACX584" s="6"/>
      <c r="ACY584" s="6"/>
      <c r="ACZ584" s="6"/>
      <c r="ADA584" s="6"/>
      <c r="ADB584" s="6"/>
      <c r="ADC584" s="6"/>
      <c r="ADD584" s="6"/>
      <c r="ADE584" s="6"/>
      <c r="ADF584" s="6"/>
      <c r="ADG584" s="6"/>
      <c r="ADH584" s="6"/>
      <c r="ADI584" s="6"/>
      <c r="ADJ584" s="6"/>
      <c r="ADK584" s="6"/>
      <c r="ADL584" s="6"/>
      <c r="ADM584" s="6"/>
      <c r="ADN584" s="6"/>
      <c r="ADO584" s="6"/>
      <c r="ADP584" s="6"/>
      <c r="ADQ584" s="6"/>
      <c r="ADR584" s="6"/>
      <c r="ADS584" s="6"/>
      <c r="ADT584" s="6"/>
      <c r="ADU584" s="6"/>
      <c r="ADV584" s="6"/>
      <c r="ADW584" s="6"/>
      <c r="ADX584" s="6"/>
      <c r="ADY584" s="6"/>
      <c r="ADZ584" s="6"/>
      <c r="AEA584" s="6"/>
      <c r="AEB584" s="6"/>
      <c r="AEC584" s="6"/>
      <c r="AED584" s="6"/>
      <c r="AEE584" s="6"/>
      <c r="AEF584" s="6"/>
      <c r="AEG584" s="6"/>
      <c r="AEH584" s="6"/>
      <c r="AEI584" s="6"/>
      <c r="AEJ584" s="6"/>
      <c r="AEK584" s="6"/>
      <c r="AEL584" s="6"/>
      <c r="AEM584" s="6"/>
      <c r="AEN584" s="6"/>
      <c r="AEO584" s="6"/>
      <c r="AEP584" s="6"/>
      <c r="AEQ584" s="6"/>
      <c r="AER584" s="6"/>
      <c r="AES584" s="6"/>
      <c r="AET584" s="6"/>
      <c r="AEU584" s="6"/>
      <c r="AEV584" s="6"/>
      <c r="AEW584" s="6"/>
      <c r="AEX584" s="6"/>
      <c r="AEY584" s="6"/>
      <c r="AEZ584" s="6"/>
      <c r="AFA584" s="6"/>
      <c r="AFB584" s="6"/>
      <c r="AFC584" s="6"/>
      <c r="AFD584" s="6"/>
      <c r="AFE584" s="6"/>
      <c r="AFF584" s="6"/>
      <c r="AFG584" s="6"/>
      <c r="AFH584" s="6"/>
      <c r="AFI584" s="6"/>
      <c r="AFJ584" s="6"/>
      <c r="AFK584" s="6"/>
      <c r="AFL584" s="6"/>
      <c r="AFM584" s="6"/>
      <c r="AFN584" s="6"/>
      <c r="AFO584" s="6"/>
      <c r="AFP584" s="6"/>
      <c r="AFQ584" s="6"/>
      <c r="AFR584" s="6"/>
      <c r="AFS584" s="6"/>
      <c r="AFT584" s="6"/>
      <c r="AFU584" s="6"/>
      <c r="AFV584" s="6"/>
      <c r="AFW584" s="6"/>
      <c r="AFX584" s="6"/>
      <c r="AFY584" s="6"/>
      <c r="AFZ584" s="6"/>
      <c r="AGA584" s="6"/>
      <c r="AGB584" s="6"/>
      <c r="AGC584" s="6"/>
      <c r="AGD584" s="6"/>
      <c r="AGE584" s="6"/>
      <c r="AGF584" s="6"/>
      <c r="AGG584" s="6"/>
      <c r="AGH584" s="6"/>
      <c r="AGI584" s="6"/>
      <c r="AGJ584" s="6"/>
      <c r="AGK584" s="6"/>
      <c r="AGL584" s="6"/>
      <c r="AGM584" s="6"/>
      <c r="AGN584" s="6"/>
      <c r="AGO584" s="6"/>
      <c r="AGP584" s="6"/>
      <c r="AGQ584" s="6"/>
      <c r="AGR584" s="6"/>
      <c r="AGS584" s="6"/>
      <c r="AGT584" s="6"/>
      <c r="AGU584" s="6"/>
      <c r="AGV584" s="6"/>
      <c r="AGW584" s="6"/>
      <c r="AGX584" s="6"/>
      <c r="AGY584" s="6"/>
      <c r="AGZ584" s="6"/>
      <c r="AHA584" s="6"/>
      <c r="AHB584" s="6"/>
      <c r="AHC584" s="6"/>
      <c r="AHD584" s="6"/>
      <c r="AHE584" s="6"/>
      <c r="AHF584" s="6"/>
      <c r="AHG584" s="6"/>
      <c r="AHH584" s="6"/>
      <c r="AHI584" s="6"/>
      <c r="AHJ584" s="6"/>
      <c r="AHK584" s="6"/>
      <c r="AHL584" s="6"/>
      <c r="AHM584" s="6"/>
      <c r="AHN584" s="6"/>
      <c r="AHO584" s="6"/>
      <c r="AHP584" s="6"/>
      <c r="AHQ584" s="6"/>
      <c r="AHR584" s="6"/>
      <c r="AHS584" s="6"/>
      <c r="AHT584" s="6"/>
      <c r="AHU584" s="6"/>
      <c r="AHV584" s="6"/>
      <c r="AHW584" s="6"/>
      <c r="AHX584" s="6"/>
      <c r="AHY584" s="6"/>
      <c r="AHZ584" s="6"/>
      <c r="AIA584" s="6"/>
      <c r="AIB584" s="6"/>
      <c r="AIC584" s="6"/>
      <c r="AID584" s="6"/>
      <c r="AIE584" s="6"/>
      <c r="AIF584" s="6"/>
      <c r="AIG584" s="6"/>
      <c r="AIH584" s="6"/>
      <c r="AII584" s="6"/>
      <c r="AIJ584" s="6"/>
      <c r="AIK584" s="6"/>
      <c r="AIL584" s="6"/>
      <c r="AIM584" s="6"/>
      <c r="AIN584" s="6"/>
      <c r="AIO584" s="6"/>
      <c r="AIP584" s="6"/>
      <c r="AIQ584" s="6"/>
      <c r="AIR584" s="6"/>
      <c r="AIS584" s="6"/>
      <c r="AIT584" s="6"/>
      <c r="AIU584" s="6"/>
      <c r="AIV584" s="6"/>
      <c r="AIW584" s="6"/>
      <c r="AIX584" s="6"/>
      <c r="AIY584" s="6"/>
      <c r="AIZ584" s="6"/>
      <c r="AJA584" s="6"/>
      <c r="AJB584" s="6"/>
      <c r="AJC584" s="6"/>
      <c r="AJD584" s="6"/>
      <c r="AJE584" s="6"/>
      <c r="AJF584" s="6"/>
      <c r="AJG584" s="6"/>
      <c r="AJH584" s="6"/>
      <c r="AJI584" s="6"/>
      <c r="AJJ584" s="6"/>
      <c r="AJK584" s="6"/>
      <c r="AJL584" s="6"/>
      <c r="AJM584" s="6"/>
      <c r="AJN584" s="6"/>
      <c r="AJO584" s="6"/>
      <c r="AJP584" s="6"/>
      <c r="AJQ584" s="6"/>
      <c r="AJR584" s="6"/>
      <c r="AJS584" s="6"/>
      <c r="AJT584" s="6"/>
      <c r="AJU584" s="6"/>
      <c r="AJV584" s="6"/>
      <c r="AJW584" s="6"/>
      <c r="AJX584" s="6"/>
      <c r="AJY584" s="6"/>
      <c r="AJZ584" s="6"/>
      <c r="AKA584" s="6"/>
      <c r="AKB584" s="6"/>
      <c r="AKC584" s="6"/>
      <c r="AKD584" s="6"/>
      <c r="AKE584" s="6"/>
      <c r="AKF584" s="6"/>
      <c r="AKG584" s="6"/>
      <c r="AKH584" s="6"/>
      <c r="AKI584" s="6"/>
      <c r="AKJ584" s="6"/>
      <c r="AKK584" s="6"/>
      <c r="AKL584" s="6"/>
      <c r="AKM584" s="6"/>
      <c r="AKN584" s="6"/>
      <c r="AKO584" s="6"/>
      <c r="AKP584" s="6"/>
      <c r="AKQ584" s="6"/>
      <c r="AKR584" s="6"/>
      <c r="AKS584" s="6"/>
      <c r="AKT584" s="6"/>
      <c r="AKU584" s="6"/>
      <c r="AKV584" s="6"/>
      <c r="AKW584" s="6"/>
      <c r="AKX584" s="6"/>
      <c r="AKY584" s="6"/>
      <c r="AKZ584" s="6"/>
      <c r="ALA584" s="6"/>
      <c r="ALB584" s="6"/>
      <c r="ALC584" s="6"/>
      <c r="ALD584" s="6"/>
      <c r="ALE584" s="6"/>
      <c r="ALF584" s="6"/>
      <c r="ALG584" s="6"/>
      <c r="ALH584" s="6"/>
      <c r="ALI584" s="6"/>
      <c r="ALJ584" s="6"/>
      <c r="ALK584" s="6"/>
      <c r="ALL584" s="6"/>
      <c r="ALM584" s="6"/>
      <c r="ALN584" s="6"/>
      <c r="ALO584" s="6"/>
      <c r="ALP584" s="6"/>
      <c r="ALQ584" s="6"/>
      <c r="ALR584" s="6"/>
      <c r="ALS584" s="6"/>
      <c r="ALT584" s="6"/>
      <c r="ALU584" s="6"/>
      <c r="ALV584" s="6"/>
      <c r="ALW584" s="6"/>
      <c r="ALX584" s="6"/>
      <c r="ALY584" s="6"/>
      <c r="ALZ584" s="6"/>
      <c r="AMA584" s="6"/>
      <c r="AMB584" s="6"/>
      <c r="AMC584" s="6"/>
      <c r="AMD584" s="6"/>
      <c r="AME584" s="6"/>
      <c r="AMF584" s="6"/>
      <c r="AMG584" s="6"/>
      <c r="AMH584" s="6"/>
      <c r="AMI584" s="6"/>
      <c r="AMJ584" s="6"/>
      <c r="AMK584" s="6"/>
      <c r="AML584" s="6"/>
      <c r="AMM584" s="6"/>
      <c r="AMN584" s="6"/>
      <c r="AMO584" s="6"/>
      <c r="AMP584" s="6"/>
      <c r="AMQ584" s="6"/>
      <c r="AMR584" s="6"/>
      <c r="AMS584" s="6"/>
      <c r="AMT584" s="6"/>
      <c r="AMU584" s="6"/>
      <c r="AMV584" s="6"/>
      <c r="AMW584" s="6"/>
      <c r="AMX584" s="6"/>
      <c r="AMY584" s="6"/>
      <c r="AMZ584" s="6"/>
      <c r="ANA584" s="6"/>
      <c r="ANB584" s="6"/>
      <c r="ANC584" s="6"/>
      <c r="AND584" s="6"/>
      <c r="ANE584" s="6"/>
      <c r="ANF584" s="6"/>
      <c r="ANG584" s="6"/>
      <c r="ANH584" s="6"/>
      <c r="ANI584" s="6"/>
      <c r="ANJ584" s="6"/>
      <c r="ANK584" s="6"/>
      <c r="ANL584" s="6"/>
      <c r="ANM584" s="6"/>
      <c r="ANN584" s="6"/>
      <c r="ANO584" s="6"/>
      <c r="ANP584" s="6"/>
      <c r="ANQ584" s="6"/>
      <c r="ANR584" s="6"/>
      <c r="ANS584" s="6"/>
      <c r="ANT584" s="6"/>
      <c r="ANU584" s="6"/>
      <c r="ANV584" s="6"/>
      <c r="ANW584" s="6"/>
      <c r="ANX584" s="6"/>
      <c r="ANY584" s="6"/>
      <c r="ANZ584" s="6"/>
      <c r="AOA584" s="6"/>
      <c r="AOB584" s="6"/>
      <c r="AOC584" s="6"/>
      <c r="AOD584" s="6"/>
      <c r="AOE584" s="6"/>
      <c r="AOF584" s="6"/>
      <c r="AOG584" s="6"/>
      <c r="AOH584" s="6"/>
      <c r="AOI584" s="6"/>
      <c r="AOJ584" s="6"/>
      <c r="AOK584" s="6"/>
      <c r="AOL584" s="6"/>
      <c r="AOM584" s="6"/>
      <c r="AON584" s="6"/>
      <c r="AOO584" s="6"/>
      <c r="AOP584" s="6"/>
      <c r="AOQ584" s="6"/>
      <c r="AOR584" s="6"/>
      <c r="AOS584" s="6"/>
      <c r="AOT584" s="6"/>
      <c r="AOU584" s="6"/>
      <c r="AOV584" s="6"/>
      <c r="AOW584" s="6"/>
      <c r="AOX584" s="6"/>
      <c r="AOY584" s="6"/>
      <c r="AOZ584" s="6"/>
      <c r="APA584" s="6"/>
      <c r="APB584" s="6"/>
      <c r="APC584" s="6"/>
      <c r="APD584" s="6"/>
      <c r="APE584" s="6"/>
      <c r="APF584" s="6"/>
      <c r="APG584" s="6"/>
      <c r="APH584" s="6"/>
      <c r="API584" s="6"/>
      <c r="APJ584" s="6"/>
      <c r="APK584" s="6"/>
      <c r="APL584" s="6"/>
      <c r="APM584" s="6"/>
      <c r="APN584" s="6"/>
      <c r="APO584" s="6"/>
      <c r="APP584" s="6"/>
      <c r="APQ584" s="6"/>
      <c r="APR584" s="6"/>
      <c r="APS584" s="6"/>
      <c r="APT584" s="6"/>
      <c r="APU584" s="6"/>
      <c r="APV584" s="6"/>
      <c r="APW584" s="6"/>
      <c r="APX584" s="6"/>
      <c r="APY584" s="6"/>
      <c r="APZ584" s="6"/>
      <c r="AQA584" s="6"/>
      <c r="AQB584" s="6"/>
      <c r="AQC584" s="6"/>
      <c r="AQD584" s="6"/>
      <c r="AQE584" s="6"/>
      <c r="AQF584" s="6"/>
      <c r="AQG584" s="6"/>
      <c r="AQH584" s="6"/>
      <c r="AQI584" s="6"/>
      <c r="AQJ584" s="6"/>
      <c r="AQK584" s="6"/>
      <c r="AQL584" s="6"/>
      <c r="AQM584" s="6"/>
      <c r="AQN584" s="6"/>
      <c r="AQO584" s="6"/>
      <c r="AQP584" s="6"/>
      <c r="AQQ584" s="6"/>
      <c r="AQR584" s="6"/>
      <c r="AQS584" s="6"/>
      <c r="AQT584" s="6"/>
      <c r="AQU584" s="6"/>
      <c r="AQV584" s="6"/>
      <c r="AQW584" s="6"/>
      <c r="AQX584" s="6"/>
      <c r="AQY584" s="6"/>
      <c r="AQZ584" s="6"/>
      <c r="ARA584" s="6"/>
      <c r="ARB584" s="6"/>
      <c r="ARC584" s="6"/>
      <c r="ARD584" s="6"/>
      <c r="ARE584" s="6"/>
      <c r="ARF584" s="6"/>
      <c r="ARG584" s="6"/>
      <c r="ARH584" s="6"/>
      <c r="ARI584" s="6"/>
      <c r="ARJ584" s="6"/>
      <c r="ARK584" s="6"/>
      <c r="ARL584" s="6"/>
      <c r="ARM584" s="6"/>
      <c r="ARN584" s="6"/>
      <c r="ARO584" s="6"/>
      <c r="ARP584" s="6"/>
      <c r="ARQ584" s="6"/>
      <c r="ARR584" s="6"/>
    </row>
    <row r="585">
      <c r="A585" s="1">
        <v>969.0</v>
      </c>
      <c r="B585" s="1">
        <v>1.118</v>
      </c>
      <c r="C585" s="1">
        <v>1.0</v>
      </c>
      <c r="D585" s="1" t="s">
        <v>22</v>
      </c>
      <c r="E585" s="1" t="s">
        <v>822</v>
      </c>
      <c r="F585" s="2" t="s">
        <v>465</v>
      </c>
      <c r="G585" s="1"/>
      <c r="H585" s="1">
        <v>0.0</v>
      </c>
      <c r="I585" s="1">
        <v>0.0</v>
      </c>
      <c r="J585" s="1">
        <v>0.0</v>
      </c>
      <c r="K585" s="1">
        <v>0.0</v>
      </c>
      <c r="L585" s="1">
        <v>1.0</v>
      </c>
      <c r="M585" s="1">
        <v>1.0</v>
      </c>
    </row>
    <row r="586">
      <c r="A586" s="1">
        <v>969.0</v>
      </c>
      <c r="B586" s="1">
        <v>1.127</v>
      </c>
      <c r="C586" s="1">
        <v>5.0</v>
      </c>
      <c r="D586" s="1" t="s">
        <v>22</v>
      </c>
      <c r="E586" s="1" t="s">
        <v>823</v>
      </c>
      <c r="F586" s="2" t="s">
        <v>824</v>
      </c>
      <c r="G586" s="1"/>
      <c r="H586" s="1">
        <v>1.0</v>
      </c>
      <c r="I586" s="1">
        <v>0.0</v>
      </c>
      <c r="J586" s="1">
        <v>0.0</v>
      </c>
      <c r="K586" s="1">
        <v>0.0</v>
      </c>
      <c r="L586" s="1">
        <v>5.0</v>
      </c>
      <c r="R586" s="1">
        <v>1.0</v>
      </c>
    </row>
    <row r="587">
      <c r="A587" s="1">
        <v>969.0</v>
      </c>
      <c r="B587" s="1">
        <v>1.137</v>
      </c>
      <c r="C587" s="1">
        <v>1.0</v>
      </c>
      <c r="D587" s="1" t="s">
        <v>22</v>
      </c>
      <c r="E587" s="1" t="s">
        <v>825</v>
      </c>
      <c r="F587" s="2" t="s">
        <v>174</v>
      </c>
      <c r="G587" s="1"/>
      <c r="H587" s="1">
        <v>0.0</v>
      </c>
      <c r="I587" s="1">
        <v>0.0</v>
      </c>
      <c r="J587" s="1">
        <v>1.0</v>
      </c>
      <c r="K587" s="1">
        <v>0.0</v>
      </c>
      <c r="L587" s="1">
        <v>1.0</v>
      </c>
    </row>
    <row r="588">
      <c r="A588" s="1">
        <v>969.0</v>
      </c>
      <c r="B588" s="1">
        <v>1.143</v>
      </c>
      <c r="C588" s="1">
        <v>1.0</v>
      </c>
      <c r="D588" s="1" t="s">
        <v>22</v>
      </c>
      <c r="E588" s="1" t="s">
        <v>826</v>
      </c>
      <c r="F588" s="2" t="s">
        <v>222</v>
      </c>
      <c r="G588" s="1"/>
      <c r="H588" s="1">
        <v>0.0</v>
      </c>
      <c r="I588" s="1">
        <v>0.0</v>
      </c>
      <c r="J588" s="1">
        <v>0.0</v>
      </c>
      <c r="K588" s="1">
        <v>0.0</v>
      </c>
      <c r="L588" s="1">
        <v>1.0</v>
      </c>
      <c r="M588" s="1">
        <v>1.0</v>
      </c>
    </row>
    <row r="589">
      <c r="A589" s="1">
        <v>970.0</v>
      </c>
      <c r="B589" s="1">
        <v>1.11</v>
      </c>
      <c r="C589" s="1">
        <v>2.0</v>
      </c>
      <c r="D589" s="1" t="s">
        <v>22</v>
      </c>
      <c r="E589" s="1" t="s">
        <v>827</v>
      </c>
      <c r="F589" s="2" t="s">
        <v>50</v>
      </c>
      <c r="G589" s="1"/>
      <c r="H589" s="1">
        <v>0.0</v>
      </c>
      <c r="I589" s="1">
        <v>0.0</v>
      </c>
      <c r="J589" s="1">
        <v>0.0</v>
      </c>
      <c r="K589" s="1">
        <v>0.0</v>
      </c>
      <c r="L589" s="1">
        <v>2.0</v>
      </c>
      <c r="P589" s="1">
        <v>1.0</v>
      </c>
      <c r="S589" s="1">
        <v>1.0</v>
      </c>
    </row>
    <row r="590">
      <c r="A590" s="1">
        <v>970.0</v>
      </c>
      <c r="B590" s="1">
        <v>1.21</v>
      </c>
      <c r="C590" s="1">
        <v>1.0</v>
      </c>
      <c r="D590" s="1" t="s">
        <v>22</v>
      </c>
      <c r="E590" s="1" t="s">
        <v>828</v>
      </c>
      <c r="F590" s="2" t="s">
        <v>36</v>
      </c>
      <c r="G590" s="1"/>
      <c r="H590" s="1">
        <v>0.0</v>
      </c>
      <c r="I590" s="1">
        <v>0.0</v>
      </c>
      <c r="J590" s="1">
        <v>0.0</v>
      </c>
      <c r="K590" s="1">
        <v>1.0</v>
      </c>
      <c r="L590" s="1">
        <v>1.0</v>
      </c>
    </row>
    <row r="591">
      <c r="A591" s="1">
        <v>970.0</v>
      </c>
      <c r="B591" s="1">
        <v>1.22</v>
      </c>
      <c r="C591" s="1">
        <v>1.0</v>
      </c>
      <c r="D591" s="1" t="s">
        <v>22</v>
      </c>
      <c r="E591" s="1" t="s">
        <v>31</v>
      </c>
      <c r="F591" s="2" t="s">
        <v>81</v>
      </c>
      <c r="G591" s="1"/>
      <c r="H591" s="1">
        <v>0.0</v>
      </c>
      <c r="I591" s="1">
        <v>0.0</v>
      </c>
      <c r="J591" s="1">
        <v>1.0</v>
      </c>
      <c r="K591" s="1">
        <v>0.0</v>
      </c>
      <c r="L591" s="1">
        <v>1.0</v>
      </c>
    </row>
    <row r="592">
      <c r="A592" s="1">
        <v>971.0</v>
      </c>
      <c r="B592" s="1">
        <v>1.18</v>
      </c>
      <c r="C592" s="1">
        <v>3.0</v>
      </c>
      <c r="D592" s="1" t="s">
        <v>22</v>
      </c>
      <c r="E592" s="1" t="s">
        <v>829</v>
      </c>
      <c r="F592" s="2" t="s">
        <v>830</v>
      </c>
      <c r="G592" s="1"/>
      <c r="H592" s="1">
        <v>1.0</v>
      </c>
      <c r="I592" s="1">
        <v>0.0</v>
      </c>
      <c r="J592" s="1">
        <v>0.0</v>
      </c>
      <c r="K592" s="1">
        <v>0.0</v>
      </c>
      <c r="L592" s="1">
        <v>3.0</v>
      </c>
      <c r="O592" s="1">
        <v>1.0</v>
      </c>
    </row>
    <row r="593">
      <c r="A593" s="1">
        <v>971.0</v>
      </c>
      <c r="B593" s="1">
        <v>1.56</v>
      </c>
      <c r="C593" s="1">
        <v>1.0</v>
      </c>
      <c r="D593" s="1" t="s">
        <v>22</v>
      </c>
      <c r="E593" s="1" t="s">
        <v>831</v>
      </c>
      <c r="F593" s="2" t="s">
        <v>832</v>
      </c>
      <c r="G593" s="1"/>
      <c r="H593" s="1">
        <v>0.0</v>
      </c>
      <c r="I593" s="1">
        <v>0.0</v>
      </c>
      <c r="J593" s="1">
        <v>0.0</v>
      </c>
      <c r="K593" s="1">
        <v>0.0</v>
      </c>
      <c r="L593" s="1">
        <v>1.0</v>
      </c>
      <c r="M593" s="1">
        <v>1.0</v>
      </c>
    </row>
    <row r="594">
      <c r="A594" s="1">
        <v>971.0</v>
      </c>
      <c r="B594" s="1">
        <v>1.66</v>
      </c>
      <c r="C594" s="1">
        <v>1.0</v>
      </c>
      <c r="D594" s="1" t="s">
        <v>22</v>
      </c>
      <c r="E594" s="1" t="s">
        <v>252</v>
      </c>
      <c r="F594" s="2" t="s">
        <v>833</v>
      </c>
      <c r="G594" s="1"/>
      <c r="H594" s="1">
        <v>0.0</v>
      </c>
      <c r="I594" s="1">
        <v>1.0</v>
      </c>
      <c r="J594" s="1">
        <v>0.0</v>
      </c>
      <c r="K594" s="1">
        <v>0.0</v>
      </c>
      <c r="L594" s="1">
        <v>1.0</v>
      </c>
    </row>
    <row r="595">
      <c r="A595" s="1">
        <v>972.0</v>
      </c>
      <c r="B595" s="1">
        <v>1.1</v>
      </c>
      <c r="C595" s="1">
        <v>1.0</v>
      </c>
      <c r="D595" s="1" t="s">
        <v>22</v>
      </c>
      <c r="E595" s="1" t="s">
        <v>415</v>
      </c>
      <c r="F595" s="2" t="s">
        <v>834</v>
      </c>
      <c r="G595" s="1"/>
      <c r="H595" s="1">
        <v>0.0</v>
      </c>
      <c r="I595" s="1">
        <v>1.0</v>
      </c>
      <c r="J595" s="1">
        <v>0.0</v>
      </c>
      <c r="K595" s="1">
        <v>0.0</v>
      </c>
      <c r="L595" s="1">
        <v>1.0</v>
      </c>
    </row>
    <row r="596">
      <c r="A596" s="1">
        <v>972.0</v>
      </c>
      <c r="B596" s="1">
        <v>1.17</v>
      </c>
      <c r="C596" s="1">
        <v>1.0</v>
      </c>
      <c r="D596" s="1" t="s">
        <v>22</v>
      </c>
      <c r="E596" s="1" t="s">
        <v>835</v>
      </c>
      <c r="F596" s="2" t="s">
        <v>836</v>
      </c>
      <c r="G596" s="1"/>
      <c r="H596" s="1">
        <v>0.0</v>
      </c>
      <c r="I596" s="1">
        <v>0.0</v>
      </c>
      <c r="J596" s="1">
        <v>0.0</v>
      </c>
      <c r="K596" s="1">
        <v>0.0</v>
      </c>
      <c r="L596" s="1">
        <v>1.0</v>
      </c>
      <c r="M596" s="1">
        <v>1.0</v>
      </c>
    </row>
    <row r="597">
      <c r="A597" s="1">
        <v>972.0</v>
      </c>
      <c r="B597" s="1">
        <v>1.44</v>
      </c>
      <c r="C597" s="1">
        <v>1.0</v>
      </c>
      <c r="D597" s="1" t="s">
        <v>22</v>
      </c>
      <c r="E597" s="1" t="s">
        <v>837</v>
      </c>
      <c r="F597" s="2" t="s">
        <v>38</v>
      </c>
      <c r="G597" s="1"/>
      <c r="H597" s="1">
        <v>0.0</v>
      </c>
      <c r="I597" s="1">
        <v>0.0</v>
      </c>
      <c r="J597" s="1">
        <v>0.0</v>
      </c>
      <c r="K597" s="1">
        <v>1.0</v>
      </c>
      <c r="L597" s="1">
        <v>1.0</v>
      </c>
    </row>
    <row r="598">
      <c r="A598" s="1">
        <v>972.0</v>
      </c>
      <c r="B598" s="1">
        <v>1.45</v>
      </c>
      <c r="C598" s="1">
        <v>1.0</v>
      </c>
      <c r="D598" s="1" t="s">
        <v>22</v>
      </c>
      <c r="E598" s="1" t="s">
        <v>838</v>
      </c>
      <c r="F598" s="2" t="s">
        <v>81</v>
      </c>
      <c r="G598" s="1"/>
      <c r="H598" s="1">
        <v>0.0</v>
      </c>
      <c r="I598" s="1">
        <v>0.0</v>
      </c>
      <c r="J598" s="1">
        <v>1.0</v>
      </c>
      <c r="K598" s="1">
        <v>0.0</v>
      </c>
      <c r="L598" s="1">
        <v>1.0</v>
      </c>
    </row>
    <row r="599">
      <c r="A599" s="1">
        <v>973.0</v>
      </c>
      <c r="B599" s="1">
        <v>1.91</v>
      </c>
      <c r="C599" s="1">
        <v>1.0</v>
      </c>
      <c r="D599" s="1" t="s">
        <v>22</v>
      </c>
      <c r="E599" s="1" t="s">
        <v>839</v>
      </c>
      <c r="F599" s="2" t="s">
        <v>840</v>
      </c>
      <c r="G599" s="1"/>
      <c r="H599" s="1">
        <v>0.0</v>
      </c>
      <c r="I599" s="1">
        <v>1.0</v>
      </c>
      <c r="J599" s="1">
        <v>0.0</v>
      </c>
      <c r="K599" s="1">
        <v>0.0</v>
      </c>
      <c r="L599" s="1">
        <v>1.0</v>
      </c>
    </row>
    <row r="600">
      <c r="A600" s="1">
        <v>975.0</v>
      </c>
      <c r="B600" s="1">
        <v>1.7</v>
      </c>
      <c r="C600" s="1">
        <v>2.0</v>
      </c>
      <c r="D600" s="1" t="s">
        <v>22</v>
      </c>
      <c r="E600" s="1" t="s">
        <v>841</v>
      </c>
      <c r="F600" s="2" t="s">
        <v>842</v>
      </c>
      <c r="G600" s="1"/>
      <c r="H600" s="1">
        <v>1.0</v>
      </c>
      <c r="I600" s="1">
        <v>0.0</v>
      </c>
      <c r="J600" s="1">
        <v>0.0</v>
      </c>
      <c r="K600" s="1">
        <v>0.0</v>
      </c>
      <c r="L600" s="1">
        <v>2.0</v>
      </c>
      <c r="R600" s="1">
        <v>1.0</v>
      </c>
    </row>
    <row r="601">
      <c r="A601" s="1">
        <v>975.0</v>
      </c>
      <c r="B601" s="1">
        <v>1.18</v>
      </c>
      <c r="C601" s="1">
        <v>2.0</v>
      </c>
      <c r="D601" s="1" t="s">
        <v>22</v>
      </c>
      <c r="E601" s="1" t="s">
        <v>843</v>
      </c>
      <c r="F601" s="2" t="s">
        <v>844</v>
      </c>
      <c r="G601" s="1"/>
      <c r="H601" s="1">
        <v>0.0</v>
      </c>
      <c r="I601" s="1">
        <v>0.0</v>
      </c>
      <c r="J601" s="1">
        <v>0.0</v>
      </c>
      <c r="K601" s="1">
        <v>0.0</v>
      </c>
      <c r="L601" s="1">
        <v>2.0</v>
      </c>
      <c r="R601" s="1">
        <v>1.0</v>
      </c>
      <c r="S601" s="1">
        <v>1.0</v>
      </c>
    </row>
    <row r="602">
      <c r="A602" s="1">
        <v>975.0</v>
      </c>
      <c r="B602" s="1">
        <v>1.33</v>
      </c>
      <c r="C602" s="1">
        <v>1.0</v>
      </c>
      <c r="D602" s="1" t="s">
        <v>22</v>
      </c>
      <c r="E602" s="1" t="s">
        <v>845</v>
      </c>
      <c r="F602" s="2" t="s">
        <v>81</v>
      </c>
      <c r="G602" s="1"/>
      <c r="H602" s="1">
        <v>0.0</v>
      </c>
      <c r="I602" s="1">
        <v>0.0</v>
      </c>
      <c r="J602" s="1">
        <v>1.0</v>
      </c>
      <c r="K602" s="1">
        <v>0.0</v>
      </c>
      <c r="L602" s="1">
        <v>1.0</v>
      </c>
    </row>
    <row r="603">
      <c r="A603" s="1">
        <v>975.0</v>
      </c>
      <c r="B603" s="1">
        <v>1.34</v>
      </c>
      <c r="C603" s="1">
        <v>1.0</v>
      </c>
      <c r="D603" s="1" t="s">
        <v>22</v>
      </c>
      <c r="E603" s="1" t="s">
        <v>846</v>
      </c>
      <c r="F603" s="2" t="s">
        <v>847</v>
      </c>
      <c r="G603" s="1"/>
      <c r="H603" s="1">
        <v>0.0</v>
      </c>
      <c r="I603" s="1">
        <v>0.0</v>
      </c>
      <c r="J603" s="1">
        <v>0.0</v>
      </c>
      <c r="K603" s="1">
        <v>0.0</v>
      </c>
      <c r="L603" s="1">
        <v>1.0</v>
      </c>
      <c r="M603" s="1">
        <v>0.0</v>
      </c>
      <c r="P603" s="1">
        <v>1.0</v>
      </c>
    </row>
    <row r="604">
      <c r="A604" s="1">
        <v>975.0</v>
      </c>
      <c r="B604" s="1">
        <v>1.83</v>
      </c>
      <c r="C604" s="1">
        <v>3.0</v>
      </c>
      <c r="D604" s="1" t="s">
        <v>22</v>
      </c>
      <c r="E604" s="1" t="s">
        <v>848</v>
      </c>
      <c r="F604" s="2" t="s">
        <v>849</v>
      </c>
      <c r="G604" s="1"/>
      <c r="H604" s="1">
        <v>1.0</v>
      </c>
      <c r="I604" s="1">
        <v>0.0</v>
      </c>
      <c r="J604" s="1">
        <v>0.0</v>
      </c>
      <c r="K604" s="1">
        <v>0.0</v>
      </c>
      <c r="L604" s="1">
        <v>3.0</v>
      </c>
      <c r="O604" s="1">
        <v>1.0</v>
      </c>
    </row>
    <row r="605">
      <c r="A605" s="1">
        <v>975.0</v>
      </c>
      <c r="B605" s="1">
        <v>1.88</v>
      </c>
      <c r="C605" s="1">
        <v>4.0</v>
      </c>
      <c r="D605" s="1" t="s">
        <v>22</v>
      </c>
      <c r="E605" s="1" t="s">
        <v>850</v>
      </c>
      <c r="F605" s="2" t="s">
        <v>851</v>
      </c>
      <c r="G605" s="1"/>
      <c r="H605" s="1">
        <v>0.0</v>
      </c>
      <c r="I605" s="1">
        <v>0.0</v>
      </c>
      <c r="J605" s="1">
        <v>0.0</v>
      </c>
      <c r="K605" s="1">
        <v>0.0</v>
      </c>
      <c r="L605" s="1">
        <v>4.0</v>
      </c>
      <c r="N605" s="1">
        <v>1.0</v>
      </c>
      <c r="P605" s="1">
        <v>1.0</v>
      </c>
    </row>
    <row r="606">
      <c r="A606" s="1">
        <v>975.0</v>
      </c>
      <c r="B606" s="1">
        <v>1.89</v>
      </c>
      <c r="C606" s="1">
        <v>1.0</v>
      </c>
      <c r="D606" s="1" t="s">
        <v>22</v>
      </c>
      <c r="E606" s="1" t="s">
        <v>852</v>
      </c>
      <c r="F606" s="2" t="s">
        <v>853</v>
      </c>
      <c r="G606" s="1"/>
      <c r="H606" s="1">
        <v>0.0</v>
      </c>
      <c r="I606" s="1">
        <v>0.0</v>
      </c>
      <c r="J606" s="1">
        <v>0.0</v>
      </c>
      <c r="K606" s="1">
        <v>0.0</v>
      </c>
      <c r="L606" s="1">
        <v>1.0</v>
      </c>
      <c r="M606" s="1">
        <v>1.0</v>
      </c>
    </row>
    <row r="607">
      <c r="A607" s="1">
        <v>976.0</v>
      </c>
      <c r="B607" s="1">
        <v>1.7</v>
      </c>
      <c r="C607" s="1">
        <v>1.0</v>
      </c>
      <c r="D607" s="1" t="s">
        <v>22</v>
      </c>
      <c r="E607" s="1" t="s">
        <v>58</v>
      </c>
      <c r="F607" s="2" t="s">
        <v>854</v>
      </c>
      <c r="G607" s="1"/>
      <c r="H607" s="1">
        <v>0.0</v>
      </c>
      <c r="I607" s="1">
        <v>1.0</v>
      </c>
      <c r="J607" s="1">
        <v>0.0</v>
      </c>
      <c r="K607" s="1">
        <v>0.0</v>
      </c>
      <c r="L607" s="1">
        <v>1.0</v>
      </c>
    </row>
    <row r="608">
      <c r="A608" s="4">
        <v>976.0</v>
      </c>
      <c r="B608" s="4">
        <v>1.25</v>
      </c>
      <c r="C608" s="4">
        <v>1.0</v>
      </c>
      <c r="D608" s="4" t="s">
        <v>22</v>
      </c>
      <c r="E608" s="4" t="s">
        <v>454</v>
      </c>
      <c r="F608" s="5" t="s">
        <v>855</v>
      </c>
      <c r="G608" s="4"/>
      <c r="H608" s="4">
        <v>0.0</v>
      </c>
      <c r="I608" s="4">
        <v>1.0</v>
      </c>
      <c r="J608" s="4">
        <v>0.0</v>
      </c>
      <c r="K608" s="4">
        <v>0.0</v>
      </c>
      <c r="L608" s="4">
        <v>1.0</v>
      </c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  <c r="FB608" s="6"/>
      <c r="FC608" s="6"/>
      <c r="FD608" s="6"/>
      <c r="FE608" s="6"/>
      <c r="FF608" s="6"/>
      <c r="FG608" s="6"/>
      <c r="FH608" s="6"/>
      <c r="FI608" s="6"/>
      <c r="FJ608" s="6"/>
      <c r="FK608" s="6"/>
      <c r="FL608" s="6"/>
      <c r="FM608" s="6"/>
      <c r="FN608" s="6"/>
      <c r="FO608" s="6"/>
      <c r="FP608" s="6"/>
      <c r="FQ608" s="6"/>
      <c r="FR608" s="6"/>
      <c r="FS608" s="6"/>
      <c r="FT608" s="6"/>
      <c r="FU608" s="6"/>
      <c r="FV608" s="6"/>
      <c r="FW608" s="6"/>
      <c r="FX608" s="6"/>
      <c r="FY608" s="6"/>
      <c r="FZ608" s="6"/>
      <c r="GA608" s="6"/>
      <c r="GB608" s="6"/>
      <c r="GC608" s="6"/>
      <c r="GD608" s="6"/>
      <c r="GE608" s="6"/>
      <c r="GF608" s="6"/>
      <c r="GG608" s="6"/>
      <c r="GH608" s="6"/>
      <c r="GI608" s="6"/>
      <c r="GJ608" s="6"/>
      <c r="GK608" s="6"/>
      <c r="GL608" s="6"/>
      <c r="GM608" s="6"/>
      <c r="GN608" s="6"/>
      <c r="GO608" s="6"/>
      <c r="GP608" s="6"/>
      <c r="GQ608" s="6"/>
      <c r="GR608" s="6"/>
      <c r="GS608" s="6"/>
      <c r="GT608" s="6"/>
      <c r="GU608" s="6"/>
      <c r="GV608" s="6"/>
      <c r="GW608" s="6"/>
      <c r="GX608" s="6"/>
      <c r="GY608" s="6"/>
      <c r="GZ608" s="6"/>
      <c r="HA608" s="6"/>
      <c r="HB608" s="6"/>
      <c r="HC608" s="6"/>
      <c r="HD608" s="6"/>
      <c r="HE608" s="6"/>
      <c r="HF608" s="6"/>
      <c r="HG608" s="6"/>
      <c r="HH608" s="6"/>
      <c r="HI608" s="6"/>
      <c r="HJ608" s="6"/>
      <c r="HK608" s="6"/>
      <c r="HL608" s="6"/>
      <c r="HM608" s="6"/>
      <c r="HN608" s="6"/>
      <c r="HO608" s="6"/>
      <c r="HP608" s="6"/>
      <c r="HQ608" s="6"/>
      <c r="HR608" s="6"/>
      <c r="HS608" s="6"/>
      <c r="HT608" s="6"/>
      <c r="HU608" s="6"/>
      <c r="HV608" s="6"/>
      <c r="HW608" s="6"/>
      <c r="HX608" s="6"/>
      <c r="HY608" s="6"/>
      <c r="HZ608" s="6"/>
      <c r="IA608" s="6"/>
      <c r="IB608" s="6"/>
      <c r="IC608" s="6"/>
      <c r="ID608" s="6"/>
      <c r="IE608" s="6"/>
      <c r="IF608" s="6"/>
      <c r="IG608" s="6"/>
      <c r="IH608" s="6"/>
      <c r="II608" s="6"/>
      <c r="IJ608" s="6"/>
      <c r="IK608" s="6"/>
      <c r="IL608" s="6"/>
      <c r="IM608" s="6"/>
      <c r="IN608" s="6"/>
      <c r="IO608" s="6"/>
      <c r="IP608" s="6"/>
      <c r="IQ608" s="6"/>
      <c r="IR608" s="6"/>
      <c r="IS608" s="6"/>
      <c r="IT608" s="6"/>
      <c r="IU608" s="6"/>
      <c r="IV608" s="6"/>
      <c r="IW608" s="6"/>
      <c r="IX608" s="6"/>
      <c r="IY608" s="6"/>
      <c r="IZ608" s="6"/>
      <c r="JA608" s="6"/>
      <c r="JB608" s="6"/>
      <c r="JC608" s="6"/>
      <c r="JD608" s="6"/>
      <c r="JE608" s="6"/>
      <c r="JF608" s="6"/>
      <c r="JG608" s="6"/>
      <c r="JH608" s="6"/>
      <c r="JI608" s="6"/>
      <c r="JJ608" s="6"/>
      <c r="JK608" s="6"/>
      <c r="JL608" s="6"/>
      <c r="JM608" s="6"/>
      <c r="JN608" s="6"/>
      <c r="JO608" s="6"/>
      <c r="JP608" s="6"/>
      <c r="JQ608" s="6"/>
      <c r="JR608" s="6"/>
      <c r="JS608" s="6"/>
      <c r="JT608" s="6"/>
      <c r="JU608" s="6"/>
      <c r="JV608" s="6"/>
      <c r="JW608" s="6"/>
      <c r="JX608" s="6"/>
      <c r="JY608" s="6"/>
      <c r="JZ608" s="6"/>
      <c r="KA608" s="6"/>
      <c r="KB608" s="6"/>
      <c r="KC608" s="6"/>
      <c r="KD608" s="6"/>
      <c r="KE608" s="6"/>
      <c r="KF608" s="6"/>
      <c r="KG608" s="6"/>
      <c r="KH608" s="6"/>
      <c r="KI608" s="6"/>
      <c r="KJ608" s="6"/>
      <c r="KK608" s="6"/>
      <c r="KL608" s="6"/>
      <c r="KM608" s="6"/>
      <c r="KN608" s="6"/>
      <c r="KO608" s="6"/>
      <c r="KP608" s="6"/>
      <c r="KQ608" s="6"/>
      <c r="KR608" s="6"/>
      <c r="KS608" s="6"/>
      <c r="KT608" s="6"/>
      <c r="KU608" s="6"/>
      <c r="KV608" s="6"/>
      <c r="KW608" s="6"/>
      <c r="KX608" s="6"/>
      <c r="KY608" s="6"/>
      <c r="KZ608" s="6"/>
      <c r="LA608" s="6"/>
      <c r="LB608" s="6"/>
      <c r="LC608" s="6"/>
      <c r="LD608" s="6"/>
      <c r="LE608" s="6"/>
      <c r="LF608" s="6"/>
      <c r="LG608" s="6"/>
      <c r="LH608" s="6"/>
      <c r="LI608" s="6"/>
      <c r="LJ608" s="6"/>
      <c r="LK608" s="6"/>
      <c r="LL608" s="6"/>
      <c r="LM608" s="6"/>
      <c r="LN608" s="6"/>
      <c r="LO608" s="6"/>
      <c r="LP608" s="6"/>
      <c r="LQ608" s="6"/>
      <c r="LR608" s="6"/>
      <c r="LS608" s="6"/>
      <c r="LT608" s="6"/>
      <c r="LU608" s="6"/>
      <c r="LV608" s="6"/>
      <c r="LW608" s="6"/>
      <c r="LX608" s="6"/>
      <c r="LY608" s="6"/>
      <c r="LZ608" s="6"/>
      <c r="MA608" s="6"/>
      <c r="MB608" s="6"/>
      <c r="MC608" s="6"/>
      <c r="MD608" s="6"/>
      <c r="ME608" s="6"/>
      <c r="MF608" s="6"/>
      <c r="MG608" s="6"/>
      <c r="MH608" s="6"/>
      <c r="MI608" s="6"/>
      <c r="MJ608" s="6"/>
      <c r="MK608" s="6"/>
      <c r="ML608" s="6"/>
      <c r="MM608" s="6"/>
      <c r="MN608" s="6"/>
      <c r="MO608" s="6"/>
      <c r="MP608" s="6"/>
      <c r="MQ608" s="6"/>
      <c r="MR608" s="6"/>
      <c r="MS608" s="6"/>
      <c r="MT608" s="6"/>
      <c r="MU608" s="6"/>
      <c r="MV608" s="6"/>
      <c r="MW608" s="6"/>
      <c r="MX608" s="6"/>
      <c r="MY608" s="6"/>
      <c r="MZ608" s="6"/>
      <c r="NA608" s="6"/>
      <c r="NB608" s="6"/>
      <c r="NC608" s="6"/>
      <c r="ND608" s="6"/>
      <c r="NE608" s="6"/>
      <c r="NF608" s="6"/>
      <c r="NG608" s="6"/>
      <c r="NH608" s="6"/>
      <c r="NI608" s="6"/>
      <c r="NJ608" s="6"/>
      <c r="NK608" s="6"/>
      <c r="NL608" s="6"/>
      <c r="NM608" s="6"/>
      <c r="NN608" s="6"/>
      <c r="NO608" s="6"/>
      <c r="NP608" s="6"/>
      <c r="NQ608" s="6"/>
      <c r="NR608" s="6"/>
      <c r="NS608" s="6"/>
      <c r="NT608" s="6"/>
      <c r="NU608" s="6"/>
      <c r="NV608" s="6"/>
      <c r="NW608" s="6"/>
      <c r="NX608" s="6"/>
      <c r="NY608" s="6"/>
      <c r="NZ608" s="6"/>
      <c r="OA608" s="6"/>
      <c r="OB608" s="6"/>
      <c r="OC608" s="6"/>
      <c r="OD608" s="6"/>
      <c r="OE608" s="6"/>
      <c r="OF608" s="6"/>
      <c r="OG608" s="6"/>
      <c r="OH608" s="6"/>
      <c r="OI608" s="6"/>
      <c r="OJ608" s="6"/>
      <c r="OK608" s="6"/>
      <c r="OL608" s="6"/>
      <c r="OM608" s="6"/>
      <c r="ON608" s="6"/>
      <c r="OO608" s="6"/>
      <c r="OP608" s="6"/>
      <c r="OQ608" s="6"/>
      <c r="OR608" s="6"/>
      <c r="OS608" s="6"/>
      <c r="OT608" s="6"/>
      <c r="OU608" s="6"/>
      <c r="OV608" s="6"/>
      <c r="OW608" s="6"/>
      <c r="OX608" s="6"/>
      <c r="OY608" s="6"/>
      <c r="OZ608" s="6"/>
      <c r="PA608" s="6"/>
      <c r="PB608" s="6"/>
      <c r="PC608" s="6"/>
      <c r="PD608" s="6"/>
      <c r="PE608" s="6"/>
      <c r="PF608" s="6"/>
      <c r="PG608" s="6"/>
      <c r="PH608" s="6"/>
      <c r="PI608" s="6"/>
      <c r="PJ608" s="6"/>
      <c r="PK608" s="6"/>
      <c r="PL608" s="6"/>
      <c r="PM608" s="6"/>
      <c r="PN608" s="6"/>
      <c r="PO608" s="6"/>
      <c r="PP608" s="6"/>
      <c r="PQ608" s="6"/>
      <c r="PR608" s="6"/>
      <c r="PS608" s="6"/>
      <c r="PT608" s="6"/>
      <c r="PU608" s="6"/>
      <c r="PV608" s="6"/>
      <c r="PW608" s="6"/>
      <c r="PX608" s="6"/>
      <c r="PY608" s="6"/>
      <c r="PZ608" s="6"/>
      <c r="QA608" s="6"/>
      <c r="QB608" s="6"/>
      <c r="QC608" s="6"/>
      <c r="QD608" s="6"/>
      <c r="QE608" s="6"/>
      <c r="QF608" s="6"/>
      <c r="QG608" s="6"/>
      <c r="QH608" s="6"/>
      <c r="QI608" s="6"/>
      <c r="QJ608" s="6"/>
      <c r="QK608" s="6"/>
      <c r="QL608" s="6"/>
      <c r="QM608" s="6"/>
      <c r="QN608" s="6"/>
      <c r="QO608" s="6"/>
      <c r="QP608" s="6"/>
      <c r="QQ608" s="6"/>
      <c r="QR608" s="6"/>
      <c r="QS608" s="6"/>
      <c r="QT608" s="6"/>
      <c r="QU608" s="6"/>
      <c r="QV608" s="6"/>
      <c r="QW608" s="6"/>
      <c r="QX608" s="6"/>
      <c r="QY608" s="6"/>
      <c r="QZ608" s="6"/>
      <c r="RA608" s="6"/>
      <c r="RB608" s="6"/>
      <c r="RC608" s="6"/>
      <c r="RD608" s="6"/>
      <c r="RE608" s="6"/>
      <c r="RF608" s="6"/>
      <c r="RG608" s="6"/>
      <c r="RH608" s="6"/>
      <c r="RI608" s="6"/>
      <c r="RJ608" s="6"/>
      <c r="RK608" s="6"/>
      <c r="RL608" s="6"/>
      <c r="RM608" s="6"/>
      <c r="RN608" s="6"/>
      <c r="RO608" s="6"/>
      <c r="RP608" s="6"/>
      <c r="RQ608" s="6"/>
      <c r="RR608" s="6"/>
      <c r="RS608" s="6"/>
      <c r="RT608" s="6"/>
      <c r="RU608" s="6"/>
      <c r="RV608" s="6"/>
      <c r="RW608" s="6"/>
      <c r="RX608" s="6"/>
      <c r="RY608" s="6"/>
      <c r="RZ608" s="6"/>
      <c r="SA608" s="6"/>
      <c r="SB608" s="6"/>
      <c r="SC608" s="6"/>
      <c r="SD608" s="6"/>
      <c r="SE608" s="6"/>
      <c r="SF608" s="6"/>
      <c r="SG608" s="6"/>
      <c r="SH608" s="6"/>
      <c r="SI608" s="6"/>
      <c r="SJ608" s="6"/>
      <c r="SK608" s="6"/>
      <c r="SL608" s="6"/>
      <c r="SM608" s="6"/>
      <c r="SN608" s="6"/>
      <c r="SO608" s="6"/>
      <c r="SP608" s="6"/>
      <c r="SQ608" s="6"/>
      <c r="SR608" s="6"/>
      <c r="SS608" s="6"/>
      <c r="ST608" s="6"/>
      <c r="SU608" s="6"/>
      <c r="SV608" s="6"/>
      <c r="SW608" s="6"/>
      <c r="SX608" s="6"/>
      <c r="SY608" s="6"/>
      <c r="SZ608" s="6"/>
      <c r="TA608" s="6"/>
      <c r="TB608" s="6"/>
      <c r="TC608" s="6"/>
      <c r="TD608" s="6"/>
      <c r="TE608" s="6"/>
      <c r="TF608" s="6"/>
      <c r="TG608" s="6"/>
      <c r="TH608" s="6"/>
      <c r="TI608" s="6"/>
      <c r="TJ608" s="6"/>
      <c r="TK608" s="6"/>
      <c r="TL608" s="6"/>
      <c r="TM608" s="6"/>
      <c r="TN608" s="6"/>
      <c r="TO608" s="6"/>
      <c r="TP608" s="6"/>
      <c r="TQ608" s="6"/>
      <c r="TR608" s="6"/>
      <c r="TS608" s="6"/>
      <c r="TT608" s="6"/>
      <c r="TU608" s="6"/>
      <c r="TV608" s="6"/>
      <c r="TW608" s="6"/>
      <c r="TX608" s="6"/>
      <c r="TY608" s="6"/>
      <c r="TZ608" s="6"/>
      <c r="UA608" s="6"/>
      <c r="UB608" s="6"/>
      <c r="UC608" s="6"/>
      <c r="UD608" s="6"/>
      <c r="UE608" s="6"/>
      <c r="UF608" s="6"/>
      <c r="UG608" s="6"/>
      <c r="UH608" s="6"/>
      <c r="UI608" s="6"/>
      <c r="UJ608" s="6"/>
      <c r="UK608" s="6"/>
      <c r="UL608" s="6"/>
      <c r="UM608" s="6"/>
      <c r="UN608" s="6"/>
      <c r="UO608" s="6"/>
      <c r="UP608" s="6"/>
      <c r="UQ608" s="6"/>
      <c r="UR608" s="6"/>
      <c r="US608" s="6"/>
      <c r="UT608" s="6"/>
      <c r="UU608" s="6"/>
      <c r="UV608" s="6"/>
      <c r="UW608" s="6"/>
      <c r="UX608" s="6"/>
      <c r="UY608" s="6"/>
      <c r="UZ608" s="6"/>
      <c r="VA608" s="6"/>
      <c r="VB608" s="6"/>
      <c r="VC608" s="6"/>
      <c r="VD608" s="6"/>
      <c r="VE608" s="6"/>
      <c r="VF608" s="6"/>
      <c r="VG608" s="6"/>
      <c r="VH608" s="6"/>
      <c r="VI608" s="6"/>
      <c r="VJ608" s="6"/>
      <c r="VK608" s="6"/>
      <c r="VL608" s="6"/>
      <c r="VM608" s="6"/>
      <c r="VN608" s="6"/>
      <c r="VO608" s="6"/>
      <c r="VP608" s="6"/>
      <c r="VQ608" s="6"/>
      <c r="VR608" s="6"/>
      <c r="VS608" s="6"/>
      <c r="VT608" s="6"/>
      <c r="VU608" s="6"/>
      <c r="VV608" s="6"/>
      <c r="VW608" s="6"/>
      <c r="VX608" s="6"/>
      <c r="VY608" s="6"/>
      <c r="VZ608" s="6"/>
      <c r="WA608" s="6"/>
      <c r="WB608" s="6"/>
      <c r="WC608" s="6"/>
      <c r="WD608" s="6"/>
      <c r="WE608" s="6"/>
      <c r="WF608" s="6"/>
      <c r="WG608" s="6"/>
      <c r="WH608" s="6"/>
      <c r="WI608" s="6"/>
      <c r="WJ608" s="6"/>
      <c r="WK608" s="6"/>
      <c r="WL608" s="6"/>
      <c r="WM608" s="6"/>
      <c r="WN608" s="6"/>
      <c r="WO608" s="6"/>
      <c r="WP608" s="6"/>
      <c r="WQ608" s="6"/>
      <c r="WR608" s="6"/>
      <c r="WS608" s="6"/>
      <c r="WT608" s="6"/>
      <c r="WU608" s="6"/>
      <c r="WV608" s="6"/>
      <c r="WW608" s="6"/>
      <c r="WX608" s="6"/>
      <c r="WY608" s="6"/>
      <c r="WZ608" s="6"/>
      <c r="XA608" s="6"/>
      <c r="XB608" s="6"/>
      <c r="XC608" s="6"/>
      <c r="XD608" s="6"/>
      <c r="XE608" s="6"/>
      <c r="XF608" s="6"/>
      <c r="XG608" s="6"/>
      <c r="XH608" s="6"/>
      <c r="XI608" s="6"/>
      <c r="XJ608" s="6"/>
      <c r="XK608" s="6"/>
      <c r="XL608" s="6"/>
      <c r="XM608" s="6"/>
      <c r="XN608" s="6"/>
      <c r="XO608" s="6"/>
      <c r="XP608" s="6"/>
      <c r="XQ608" s="6"/>
      <c r="XR608" s="6"/>
      <c r="XS608" s="6"/>
      <c r="XT608" s="6"/>
      <c r="XU608" s="6"/>
      <c r="XV608" s="6"/>
      <c r="XW608" s="6"/>
      <c r="XX608" s="6"/>
      <c r="XY608" s="6"/>
      <c r="XZ608" s="6"/>
      <c r="YA608" s="6"/>
      <c r="YB608" s="6"/>
      <c r="YC608" s="6"/>
      <c r="YD608" s="6"/>
      <c r="YE608" s="6"/>
      <c r="YF608" s="6"/>
      <c r="YG608" s="6"/>
      <c r="YH608" s="6"/>
      <c r="YI608" s="6"/>
      <c r="YJ608" s="6"/>
      <c r="YK608" s="6"/>
      <c r="YL608" s="6"/>
      <c r="YM608" s="6"/>
      <c r="YN608" s="6"/>
      <c r="YO608" s="6"/>
      <c r="YP608" s="6"/>
      <c r="YQ608" s="6"/>
      <c r="YR608" s="6"/>
      <c r="YS608" s="6"/>
      <c r="YT608" s="6"/>
      <c r="YU608" s="6"/>
      <c r="YV608" s="6"/>
      <c r="YW608" s="6"/>
      <c r="YX608" s="6"/>
      <c r="YY608" s="6"/>
      <c r="YZ608" s="6"/>
      <c r="ZA608" s="6"/>
      <c r="ZB608" s="6"/>
      <c r="ZC608" s="6"/>
      <c r="ZD608" s="6"/>
      <c r="ZE608" s="6"/>
      <c r="ZF608" s="6"/>
      <c r="ZG608" s="6"/>
      <c r="ZH608" s="6"/>
      <c r="ZI608" s="6"/>
      <c r="ZJ608" s="6"/>
      <c r="ZK608" s="6"/>
      <c r="ZL608" s="6"/>
      <c r="ZM608" s="6"/>
      <c r="ZN608" s="6"/>
      <c r="ZO608" s="6"/>
      <c r="ZP608" s="6"/>
      <c r="ZQ608" s="6"/>
      <c r="ZR608" s="6"/>
      <c r="ZS608" s="6"/>
      <c r="ZT608" s="6"/>
      <c r="ZU608" s="6"/>
      <c r="ZV608" s="6"/>
      <c r="ZW608" s="6"/>
      <c r="ZX608" s="6"/>
      <c r="ZY608" s="6"/>
      <c r="ZZ608" s="6"/>
      <c r="AAA608" s="6"/>
      <c r="AAB608" s="6"/>
      <c r="AAC608" s="6"/>
      <c r="AAD608" s="6"/>
      <c r="AAE608" s="6"/>
      <c r="AAF608" s="6"/>
      <c r="AAG608" s="6"/>
      <c r="AAH608" s="6"/>
      <c r="AAI608" s="6"/>
      <c r="AAJ608" s="6"/>
      <c r="AAK608" s="6"/>
      <c r="AAL608" s="6"/>
      <c r="AAM608" s="6"/>
      <c r="AAN608" s="6"/>
      <c r="AAO608" s="6"/>
      <c r="AAP608" s="6"/>
      <c r="AAQ608" s="6"/>
      <c r="AAR608" s="6"/>
      <c r="AAS608" s="6"/>
      <c r="AAT608" s="6"/>
      <c r="AAU608" s="6"/>
      <c r="AAV608" s="6"/>
      <c r="AAW608" s="6"/>
      <c r="AAX608" s="6"/>
      <c r="AAY608" s="6"/>
      <c r="AAZ608" s="6"/>
      <c r="ABA608" s="6"/>
      <c r="ABB608" s="6"/>
      <c r="ABC608" s="6"/>
      <c r="ABD608" s="6"/>
      <c r="ABE608" s="6"/>
      <c r="ABF608" s="6"/>
      <c r="ABG608" s="6"/>
      <c r="ABH608" s="6"/>
      <c r="ABI608" s="6"/>
      <c r="ABJ608" s="6"/>
      <c r="ABK608" s="6"/>
      <c r="ABL608" s="6"/>
      <c r="ABM608" s="6"/>
      <c r="ABN608" s="6"/>
      <c r="ABO608" s="6"/>
      <c r="ABP608" s="6"/>
      <c r="ABQ608" s="6"/>
      <c r="ABR608" s="6"/>
      <c r="ABS608" s="6"/>
      <c r="ABT608" s="6"/>
      <c r="ABU608" s="6"/>
      <c r="ABV608" s="6"/>
      <c r="ABW608" s="6"/>
      <c r="ABX608" s="6"/>
      <c r="ABY608" s="6"/>
      <c r="ABZ608" s="6"/>
      <c r="ACA608" s="6"/>
      <c r="ACB608" s="6"/>
      <c r="ACC608" s="6"/>
      <c r="ACD608" s="6"/>
      <c r="ACE608" s="6"/>
      <c r="ACF608" s="6"/>
      <c r="ACG608" s="6"/>
      <c r="ACH608" s="6"/>
      <c r="ACI608" s="6"/>
      <c r="ACJ608" s="6"/>
      <c r="ACK608" s="6"/>
      <c r="ACL608" s="6"/>
      <c r="ACM608" s="6"/>
      <c r="ACN608" s="6"/>
      <c r="ACO608" s="6"/>
      <c r="ACP608" s="6"/>
      <c r="ACQ608" s="6"/>
      <c r="ACR608" s="6"/>
      <c r="ACS608" s="6"/>
      <c r="ACT608" s="6"/>
      <c r="ACU608" s="6"/>
      <c r="ACV608" s="6"/>
      <c r="ACW608" s="6"/>
      <c r="ACX608" s="6"/>
      <c r="ACY608" s="6"/>
      <c r="ACZ608" s="6"/>
      <c r="ADA608" s="6"/>
      <c r="ADB608" s="6"/>
      <c r="ADC608" s="6"/>
      <c r="ADD608" s="6"/>
      <c r="ADE608" s="6"/>
      <c r="ADF608" s="6"/>
      <c r="ADG608" s="6"/>
      <c r="ADH608" s="6"/>
      <c r="ADI608" s="6"/>
      <c r="ADJ608" s="6"/>
      <c r="ADK608" s="6"/>
      <c r="ADL608" s="6"/>
      <c r="ADM608" s="6"/>
      <c r="ADN608" s="6"/>
      <c r="ADO608" s="6"/>
      <c r="ADP608" s="6"/>
      <c r="ADQ608" s="6"/>
      <c r="ADR608" s="6"/>
      <c r="ADS608" s="6"/>
      <c r="ADT608" s="6"/>
      <c r="ADU608" s="6"/>
      <c r="ADV608" s="6"/>
      <c r="ADW608" s="6"/>
      <c r="ADX608" s="6"/>
      <c r="ADY608" s="6"/>
      <c r="ADZ608" s="6"/>
      <c r="AEA608" s="6"/>
      <c r="AEB608" s="6"/>
      <c r="AEC608" s="6"/>
      <c r="AED608" s="6"/>
      <c r="AEE608" s="6"/>
      <c r="AEF608" s="6"/>
      <c r="AEG608" s="6"/>
      <c r="AEH608" s="6"/>
      <c r="AEI608" s="6"/>
      <c r="AEJ608" s="6"/>
      <c r="AEK608" s="6"/>
      <c r="AEL608" s="6"/>
      <c r="AEM608" s="6"/>
      <c r="AEN608" s="6"/>
      <c r="AEO608" s="6"/>
      <c r="AEP608" s="6"/>
      <c r="AEQ608" s="6"/>
      <c r="AER608" s="6"/>
      <c r="AES608" s="6"/>
      <c r="AET608" s="6"/>
      <c r="AEU608" s="6"/>
      <c r="AEV608" s="6"/>
      <c r="AEW608" s="6"/>
      <c r="AEX608" s="6"/>
      <c r="AEY608" s="6"/>
      <c r="AEZ608" s="6"/>
      <c r="AFA608" s="6"/>
      <c r="AFB608" s="6"/>
      <c r="AFC608" s="6"/>
      <c r="AFD608" s="6"/>
      <c r="AFE608" s="6"/>
      <c r="AFF608" s="6"/>
      <c r="AFG608" s="6"/>
      <c r="AFH608" s="6"/>
      <c r="AFI608" s="6"/>
      <c r="AFJ608" s="6"/>
      <c r="AFK608" s="6"/>
      <c r="AFL608" s="6"/>
      <c r="AFM608" s="6"/>
      <c r="AFN608" s="6"/>
      <c r="AFO608" s="6"/>
      <c r="AFP608" s="6"/>
      <c r="AFQ608" s="6"/>
      <c r="AFR608" s="6"/>
      <c r="AFS608" s="6"/>
      <c r="AFT608" s="6"/>
      <c r="AFU608" s="6"/>
      <c r="AFV608" s="6"/>
      <c r="AFW608" s="6"/>
      <c r="AFX608" s="6"/>
      <c r="AFY608" s="6"/>
      <c r="AFZ608" s="6"/>
      <c r="AGA608" s="6"/>
      <c r="AGB608" s="6"/>
      <c r="AGC608" s="6"/>
      <c r="AGD608" s="6"/>
      <c r="AGE608" s="6"/>
      <c r="AGF608" s="6"/>
      <c r="AGG608" s="6"/>
      <c r="AGH608" s="6"/>
      <c r="AGI608" s="6"/>
      <c r="AGJ608" s="6"/>
      <c r="AGK608" s="6"/>
      <c r="AGL608" s="6"/>
      <c r="AGM608" s="6"/>
      <c r="AGN608" s="6"/>
      <c r="AGO608" s="6"/>
      <c r="AGP608" s="6"/>
      <c r="AGQ608" s="6"/>
      <c r="AGR608" s="6"/>
      <c r="AGS608" s="6"/>
      <c r="AGT608" s="6"/>
      <c r="AGU608" s="6"/>
      <c r="AGV608" s="6"/>
      <c r="AGW608" s="6"/>
      <c r="AGX608" s="6"/>
      <c r="AGY608" s="6"/>
      <c r="AGZ608" s="6"/>
      <c r="AHA608" s="6"/>
      <c r="AHB608" s="6"/>
      <c r="AHC608" s="6"/>
      <c r="AHD608" s="6"/>
      <c r="AHE608" s="6"/>
      <c r="AHF608" s="6"/>
      <c r="AHG608" s="6"/>
      <c r="AHH608" s="6"/>
      <c r="AHI608" s="6"/>
      <c r="AHJ608" s="6"/>
      <c r="AHK608" s="6"/>
      <c r="AHL608" s="6"/>
      <c r="AHM608" s="6"/>
      <c r="AHN608" s="6"/>
      <c r="AHO608" s="6"/>
      <c r="AHP608" s="6"/>
      <c r="AHQ608" s="6"/>
      <c r="AHR608" s="6"/>
      <c r="AHS608" s="6"/>
      <c r="AHT608" s="6"/>
      <c r="AHU608" s="6"/>
      <c r="AHV608" s="6"/>
      <c r="AHW608" s="6"/>
      <c r="AHX608" s="6"/>
      <c r="AHY608" s="6"/>
      <c r="AHZ608" s="6"/>
      <c r="AIA608" s="6"/>
      <c r="AIB608" s="6"/>
      <c r="AIC608" s="6"/>
      <c r="AID608" s="6"/>
      <c r="AIE608" s="6"/>
      <c r="AIF608" s="6"/>
      <c r="AIG608" s="6"/>
      <c r="AIH608" s="6"/>
      <c r="AII608" s="6"/>
      <c r="AIJ608" s="6"/>
      <c r="AIK608" s="6"/>
      <c r="AIL608" s="6"/>
      <c r="AIM608" s="6"/>
      <c r="AIN608" s="6"/>
      <c r="AIO608" s="6"/>
      <c r="AIP608" s="6"/>
      <c r="AIQ608" s="6"/>
      <c r="AIR608" s="6"/>
      <c r="AIS608" s="6"/>
      <c r="AIT608" s="6"/>
      <c r="AIU608" s="6"/>
      <c r="AIV608" s="6"/>
      <c r="AIW608" s="6"/>
      <c r="AIX608" s="6"/>
      <c r="AIY608" s="6"/>
      <c r="AIZ608" s="6"/>
      <c r="AJA608" s="6"/>
      <c r="AJB608" s="6"/>
      <c r="AJC608" s="6"/>
      <c r="AJD608" s="6"/>
      <c r="AJE608" s="6"/>
      <c r="AJF608" s="6"/>
      <c r="AJG608" s="6"/>
      <c r="AJH608" s="6"/>
      <c r="AJI608" s="6"/>
      <c r="AJJ608" s="6"/>
      <c r="AJK608" s="6"/>
      <c r="AJL608" s="6"/>
      <c r="AJM608" s="6"/>
      <c r="AJN608" s="6"/>
      <c r="AJO608" s="6"/>
      <c r="AJP608" s="6"/>
      <c r="AJQ608" s="6"/>
      <c r="AJR608" s="6"/>
      <c r="AJS608" s="6"/>
      <c r="AJT608" s="6"/>
      <c r="AJU608" s="6"/>
      <c r="AJV608" s="6"/>
      <c r="AJW608" s="6"/>
      <c r="AJX608" s="6"/>
      <c r="AJY608" s="6"/>
      <c r="AJZ608" s="6"/>
      <c r="AKA608" s="6"/>
      <c r="AKB608" s="6"/>
      <c r="AKC608" s="6"/>
      <c r="AKD608" s="6"/>
      <c r="AKE608" s="6"/>
      <c r="AKF608" s="6"/>
      <c r="AKG608" s="6"/>
      <c r="AKH608" s="6"/>
      <c r="AKI608" s="6"/>
      <c r="AKJ608" s="6"/>
      <c r="AKK608" s="6"/>
      <c r="AKL608" s="6"/>
      <c r="AKM608" s="6"/>
      <c r="AKN608" s="6"/>
      <c r="AKO608" s="6"/>
      <c r="AKP608" s="6"/>
      <c r="AKQ608" s="6"/>
      <c r="AKR608" s="6"/>
      <c r="AKS608" s="6"/>
      <c r="AKT608" s="6"/>
      <c r="AKU608" s="6"/>
      <c r="AKV608" s="6"/>
      <c r="AKW608" s="6"/>
      <c r="AKX608" s="6"/>
      <c r="AKY608" s="6"/>
      <c r="AKZ608" s="6"/>
      <c r="ALA608" s="6"/>
      <c r="ALB608" s="6"/>
      <c r="ALC608" s="6"/>
      <c r="ALD608" s="6"/>
      <c r="ALE608" s="6"/>
      <c r="ALF608" s="6"/>
      <c r="ALG608" s="6"/>
      <c r="ALH608" s="6"/>
      <c r="ALI608" s="6"/>
      <c r="ALJ608" s="6"/>
      <c r="ALK608" s="6"/>
      <c r="ALL608" s="6"/>
      <c r="ALM608" s="6"/>
      <c r="ALN608" s="6"/>
      <c r="ALO608" s="6"/>
      <c r="ALP608" s="6"/>
      <c r="ALQ608" s="6"/>
      <c r="ALR608" s="6"/>
      <c r="ALS608" s="6"/>
      <c r="ALT608" s="6"/>
      <c r="ALU608" s="6"/>
      <c r="ALV608" s="6"/>
      <c r="ALW608" s="6"/>
      <c r="ALX608" s="6"/>
      <c r="ALY608" s="6"/>
      <c r="ALZ608" s="6"/>
      <c r="AMA608" s="6"/>
      <c r="AMB608" s="6"/>
      <c r="AMC608" s="6"/>
      <c r="AMD608" s="6"/>
      <c r="AME608" s="6"/>
      <c r="AMF608" s="6"/>
      <c r="AMG608" s="6"/>
      <c r="AMH608" s="6"/>
      <c r="AMI608" s="6"/>
      <c r="AMJ608" s="6"/>
      <c r="AMK608" s="6"/>
      <c r="AML608" s="6"/>
      <c r="AMM608" s="6"/>
      <c r="AMN608" s="6"/>
      <c r="AMO608" s="6"/>
      <c r="AMP608" s="6"/>
      <c r="AMQ608" s="6"/>
      <c r="AMR608" s="6"/>
      <c r="AMS608" s="6"/>
      <c r="AMT608" s="6"/>
      <c r="AMU608" s="6"/>
      <c r="AMV608" s="6"/>
      <c r="AMW608" s="6"/>
      <c r="AMX608" s="6"/>
      <c r="AMY608" s="6"/>
      <c r="AMZ608" s="6"/>
      <c r="ANA608" s="6"/>
      <c r="ANB608" s="6"/>
      <c r="ANC608" s="6"/>
      <c r="AND608" s="6"/>
      <c r="ANE608" s="6"/>
      <c r="ANF608" s="6"/>
      <c r="ANG608" s="6"/>
      <c r="ANH608" s="6"/>
      <c r="ANI608" s="6"/>
      <c r="ANJ608" s="6"/>
      <c r="ANK608" s="6"/>
      <c r="ANL608" s="6"/>
      <c r="ANM608" s="6"/>
      <c r="ANN608" s="6"/>
      <c r="ANO608" s="6"/>
      <c r="ANP608" s="6"/>
      <c r="ANQ608" s="6"/>
      <c r="ANR608" s="6"/>
      <c r="ANS608" s="6"/>
      <c r="ANT608" s="6"/>
      <c r="ANU608" s="6"/>
      <c r="ANV608" s="6"/>
      <c r="ANW608" s="6"/>
      <c r="ANX608" s="6"/>
      <c r="ANY608" s="6"/>
      <c r="ANZ608" s="6"/>
      <c r="AOA608" s="6"/>
      <c r="AOB608" s="6"/>
      <c r="AOC608" s="6"/>
      <c r="AOD608" s="6"/>
      <c r="AOE608" s="6"/>
      <c r="AOF608" s="6"/>
      <c r="AOG608" s="6"/>
      <c r="AOH608" s="6"/>
      <c r="AOI608" s="6"/>
      <c r="AOJ608" s="6"/>
      <c r="AOK608" s="6"/>
      <c r="AOL608" s="6"/>
      <c r="AOM608" s="6"/>
      <c r="AON608" s="6"/>
      <c r="AOO608" s="6"/>
      <c r="AOP608" s="6"/>
      <c r="AOQ608" s="6"/>
      <c r="AOR608" s="6"/>
      <c r="AOS608" s="6"/>
      <c r="AOT608" s="6"/>
      <c r="AOU608" s="6"/>
      <c r="AOV608" s="6"/>
      <c r="AOW608" s="6"/>
      <c r="AOX608" s="6"/>
      <c r="AOY608" s="6"/>
      <c r="AOZ608" s="6"/>
      <c r="APA608" s="6"/>
      <c r="APB608" s="6"/>
      <c r="APC608" s="6"/>
      <c r="APD608" s="6"/>
      <c r="APE608" s="6"/>
      <c r="APF608" s="6"/>
      <c r="APG608" s="6"/>
      <c r="APH608" s="6"/>
      <c r="API608" s="6"/>
      <c r="APJ608" s="6"/>
      <c r="APK608" s="6"/>
      <c r="APL608" s="6"/>
      <c r="APM608" s="6"/>
      <c r="APN608" s="6"/>
      <c r="APO608" s="6"/>
      <c r="APP608" s="6"/>
      <c r="APQ608" s="6"/>
      <c r="APR608" s="6"/>
      <c r="APS608" s="6"/>
      <c r="APT608" s="6"/>
      <c r="APU608" s="6"/>
      <c r="APV608" s="6"/>
      <c r="APW608" s="6"/>
      <c r="APX608" s="6"/>
      <c r="APY608" s="6"/>
      <c r="APZ608" s="6"/>
      <c r="AQA608" s="6"/>
      <c r="AQB608" s="6"/>
      <c r="AQC608" s="6"/>
      <c r="AQD608" s="6"/>
      <c r="AQE608" s="6"/>
      <c r="AQF608" s="6"/>
      <c r="AQG608" s="6"/>
      <c r="AQH608" s="6"/>
      <c r="AQI608" s="6"/>
      <c r="AQJ608" s="6"/>
      <c r="AQK608" s="6"/>
      <c r="AQL608" s="6"/>
      <c r="AQM608" s="6"/>
      <c r="AQN608" s="6"/>
      <c r="AQO608" s="6"/>
      <c r="AQP608" s="6"/>
      <c r="AQQ608" s="6"/>
      <c r="AQR608" s="6"/>
      <c r="AQS608" s="6"/>
      <c r="AQT608" s="6"/>
      <c r="AQU608" s="6"/>
      <c r="AQV608" s="6"/>
      <c r="AQW608" s="6"/>
      <c r="AQX608" s="6"/>
      <c r="AQY608" s="6"/>
      <c r="AQZ608" s="6"/>
      <c r="ARA608" s="6"/>
      <c r="ARB608" s="6"/>
      <c r="ARC608" s="6"/>
      <c r="ARD608" s="6"/>
      <c r="ARE608" s="6"/>
      <c r="ARF608" s="6"/>
      <c r="ARG608" s="6"/>
      <c r="ARH608" s="6"/>
      <c r="ARI608" s="6"/>
      <c r="ARJ608" s="6"/>
      <c r="ARK608" s="6"/>
      <c r="ARL608" s="6"/>
      <c r="ARM608" s="6"/>
      <c r="ARN608" s="6"/>
      <c r="ARO608" s="6"/>
      <c r="ARP608" s="6"/>
      <c r="ARQ608" s="6"/>
      <c r="ARR608" s="6"/>
    </row>
    <row r="609">
      <c r="A609" s="1">
        <v>976.0</v>
      </c>
      <c r="B609" s="1">
        <v>1.33</v>
      </c>
      <c r="C609" s="1">
        <v>1.0</v>
      </c>
      <c r="D609" s="1" t="s">
        <v>22</v>
      </c>
      <c r="E609" s="1" t="s">
        <v>592</v>
      </c>
      <c r="F609" s="2" t="s">
        <v>220</v>
      </c>
      <c r="G609" s="1"/>
      <c r="H609" s="1">
        <v>0.0</v>
      </c>
      <c r="I609" s="1">
        <v>1.0</v>
      </c>
      <c r="J609" s="1">
        <v>0.0</v>
      </c>
      <c r="K609" s="1">
        <v>0.0</v>
      </c>
      <c r="L609" s="1">
        <v>1.0</v>
      </c>
    </row>
    <row r="610">
      <c r="A610" s="1">
        <v>976.0</v>
      </c>
      <c r="B610" s="1">
        <v>1.33</v>
      </c>
      <c r="C610" s="1">
        <v>1.0</v>
      </c>
      <c r="D610" s="1" t="s">
        <v>22</v>
      </c>
      <c r="E610" s="1" t="s">
        <v>856</v>
      </c>
      <c r="F610" s="2" t="s">
        <v>220</v>
      </c>
      <c r="G610" s="1"/>
      <c r="H610" s="1">
        <v>0.0</v>
      </c>
      <c r="I610" s="1">
        <v>1.0</v>
      </c>
      <c r="J610" s="1">
        <v>0.0</v>
      </c>
      <c r="K610" s="1">
        <v>0.0</v>
      </c>
      <c r="L610" s="1">
        <v>1.0</v>
      </c>
    </row>
    <row r="611">
      <c r="A611" s="1">
        <v>976.0</v>
      </c>
      <c r="B611" s="1">
        <v>1.53</v>
      </c>
      <c r="C611" s="1">
        <v>5.0</v>
      </c>
      <c r="D611" s="1" t="s">
        <v>22</v>
      </c>
      <c r="E611" s="1" t="s">
        <v>618</v>
      </c>
      <c r="F611" s="2" t="s">
        <v>857</v>
      </c>
      <c r="G611" s="1"/>
      <c r="H611" s="1">
        <v>0.0</v>
      </c>
      <c r="I611" s="1">
        <v>0.0</v>
      </c>
      <c r="J611" s="1">
        <v>0.0</v>
      </c>
      <c r="K611" s="1">
        <v>0.0</v>
      </c>
      <c r="L611" s="1">
        <v>5.0</v>
      </c>
      <c r="S611" s="1">
        <v>1.0</v>
      </c>
    </row>
    <row r="612">
      <c r="A612" s="4">
        <v>976.0</v>
      </c>
      <c r="B612" s="4">
        <v>1.56</v>
      </c>
      <c r="C612" s="4">
        <v>2.0</v>
      </c>
      <c r="D612" s="4" t="s">
        <v>22</v>
      </c>
      <c r="E612" s="4" t="s">
        <v>515</v>
      </c>
      <c r="F612" s="5" t="s">
        <v>91</v>
      </c>
      <c r="G612" s="4"/>
      <c r="H612" s="4">
        <v>1.0</v>
      </c>
      <c r="I612" s="4">
        <v>0.0</v>
      </c>
      <c r="J612" s="4">
        <v>1.0</v>
      </c>
      <c r="K612" s="4">
        <v>0.0</v>
      </c>
      <c r="L612" s="4">
        <v>2.0</v>
      </c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  <c r="FB612" s="6"/>
      <c r="FC612" s="6"/>
      <c r="FD612" s="6"/>
      <c r="FE612" s="6"/>
      <c r="FF612" s="6"/>
      <c r="FG612" s="6"/>
      <c r="FH612" s="6"/>
      <c r="FI612" s="6"/>
      <c r="FJ612" s="6"/>
      <c r="FK612" s="6"/>
      <c r="FL612" s="6"/>
      <c r="FM612" s="6"/>
      <c r="FN612" s="6"/>
      <c r="FO612" s="6"/>
      <c r="FP612" s="6"/>
      <c r="FQ612" s="6"/>
      <c r="FR612" s="6"/>
      <c r="FS612" s="6"/>
      <c r="FT612" s="6"/>
      <c r="FU612" s="6"/>
      <c r="FV612" s="6"/>
      <c r="FW612" s="6"/>
      <c r="FX612" s="6"/>
      <c r="FY612" s="6"/>
      <c r="FZ612" s="6"/>
      <c r="GA612" s="6"/>
      <c r="GB612" s="6"/>
      <c r="GC612" s="6"/>
      <c r="GD612" s="6"/>
      <c r="GE612" s="6"/>
      <c r="GF612" s="6"/>
      <c r="GG612" s="6"/>
      <c r="GH612" s="6"/>
      <c r="GI612" s="6"/>
      <c r="GJ612" s="6"/>
      <c r="GK612" s="6"/>
      <c r="GL612" s="6"/>
      <c r="GM612" s="6"/>
      <c r="GN612" s="6"/>
      <c r="GO612" s="6"/>
      <c r="GP612" s="6"/>
      <c r="GQ612" s="6"/>
      <c r="GR612" s="6"/>
      <c r="GS612" s="6"/>
      <c r="GT612" s="6"/>
      <c r="GU612" s="6"/>
      <c r="GV612" s="6"/>
      <c r="GW612" s="6"/>
      <c r="GX612" s="6"/>
      <c r="GY612" s="6"/>
      <c r="GZ612" s="6"/>
      <c r="HA612" s="6"/>
      <c r="HB612" s="6"/>
      <c r="HC612" s="6"/>
      <c r="HD612" s="6"/>
      <c r="HE612" s="6"/>
      <c r="HF612" s="6"/>
      <c r="HG612" s="6"/>
      <c r="HH612" s="6"/>
      <c r="HI612" s="6"/>
      <c r="HJ612" s="6"/>
      <c r="HK612" s="6"/>
      <c r="HL612" s="6"/>
      <c r="HM612" s="6"/>
      <c r="HN612" s="6"/>
      <c r="HO612" s="6"/>
      <c r="HP612" s="6"/>
      <c r="HQ612" s="6"/>
      <c r="HR612" s="6"/>
      <c r="HS612" s="6"/>
      <c r="HT612" s="6"/>
      <c r="HU612" s="6"/>
      <c r="HV612" s="6"/>
      <c r="HW612" s="6"/>
      <c r="HX612" s="6"/>
      <c r="HY612" s="6"/>
      <c r="HZ612" s="6"/>
      <c r="IA612" s="6"/>
      <c r="IB612" s="6"/>
      <c r="IC612" s="6"/>
      <c r="ID612" s="6"/>
      <c r="IE612" s="6"/>
      <c r="IF612" s="6"/>
      <c r="IG612" s="6"/>
      <c r="IH612" s="6"/>
      <c r="II612" s="6"/>
      <c r="IJ612" s="6"/>
      <c r="IK612" s="6"/>
      <c r="IL612" s="6"/>
      <c r="IM612" s="6"/>
      <c r="IN612" s="6"/>
      <c r="IO612" s="6"/>
      <c r="IP612" s="6"/>
      <c r="IQ612" s="6"/>
      <c r="IR612" s="6"/>
      <c r="IS612" s="6"/>
      <c r="IT612" s="6"/>
      <c r="IU612" s="6"/>
      <c r="IV612" s="6"/>
      <c r="IW612" s="6"/>
      <c r="IX612" s="6"/>
      <c r="IY612" s="6"/>
      <c r="IZ612" s="6"/>
      <c r="JA612" s="6"/>
      <c r="JB612" s="6"/>
      <c r="JC612" s="6"/>
      <c r="JD612" s="6"/>
      <c r="JE612" s="6"/>
      <c r="JF612" s="6"/>
      <c r="JG612" s="6"/>
      <c r="JH612" s="6"/>
      <c r="JI612" s="6"/>
      <c r="JJ612" s="6"/>
      <c r="JK612" s="6"/>
      <c r="JL612" s="6"/>
      <c r="JM612" s="6"/>
      <c r="JN612" s="6"/>
      <c r="JO612" s="6"/>
      <c r="JP612" s="6"/>
      <c r="JQ612" s="6"/>
      <c r="JR612" s="6"/>
      <c r="JS612" s="6"/>
      <c r="JT612" s="6"/>
      <c r="JU612" s="6"/>
      <c r="JV612" s="6"/>
      <c r="JW612" s="6"/>
      <c r="JX612" s="6"/>
      <c r="JY612" s="6"/>
      <c r="JZ612" s="6"/>
      <c r="KA612" s="6"/>
      <c r="KB612" s="6"/>
      <c r="KC612" s="6"/>
      <c r="KD612" s="6"/>
      <c r="KE612" s="6"/>
      <c r="KF612" s="6"/>
      <c r="KG612" s="6"/>
      <c r="KH612" s="6"/>
      <c r="KI612" s="6"/>
      <c r="KJ612" s="6"/>
      <c r="KK612" s="6"/>
      <c r="KL612" s="6"/>
      <c r="KM612" s="6"/>
      <c r="KN612" s="6"/>
      <c r="KO612" s="6"/>
      <c r="KP612" s="6"/>
      <c r="KQ612" s="6"/>
      <c r="KR612" s="6"/>
      <c r="KS612" s="6"/>
      <c r="KT612" s="6"/>
      <c r="KU612" s="6"/>
      <c r="KV612" s="6"/>
      <c r="KW612" s="6"/>
      <c r="KX612" s="6"/>
      <c r="KY612" s="6"/>
      <c r="KZ612" s="6"/>
      <c r="LA612" s="6"/>
      <c r="LB612" s="6"/>
      <c r="LC612" s="6"/>
      <c r="LD612" s="6"/>
      <c r="LE612" s="6"/>
      <c r="LF612" s="6"/>
      <c r="LG612" s="6"/>
      <c r="LH612" s="6"/>
      <c r="LI612" s="6"/>
      <c r="LJ612" s="6"/>
      <c r="LK612" s="6"/>
      <c r="LL612" s="6"/>
      <c r="LM612" s="6"/>
      <c r="LN612" s="6"/>
      <c r="LO612" s="6"/>
      <c r="LP612" s="6"/>
      <c r="LQ612" s="6"/>
      <c r="LR612" s="6"/>
      <c r="LS612" s="6"/>
      <c r="LT612" s="6"/>
      <c r="LU612" s="6"/>
      <c r="LV612" s="6"/>
      <c r="LW612" s="6"/>
      <c r="LX612" s="6"/>
      <c r="LY612" s="6"/>
      <c r="LZ612" s="6"/>
      <c r="MA612" s="6"/>
      <c r="MB612" s="6"/>
      <c r="MC612" s="6"/>
      <c r="MD612" s="6"/>
      <c r="ME612" s="6"/>
      <c r="MF612" s="6"/>
      <c r="MG612" s="6"/>
      <c r="MH612" s="6"/>
      <c r="MI612" s="6"/>
      <c r="MJ612" s="6"/>
      <c r="MK612" s="6"/>
      <c r="ML612" s="6"/>
      <c r="MM612" s="6"/>
      <c r="MN612" s="6"/>
      <c r="MO612" s="6"/>
      <c r="MP612" s="6"/>
      <c r="MQ612" s="6"/>
      <c r="MR612" s="6"/>
      <c r="MS612" s="6"/>
      <c r="MT612" s="6"/>
      <c r="MU612" s="6"/>
      <c r="MV612" s="6"/>
      <c r="MW612" s="6"/>
      <c r="MX612" s="6"/>
      <c r="MY612" s="6"/>
      <c r="MZ612" s="6"/>
      <c r="NA612" s="6"/>
      <c r="NB612" s="6"/>
      <c r="NC612" s="6"/>
      <c r="ND612" s="6"/>
      <c r="NE612" s="6"/>
      <c r="NF612" s="6"/>
      <c r="NG612" s="6"/>
      <c r="NH612" s="6"/>
      <c r="NI612" s="6"/>
      <c r="NJ612" s="6"/>
      <c r="NK612" s="6"/>
      <c r="NL612" s="6"/>
      <c r="NM612" s="6"/>
      <c r="NN612" s="6"/>
      <c r="NO612" s="6"/>
      <c r="NP612" s="6"/>
      <c r="NQ612" s="6"/>
      <c r="NR612" s="6"/>
      <c r="NS612" s="6"/>
      <c r="NT612" s="6"/>
      <c r="NU612" s="6"/>
      <c r="NV612" s="6"/>
      <c r="NW612" s="6"/>
      <c r="NX612" s="6"/>
      <c r="NY612" s="6"/>
      <c r="NZ612" s="6"/>
      <c r="OA612" s="6"/>
      <c r="OB612" s="6"/>
      <c r="OC612" s="6"/>
      <c r="OD612" s="6"/>
      <c r="OE612" s="6"/>
      <c r="OF612" s="6"/>
      <c r="OG612" s="6"/>
      <c r="OH612" s="6"/>
      <c r="OI612" s="6"/>
      <c r="OJ612" s="6"/>
      <c r="OK612" s="6"/>
      <c r="OL612" s="6"/>
      <c r="OM612" s="6"/>
      <c r="ON612" s="6"/>
      <c r="OO612" s="6"/>
      <c r="OP612" s="6"/>
      <c r="OQ612" s="6"/>
      <c r="OR612" s="6"/>
      <c r="OS612" s="6"/>
      <c r="OT612" s="6"/>
      <c r="OU612" s="6"/>
      <c r="OV612" s="6"/>
      <c r="OW612" s="6"/>
      <c r="OX612" s="6"/>
      <c r="OY612" s="6"/>
      <c r="OZ612" s="6"/>
      <c r="PA612" s="6"/>
      <c r="PB612" s="6"/>
      <c r="PC612" s="6"/>
      <c r="PD612" s="6"/>
      <c r="PE612" s="6"/>
      <c r="PF612" s="6"/>
      <c r="PG612" s="6"/>
      <c r="PH612" s="6"/>
      <c r="PI612" s="6"/>
      <c r="PJ612" s="6"/>
      <c r="PK612" s="6"/>
      <c r="PL612" s="6"/>
      <c r="PM612" s="6"/>
      <c r="PN612" s="6"/>
      <c r="PO612" s="6"/>
      <c r="PP612" s="6"/>
      <c r="PQ612" s="6"/>
      <c r="PR612" s="6"/>
      <c r="PS612" s="6"/>
      <c r="PT612" s="6"/>
      <c r="PU612" s="6"/>
      <c r="PV612" s="6"/>
      <c r="PW612" s="6"/>
      <c r="PX612" s="6"/>
      <c r="PY612" s="6"/>
      <c r="PZ612" s="6"/>
      <c r="QA612" s="6"/>
      <c r="QB612" s="6"/>
      <c r="QC612" s="6"/>
      <c r="QD612" s="6"/>
      <c r="QE612" s="6"/>
      <c r="QF612" s="6"/>
      <c r="QG612" s="6"/>
      <c r="QH612" s="6"/>
      <c r="QI612" s="6"/>
      <c r="QJ612" s="6"/>
      <c r="QK612" s="6"/>
      <c r="QL612" s="6"/>
      <c r="QM612" s="6"/>
      <c r="QN612" s="6"/>
      <c r="QO612" s="6"/>
      <c r="QP612" s="6"/>
      <c r="QQ612" s="6"/>
      <c r="QR612" s="6"/>
      <c r="QS612" s="6"/>
      <c r="QT612" s="6"/>
      <c r="QU612" s="6"/>
      <c r="QV612" s="6"/>
      <c r="QW612" s="6"/>
      <c r="QX612" s="6"/>
      <c r="QY612" s="6"/>
      <c r="QZ612" s="6"/>
      <c r="RA612" s="6"/>
      <c r="RB612" s="6"/>
      <c r="RC612" s="6"/>
      <c r="RD612" s="6"/>
      <c r="RE612" s="6"/>
      <c r="RF612" s="6"/>
      <c r="RG612" s="6"/>
      <c r="RH612" s="6"/>
      <c r="RI612" s="6"/>
      <c r="RJ612" s="6"/>
      <c r="RK612" s="6"/>
      <c r="RL612" s="6"/>
      <c r="RM612" s="6"/>
      <c r="RN612" s="6"/>
      <c r="RO612" s="6"/>
      <c r="RP612" s="6"/>
      <c r="RQ612" s="6"/>
      <c r="RR612" s="6"/>
      <c r="RS612" s="6"/>
      <c r="RT612" s="6"/>
      <c r="RU612" s="6"/>
      <c r="RV612" s="6"/>
      <c r="RW612" s="6"/>
      <c r="RX612" s="6"/>
      <c r="RY612" s="6"/>
      <c r="RZ612" s="6"/>
      <c r="SA612" s="6"/>
      <c r="SB612" s="6"/>
      <c r="SC612" s="6"/>
      <c r="SD612" s="6"/>
      <c r="SE612" s="6"/>
      <c r="SF612" s="6"/>
      <c r="SG612" s="6"/>
      <c r="SH612" s="6"/>
      <c r="SI612" s="6"/>
      <c r="SJ612" s="6"/>
      <c r="SK612" s="6"/>
      <c r="SL612" s="6"/>
      <c r="SM612" s="6"/>
      <c r="SN612" s="6"/>
      <c r="SO612" s="6"/>
      <c r="SP612" s="6"/>
      <c r="SQ612" s="6"/>
      <c r="SR612" s="6"/>
      <c r="SS612" s="6"/>
      <c r="ST612" s="6"/>
      <c r="SU612" s="6"/>
      <c r="SV612" s="6"/>
      <c r="SW612" s="6"/>
      <c r="SX612" s="6"/>
      <c r="SY612" s="6"/>
      <c r="SZ612" s="6"/>
      <c r="TA612" s="6"/>
      <c r="TB612" s="6"/>
      <c r="TC612" s="6"/>
      <c r="TD612" s="6"/>
      <c r="TE612" s="6"/>
      <c r="TF612" s="6"/>
      <c r="TG612" s="6"/>
      <c r="TH612" s="6"/>
      <c r="TI612" s="6"/>
      <c r="TJ612" s="6"/>
      <c r="TK612" s="6"/>
      <c r="TL612" s="6"/>
      <c r="TM612" s="6"/>
      <c r="TN612" s="6"/>
      <c r="TO612" s="6"/>
      <c r="TP612" s="6"/>
      <c r="TQ612" s="6"/>
      <c r="TR612" s="6"/>
      <c r="TS612" s="6"/>
      <c r="TT612" s="6"/>
      <c r="TU612" s="6"/>
      <c r="TV612" s="6"/>
      <c r="TW612" s="6"/>
      <c r="TX612" s="6"/>
      <c r="TY612" s="6"/>
      <c r="TZ612" s="6"/>
      <c r="UA612" s="6"/>
      <c r="UB612" s="6"/>
      <c r="UC612" s="6"/>
      <c r="UD612" s="6"/>
      <c r="UE612" s="6"/>
      <c r="UF612" s="6"/>
      <c r="UG612" s="6"/>
      <c r="UH612" s="6"/>
      <c r="UI612" s="6"/>
      <c r="UJ612" s="6"/>
      <c r="UK612" s="6"/>
      <c r="UL612" s="6"/>
      <c r="UM612" s="6"/>
      <c r="UN612" s="6"/>
      <c r="UO612" s="6"/>
      <c r="UP612" s="6"/>
      <c r="UQ612" s="6"/>
      <c r="UR612" s="6"/>
      <c r="US612" s="6"/>
      <c r="UT612" s="6"/>
      <c r="UU612" s="6"/>
      <c r="UV612" s="6"/>
      <c r="UW612" s="6"/>
      <c r="UX612" s="6"/>
      <c r="UY612" s="6"/>
      <c r="UZ612" s="6"/>
      <c r="VA612" s="6"/>
      <c r="VB612" s="6"/>
      <c r="VC612" s="6"/>
      <c r="VD612" s="6"/>
      <c r="VE612" s="6"/>
      <c r="VF612" s="6"/>
      <c r="VG612" s="6"/>
      <c r="VH612" s="6"/>
      <c r="VI612" s="6"/>
      <c r="VJ612" s="6"/>
      <c r="VK612" s="6"/>
      <c r="VL612" s="6"/>
      <c r="VM612" s="6"/>
      <c r="VN612" s="6"/>
      <c r="VO612" s="6"/>
      <c r="VP612" s="6"/>
      <c r="VQ612" s="6"/>
      <c r="VR612" s="6"/>
      <c r="VS612" s="6"/>
      <c r="VT612" s="6"/>
      <c r="VU612" s="6"/>
      <c r="VV612" s="6"/>
      <c r="VW612" s="6"/>
      <c r="VX612" s="6"/>
      <c r="VY612" s="6"/>
      <c r="VZ612" s="6"/>
      <c r="WA612" s="6"/>
      <c r="WB612" s="6"/>
      <c r="WC612" s="6"/>
      <c r="WD612" s="6"/>
      <c r="WE612" s="6"/>
      <c r="WF612" s="6"/>
      <c r="WG612" s="6"/>
      <c r="WH612" s="6"/>
      <c r="WI612" s="6"/>
      <c r="WJ612" s="6"/>
      <c r="WK612" s="6"/>
      <c r="WL612" s="6"/>
      <c r="WM612" s="6"/>
      <c r="WN612" s="6"/>
      <c r="WO612" s="6"/>
      <c r="WP612" s="6"/>
      <c r="WQ612" s="6"/>
      <c r="WR612" s="6"/>
      <c r="WS612" s="6"/>
      <c r="WT612" s="6"/>
      <c r="WU612" s="6"/>
      <c r="WV612" s="6"/>
      <c r="WW612" s="6"/>
      <c r="WX612" s="6"/>
      <c r="WY612" s="6"/>
      <c r="WZ612" s="6"/>
      <c r="XA612" s="6"/>
      <c r="XB612" s="6"/>
      <c r="XC612" s="6"/>
      <c r="XD612" s="6"/>
      <c r="XE612" s="6"/>
      <c r="XF612" s="6"/>
      <c r="XG612" s="6"/>
      <c r="XH612" s="6"/>
      <c r="XI612" s="6"/>
      <c r="XJ612" s="6"/>
      <c r="XK612" s="6"/>
      <c r="XL612" s="6"/>
      <c r="XM612" s="6"/>
      <c r="XN612" s="6"/>
      <c r="XO612" s="6"/>
      <c r="XP612" s="6"/>
      <c r="XQ612" s="6"/>
      <c r="XR612" s="6"/>
      <c r="XS612" s="6"/>
      <c r="XT612" s="6"/>
      <c r="XU612" s="6"/>
      <c r="XV612" s="6"/>
      <c r="XW612" s="6"/>
      <c r="XX612" s="6"/>
      <c r="XY612" s="6"/>
      <c r="XZ612" s="6"/>
      <c r="YA612" s="6"/>
      <c r="YB612" s="6"/>
      <c r="YC612" s="6"/>
      <c r="YD612" s="6"/>
      <c r="YE612" s="6"/>
      <c r="YF612" s="6"/>
      <c r="YG612" s="6"/>
      <c r="YH612" s="6"/>
      <c r="YI612" s="6"/>
      <c r="YJ612" s="6"/>
      <c r="YK612" s="6"/>
      <c r="YL612" s="6"/>
      <c r="YM612" s="6"/>
      <c r="YN612" s="6"/>
      <c r="YO612" s="6"/>
      <c r="YP612" s="6"/>
      <c r="YQ612" s="6"/>
      <c r="YR612" s="6"/>
      <c r="YS612" s="6"/>
      <c r="YT612" s="6"/>
      <c r="YU612" s="6"/>
      <c r="YV612" s="6"/>
      <c r="YW612" s="6"/>
      <c r="YX612" s="6"/>
      <c r="YY612" s="6"/>
      <c r="YZ612" s="6"/>
      <c r="ZA612" s="6"/>
      <c r="ZB612" s="6"/>
      <c r="ZC612" s="6"/>
      <c r="ZD612" s="6"/>
      <c r="ZE612" s="6"/>
      <c r="ZF612" s="6"/>
      <c r="ZG612" s="6"/>
      <c r="ZH612" s="6"/>
      <c r="ZI612" s="6"/>
      <c r="ZJ612" s="6"/>
      <c r="ZK612" s="6"/>
      <c r="ZL612" s="6"/>
      <c r="ZM612" s="6"/>
      <c r="ZN612" s="6"/>
      <c r="ZO612" s="6"/>
      <c r="ZP612" s="6"/>
      <c r="ZQ612" s="6"/>
      <c r="ZR612" s="6"/>
      <c r="ZS612" s="6"/>
      <c r="ZT612" s="6"/>
      <c r="ZU612" s="6"/>
      <c r="ZV612" s="6"/>
      <c r="ZW612" s="6"/>
      <c r="ZX612" s="6"/>
      <c r="ZY612" s="6"/>
      <c r="ZZ612" s="6"/>
      <c r="AAA612" s="6"/>
      <c r="AAB612" s="6"/>
      <c r="AAC612" s="6"/>
      <c r="AAD612" s="6"/>
      <c r="AAE612" s="6"/>
      <c r="AAF612" s="6"/>
      <c r="AAG612" s="6"/>
      <c r="AAH612" s="6"/>
      <c r="AAI612" s="6"/>
      <c r="AAJ612" s="6"/>
      <c r="AAK612" s="6"/>
      <c r="AAL612" s="6"/>
      <c r="AAM612" s="6"/>
      <c r="AAN612" s="6"/>
      <c r="AAO612" s="6"/>
      <c r="AAP612" s="6"/>
      <c r="AAQ612" s="6"/>
      <c r="AAR612" s="6"/>
      <c r="AAS612" s="6"/>
      <c r="AAT612" s="6"/>
      <c r="AAU612" s="6"/>
      <c r="AAV612" s="6"/>
      <c r="AAW612" s="6"/>
      <c r="AAX612" s="6"/>
      <c r="AAY612" s="6"/>
      <c r="AAZ612" s="6"/>
      <c r="ABA612" s="6"/>
      <c r="ABB612" s="6"/>
      <c r="ABC612" s="6"/>
      <c r="ABD612" s="6"/>
      <c r="ABE612" s="6"/>
      <c r="ABF612" s="6"/>
      <c r="ABG612" s="6"/>
      <c r="ABH612" s="6"/>
      <c r="ABI612" s="6"/>
      <c r="ABJ612" s="6"/>
      <c r="ABK612" s="6"/>
      <c r="ABL612" s="6"/>
      <c r="ABM612" s="6"/>
      <c r="ABN612" s="6"/>
      <c r="ABO612" s="6"/>
      <c r="ABP612" s="6"/>
      <c r="ABQ612" s="6"/>
      <c r="ABR612" s="6"/>
      <c r="ABS612" s="6"/>
      <c r="ABT612" s="6"/>
      <c r="ABU612" s="6"/>
      <c r="ABV612" s="6"/>
      <c r="ABW612" s="6"/>
      <c r="ABX612" s="6"/>
      <c r="ABY612" s="6"/>
      <c r="ABZ612" s="6"/>
      <c r="ACA612" s="6"/>
      <c r="ACB612" s="6"/>
      <c r="ACC612" s="6"/>
      <c r="ACD612" s="6"/>
      <c r="ACE612" s="6"/>
      <c r="ACF612" s="6"/>
      <c r="ACG612" s="6"/>
      <c r="ACH612" s="6"/>
      <c r="ACI612" s="6"/>
      <c r="ACJ612" s="6"/>
      <c r="ACK612" s="6"/>
      <c r="ACL612" s="6"/>
      <c r="ACM612" s="6"/>
      <c r="ACN612" s="6"/>
      <c r="ACO612" s="6"/>
      <c r="ACP612" s="6"/>
      <c r="ACQ612" s="6"/>
      <c r="ACR612" s="6"/>
      <c r="ACS612" s="6"/>
      <c r="ACT612" s="6"/>
      <c r="ACU612" s="6"/>
      <c r="ACV612" s="6"/>
      <c r="ACW612" s="6"/>
      <c r="ACX612" s="6"/>
      <c r="ACY612" s="6"/>
      <c r="ACZ612" s="6"/>
      <c r="ADA612" s="6"/>
      <c r="ADB612" s="6"/>
      <c r="ADC612" s="6"/>
      <c r="ADD612" s="6"/>
      <c r="ADE612" s="6"/>
      <c r="ADF612" s="6"/>
      <c r="ADG612" s="6"/>
      <c r="ADH612" s="6"/>
      <c r="ADI612" s="6"/>
      <c r="ADJ612" s="6"/>
      <c r="ADK612" s="6"/>
      <c r="ADL612" s="6"/>
      <c r="ADM612" s="6"/>
      <c r="ADN612" s="6"/>
      <c r="ADO612" s="6"/>
      <c r="ADP612" s="6"/>
      <c r="ADQ612" s="6"/>
      <c r="ADR612" s="6"/>
      <c r="ADS612" s="6"/>
      <c r="ADT612" s="6"/>
      <c r="ADU612" s="6"/>
      <c r="ADV612" s="6"/>
      <c r="ADW612" s="6"/>
      <c r="ADX612" s="6"/>
      <c r="ADY612" s="6"/>
      <c r="ADZ612" s="6"/>
      <c r="AEA612" s="6"/>
      <c r="AEB612" s="6"/>
      <c r="AEC612" s="6"/>
      <c r="AED612" s="6"/>
      <c r="AEE612" s="6"/>
      <c r="AEF612" s="6"/>
      <c r="AEG612" s="6"/>
      <c r="AEH612" s="6"/>
      <c r="AEI612" s="6"/>
      <c r="AEJ612" s="6"/>
      <c r="AEK612" s="6"/>
      <c r="AEL612" s="6"/>
      <c r="AEM612" s="6"/>
      <c r="AEN612" s="6"/>
      <c r="AEO612" s="6"/>
      <c r="AEP612" s="6"/>
      <c r="AEQ612" s="6"/>
      <c r="AER612" s="6"/>
      <c r="AES612" s="6"/>
      <c r="AET612" s="6"/>
      <c r="AEU612" s="6"/>
      <c r="AEV612" s="6"/>
      <c r="AEW612" s="6"/>
      <c r="AEX612" s="6"/>
      <c r="AEY612" s="6"/>
      <c r="AEZ612" s="6"/>
      <c r="AFA612" s="6"/>
      <c r="AFB612" s="6"/>
      <c r="AFC612" s="6"/>
      <c r="AFD612" s="6"/>
      <c r="AFE612" s="6"/>
      <c r="AFF612" s="6"/>
      <c r="AFG612" s="6"/>
      <c r="AFH612" s="6"/>
      <c r="AFI612" s="6"/>
      <c r="AFJ612" s="6"/>
      <c r="AFK612" s="6"/>
      <c r="AFL612" s="6"/>
      <c r="AFM612" s="6"/>
      <c r="AFN612" s="6"/>
      <c r="AFO612" s="6"/>
      <c r="AFP612" s="6"/>
      <c r="AFQ612" s="6"/>
      <c r="AFR612" s="6"/>
      <c r="AFS612" s="6"/>
      <c r="AFT612" s="6"/>
      <c r="AFU612" s="6"/>
      <c r="AFV612" s="6"/>
      <c r="AFW612" s="6"/>
      <c r="AFX612" s="6"/>
      <c r="AFY612" s="6"/>
      <c r="AFZ612" s="6"/>
      <c r="AGA612" s="6"/>
      <c r="AGB612" s="6"/>
      <c r="AGC612" s="6"/>
      <c r="AGD612" s="6"/>
      <c r="AGE612" s="6"/>
      <c r="AGF612" s="6"/>
      <c r="AGG612" s="6"/>
      <c r="AGH612" s="6"/>
      <c r="AGI612" s="6"/>
      <c r="AGJ612" s="6"/>
      <c r="AGK612" s="6"/>
      <c r="AGL612" s="6"/>
      <c r="AGM612" s="6"/>
      <c r="AGN612" s="6"/>
      <c r="AGO612" s="6"/>
      <c r="AGP612" s="6"/>
      <c r="AGQ612" s="6"/>
      <c r="AGR612" s="6"/>
      <c r="AGS612" s="6"/>
      <c r="AGT612" s="6"/>
      <c r="AGU612" s="6"/>
      <c r="AGV612" s="6"/>
      <c r="AGW612" s="6"/>
      <c r="AGX612" s="6"/>
      <c r="AGY612" s="6"/>
      <c r="AGZ612" s="6"/>
      <c r="AHA612" s="6"/>
      <c r="AHB612" s="6"/>
      <c r="AHC612" s="6"/>
      <c r="AHD612" s="6"/>
      <c r="AHE612" s="6"/>
      <c r="AHF612" s="6"/>
      <c r="AHG612" s="6"/>
      <c r="AHH612" s="6"/>
      <c r="AHI612" s="6"/>
      <c r="AHJ612" s="6"/>
      <c r="AHK612" s="6"/>
      <c r="AHL612" s="6"/>
      <c r="AHM612" s="6"/>
      <c r="AHN612" s="6"/>
      <c r="AHO612" s="6"/>
      <c r="AHP612" s="6"/>
      <c r="AHQ612" s="6"/>
      <c r="AHR612" s="6"/>
      <c r="AHS612" s="6"/>
      <c r="AHT612" s="6"/>
      <c r="AHU612" s="6"/>
      <c r="AHV612" s="6"/>
      <c r="AHW612" s="6"/>
      <c r="AHX612" s="6"/>
      <c r="AHY612" s="6"/>
      <c r="AHZ612" s="6"/>
      <c r="AIA612" s="6"/>
      <c r="AIB612" s="6"/>
      <c r="AIC612" s="6"/>
      <c r="AID612" s="6"/>
      <c r="AIE612" s="6"/>
      <c r="AIF612" s="6"/>
      <c r="AIG612" s="6"/>
      <c r="AIH612" s="6"/>
      <c r="AII612" s="6"/>
      <c r="AIJ612" s="6"/>
      <c r="AIK612" s="6"/>
      <c r="AIL612" s="6"/>
      <c r="AIM612" s="6"/>
      <c r="AIN612" s="6"/>
      <c r="AIO612" s="6"/>
      <c r="AIP612" s="6"/>
      <c r="AIQ612" s="6"/>
      <c r="AIR612" s="6"/>
      <c r="AIS612" s="6"/>
      <c r="AIT612" s="6"/>
      <c r="AIU612" s="6"/>
      <c r="AIV612" s="6"/>
      <c r="AIW612" s="6"/>
      <c r="AIX612" s="6"/>
      <c r="AIY612" s="6"/>
      <c r="AIZ612" s="6"/>
      <c r="AJA612" s="6"/>
      <c r="AJB612" s="6"/>
      <c r="AJC612" s="6"/>
      <c r="AJD612" s="6"/>
      <c r="AJE612" s="6"/>
      <c r="AJF612" s="6"/>
      <c r="AJG612" s="6"/>
      <c r="AJH612" s="6"/>
      <c r="AJI612" s="6"/>
      <c r="AJJ612" s="6"/>
      <c r="AJK612" s="6"/>
      <c r="AJL612" s="6"/>
      <c r="AJM612" s="6"/>
      <c r="AJN612" s="6"/>
      <c r="AJO612" s="6"/>
      <c r="AJP612" s="6"/>
      <c r="AJQ612" s="6"/>
      <c r="AJR612" s="6"/>
      <c r="AJS612" s="6"/>
      <c r="AJT612" s="6"/>
      <c r="AJU612" s="6"/>
      <c r="AJV612" s="6"/>
      <c r="AJW612" s="6"/>
      <c r="AJX612" s="6"/>
      <c r="AJY612" s="6"/>
      <c r="AJZ612" s="6"/>
      <c r="AKA612" s="6"/>
      <c r="AKB612" s="6"/>
      <c r="AKC612" s="6"/>
      <c r="AKD612" s="6"/>
      <c r="AKE612" s="6"/>
      <c r="AKF612" s="6"/>
      <c r="AKG612" s="6"/>
      <c r="AKH612" s="6"/>
      <c r="AKI612" s="6"/>
      <c r="AKJ612" s="6"/>
      <c r="AKK612" s="6"/>
      <c r="AKL612" s="6"/>
      <c r="AKM612" s="6"/>
      <c r="AKN612" s="6"/>
      <c r="AKO612" s="6"/>
      <c r="AKP612" s="6"/>
      <c r="AKQ612" s="6"/>
      <c r="AKR612" s="6"/>
      <c r="AKS612" s="6"/>
      <c r="AKT612" s="6"/>
      <c r="AKU612" s="6"/>
      <c r="AKV612" s="6"/>
      <c r="AKW612" s="6"/>
      <c r="AKX612" s="6"/>
      <c r="AKY612" s="6"/>
      <c r="AKZ612" s="6"/>
      <c r="ALA612" s="6"/>
      <c r="ALB612" s="6"/>
      <c r="ALC612" s="6"/>
      <c r="ALD612" s="6"/>
      <c r="ALE612" s="6"/>
      <c r="ALF612" s="6"/>
      <c r="ALG612" s="6"/>
      <c r="ALH612" s="6"/>
      <c r="ALI612" s="6"/>
      <c r="ALJ612" s="6"/>
      <c r="ALK612" s="6"/>
      <c r="ALL612" s="6"/>
      <c r="ALM612" s="6"/>
      <c r="ALN612" s="6"/>
      <c r="ALO612" s="6"/>
      <c r="ALP612" s="6"/>
      <c r="ALQ612" s="6"/>
      <c r="ALR612" s="6"/>
      <c r="ALS612" s="6"/>
      <c r="ALT612" s="6"/>
      <c r="ALU612" s="6"/>
      <c r="ALV612" s="6"/>
      <c r="ALW612" s="6"/>
      <c r="ALX612" s="6"/>
      <c r="ALY612" s="6"/>
      <c r="ALZ612" s="6"/>
      <c r="AMA612" s="6"/>
      <c r="AMB612" s="6"/>
      <c r="AMC612" s="6"/>
      <c r="AMD612" s="6"/>
      <c r="AME612" s="6"/>
      <c r="AMF612" s="6"/>
      <c r="AMG612" s="6"/>
      <c r="AMH612" s="6"/>
      <c r="AMI612" s="6"/>
      <c r="AMJ612" s="6"/>
      <c r="AMK612" s="6"/>
      <c r="AML612" s="6"/>
      <c r="AMM612" s="6"/>
      <c r="AMN612" s="6"/>
      <c r="AMO612" s="6"/>
      <c r="AMP612" s="6"/>
      <c r="AMQ612" s="6"/>
      <c r="AMR612" s="6"/>
      <c r="AMS612" s="6"/>
      <c r="AMT612" s="6"/>
      <c r="AMU612" s="6"/>
      <c r="AMV612" s="6"/>
      <c r="AMW612" s="6"/>
      <c r="AMX612" s="6"/>
      <c r="AMY612" s="6"/>
      <c r="AMZ612" s="6"/>
      <c r="ANA612" s="6"/>
      <c r="ANB612" s="6"/>
      <c r="ANC612" s="6"/>
      <c r="AND612" s="6"/>
      <c r="ANE612" s="6"/>
      <c r="ANF612" s="6"/>
      <c r="ANG612" s="6"/>
      <c r="ANH612" s="6"/>
      <c r="ANI612" s="6"/>
      <c r="ANJ612" s="6"/>
      <c r="ANK612" s="6"/>
      <c r="ANL612" s="6"/>
      <c r="ANM612" s="6"/>
      <c r="ANN612" s="6"/>
      <c r="ANO612" s="6"/>
      <c r="ANP612" s="6"/>
      <c r="ANQ612" s="6"/>
      <c r="ANR612" s="6"/>
      <c r="ANS612" s="6"/>
      <c r="ANT612" s="6"/>
      <c r="ANU612" s="6"/>
      <c r="ANV612" s="6"/>
      <c r="ANW612" s="6"/>
      <c r="ANX612" s="6"/>
      <c r="ANY612" s="6"/>
      <c r="ANZ612" s="6"/>
      <c r="AOA612" s="6"/>
      <c r="AOB612" s="6"/>
      <c r="AOC612" s="6"/>
      <c r="AOD612" s="6"/>
      <c r="AOE612" s="6"/>
      <c r="AOF612" s="6"/>
      <c r="AOG612" s="6"/>
      <c r="AOH612" s="6"/>
      <c r="AOI612" s="6"/>
      <c r="AOJ612" s="6"/>
      <c r="AOK612" s="6"/>
      <c r="AOL612" s="6"/>
      <c r="AOM612" s="6"/>
      <c r="AON612" s="6"/>
      <c r="AOO612" s="6"/>
      <c r="AOP612" s="6"/>
      <c r="AOQ612" s="6"/>
      <c r="AOR612" s="6"/>
      <c r="AOS612" s="6"/>
      <c r="AOT612" s="6"/>
      <c r="AOU612" s="6"/>
      <c r="AOV612" s="6"/>
      <c r="AOW612" s="6"/>
      <c r="AOX612" s="6"/>
      <c r="AOY612" s="6"/>
      <c r="AOZ612" s="6"/>
      <c r="APA612" s="6"/>
      <c r="APB612" s="6"/>
      <c r="APC612" s="6"/>
      <c r="APD612" s="6"/>
      <c r="APE612" s="6"/>
      <c r="APF612" s="6"/>
      <c r="APG612" s="6"/>
      <c r="APH612" s="6"/>
      <c r="API612" s="6"/>
      <c r="APJ612" s="6"/>
      <c r="APK612" s="6"/>
      <c r="APL612" s="6"/>
      <c r="APM612" s="6"/>
      <c r="APN612" s="6"/>
      <c r="APO612" s="6"/>
      <c r="APP612" s="6"/>
      <c r="APQ612" s="6"/>
      <c r="APR612" s="6"/>
      <c r="APS612" s="6"/>
      <c r="APT612" s="6"/>
      <c r="APU612" s="6"/>
      <c r="APV612" s="6"/>
      <c r="APW612" s="6"/>
      <c r="APX612" s="6"/>
      <c r="APY612" s="6"/>
      <c r="APZ612" s="6"/>
      <c r="AQA612" s="6"/>
      <c r="AQB612" s="6"/>
      <c r="AQC612" s="6"/>
      <c r="AQD612" s="6"/>
      <c r="AQE612" s="6"/>
      <c r="AQF612" s="6"/>
      <c r="AQG612" s="6"/>
      <c r="AQH612" s="6"/>
      <c r="AQI612" s="6"/>
      <c r="AQJ612" s="6"/>
      <c r="AQK612" s="6"/>
      <c r="AQL612" s="6"/>
      <c r="AQM612" s="6"/>
      <c r="AQN612" s="6"/>
      <c r="AQO612" s="6"/>
      <c r="AQP612" s="6"/>
      <c r="AQQ612" s="6"/>
      <c r="AQR612" s="6"/>
      <c r="AQS612" s="6"/>
      <c r="AQT612" s="6"/>
      <c r="AQU612" s="6"/>
      <c r="AQV612" s="6"/>
      <c r="AQW612" s="6"/>
      <c r="AQX612" s="6"/>
      <c r="AQY612" s="6"/>
      <c r="AQZ612" s="6"/>
      <c r="ARA612" s="6"/>
      <c r="ARB612" s="6"/>
      <c r="ARC612" s="6"/>
      <c r="ARD612" s="6"/>
      <c r="ARE612" s="6"/>
      <c r="ARF612" s="6"/>
      <c r="ARG612" s="6"/>
      <c r="ARH612" s="6"/>
      <c r="ARI612" s="6"/>
      <c r="ARJ612" s="6"/>
      <c r="ARK612" s="6"/>
      <c r="ARL612" s="6"/>
      <c r="ARM612" s="6"/>
      <c r="ARN612" s="6"/>
      <c r="ARO612" s="6"/>
      <c r="ARP612" s="6"/>
      <c r="ARQ612" s="6"/>
      <c r="ARR612" s="6"/>
    </row>
    <row r="613">
      <c r="A613" s="1">
        <v>976.0</v>
      </c>
      <c r="B613" s="1">
        <v>1.86</v>
      </c>
      <c r="C613" s="1">
        <v>1.0</v>
      </c>
      <c r="D613" s="1" t="s">
        <v>22</v>
      </c>
      <c r="E613" s="1" t="s">
        <v>858</v>
      </c>
      <c r="F613" s="2" t="s">
        <v>859</v>
      </c>
      <c r="G613" s="1"/>
      <c r="H613" s="1">
        <v>0.0</v>
      </c>
      <c r="I613" s="1">
        <v>1.0</v>
      </c>
      <c r="J613" s="1">
        <v>0.0</v>
      </c>
      <c r="K613" s="1">
        <v>0.0</v>
      </c>
      <c r="L613" s="1">
        <v>1.0</v>
      </c>
    </row>
    <row r="614">
      <c r="A614" s="1">
        <v>976.0</v>
      </c>
      <c r="B614" s="1">
        <v>1.109</v>
      </c>
      <c r="C614" s="1">
        <v>1.0</v>
      </c>
      <c r="D614" s="1" t="s">
        <v>22</v>
      </c>
      <c r="E614" s="1" t="s">
        <v>663</v>
      </c>
      <c r="F614" s="2" t="s">
        <v>38</v>
      </c>
      <c r="G614" s="1"/>
      <c r="H614" s="1">
        <v>0.0</v>
      </c>
      <c r="I614" s="1">
        <v>0.0</v>
      </c>
      <c r="J614" s="1">
        <v>0.0</v>
      </c>
      <c r="K614" s="1">
        <v>1.0</v>
      </c>
      <c r="L614" s="1">
        <v>1.0</v>
      </c>
    </row>
    <row r="615">
      <c r="A615" s="1">
        <v>976.0</v>
      </c>
      <c r="B615" s="1">
        <v>1.114</v>
      </c>
      <c r="C615" s="1">
        <v>2.0</v>
      </c>
      <c r="D615" s="1" t="s">
        <v>22</v>
      </c>
      <c r="E615" s="1" t="s">
        <v>860</v>
      </c>
      <c r="F615" s="2" t="s">
        <v>861</v>
      </c>
      <c r="G615" s="1"/>
      <c r="H615" s="1">
        <v>1.0</v>
      </c>
      <c r="I615" s="1">
        <v>0.0</v>
      </c>
      <c r="J615" s="1">
        <v>0.0</v>
      </c>
      <c r="K615" s="1">
        <v>0.0</v>
      </c>
      <c r="L615" s="1">
        <v>3.0</v>
      </c>
      <c r="T615" s="1">
        <v>1.0</v>
      </c>
    </row>
    <row r="616">
      <c r="A616" s="1">
        <v>976.0</v>
      </c>
      <c r="B616" s="1">
        <v>1.118</v>
      </c>
      <c r="C616" s="1">
        <v>1.0</v>
      </c>
      <c r="D616" s="1" t="s">
        <v>22</v>
      </c>
      <c r="E616" s="1" t="s">
        <v>862</v>
      </c>
      <c r="F616" s="2" t="s">
        <v>863</v>
      </c>
      <c r="G616" s="1"/>
      <c r="H616" s="1">
        <v>0.0</v>
      </c>
      <c r="I616" s="1">
        <v>0.0</v>
      </c>
      <c r="J616" s="1">
        <v>0.0</v>
      </c>
      <c r="K616" s="1">
        <v>0.0</v>
      </c>
      <c r="L616" s="1">
        <v>1.0</v>
      </c>
      <c r="P616" s="1">
        <v>1.0</v>
      </c>
    </row>
    <row r="617">
      <c r="A617" s="1">
        <v>976.0</v>
      </c>
      <c r="B617" s="1">
        <v>1.158</v>
      </c>
      <c r="C617" s="1">
        <v>1.0</v>
      </c>
      <c r="D617" s="1" t="s">
        <v>22</v>
      </c>
      <c r="E617" s="1" t="s">
        <v>864</v>
      </c>
      <c r="F617" s="2" t="s">
        <v>36</v>
      </c>
      <c r="G617" s="1"/>
      <c r="H617" s="1">
        <v>0.0</v>
      </c>
      <c r="I617" s="1">
        <v>0.0</v>
      </c>
      <c r="J617" s="1">
        <v>0.0</v>
      </c>
      <c r="K617" s="1">
        <v>1.0</v>
      </c>
      <c r="L617" s="1">
        <v>1.0</v>
      </c>
    </row>
    <row r="618">
      <c r="A618" s="1">
        <v>976.0</v>
      </c>
      <c r="B618" s="1">
        <v>1.159</v>
      </c>
      <c r="C618" s="1">
        <v>1.0</v>
      </c>
      <c r="D618" s="1" t="s">
        <v>22</v>
      </c>
      <c r="E618" s="1" t="s">
        <v>865</v>
      </c>
      <c r="F618" s="2" t="s">
        <v>197</v>
      </c>
      <c r="G618" s="1"/>
      <c r="H618" s="1">
        <v>0.0</v>
      </c>
      <c r="I618" s="1">
        <v>0.0</v>
      </c>
      <c r="J618" s="1">
        <v>0.0</v>
      </c>
      <c r="K618" s="1">
        <v>0.0</v>
      </c>
      <c r="L618" s="1">
        <v>1.0</v>
      </c>
      <c r="P618" s="1">
        <v>1.0</v>
      </c>
    </row>
    <row r="619">
      <c r="A619" s="1">
        <v>976.0</v>
      </c>
      <c r="B619" s="1">
        <v>1.16</v>
      </c>
      <c r="C619" s="1">
        <v>1.0</v>
      </c>
      <c r="D619" s="1" t="s">
        <v>22</v>
      </c>
      <c r="E619" s="1" t="s">
        <v>866</v>
      </c>
      <c r="F619" s="2" t="s">
        <v>867</v>
      </c>
      <c r="G619" s="1"/>
      <c r="H619" s="1">
        <v>0.0</v>
      </c>
      <c r="I619" s="1">
        <v>1.0</v>
      </c>
      <c r="J619" s="1">
        <v>0.0</v>
      </c>
      <c r="K619" s="1">
        <v>0.0</v>
      </c>
      <c r="L619" s="1">
        <v>1.0</v>
      </c>
    </row>
    <row r="620">
      <c r="A620" s="1">
        <v>976.0</v>
      </c>
      <c r="B620" s="1">
        <v>1.215</v>
      </c>
      <c r="C620" s="1">
        <v>1.0</v>
      </c>
      <c r="D620" s="1" t="s">
        <v>22</v>
      </c>
      <c r="E620" s="1" t="s">
        <v>701</v>
      </c>
      <c r="F620" s="2" t="s">
        <v>868</v>
      </c>
      <c r="G620" s="1"/>
      <c r="H620" s="1">
        <v>0.0</v>
      </c>
      <c r="I620" s="1">
        <v>1.0</v>
      </c>
      <c r="J620" s="1">
        <v>0.0</v>
      </c>
      <c r="K620" s="1">
        <v>0.0</v>
      </c>
      <c r="L620" s="1">
        <v>1.0</v>
      </c>
    </row>
    <row r="621">
      <c r="A621" s="1">
        <v>976.0</v>
      </c>
      <c r="B621" s="1">
        <v>1.216</v>
      </c>
      <c r="C621" s="1">
        <v>1.0</v>
      </c>
      <c r="D621" s="1" t="s">
        <v>22</v>
      </c>
      <c r="E621" s="1" t="s">
        <v>702</v>
      </c>
      <c r="F621" s="2" t="s">
        <v>869</v>
      </c>
      <c r="G621" s="1"/>
      <c r="H621" s="1">
        <v>0.0</v>
      </c>
      <c r="I621" s="1">
        <v>0.0</v>
      </c>
      <c r="J621" s="1">
        <v>0.0</v>
      </c>
      <c r="K621" s="1">
        <v>0.0</v>
      </c>
      <c r="L621" s="1">
        <v>1.0</v>
      </c>
      <c r="P621" s="1">
        <v>1.0</v>
      </c>
    </row>
    <row r="622">
      <c r="A622" s="1">
        <v>976.0</v>
      </c>
      <c r="B622" s="1">
        <v>1.234</v>
      </c>
      <c r="C622" s="1">
        <v>2.0</v>
      </c>
      <c r="D622" s="1" t="s">
        <v>22</v>
      </c>
      <c r="E622" s="1" t="s">
        <v>870</v>
      </c>
      <c r="F622" s="2" t="s">
        <v>871</v>
      </c>
      <c r="G622" s="1"/>
      <c r="H622" s="1">
        <v>0.0</v>
      </c>
      <c r="I622" s="1">
        <v>0.0</v>
      </c>
      <c r="J622" s="1">
        <v>0.0</v>
      </c>
      <c r="K622" s="1">
        <v>0.0</v>
      </c>
      <c r="L622" s="1">
        <v>2.0</v>
      </c>
      <c r="R622" s="1">
        <v>1.0</v>
      </c>
      <c r="S622" s="1">
        <v>1.0</v>
      </c>
    </row>
    <row r="623">
      <c r="A623" s="1">
        <v>976.0</v>
      </c>
      <c r="B623" s="1">
        <v>1.236</v>
      </c>
      <c r="C623" s="1">
        <v>1.0</v>
      </c>
      <c r="D623" s="1" t="s">
        <v>22</v>
      </c>
      <c r="E623" s="1" t="s">
        <v>872</v>
      </c>
      <c r="F623" s="2" t="s">
        <v>873</v>
      </c>
      <c r="G623" s="1"/>
      <c r="H623" s="1">
        <v>0.0</v>
      </c>
      <c r="I623" s="1">
        <v>0.0</v>
      </c>
      <c r="J623" s="1">
        <v>0.0</v>
      </c>
      <c r="K623" s="1">
        <v>0.0</v>
      </c>
      <c r="L623" s="1">
        <v>1.0</v>
      </c>
      <c r="P623" s="1">
        <v>1.0</v>
      </c>
    </row>
    <row r="624">
      <c r="A624" s="1">
        <v>976.0</v>
      </c>
      <c r="B624" s="1">
        <v>1.241</v>
      </c>
      <c r="C624" s="1">
        <v>4.0</v>
      </c>
      <c r="D624" s="1" t="s">
        <v>22</v>
      </c>
      <c r="E624" s="1" t="s">
        <v>874</v>
      </c>
      <c r="F624" s="2" t="s">
        <v>875</v>
      </c>
      <c r="G624" s="1"/>
      <c r="H624" s="1">
        <v>1.0</v>
      </c>
      <c r="I624" s="1">
        <v>0.0</v>
      </c>
      <c r="J624" s="1">
        <v>0.0</v>
      </c>
      <c r="K624" s="1">
        <v>0.0</v>
      </c>
      <c r="L624" s="1">
        <v>4.0</v>
      </c>
      <c r="O624" s="1">
        <v>1.0</v>
      </c>
    </row>
    <row r="625">
      <c r="A625" s="1">
        <v>976.0</v>
      </c>
      <c r="B625" s="1">
        <v>1.257</v>
      </c>
      <c r="C625" s="1">
        <v>1.0</v>
      </c>
      <c r="D625" s="1" t="s">
        <v>22</v>
      </c>
      <c r="E625" s="1" t="s">
        <v>876</v>
      </c>
      <c r="F625" s="2" t="s">
        <v>877</v>
      </c>
      <c r="G625" s="1"/>
      <c r="H625" s="1">
        <v>0.0</v>
      </c>
      <c r="I625" s="1">
        <v>1.0</v>
      </c>
      <c r="J625" s="1">
        <v>0.0</v>
      </c>
      <c r="K625" s="1">
        <v>0.0</v>
      </c>
      <c r="L625" s="1">
        <v>1.0</v>
      </c>
    </row>
    <row r="626">
      <c r="A626" s="1">
        <v>976.0</v>
      </c>
      <c r="B626" s="1">
        <v>1.258</v>
      </c>
      <c r="C626" s="1">
        <v>1.0</v>
      </c>
      <c r="D626" s="1" t="s">
        <v>22</v>
      </c>
      <c r="E626" s="1" t="s">
        <v>878</v>
      </c>
      <c r="F626" s="2" t="s">
        <v>879</v>
      </c>
      <c r="G626" s="1"/>
      <c r="H626" s="1">
        <v>0.0</v>
      </c>
      <c r="I626" s="1">
        <v>0.0</v>
      </c>
      <c r="J626" s="1">
        <v>0.0</v>
      </c>
      <c r="K626" s="1">
        <v>0.0</v>
      </c>
      <c r="L626" s="1">
        <v>1.0</v>
      </c>
      <c r="P626" s="1">
        <v>1.0</v>
      </c>
    </row>
    <row r="627">
      <c r="A627" s="4">
        <v>976.0</v>
      </c>
      <c r="B627" s="4">
        <v>1.265</v>
      </c>
      <c r="C627" s="4">
        <v>1.0</v>
      </c>
      <c r="D627" s="4" t="s">
        <v>22</v>
      </c>
      <c r="E627" s="4" t="s">
        <v>880</v>
      </c>
      <c r="F627" s="5" t="s">
        <v>881</v>
      </c>
      <c r="G627" s="4"/>
      <c r="H627" s="4">
        <v>0.0</v>
      </c>
      <c r="I627" s="4">
        <v>1.0</v>
      </c>
      <c r="J627" s="4">
        <v>0.0</v>
      </c>
      <c r="K627" s="4">
        <v>0.0</v>
      </c>
      <c r="L627" s="4">
        <v>1.0</v>
      </c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  <c r="DQ627" s="6"/>
      <c r="DR627" s="6"/>
      <c r="DS627" s="6"/>
      <c r="DT627" s="6"/>
      <c r="DU627" s="6"/>
      <c r="DV627" s="6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6"/>
      <c r="EH627" s="6"/>
      <c r="EI627" s="6"/>
      <c r="EJ627" s="6"/>
      <c r="EK627" s="6"/>
      <c r="EL627" s="6"/>
      <c r="EM627" s="6"/>
      <c r="EN627" s="6"/>
      <c r="EO627" s="6"/>
      <c r="EP627" s="6"/>
      <c r="EQ627" s="6"/>
      <c r="ER627" s="6"/>
      <c r="ES627" s="6"/>
      <c r="ET627" s="6"/>
      <c r="EU627" s="6"/>
      <c r="EV627" s="6"/>
      <c r="EW627" s="6"/>
      <c r="EX627" s="6"/>
      <c r="EY627" s="6"/>
      <c r="EZ627" s="6"/>
      <c r="FA627" s="6"/>
      <c r="FB627" s="6"/>
      <c r="FC627" s="6"/>
      <c r="FD627" s="6"/>
      <c r="FE627" s="6"/>
      <c r="FF627" s="6"/>
      <c r="FG627" s="6"/>
      <c r="FH627" s="6"/>
      <c r="FI627" s="6"/>
      <c r="FJ627" s="6"/>
      <c r="FK627" s="6"/>
      <c r="FL627" s="6"/>
      <c r="FM627" s="6"/>
      <c r="FN627" s="6"/>
      <c r="FO627" s="6"/>
      <c r="FP627" s="6"/>
      <c r="FQ627" s="6"/>
      <c r="FR627" s="6"/>
      <c r="FS627" s="6"/>
      <c r="FT627" s="6"/>
      <c r="FU627" s="6"/>
      <c r="FV627" s="6"/>
      <c r="FW627" s="6"/>
      <c r="FX627" s="6"/>
      <c r="FY627" s="6"/>
      <c r="FZ627" s="6"/>
      <c r="GA627" s="6"/>
      <c r="GB627" s="6"/>
      <c r="GC627" s="6"/>
      <c r="GD627" s="6"/>
      <c r="GE627" s="6"/>
      <c r="GF627" s="6"/>
      <c r="GG627" s="6"/>
      <c r="GH627" s="6"/>
      <c r="GI627" s="6"/>
      <c r="GJ627" s="6"/>
      <c r="GK627" s="6"/>
      <c r="GL627" s="6"/>
      <c r="GM627" s="6"/>
      <c r="GN627" s="6"/>
      <c r="GO627" s="6"/>
      <c r="GP627" s="6"/>
      <c r="GQ627" s="6"/>
      <c r="GR627" s="6"/>
      <c r="GS627" s="6"/>
      <c r="GT627" s="6"/>
      <c r="GU627" s="6"/>
      <c r="GV627" s="6"/>
      <c r="GW627" s="6"/>
      <c r="GX627" s="6"/>
      <c r="GY627" s="6"/>
      <c r="GZ627" s="6"/>
      <c r="HA627" s="6"/>
      <c r="HB627" s="6"/>
      <c r="HC627" s="6"/>
      <c r="HD627" s="6"/>
      <c r="HE627" s="6"/>
      <c r="HF627" s="6"/>
      <c r="HG627" s="6"/>
      <c r="HH627" s="6"/>
      <c r="HI627" s="6"/>
      <c r="HJ627" s="6"/>
      <c r="HK627" s="6"/>
      <c r="HL627" s="6"/>
      <c r="HM627" s="6"/>
      <c r="HN627" s="6"/>
      <c r="HO627" s="6"/>
      <c r="HP627" s="6"/>
      <c r="HQ627" s="6"/>
      <c r="HR627" s="6"/>
      <c r="HS627" s="6"/>
      <c r="HT627" s="6"/>
      <c r="HU627" s="6"/>
      <c r="HV627" s="6"/>
      <c r="HW627" s="6"/>
      <c r="HX627" s="6"/>
      <c r="HY627" s="6"/>
      <c r="HZ627" s="6"/>
      <c r="IA627" s="6"/>
      <c r="IB627" s="6"/>
      <c r="IC627" s="6"/>
      <c r="ID627" s="6"/>
      <c r="IE627" s="6"/>
      <c r="IF627" s="6"/>
      <c r="IG627" s="6"/>
      <c r="IH627" s="6"/>
      <c r="II627" s="6"/>
      <c r="IJ627" s="6"/>
      <c r="IK627" s="6"/>
      <c r="IL627" s="6"/>
      <c r="IM627" s="6"/>
      <c r="IN627" s="6"/>
      <c r="IO627" s="6"/>
      <c r="IP627" s="6"/>
      <c r="IQ627" s="6"/>
      <c r="IR627" s="6"/>
      <c r="IS627" s="6"/>
      <c r="IT627" s="6"/>
      <c r="IU627" s="6"/>
      <c r="IV627" s="6"/>
      <c r="IW627" s="6"/>
      <c r="IX627" s="6"/>
      <c r="IY627" s="6"/>
      <c r="IZ627" s="6"/>
      <c r="JA627" s="6"/>
      <c r="JB627" s="6"/>
      <c r="JC627" s="6"/>
      <c r="JD627" s="6"/>
      <c r="JE627" s="6"/>
      <c r="JF627" s="6"/>
      <c r="JG627" s="6"/>
      <c r="JH627" s="6"/>
      <c r="JI627" s="6"/>
      <c r="JJ627" s="6"/>
      <c r="JK627" s="6"/>
      <c r="JL627" s="6"/>
      <c r="JM627" s="6"/>
      <c r="JN627" s="6"/>
      <c r="JO627" s="6"/>
      <c r="JP627" s="6"/>
      <c r="JQ627" s="6"/>
      <c r="JR627" s="6"/>
      <c r="JS627" s="6"/>
      <c r="JT627" s="6"/>
      <c r="JU627" s="6"/>
      <c r="JV627" s="6"/>
      <c r="JW627" s="6"/>
      <c r="JX627" s="6"/>
      <c r="JY627" s="6"/>
      <c r="JZ627" s="6"/>
      <c r="KA627" s="6"/>
      <c r="KB627" s="6"/>
      <c r="KC627" s="6"/>
      <c r="KD627" s="6"/>
      <c r="KE627" s="6"/>
      <c r="KF627" s="6"/>
      <c r="KG627" s="6"/>
      <c r="KH627" s="6"/>
      <c r="KI627" s="6"/>
      <c r="KJ627" s="6"/>
      <c r="KK627" s="6"/>
      <c r="KL627" s="6"/>
      <c r="KM627" s="6"/>
      <c r="KN627" s="6"/>
      <c r="KO627" s="6"/>
      <c r="KP627" s="6"/>
      <c r="KQ627" s="6"/>
      <c r="KR627" s="6"/>
      <c r="KS627" s="6"/>
      <c r="KT627" s="6"/>
      <c r="KU627" s="6"/>
      <c r="KV627" s="6"/>
      <c r="KW627" s="6"/>
      <c r="KX627" s="6"/>
      <c r="KY627" s="6"/>
      <c r="KZ627" s="6"/>
      <c r="LA627" s="6"/>
      <c r="LB627" s="6"/>
      <c r="LC627" s="6"/>
      <c r="LD627" s="6"/>
      <c r="LE627" s="6"/>
      <c r="LF627" s="6"/>
      <c r="LG627" s="6"/>
      <c r="LH627" s="6"/>
      <c r="LI627" s="6"/>
      <c r="LJ627" s="6"/>
      <c r="LK627" s="6"/>
      <c r="LL627" s="6"/>
      <c r="LM627" s="6"/>
      <c r="LN627" s="6"/>
      <c r="LO627" s="6"/>
      <c r="LP627" s="6"/>
      <c r="LQ627" s="6"/>
      <c r="LR627" s="6"/>
      <c r="LS627" s="6"/>
      <c r="LT627" s="6"/>
      <c r="LU627" s="6"/>
      <c r="LV627" s="6"/>
      <c r="LW627" s="6"/>
      <c r="LX627" s="6"/>
      <c r="LY627" s="6"/>
      <c r="LZ627" s="6"/>
      <c r="MA627" s="6"/>
      <c r="MB627" s="6"/>
      <c r="MC627" s="6"/>
      <c r="MD627" s="6"/>
      <c r="ME627" s="6"/>
      <c r="MF627" s="6"/>
      <c r="MG627" s="6"/>
      <c r="MH627" s="6"/>
      <c r="MI627" s="6"/>
      <c r="MJ627" s="6"/>
      <c r="MK627" s="6"/>
      <c r="ML627" s="6"/>
      <c r="MM627" s="6"/>
      <c r="MN627" s="6"/>
      <c r="MO627" s="6"/>
      <c r="MP627" s="6"/>
      <c r="MQ627" s="6"/>
      <c r="MR627" s="6"/>
      <c r="MS627" s="6"/>
      <c r="MT627" s="6"/>
      <c r="MU627" s="6"/>
      <c r="MV627" s="6"/>
      <c r="MW627" s="6"/>
      <c r="MX627" s="6"/>
      <c r="MY627" s="6"/>
      <c r="MZ627" s="6"/>
      <c r="NA627" s="6"/>
      <c r="NB627" s="6"/>
      <c r="NC627" s="6"/>
      <c r="ND627" s="6"/>
      <c r="NE627" s="6"/>
      <c r="NF627" s="6"/>
      <c r="NG627" s="6"/>
      <c r="NH627" s="6"/>
      <c r="NI627" s="6"/>
      <c r="NJ627" s="6"/>
      <c r="NK627" s="6"/>
      <c r="NL627" s="6"/>
      <c r="NM627" s="6"/>
      <c r="NN627" s="6"/>
      <c r="NO627" s="6"/>
      <c r="NP627" s="6"/>
      <c r="NQ627" s="6"/>
      <c r="NR627" s="6"/>
      <c r="NS627" s="6"/>
      <c r="NT627" s="6"/>
      <c r="NU627" s="6"/>
      <c r="NV627" s="6"/>
      <c r="NW627" s="6"/>
      <c r="NX627" s="6"/>
      <c r="NY627" s="6"/>
      <c r="NZ627" s="6"/>
      <c r="OA627" s="6"/>
      <c r="OB627" s="6"/>
      <c r="OC627" s="6"/>
      <c r="OD627" s="6"/>
      <c r="OE627" s="6"/>
      <c r="OF627" s="6"/>
      <c r="OG627" s="6"/>
      <c r="OH627" s="6"/>
      <c r="OI627" s="6"/>
      <c r="OJ627" s="6"/>
      <c r="OK627" s="6"/>
      <c r="OL627" s="6"/>
      <c r="OM627" s="6"/>
      <c r="ON627" s="6"/>
      <c r="OO627" s="6"/>
      <c r="OP627" s="6"/>
      <c r="OQ627" s="6"/>
      <c r="OR627" s="6"/>
      <c r="OS627" s="6"/>
      <c r="OT627" s="6"/>
      <c r="OU627" s="6"/>
      <c r="OV627" s="6"/>
      <c r="OW627" s="6"/>
      <c r="OX627" s="6"/>
      <c r="OY627" s="6"/>
      <c r="OZ627" s="6"/>
      <c r="PA627" s="6"/>
      <c r="PB627" s="6"/>
      <c r="PC627" s="6"/>
      <c r="PD627" s="6"/>
      <c r="PE627" s="6"/>
      <c r="PF627" s="6"/>
      <c r="PG627" s="6"/>
      <c r="PH627" s="6"/>
      <c r="PI627" s="6"/>
      <c r="PJ627" s="6"/>
      <c r="PK627" s="6"/>
      <c r="PL627" s="6"/>
      <c r="PM627" s="6"/>
      <c r="PN627" s="6"/>
      <c r="PO627" s="6"/>
      <c r="PP627" s="6"/>
      <c r="PQ627" s="6"/>
      <c r="PR627" s="6"/>
      <c r="PS627" s="6"/>
      <c r="PT627" s="6"/>
      <c r="PU627" s="6"/>
      <c r="PV627" s="6"/>
      <c r="PW627" s="6"/>
      <c r="PX627" s="6"/>
      <c r="PY627" s="6"/>
      <c r="PZ627" s="6"/>
      <c r="QA627" s="6"/>
      <c r="QB627" s="6"/>
      <c r="QC627" s="6"/>
      <c r="QD627" s="6"/>
      <c r="QE627" s="6"/>
      <c r="QF627" s="6"/>
      <c r="QG627" s="6"/>
      <c r="QH627" s="6"/>
      <c r="QI627" s="6"/>
      <c r="QJ627" s="6"/>
      <c r="QK627" s="6"/>
      <c r="QL627" s="6"/>
      <c r="QM627" s="6"/>
      <c r="QN627" s="6"/>
      <c r="QO627" s="6"/>
      <c r="QP627" s="6"/>
      <c r="QQ627" s="6"/>
      <c r="QR627" s="6"/>
      <c r="QS627" s="6"/>
      <c r="QT627" s="6"/>
      <c r="QU627" s="6"/>
      <c r="QV627" s="6"/>
      <c r="QW627" s="6"/>
      <c r="QX627" s="6"/>
      <c r="QY627" s="6"/>
      <c r="QZ627" s="6"/>
      <c r="RA627" s="6"/>
      <c r="RB627" s="6"/>
      <c r="RC627" s="6"/>
      <c r="RD627" s="6"/>
      <c r="RE627" s="6"/>
      <c r="RF627" s="6"/>
      <c r="RG627" s="6"/>
      <c r="RH627" s="6"/>
      <c r="RI627" s="6"/>
      <c r="RJ627" s="6"/>
      <c r="RK627" s="6"/>
      <c r="RL627" s="6"/>
      <c r="RM627" s="6"/>
      <c r="RN627" s="6"/>
      <c r="RO627" s="6"/>
      <c r="RP627" s="6"/>
      <c r="RQ627" s="6"/>
      <c r="RR627" s="6"/>
      <c r="RS627" s="6"/>
      <c r="RT627" s="6"/>
      <c r="RU627" s="6"/>
      <c r="RV627" s="6"/>
      <c r="RW627" s="6"/>
      <c r="RX627" s="6"/>
      <c r="RY627" s="6"/>
      <c r="RZ627" s="6"/>
      <c r="SA627" s="6"/>
      <c r="SB627" s="6"/>
      <c r="SC627" s="6"/>
      <c r="SD627" s="6"/>
      <c r="SE627" s="6"/>
      <c r="SF627" s="6"/>
      <c r="SG627" s="6"/>
      <c r="SH627" s="6"/>
      <c r="SI627" s="6"/>
      <c r="SJ627" s="6"/>
      <c r="SK627" s="6"/>
      <c r="SL627" s="6"/>
      <c r="SM627" s="6"/>
      <c r="SN627" s="6"/>
      <c r="SO627" s="6"/>
      <c r="SP627" s="6"/>
      <c r="SQ627" s="6"/>
      <c r="SR627" s="6"/>
      <c r="SS627" s="6"/>
      <c r="ST627" s="6"/>
      <c r="SU627" s="6"/>
      <c r="SV627" s="6"/>
      <c r="SW627" s="6"/>
      <c r="SX627" s="6"/>
      <c r="SY627" s="6"/>
      <c r="SZ627" s="6"/>
      <c r="TA627" s="6"/>
      <c r="TB627" s="6"/>
      <c r="TC627" s="6"/>
      <c r="TD627" s="6"/>
      <c r="TE627" s="6"/>
      <c r="TF627" s="6"/>
      <c r="TG627" s="6"/>
      <c r="TH627" s="6"/>
      <c r="TI627" s="6"/>
      <c r="TJ627" s="6"/>
      <c r="TK627" s="6"/>
      <c r="TL627" s="6"/>
      <c r="TM627" s="6"/>
      <c r="TN627" s="6"/>
      <c r="TO627" s="6"/>
      <c r="TP627" s="6"/>
      <c r="TQ627" s="6"/>
      <c r="TR627" s="6"/>
      <c r="TS627" s="6"/>
      <c r="TT627" s="6"/>
      <c r="TU627" s="6"/>
      <c r="TV627" s="6"/>
      <c r="TW627" s="6"/>
      <c r="TX627" s="6"/>
      <c r="TY627" s="6"/>
      <c r="TZ627" s="6"/>
      <c r="UA627" s="6"/>
      <c r="UB627" s="6"/>
      <c r="UC627" s="6"/>
      <c r="UD627" s="6"/>
      <c r="UE627" s="6"/>
      <c r="UF627" s="6"/>
      <c r="UG627" s="6"/>
      <c r="UH627" s="6"/>
      <c r="UI627" s="6"/>
      <c r="UJ627" s="6"/>
      <c r="UK627" s="6"/>
      <c r="UL627" s="6"/>
      <c r="UM627" s="6"/>
      <c r="UN627" s="6"/>
      <c r="UO627" s="6"/>
      <c r="UP627" s="6"/>
      <c r="UQ627" s="6"/>
      <c r="UR627" s="6"/>
      <c r="US627" s="6"/>
      <c r="UT627" s="6"/>
      <c r="UU627" s="6"/>
      <c r="UV627" s="6"/>
      <c r="UW627" s="6"/>
      <c r="UX627" s="6"/>
      <c r="UY627" s="6"/>
      <c r="UZ627" s="6"/>
      <c r="VA627" s="6"/>
      <c r="VB627" s="6"/>
      <c r="VC627" s="6"/>
      <c r="VD627" s="6"/>
      <c r="VE627" s="6"/>
      <c r="VF627" s="6"/>
      <c r="VG627" s="6"/>
      <c r="VH627" s="6"/>
      <c r="VI627" s="6"/>
      <c r="VJ627" s="6"/>
      <c r="VK627" s="6"/>
      <c r="VL627" s="6"/>
      <c r="VM627" s="6"/>
      <c r="VN627" s="6"/>
      <c r="VO627" s="6"/>
      <c r="VP627" s="6"/>
      <c r="VQ627" s="6"/>
      <c r="VR627" s="6"/>
      <c r="VS627" s="6"/>
      <c r="VT627" s="6"/>
      <c r="VU627" s="6"/>
      <c r="VV627" s="6"/>
      <c r="VW627" s="6"/>
      <c r="VX627" s="6"/>
      <c r="VY627" s="6"/>
      <c r="VZ627" s="6"/>
      <c r="WA627" s="6"/>
      <c r="WB627" s="6"/>
      <c r="WC627" s="6"/>
      <c r="WD627" s="6"/>
      <c r="WE627" s="6"/>
      <c r="WF627" s="6"/>
      <c r="WG627" s="6"/>
      <c r="WH627" s="6"/>
      <c r="WI627" s="6"/>
      <c r="WJ627" s="6"/>
      <c r="WK627" s="6"/>
      <c r="WL627" s="6"/>
      <c r="WM627" s="6"/>
      <c r="WN627" s="6"/>
      <c r="WO627" s="6"/>
      <c r="WP627" s="6"/>
      <c r="WQ627" s="6"/>
      <c r="WR627" s="6"/>
      <c r="WS627" s="6"/>
      <c r="WT627" s="6"/>
      <c r="WU627" s="6"/>
      <c r="WV627" s="6"/>
      <c r="WW627" s="6"/>
      <c r="WX627" s="6"/>
      <c r="WY627" s="6"/>
      <c r="WZ627" s="6"/>
      <c r="XA627" s="6"/>
      <c r="XB627" s="6"/>
      <c r="XC627" s="6"/>
      <c r="XD627" s="6"/>
      <c r="XE627" s="6"/>
      <c r="XF627" s="6"/>
      <c r="XG627" s="6"/>
      <c r="XH627" s="6"/>
      <c r="XI627" s="6"/>
      <c r="XJ627" s="6"/>
      <c r="XK627" s="6"/>
      <c r="XL627" s="6"/>
      <c r="XM627" s="6"/>
      <c r="XN627" s="6"/>
      <c r="XO627" s="6"/>
      <c r="XP627" s="6"/>
      <c r="XQ627" s="6"/>
      <c r="XR627" s="6"/>
      <c r="XS627" s="6"/>
      <c r="XT627" s="6"/>
      <c r="XU627" s="6"/>
      <c r="XV627" s="6"/>
      <c r="XW627" s="6"/>
      <c r="XX627" s="6"/>
      <c r="XY627" s="6"/>
      <c r="XZ627" s="6"/>
      <c r="YA627" s="6"/>
      <c r="YB627" s="6"/>
      <c r="YC627" s="6"/>
      <c r="YD627" s="6"/>
      <c r="YE627" s="6"/>
      <c r="YF627" s="6"/>
      <c r="YG627" s="6"/>
      <c r="YH627" s="6"/>
      <c r="YI627" s="6"/>
      <c r="YJ627" s="6"/>
      <c r="YK627" s="6"/>
      <c r="YL627" s="6"/>
      <c r="YM627" s="6"/>
      <c r="YN627" s="6"/>
      <c r="YO627" s="6"/>
      <c r="YP627" s="6"/>
      <c r="YQ627" s="6"/>
      <c r="YR627" s="6"/>
      <c r="YS627" s="6"/>
      <c r="YT627" s="6"/>
      <c r="YU627" s="6"/>
      <c r="YV627" s="6"/>
      <c r="YW627" s="6"/>
      <c r="YX627" s="6"/>
      <c r="YY627" s="6"/>
      <c r="YZ627" s="6"/>
      <c r="ZA627" s="6"/>
      <c r="ZB627" s="6"/>
      <c r="ZC627" s="6"/>
      <c r="ZD627" s="6"/>
      <c r="ZE627" s="6"/>
      <c r="ZF627" s="6"/>
      <c r="ZG627" s="6"/>
      <c r="ZH627" s="6"/>
      <c r="ZI627" s="6"/>
      <c r="ZJ627" s="6"/>
      <c r="ZK627" s="6"/>
      <c r="ZL627" s="6"/>
      <c r="ZM627" s="6"/>
      <c r="ZN627" s="6"/>
      <c r="ZO627" s="6"/>
      <c r="ZP627" s="6"/>
      <c r="ZQ627" s="6"/>
      <c r="ZR627" s="6"/>
      <c r="ZS627" s="6"/>
      <c r="ZT627" s="6"/>
      <c r="ZU627" s="6"/>
      <c r="ZV627" s="6"/>
      <c r="ZW627" s="6"/>
      <c r="ZX627" s="6"/>
      <c r="ZY627" s="6"/>
      <c r="ZZ627" s="6"/>
      <c r="AAA627" s="6"/>
      <c r="AAB627" s="6"/>
      <c r="AAC627" s="6"/>
      <c r="AAD627" s="6"/>
      <c r="AAE627" s="6"/>
      <c r="AAF627" s="6"/>
      <c r="AAG627" s="6"/>
      <c r="AAH627" s="6"/>
      <c r="AAI627" s="6"/>
      <c r="AAJ627" s="6"/>
      <c r="AAK627" s="6"/>
      <c r="AAL627" s="6"/>
      <c r="AAM627" s="6"/>
      <c r="AAN627" s="6"/>
      <c r="AAO627" s="6"/>
      <c r="AAP627" s="6"/>
      <c r="AAQ627" s="6"/>
      <c r="AAR627" s="6"/>
      <c r="AAS627" s="6"/>
      <c r="AAT627" s="6"/>
      <c r="AAU627" s="6"/>
      <c r="AAV627" s="6"/>
      <c r="AAW627" s="6"/>
      <c r="AAX627" s="6"/>
      <c r="AAY627" s="6"/>
      <c r="AAZ627" s="6"/>
      <c r="ABA627" s="6"/>
      <c r="ABB627" s="6"/>
      <c r="ABC627" s="6"/>
      <c r="ABD627" s="6"/>
      <c r="ABE627" s="6"/>
      <c r="ABF627" s="6"/>
      <c r="ABG627" s="6"/>
      <c r="ABH627" s="6"/>
      <c r="ABI627" s="6"/>
      <c r="ABJ627" s="6"/>
      <c r="ABK627" s="6"/>
      <c r="ABL627" s="6"/>
      <c r="ABM627" s="6"/>
      <c r="ABN627" s="6"/>
      <c r="ABO627" s="6"/>
      <c r="ABP627" s="6"/>
      <c r="ABQ627" s="6"/>
      <c r="ABR627" s="6"/>
      <c r="ABS627" s="6"/>
      <c r="ABT627" s="6"/>
      <c r="ABU627" s="6"/>
      <c r="ABV627" s="6"/>
      <c r="ABW627" s="6"/>
      <c r="ABX627" s="6"/>
      <c r="ABY627" s="6"/>
      <c r="ABZ627" s="6"/>
      <c r="ACA627" s="6"/>
      <c r="ACB627" s="6"/>
      <c r="ACC627" s="6"/>
      <c r="ACD627" s="6"/>
      <c r="ACE627" s="6"/>
      <c r="ACF627" s="6"/>
      <c r="ACG627" s="6"/>
      <c r="ACH627" s="6"/>
      <c r="ACI627" s="6"/>
      <c r="ACJ627" s="6"/>
      <c r="ACK627" s="6"/>
      <c r="ACL627" s="6"/>
      <c r="ACM627" s="6"/>
      <c r="ACN627" s="6"/>
      <c r="ACO627" s="6"/>
      <c r="ACP627" s="6"/>
      <c r="ACQ627" s="6"/>
      <c r="ACR627" s="6"/>
      <c r="ACS627" s="6"/>
      <c r="ACT627" s="6"/>
      <c r="ACU627" s="6"/>
      <c r="ACV627" s="6"/>
      <c r="ACW627" s="6"/>
      <c r="ACX627" s="6"/>
      <c r="ACY627" s="6"/>
      <c r="ACZ627" s="6"/>
      <c r="ADA627" s="6"/>
      <c r="ADB627" s="6"/>
      <c r="ADC627" s="6"/>
      <c r="ADD627" s="6"/>
      <c r="ADE627" s="6"/>
      <c r="ADF627" s="6"/>
      <c r="ADG627" s="6"/>
      <c r="ADH627" s="6"/>
      <c r="ADI627" s="6"/>
      <c r="ADJ627" s="6"/>
      <c r="ADK627" s="6"/>
      <c r="ADL627" s="6"/>
      <c r="ADM627" s="6"/>
      <c r="ADN627" s="6"/>
      <c r="ADO627" s="6"/>
      <c r="ADP627" s="6"/>
      <c r="ADQ627" s="6"/>
      <c r="ADR627" s="6"/>
      <c r="ADS627" s="6"/>
      <c r="ADT627" s="6"/>
      <c r="ADU627" s="6"/>
      <c r="ADV627" s="6"/>
      <c r="ADW627" s="6"/>
      <c r="ADX627" s="6"/>
      <c r="ADY627" s="6"/>
      <c r="ADZ627" s="6"/>
      <c r="AEA627" s="6"/>
      <c r="AEB627" s="6"/>
      <c r="AEC627" s="6"/>
      <c r="AED627" s="6"/>
      <c r="AEE627" s="6"/>
      <c r="AEF627" s="6"/>
      <c r="AEG627" s="6"/>
      <c r="AEH627" s="6"/>
      <c r="AEI627" s="6"/>
      <c r="AEJ627" s="6"/>
      <c r="AEK627" s="6"/>
      <c r="AEL627" s="6"/>
      <c r="AEM627" s="6"/>
      <c r="AEN627" s="6"/>
      <c r="AEO627" s="6"/>
      <c r="AEP627" s="6"/>
      <c r="AEQ627" s="6"/>
      <c r="AER627" s="6"/>
      <c r="AES627" s="6"/>
      <c r="AET627" s="6"/>
      <c r="AEU627" s="6"/>
      <c r="AEV627" s="6"/>
      <c r="AEW627" s="6"/>
      <c r="AEX627" s="6"/>
      <c r="AEY627" s="6"/>
      <c r="AEZ627" s="6"/>
      <c r="AFA627" s="6"/>
      <c r="AFB627" s="6"/>
      <c r="AFC627" s="6"/>
      <c r="AFD627" s="6"/>
      <c r="AFE627" s="6"/>
      <c r="AFF627" s="6"/>
      <c r="AFG627" s="6"/>
      <c r="AFH627" s="6"/>
      <c r="AFI627" s="6"/>
      <c r="AFJ627" s="6"/>
      <c r="AFK627" s="6"/>
      <c r="AFL627" s="6"/>
      <c r="AFM627" s="6"/>
      <c r="AFN627" s="6"/>
      <c r="AFO627" s="6"/>
      <c r="AFP627" s="6"/>
      <c r="AFQ627" s="6"/>
      <c r="AFR627" s="6"/>
      <c r="AFS627" s="6"/>
      <c r="AFT627" s="6"/>
      <c r="AFU627" s="6"/>
      <c r="AFV627" s="6"/>
      <c r="AFW627" s="6"/>
      <c r="AFX627" s="6"/>
      <c r="AFY627" s="6"/>
      <c r="AFZ627" s="6"/>
      <c r="AGA627" s="6"/>
      <c r="AGB627" s="6"/>
      <c r="AGC627" s="6"/>
      <c r="AGD627" s="6"/>
      <c r="AGE627" s="6"/>
      <c r="AGF627" s="6"/>
      <c r="AGG627" s="6"/>
      <c r="AGH627" s="6"/>
      <c r="AGI627" s="6"/>
      <c r="AGJ627" s="6"/>
      <c r="AGK627" s="6"/>
      <c r="AGL627" s="6"/>
      <c r="AGM627" s="6"/>
      <c r="AGN627" s="6"/>
      <c r="AGO627" s="6"/>
      <c r="AGP627" s="6"/>
      <c r="AGQ627" s="6"/>
      <c r="AGR627" s="6"/>
      <c r="AGS627" s="6"/>
      <c r="AGT627" s="6"/>
      <c r="AGU627" s="6"/>
      <c r="AGV627" s="6"/>
      <c r="AGW627" s="6"/>
      <c r="AGX627" s="6"/>
      <c r="AGY627" s="6"/>
      <c r="AGZ627" s="6"/>
      <c r="AHA627" s="6"/>
      <c r="AHB627" s="6"/>
      <c r="AHC627" s="6"/>
      <c r="AHD627" s="6"/>
      <c r="AHE627" s="6"/>
      <c r="AHF627" s="6"/>
      <c r="AHG627" s="6"/>
      <c r="AHH627" s="6"/>
      <c r="AHI627" s="6"/>
      <c r="AHJ627" s="6"/>
      <c r="AHK627" s="6"/>
      <c r="AHL627" s="6"/>
      <c r="AHM627" s="6"/>
      <c r="AHN627" s="6"/>
      <c r="AHO627" s="6"/>
      <c r="AHP627" s="6"/>
      <c r="AHQ627" s="6"/>
      <c r="AHR627" s="6"/>
      <c r="AHS627" s="6"/>
      <c r="AHT627" s="6"/>
      <c r="AHU627" s="6"/>
      <c r="AHV627" s="6"/>
      <c r="AHW627" s="6"/>
      <c r="AHX627" s="6"/>
      <c r="AHY627" s="6"/>
      <c r="AHZ627" s="6"/>
      <c r="AIA627" s="6"/>
      <c r="AIB627" s="6"/>
      <c r="AIC627" s="6"/>
      <c r="AID627" s="6"/>
      <c r="AIE627" s="6"/>
      <c r="AIF627" s="6"/>
      <c r="AIG627" s="6"/>
      <c r="AIH627" s="6"/>
      <c r="AII627" s="6"/>
      <c r="AIJ627" s="6"/>
      <c r="AIK627" s="6"/>
      <c r="AIL627" s="6"/>
      <c r="AIM627" s="6"/>
      <c r="AIN627" s="6"/>
      <c r="AIO627" s="6"/>
      <c r="AIP627" s="6"/>
      <c r="AIQ627" s="6"/>
      <c r="AIR627" s="6"/>
      <c r="AIS627" s="6"/>
      <c r="AIT627" s="6"/>
      <c r="AIU627" s="6"/>
      <c r="AIV627" s="6"/>
      <c r="AIW627" s="6"/>
      <c r="AIX627" s="6"/>
      <c r="AIY627" s="6"/>
      <c r="AIZ627" s="6"/>
      <c r="AJA627" s="6"/>
      <c r="AJB627" s="6"/>
      <c r="AJC627" s="6"/>
      <c r="AJD627" s="6"/>
      <c r="AJE627" s="6"/>
      <c r="AJF627" s="6"/>
      <c r="AJG627" s="6"/>
      <c r="AJH627" s="6"/>
      <c r="AJI627" s="6"/>
      <c r="AJJ627" s="6"/>
      <c r="AJK627" s="6"/>
      <c r="AJL627" s="6"/>
      <c r="AJM627" s="6"/>
      <c r="AJN627" s="6"/>
      <c r="AJO627" s="6"/>
      <c r="AJP627" s="6"/>
      <c r="AJQ627" s="6"/>
      <c r="AJR627" s="6"/>
      <c r="AJS627" s="6"/>
      <c r="AJT627" s="6"/>
      <c r="AJU627" s="6"/>
      <c r="AJV627" s="6"/>
      <c r="AJW627" s="6"/>
      <c r="AJX627" s="6"/>
      <c r="AJY627" s="6"/>
      <c r="AJZ627" s="6"/>
      <c r="AKA627" s="6"/>
      <c r="AKB627" s="6"/>
      <c r="AKC627" s="6"/>
      <c r="AKD627" s="6"/>
      <c r="AKE627" s="6"/>
      <c r="AKF627" s="6"/>
      <c r="AKG627" s="6"/>
      <c r="AKH627" s="6"/>
      <c r="AKI627" s="6"/>
      <c r="AKJ627" s="6"/>
      <c r="AKK627" s="6"/>
      <c r="AKL627" s="6"/>
      <c r="AKM627" s="6"/>
      <c r="AKN627" s="6"/>
      <c r="AKO627" s="6"/>
      <c r="AKP627" s="6"/>
      <c r="AKQ627" s="6"/>
      <c r="AKR627" s="6"/>
      <c r="AKS627" s="6"/>
      <c r="AKT627" s="6"/>
      <c r="AKU627" s="6"/>
      <c r="AKV627" s="6"/>
      <c r="AKW627" s="6"/>
      <c r="AKX627" s="6"/>
      <c r="AKY627" s="6"/>
      <c r="AKZ627" s="6"/>
      <c r="ALA627" s="6"/>
      <c r="ALB627" s="6"/>
      <c r="ALC627" s="6"/>
      <c r="ALD627" s="6"/>
      <c r="ALE627" s="6"/>
      <c r="ALF627" s="6"/>
      <c r="ALG627" s="6"/>
      <c r="ALH627" s="6"/>
      <c r="ALI627" s="6"/>
      <c r="ALJ627" s="6"/>
      <c r="ALK627" s="6"/>
      <c r="ALL627" s="6"/>
      <c r="ALM627" s="6"/>
      <c r="ALN627" s="6"/>
      <c r="ALO627" s="6"/>
      <c r="ALP627" s="6"/>
      <c r="ALQ627" s="6"/>
      <c r="ALR627" s="6"/>
      <c r="ALS627" s="6"/>
      <c r="ALT627" s="6"/>
      <c r="ALU627" s="6"/>
      <c r="ALV627" s="6"/>
      <c r="ALW627" s="6"/>
      <c r="ALX627" s="6"/>
      <c r="ALY627" s="6"/>
      <c r="ALZ627" s="6"/>
      <c r="AMA627" s="6"/>
      <c r="AMB627" s="6"/>
      <c r="AMC627" s="6"/>
      <c r="AMD627" s="6"/>
      <c r="AME627" s="6"/>
      <c r="AMF627" s="6"/>
      <c r="AMG627" s="6"/>
      <c r="AMH627" s="6"/>
      <c r="AMI627" s="6"/>
      <c r="AMJ627" s="6"/>
      <c r="AMK627" s="6"/>
      <c r="AML627" s="6"/>
      <c r="AMM627" s="6"/>
      <c r="AMN627" s="6"/>
      <c r="AMO627" s="6"/>
      <c r="AMP627" s="6"/>
      <c r="AMQ627" s="6"/>
      <c r="AMR627" s="6"/>
      <c r="AMS627" s="6"/>
      <c r="AMT627" s="6"/>
      <c r="AMU627" s="6"/>
      <c r="AMV627" s="6"/>
      <c r="AMW627" s="6"/>
      <c r="AMX627" s="6"/>
      <c r="AMY627" s="6"/>
      <c r="AMZ627" s="6"/>
      <c r="ANA627" s="6"/>
      <c r="ANB627" s="6"/>
      <c r="ANC627" s="6"/>
      <c r="AND627" s="6"/>
      <c r="ANE627" s="6"/>
      <c r="ANF627" s="6"/>
      <c r="ANG627" s="6"/>
      <c r="ANH627" s="6"/>
      <c r="ANI627" s="6"/>
      <c r="ANJ627" s="6"/>
      <c r="ANK627" s="6"/>
      <c r="ANL627" s="6"/>
      <c r="ANM627" s="6"/>
      <c r="ANN627" s="6"/>
      <c r="ANO627" s="6"/>
      <c r="ANP627" s="6"/>
      <c r="ANQ627" s="6"/>
      <c r="ANR627" s="6"/>
      <c r="ANS627" s="6"/>
      <c r="ANT627" s="6"/>
      <c r="ANU627" s="6"/>
      <c r="ANV627" s="6"/>
      <c r="ANW627" s="6"/>
      <c r="ANX627" s="6"/>
      <c r="ANY627" s="6"/>
      <c r="ANZ627" s="6"/>
      <c r="AOA627" s="6"/>
      <c r="AOB627" s="6"/>
      <c r="AOC627" s="6"/>
      <c r="AOD627" s="6"/>
      <c r="AOE627" s="6"/>
      <c r="AOF627" s="6"/>
      <c r="AOG627" s="6"/>
      <c r="AOH627" s="6"/>
      <c r="AOI627" s="6"/>
      <c r="AOJ627" s="6"/>
      <c r="AOK627" s="6"/>
      <c r="AOL627" s="6"/>
      <c r="AOM627" s="6"/>
      <c r="AON627" s="6"/>
      <c r="AOO627" s="6"/>
      <c r="AOP627" s="6"/>
      <c r="AOQ627" s="6"/>
      <c r="AOR627" s="6"/>
      <c r="AOS627" s="6"/>
      <c r="AOT627" s="6"/>
      <c r="AOU627" s="6"/>
      <c r="AOV627" s="6"/>
      <c r="AOW627" s="6"/>
      <c r="AOX627" s="6"/>
      <c r="AOY627" s="6"/>
      <c r="AOZ627" s="6"/>
      <c r="APA627" s="6"/>
      <c r="APB627" s="6"/>
      <c r="APC627" s="6"/>
      <c r="APD627" s="6"/>
      <c r="APE627" s="6"/>
      <c r="APF627" s="6"/>
      <c r="APG627" s="6"/>
      <c r="APH627" s="6"/>
      <c r="API627" s="6"/>
      <c r="APJ627" s="6"/>
      <c r="APK627" s="6"/>
      <c r="APL627" s="6"/>
      <c r="APM627" s="6"/>
      <c r="APN627" s="6"/>
      <c r="APO627" s="6"/>
      <c r="APP627" s="6"/>
      <c r="APQ627" s="6"/>
      <c r="APR627" s="6"/>
      <c r="APS627" s="6"/>
      <c r="APT627" s="6"/>
      <c r="APU627" s="6"/>
      <c r="APV627" s="6"/>
      <c r="APW627" s="6"/>
      <c r="APX627" s="6"/>
      <c r="APY627" s="6"/>
      <c r="APZ627" s="6"/>
      <c r="AQA627" s="6"/>
      <c r="AQB627" s="6"/>
      <c r="AQC627" s="6"/>
      <c r="AQD627" s="6"/>
      <c r="AQE627" s="6"/>
      <c r="AQF627" s="6"/>
      <c r="AQG627" s="6"/>
      <c r="AQH627" s="6"/>
      <c r="AQI627" s="6"/>
      <c r="AQJ627" s="6"/>
      <c r="AQK627" s="6"/>
      <c r="AQL627" s="6"/>
      <c r="AQM627" s="6"/>
      <c r="AQN627" s="6"/>
      <c r="AQO627" s="6"/>
      <c r="AQP627" s="6"/>
      <c r="AQQ627" s="6"/>
      <c r="AQR627" s="6"/>
      <c r="AQS627" s="6"/>
      <c r="AQT627" s="6"/>
      <c r="AQU627" s="6"/>
      <c r="AQV627" s="6"/>
      <c r="AQW627" s="6"/>
      <c r="AQX627" s="6"/>
      <c r="AQY627" s="6"/>
      <c r="AQZ627" s="6"/>
      <c r="ARA627" s="6"/>
      <c r="ARB627" s="6"/>
      <c r="ARC627" s="6"/>
      <c r="ARD627" s="6"/>
      <c r="ARE627" s="6"/>
      <c r="ARF627" s="6"/>
      <c r="ARG627" s="6"/>
      <c r="ARH627" s="6"/>
      <c r="ARI627" s="6"/>
      <c r="ARJ627" s="6"/>
      <c r="ARK627" s="6"/>
      <c r="ARL627" s="6"/>
      <c r="ARM627" s="6"/>
      <c r="ARN627" s="6"/>
      <c r="ARO627" s="6"/>
      <c r="ARP627" s="6"/>
      <c r="ARQ627" s="6"/>
      <c r="ARR627" s="6"/>
    </row>
    <row r="628">
      <c r="A628" s="1">
        <v>977.0</v>
      </c>
      <c r="B628" s="1">
        <v>1.4</v>
      </c>
      <c r="C628" s="1">
        <v>1.0</v>
      </c>
      <c r="D628" s="1" t="s">
        <v>22</v>
      </c>
      <c r="E628" s="1" t="s">
        <v>882</v>
      </c>
      <c r="F628" s="2" t="s">
        <v>442</v>
      </c>
      <c r="G628" s="1"/>
      <c r="H628" s="1">
        <v>0.0</v>
      </c>
      <c r="I628" s="1">
        <v>0.0</v>
      </c>
      <c r="J628" s="1">
        <v>0.0</v>
      </c>
      <c r="K628" s="1">
        <v>0.0</v>
      </c>
      <c r="L628" s="1">
        <v>1.0</v>
      </c>
      <c r="T628" s="1" t="s">
        <v>883</v>
      </c>
    </row>
    <row r="629">
      <c r="A629" s="1">
        <v>977.0</v>
      </c>
      <c r="B629" s="1">
        <v>1.31</v>
      </c>
      <c r="C629" s="1">
        <v>1.0</v>
      </c>
      <c r="D629" s="1" t="s">
        <v>22</v>
      </c>
      <c r="E629" s="1" t="s">
        <v>884</v>
      </c>
      <c r="F629" s="2" t="s">
        <v>220</v>
      </c>
      <c r="G629" s="1"/>
      <c r="H629" s="1">
        <v>0.0</v>
      </c>
      <c r="I629" s="1">
        <v>1.0</v>
      </c>
      <c r="J629" s="1">
        <v>0.0</v>
      </c>
      <c r="K629" s="1">
        <v>0.0</v>
      </c>
      <c r="L629" s="1">
        <v>1.0</v>
      </c>
    </row>
    <row r="630">
      <c r="A630" s="1">
        <v>977.0</v>
      </c>
      <c r="B630" s="1">
        <v>1.58</v>
      </c>
      <c r="C630" s="1">
        <v>3.0</v>
      </c>
      <c r="D630" s="1" t="s">
        <v>22</v>
      </c>
      <c r="E630" s="1" t="s">
        <v>885</v>
      </c>
      <c r="F630" s="2" t="s">
        <v>886</v>
      </c>
      <c r="G630" s="1"/>
      <c r="H630" s="1">
        <v>1.0</v>
      </c>
      <c r="I630" s="1">
        <v>0.0</v>
      </c>
      <c r="J630" s="1">
        <v>0.0</v>
      </c>
      <c r="K630" s="1">
        <v>0.0</v>
      </c>
      <c r="L630" s="1">
        <v>3.0</v>
      </c>
      <c r="U630" s="1">
        <v>1.0</v>
      </c>
    </row>
    <row r="631">
      <c r="A631" s="1">
        <v>978.0</v>
      </c>
      <c r="B631" s="1">
        <v>1.8</v>
      </c>
      <c r="C631" s="1">
        <v>1.0</v>
      </c>
      <c r="D631" s="1" t="s">
        <v>22</v>
      </c>
      <c r="E631" s="1" t="s">
        <v>532</v>
      </c>
      <c r="F631" s="2" t="s">
        <v>887</v>
      </c>
      <c r="G631" s="1"/>
      <c r="H631" s="1">
        <v>0.0</v>
      </c>
      <c r="I631" s="1">
        <v>0.0</v>
      </c>
      <c r="J631" s="1">
        <v>0.0</v>
      </c>
      <c r="K631" s="1">
        <v>0.0</v>
      </c>
      <c r="L631" s="1">
        <v>1.0</v>
      </c>
      <c r="P631" s="1">
        <v>1.0</v>
      </c>
    </row>
    <row r="632">
      <c r="A632" s="4">
        <v>978.0</v>
      </c>
      <c r="B632" s="4">
        <v>1.22</v>
      </c>
      <c r="C632" s="4">
        <v>1.0</v>
      </c>
      <c r="D632" s="4" t="s">
        <v>22</v>
      </c>
      <c r="E632" s="4" t="s">
        <v>605</v>
      </c>
      <c r="F632" s="5" t="s">
        <v>469</v>
      </c>
      <c r="G632" s="4"/>
      <c r="H632" s="4">
        <v>0.0</v>
      </c>
      <c r="I632" s="4">
        <v>0.0</v>
      </c>
      <c r="J632" s="4">
        <v>0.0</v>
      </c>
      <c r="K632" s="4">
        <v>0.0</v>
      </c>
      <c r="L632" s="4">
        <v>1.0</v>
      </c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  <c r="DQ632" s="6"/>
      <c r="DR632" s="6"/>
      <c r="DS632" s="6"/>
      <c r="DT632" s="6"/>
      <c r="DU632" s="6"/>
      <c r="DV632" s="6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6"/>
      <c r="EH632" s="6"/>
      <c r="EI632" s="6"/>
      <c r="EJ632" s="6"/>
      <c r="EK632" s="6"/>
      <c r="EL632" s="6"/>
      <c r="EM632" s="6"/>
      <c r="EN632" s="6"/>
      <c r="EO632" s="6"/>
      <c r="EP632" s="6"/>
      <c r="EQ632" s="6"/>
      <c r="ER632" s="6"/>
      <c r="ES632" s="6"/>
      <c r="ET632" s="6"/>
      <c r="EU632" s="6"/>
      <c r="EV632" s="6"/>
      <c r="EW632" s="6"/>
      <c r="EX632" s="6"/>
      <c r="EY632" s="6"/>
      <c r="EZ632" s="6"/>
      <c r="FA632" s="6"/>
      <c r="FB632" s="6"/>
      <c r="FC632" s="6"/>
      <c r="FD632" s="6"/>
      <c r="FE632" s="6"/>
      <c r="FF632" s="6"/>
      <c r="FG632" s="6"/>
      <c r="FH632" s="6"/>
      <c r="FI632" s="6"/>
      <c r="FJ632" s="6"/>
      <c r="FK632" s="6"/>
      <c r="FL632" s="6"/>
      <c r="FM632" s="6"/>
      <c r="FN632" s="6"/>
      <c r="FO632" s="6"/>
      <c r="FP632" s="6"/>
      <c r="FQ632" s="6"/>
      <c r="FR632" s="6"/>
      <c r="FS632" s="6"/>
      <c r="FT632" s="6"/>
      <c r="FU632" s="6"/>
      <c r="FV632" s="6"/>
      <c r="FW632" s="6"/>
      <c r="FX632" s="6"/>
      <c r="FY632" s="6"/>
      <c r="FZ632" s="6"/>
      <c r="GA632" s="6"/>
      <c r="GB632" s="6"/>
      <c r="GC632" s="6"/>
      <c r="GD632" s="6"/>
      <c r="GE632" s="6"/>
      <c r="GF632" s="6"/>
      <c r="GG632" s="6"/>
      <c r="GH632" s="6"/>
      <c r="GI632" s="6"/>
      <c r="GJ632" s="6"/>
      <c r="GK632" s="6"/>
      <c r="GL632" s="6"/>
      <c r="GM632" s="6"/>
      <c r="GN632" s="6"/>
      <c r="GO632" s="6"/>
      <c r="GP632" s="6"/>
      <c r="GQ632" s="6"/>
      <c r="GR632" s="6"/>
      <c r="GS632" s="6"/>
      <c r="GT632" s="6"/>
      <c r="GU632" s="6"/>
      <c r="GV632" s="6"/>
      <c r="GW632" s="6"/>
      <c r="GX632" s="6"/>
      <c r="GY632" s="6"/>
      <c r="GZ632" s="6"/>
      <c r="HA632" s="6"/>
      <c r="HB632" s="6"/>
      <c r="HC632" s="6"/>
      <c r="HD632" s="6"/>
      <c r="HE632" s="6"/>
      <c r="HF632" s="6"/>
      <c r="HG632" s="6"/>
      <c r="HH632" s="6"/>
      <c r="HI632" s="6"/>
      <c r="HJ632" s="6"/>
      <c r="HK632" s="6"/>
      <c r="HL632" s="6"/>
      <c r="HM632" s="6"/>
      <c r="HN632" s="6"/>
      <c r="HO632" s="6"/>
      <c r="HP632" s="6"/>
      <c r="HQ632" s="6"/>
      <c r="HR632" s="6"/>
      <c r="HS632" s="6"/>
      <c r="HT632" s="6"/>
      <c r="HU632" s="6"/>
      <c r="HV632" s="6"/>
      <c r="HW632" s="6"/>
      <c r="HX632" s="6"/>
      <c r="HY632" s="6"/>
      <c r="HZ632" s="6"/>
      <c r="IA632" s="6"/>
      <c r="IB632" s="6"/>
      <c r="IC632" s="6"/>
      <c r="ID632" s="6"/>
      <c r="IE632" s="6"/>
      <c r="IF632" s="6"/>
      <c r="IG632" s="6"/>
      <c r="IH632" s="6"/>
      <c r="II632" s="6"/>
      <c r="IJ632" s="6"/>
      <c r="IK632" s="6"/>
      <c r="IL632" s="6"/>
      <c r="IM632" s="6"/>
      <c r="IN632" s="6"/>
      <c r="IO632" s="6"/>
      <c r="IP632" s="6"/>
      <c r="IQ632" s="6"/>
      <c r="IR632" s="6"/>
      <c r="IS632" s="6"/>
      <c r="IT632" s="6"/>
      <c r="IU632" s="6"/>
      <c r="IV632" s="6"/>
      <c r="IW632" s="6"/>
      <c r="IX632" s="6"/>
      <c r="IY632" s="6"/>
      <c r="IZ632" s="6"/>
      <c r="JA632" s="6"/>
      <c r="JB632" s="6"/>
      <c r="JC632" s="6"/>
      <c r="JD632" s="6"/>
      <c r="JE632" s="6"/>
      <c r="JF632" s="6"/>
      <c r="JG632" s="6"/>
      <c r="JH632" s="6"/>
      <c r="JI632" s="6"/>
      <c r="JJ632" s="6"/>
      <c r="JK632" s="6"/>
      <c r="JL632" s="6"/>
      <c r="JM632" s="6"/>
      <c r="JN632" s="6"/>
      <c r="JO632" s="6"/>
      <c r="JP632" s="6"/>
      <c r="JQ632" s="6"/>
      <c r="JR632" s="6"/>
      <c r="JS632" s="6"/>
      <c r="JT632" s="6"/>
      <c r="JU632" s="6"/>
      <c r="JV632" s="6"/>
      <c r="JW632" s="6"/>
      <c r="JX632" s="6"/>
      <c r="JY632" s="6"/>
      <c r="JZ632" s="6"/>
      <c r="KA632" s="6"/>
      <c r="KB632" s="6"/>
      <c r="KC632" s="6"/>
      <c r="KD632" s="6"/>
      <c r="KE632" s="6"/>
      <c r="KF632" s="6"/>
      <c r="KG632" s="6"/>
      <c r="KH632" s="6"/>
      <c r="KI632" s="6"/>
      <c r="KJ632" s="6"/>
      <c r="KK632" s="6"/>
      <c r="KL632" s="6"/>
      <c r="KM632" s="6"/>
      <c r="KN632" s="6"/>
      <c r="KO632" s="6"/>
      <c r="KP632" s="6"/>
      <c r="KQ632" s="6"/>
      <c r="KR632" s="6"/>
      <c r="KS632" s="6"/>
      <c r="KT632" s="6"/>
      <c r="KU632" s="6"/>
      <c r="KV632" s="6"/>
      <c r="KW632" s="6"/>
      <c r="KX632" s="6"/>
      <c r="KY632" s="6"/>
      <c r="KZ632" s="6"/>
      <c r="LA632" s="6"/>
      <c r="LB632" s="6"/>
      <c r="LC632" s="6"/>
      <c r="LD632" s="6"/>
      <c r="LE632" s="6"/>
      <c r="LF632" s="6"/>
      <c r="LG632" s="6"/>
      <c r="LH632" s="6"/>
      <c r="LI632" s="6"/>
      <c r="LJ632" s="6"/>
      <c r="LK632" s="6"/>
      <c r="LL632" s="6"/>
      <c r="LM632" s="6"/>
      <c r="LN632" s="6"/>
      <c r="LO632" s="6"/>
      <c r="LP632" s="6"/>
      <c r="LQ632" s="6"/>
      <c r="LR632" s="6"/>
      <c r="LS632" s="6"/>
      <c r="LT632" s="6"/>
      <c r="LU632" s="6"/>
      <c r="LV632" s="6"/>
      <c r="LW632" s="6"/>
      <c r="LX632" s="6"/>
      <c r="LY632" s="6"/>
      <c r="LZ632" s="6"/>
      <c r="MA632" s="6"/>
      <c r="MB632" s="6"/>
      <c r="MC632" s="6"/>
      <c r="MD632" s="6"/>
      <c r="ME632" s="6"/>
      <c r="MF632" s="6"/>
      <c r="MG632" s="6"/>
      <c r="MH632" s="6"/>
      <c r="MI632" s="6"/>
      <c r="MJ632" s="6"/>
      <c r="MK632" s="6"/>
      <c r="ML632" s="6"/>
      <c r="MM632" s="6"/>
      <c r="MN632" s="6"/>
      <c r="MO632" s="6"/>
      <c r="MP632" s="6"/>
      <c r="MQ632" s="6"/>
      <c r="MR632" s="6"/>
      <c r="MS632" s="6"/>
      <c r="MT632" s="6"/>
      <c r="MU632" s="6"/>
      <c r="MV632" s="6"/>
      <c r="MW632" s="6"/>
      <c r="MX632" s="6"/>
      <c r="MY632" s="6"/>
      <c r="MZ632" s="6"/>
      <c r="NA632" s="6"/>
      <c r="NB632" s="6"/>
      <c r="NC632" s="6"/>
      <c r="ND632" s="6"/>
      <c r="NE632" s="6"/>
      <c r="NF632" s="6"/>
      <c r="NG632" s="6"/>
      <c r="NH632" s="6"/>
      <c r="NI632" s="6"/>
      <c r="NJ632" s="6"/>
      <c r="NK632" s="6"/>
      <c r="NL632" s="6"/>
      <c r="NM632" s="6"/>
      <c r="NN632" s="6"/>
      <c r="NO632" s="6"/>
      <c r="NP632" s="6"/>
      <c r="NQ632" s="6"/>
      <c r="NR632" s="6"/>
      <c r="NS632" s="6"/>
      <c r="NT632" s="6"/>
      <c r="NU632" s="6"/>
      <c r="NV632" s="6"/>
      <c r="NW632" s="6"/>
      <c r="NX632" s="6"/>
      <c r="NY632" s="6"/>
      <c r="NZ632" s="6"/>
      <c r="OA632" s="6"/>
      <c r="OB632" s="6"/>
      <c r="OC632" s="6"/>
      <c r="OD632" s="6"/>
      <c r="OE632" s="6"/>
      <c r="OF632" s="6"/>
      <c r="OG632" s="6"/>
      <c r="OH632" s="6"/>
      <c r="OI632" s="6"/>
      <c r="OJ632" s="6"/>
      <c r="OK632" s="6"/>
      <c r="OL632" s="6"/>
      <c r="OM632" s="6"/>
      <c r="ON632" s="6"/>
      <c r="OO632" s="6"/>
      <c r="OP632" s="6"/>
      <c r="OQ632" s="6"/>
      <c r="OR632" s="6"/>
      <c r="OS632" s="6"/>
      <c r="OT632" s="6"/>
      <c r="OU632" s="6"/>
      <c r="OV632" s="6"/>
      <c r="OW632" s="6"/>
      <c r="OX632" s="6"/>
      <c r="OY632" s="6"/>
      <c r="OZ632" s="6"/>
      <c r="PA632" s="6"/>
      <c r="PB632" s="6"/>
      <c r="PC632" s="6"/>
      <c r="PD632" s="6"/>
      <c r="PE632" s="6"/>
      <c r="PF632" s="6"/>
      <c r="PG632" s="6"/>
      <c r="PH632" s="6"/>
      <c r="PI632" s="6"/>
      <c r="PJ632" s="6"/>
      <c r="PK632" s="6"/>
      <c r="PL632" s="6"/>
      <c r="PM632" s="6"/>
      <c r="PN632" s="6"/>
      <c r="PO632" s="6"/>
      <c r="PP632" s="6"/>
      <c r="PQ632" s="6"/>
      <c r="PR632" s="6"/>
      <c r="PS632" s="6"/>
      <c r="PT632" s="6"/>
      <c r="PU632" s="6"/>
      <c r="PV632" s="6"/>
      <c r="PW632" s="6"/>
      <c r="PX632" s="6"/>
      <c r="PY632" s="6"/>
      <c r="PZ632" s="6"/>
      <c r="QA632" s="6"/>
      <c r="QB632" s="6"/>
      <c r="QC632" s="6"/>
      <c r="QD632" s="6"/>
      <c r="QE632" s="6"/>
      <c r="QF632" s="6"/>
      <c r="QG632" s="6"/>
      <c r="QH632" s="6"/>
      <c r="QI632" s="6"/>
      <c r="QJ632" s="6"/>
      <c r="QK632" s="6"/>
      <c r="QL632" s="6"/>
      <c r="QM632" s="6"/>
      <c r="QN632" s="6"/>
      <c r="QO632" s="6"/>
      <c r="QP632" s="6"/>
      <c r="QQ632" s="6"/>
      <c r="QR632" s="6"/>
      <c r="QS632" s="6"/>
      <c r="QT632" s="6"/>
      <c r="QU632" s="6"/>
      <c r="QV632" s="6"/>
      <c r="QW632" s="6"/>
      <c r="QX632" s="6"/>
      <c r="QY632" s="6"/>
      <c r="QZ632" s="6"/>
      <c r="RA632" s="6"/>
      <c r="RB632" s="6"/>
      <c r="RC632" s="6"/>
      <c r="RD632" s="6"/>
      <c r="RE632" s="6"/>
      <c r="RF632" s="6"/>
      <c r="RG632" s="6"/>
      <c r="RH632" s="6"/>
      <c r="RI632" s="6"/>
      <c r="RJ632" s="6"/>
      <c r="RK632" s="6"/>
      <c r="RL632" s="6"/>
      <c r="RM632" s="6"/>
      <c r="RN632" s="6"/>
      <c r="RO632" s="6"/>
      <c r="RP632" s="6"/>
      <c r="RQ632" s="6"/>
      <c r="RR632" s="6"/>
      <c r="RS632" s="6"/>
      <c r="RT632" s="6"/>
      <c r="RU632" s="6"/>
      <c r="RV632" s="6"/>
      <c r="RW632" s="6"/>
      <c r="RX632" s="6"/>
      <c r="RY632" s="6"/>
      <c r="RZ632" s="6"/>
      <c r="SA632" s="6"/>
      <c r="SB632" s="6"/>
      <c r="SC632" s="6"/>
      <c r="SD632" s="6"/>
      <c r="SE632" s="6"/>
      <c r="SF632" s="6"/>
      <c r="SG632" s="6"/>
      <c r="SH632" s="6"/>
      <c r="SI632" s="6"/>
      <c r="SJ632" s="6"/>
      <c r="SK632" s="6"/>
      <c r="SL632" s="6"/>
      <c r="SM632" s="6"/>
      <c r="SN632" s="6"/>
      <c r="SO632" s="6"/>
      <c r="SP632" s="6"/>
      <c r="SQ632" s="6"/>
      <c r="SR632" s="6"/>
      <c r="SS632" s="6"/>
      <c r="ST632" s="6"/>
      <c r="SU632" s="6"/>
      <c r="SV632" s="6"/>
      <c r="SW632" s="6"/>
      <c r="SX632" s="6"/>
      <c r="SY632" s="6"/>
      <c r="SZ632" s="6"/>
      <c r="TA632" s="6"/>
      <c r="TB632" s="6"/>
      <c r="TC632" s="6"/>
      <c r="TD632" s="6"/>
      <c r="TE632" s="6"/>
      <c r="TF632" s="6"/>
      <c r="TG632" s="6"/>
      <c r="TH632" s="6"/>
      <c r="TI632" s="6"/>
      <c r="TJ632" s="6"/>
      <c r="TK632" s="6"/>
      <c r="TL632" s="6"/>
      <c r="TM632" s="6"/>
      <c r="TN632" s="6"/>
      <c r="TO632" s="6"/>
      <c r="TP632" s="6"/>
      <c r="TQ632" s="6"/>
      <c r="TR632" s="6"/>
      <c r="TS632" s="6"/>
      <c r="TT632" s="6"/>
      <c r="TU632" s="6"/>
      <c r="TV632" s="6"/>
      <c r="TW632" s="6"/>
      <c r="TX632" s="6"/>
      <c r="TY632" s="6"/>
      <c r="TZ632" s="6"/>
      <c r="UA632" s="6"/>
      <c r="UB632" s="6"/>
      <c r="UC632" s="6"/>
      <c r="UD632" s="6"/>
      <c r="UE632" s="6"/>
      <c r="UF632" s="6"/>
      <c r="UG632" s="6"/>
      <c r="UH632" s="6"/>
      <c r="UI632" s="6"/>
      <c r="UJ632" s="6"/>
      <c r="UK632" s="6"/>
      <c r="UL632" s="6"/>
      <c r="UM632" s="6"/>
      <c r="UN632" s="6"/>
      <c r="UO632" s="6"/>
      <c r="UP632" s="6"/>
      <c r="UQ632" s="6"/>
      <c r="UR632" s="6"/>
      <c r="US632" s="6"/>
      <c r="UT632" s="6"/>
      <c r="UU632" s="6"/>
      <c r="UV632" s="6"/>
      <c r="UW632" s="6"/>
      <c r="UX632" s="6"/>
      <c r="UY632" s="6"/>
      <c r="UZ632" s="6"/>
      <c r="VA632" s="6"/>
      <c r="VB632" s="6"/>
      <c r="VC632" s="6"/>
      <c r="VD632" s="6"/>
      <c r="VE632" s="6"/>
      <c r="VF632" s="6"/>
      <c r="VG632" s="6"/>
      <c r="VH632" s="6"/>
      <c r="VI632" s="6"/>
      <c r="VJ632" s="6"/>
      <c r="VK632" s="6"/>
      <c r="VL632" s="6"/>
      <c r="VM632" s="6"/>
      <c r="VN632" s="6"/>
      <c r="VO632" s="6"/>
      <c r="VP632" s="6"/>
      <c r="VQ632" s="6"/>
      <c r="VR632" s="6"/>
      <c r="VS632" s="6"/>
      <c r="VT632" s="6"/>
      <c r="VU632" s="6"/>
      <c r="VV632" s="6"/>
      <c r="VW632" s="6"/>
      <c r="VX632" s="6"/>
      <c r="VY632" s="6"/>
      <c r="VZ632" s="6"/>
      <c r="WA632" s="6"/>
      <c r="WB632" s="6"/>
      <c r="WC632" s="6"/>
      <c r="WD632" s="6"/>
      <c r="WE632" s="6"/>
      <c r="WF632" s="6"/>
      <c r="WG632" s="6"/>
      <c r="WH632" s="6"/>
      <c r="WI632" s="6"/>
      <c r="WJ632" s="6"/>
      <c r="WK632" s="6"/>
      <c r="WL632" s="6"/>
      <c r="WM632" s="6"/>
      <c r="WN632" s="6"/>
      <c r="WO632" s="6"/>
      <c r="WP632" s="6"/>
      <c r="WQ632" s="6"/>
      <c r="WR632" s="6"/>
      <c r="WS632" s="6"/>
      <c r="WT632" s="6"/>
      <c r="WU632" s="6"/>
      <c r="WV632" s="6"/>
      <c r="WW632" s="6"/>
      <c r="WX632" s="6"/>
      <c r="WY632" s="6"/>
      <c r="WZ632" s="6"/>
      <c r="XA632" s="6"/>
      <c r="XB632" s="6"/>
      <c r="XC632" s="6"/>
      <c r="XD632" s="6"/>
      <c r="XE632" s="6"/>
      <c r="XF632" s="6"/>
      <c r="XG632" s="6"/>
      <c r="XH632" s="6"/>
      <c r="XI632" s="6"/>
      <c r="XJ632" s="6"/>
      <c r="XK632" s="6"/>
      <c r="XL632" s="6"/>
      <c r="XM632" s="6"/>
      <c r="XN632" s="6"/>
      <c r="XO632" s="6"/>
      <c r="XP632" s="6"/>
      <c r="XQ632" s="6"/>
      <c r="XR632" s="6"/>
      <c r="XS632" s="6"/>
      <c r="XT632" s="6"/>
      <c r="XU632" s="6"/>
      <c r="XV632" s="6"/>
      <c r="XW632" s="6"/>
      <c r="XX632" s="6"/>
      <c r="XY632" s="6"/>
      <c r="XZ632" s="6"/>
      <c r="YA632" s="6"/>
      <c r="YB632" s="6"/>
      <c r="YC632" s="6"/>
      <c r="YD632" s="6"/>
      <c r="YE632" s="6"/>
      <c r="YF632" s="6"/>
      <c r="YG632" s="6"/>
      <c r="YH632" s="6"/>
      <c r="YI632" s="6"/>
      <c r="YJ632" s="6"/>
      <c r="YK632" s="6"/>
      <c r="YL632" s="6"/>
      <c r="YM632" s="6"/>
      <c r="YN632" s="6"/>
      <c r="YO632" s="6"/>
      <c r="YP632" s="6"/>
      <c r="YQ632" s="6"/>
      <c r="YR632" s="6"/>
      <c r="YS632" s="6"/>
      <c r="YT632" s="6"/>
      <c r="YU632" s="6"/>
      <c r="YV632" s="6"/>
      <c r="YW632" s="6"/>
      <c r="YX632" s="6"/>
      <c r="YY632" s="6"/>
      <c r="YZ632" s="6"/>
      <c r="ZA632" s="6"/>
      <c r="ZB632" s="6"/>
      <c r="ZC632" s="6"/>
      <c r="ZD632" s="6"/>
      <c r="ZE632" s="6"/>
      <c r="ZF632" s="6"/>
      <c r="ZG632" s="6"/>
      <c r="ZH632" s="6"/>
      <c r="ZI632" s="6"/>
      <c r="ZJ632" s="6"/>
      <c r="ZK632" s="6"/>
      <c r="ZL632" s="6"/>
      <c r="ZM632" s="6"/>
      <c r="ZN632" s="6"/>
      <c r="ZO632" s="6"/>
      <c r="ZP632" s="6"/>
      <c r="ZQ632" s="6"/>
      <c r="ZR632" s="6"/>
      <c r="ZS632" s="6"/>
      <c r="ZT632" s="6"/>
      <c r="ZU632" s="6"/>
      <c r="ZV632" s="6"/>
      <c r="ZW632" s="6"/>
      <c r="ZX632" s="6"/>
      <c r="ZY632" s="6"/>
      <c r="ZZ632" s="6"/>
      <c r="AAA632" s="6"/>
      <c r="AAB632" s="6"/>
      <c r="AAC632" s="6"/>
      <c r="AAD632" s="6"/>
      <c r="AAE632" s="6"/>
      <c r="AAF632" s="6"/>
      <c r="AAG632" s="6"/>
      <c r="AAH632" s="6"/>
      <c r="AAI632" s="6"/>
      <c r="AAJ632" s="6"/>
      <c r="AAK632" s="6"/>
      <c r="AAL632" s="6"/>
      <c r="AAM632" s="6"/>
      <c r="AAN632" s="6"/>
      <c r="AAO632" s="6"/>
      <c r="AAP632" s="6"/>
      <c r="AAQ632" s="6"/>
      <c r="AAR632" s="6"/>
      <c r="AAS632" s="6"/>
      <c r="AAT632" s="6"/>
      <c r="AAU632" s="6"/>
      <c r="AAV632" s="6"/>
      <c r="AAW632" s="6"/>
      <c r="AAX632" s="6"/>
      <c r="AAY632" s="6"/>
      <c r="AAZ632" s="6"/>
      <c r="ABA632" s="6"/>
      <c r="ABB632" s="6"/>
      <c r="ABC632" s="6"/>
      <c r="ABD632" s="6"/>
      <c r="ABE632" s="6"/>
      <c r="ABF632" s="6"/>
      <c r="ABG632" s="6"/>
      <c r="ABH632" s="6"/>
      <c r="ABI632" s="6"/>
      <c r="ABJ632" s="6"/>
      <c r="ABK632" s="6"/>
      <c r="ABL632" s="6"/>
      <c r="ABM632" s="6"/>
      <c r="ABN632" s="6"/>
      <c r="ABO632" s="6"/>
      <c r="ABP632" s="6"/>
      <c r="ABQ632" s="6"/>
      <c r="ABR632" s="6"/>
      <c r="ABS632" s="6"/>
      <c r="ABT632" s="6"/>
      <c r="ABU632" s="6"/>
      <c r="ABV632" s="6"/>
      <c r="ABW632" s="6"/>
      <c r="ABX632" s="6"/>
      <c r="ABY632" s="6"/>
      <c r="ABZ632" s="6"/>
      <c r="ACA632" s="6"/>
      <c r="ACB632" s="6"/>
      <c r="ACC632" s="6"/>
      <c r="ACD632" s="6"/>
      <c r="ACE632" s="6"/>
      <c r="ACF632" s="6"/>
      <c r="ACG632" s="6"/>
      <c r="ACH632" s="6"/>
      <c r="ACI632" s="6"/>
      <c r="ACJ632" s="6"/>
      <c r="ACK632" s="6"/>
      <c r="ACL632" s="6"/>
      <c r="ACM632" s="6"/>
      <c r="ACN632" s="6"/>
      <c r="ACO632" s="6"/>
      <c r="ACP632" s="6"/>
      <c r="ACQ632" s="6"/>
      <c r="ACR632" s="6"/>
      <c r="ACS632" s="6"/>
      <c r="ACT632" s="6"/>
      <c r="ACU632" s="6"/>
      <c r="ACV632" s="6"/>
      <c r="ACW632" s="6"/>
      <c r="ACX632" s="6"/>
      <c r="ACY632" s="6"/>
      <c r="ACZ632" s="6"/>
      <c r="ADA632" s="6"/>
      <c r="ADB632" s="6"/>
      <c r="ADC632" s="6"/>
      <c r="ADD632" s="6"/>
      <c r="ADE632" s="6"/>
      <c r="ADF632" s="6"/>
      <c r="ADG632" s="6"/>
      <c r="ADH632" s="6"/>
      <c r="ADI632" s="6"/>
      <c r="ADJ632" s="6"/>
      <c r="ADK632" s="6"/>
      <c r="ADL632" s="6"/>
      <c r="ADM632" s="6"/>
      <c r="ADN632" s="6"/>
      <c r="ADO632" s="6"/>
      <c r="ADP632" s="6"/>
      <c r="ADQ632" s="6"/>
      <c r="ADR632" s="6"/>
      <c r="ADS632" s="6"/>
      <c r="ADT632" s="6"/>
      <c r="ADU632" s="6"/>
      <c r="ADV632" s="6"/>
      <c r="ADW632" s="6"/>
      <c r="ADX632" s="6"/>
      <c r="ADY632" s="6"/>
      <c r="ADZ632" s="6"/>
      <c r="AEA632" s="6"/>
      <c r="AEB632" s="6"/>
      <c r="AEC632" s="6"/>
      <c r="AED632" s="6"/>
      <c r="AEE632" s="6"/>
      <c r="AEF632" s="6"/>
      <c r="AEG632" s="6"/>
      <c r="AEH632" s="6"/>
      <c r="AEI632" s="6"/>
      <c r="AEJ632" s="6"/>
      <c r="AEK632" s="6"/>
      <c r="AEL632" s="6"/>
      <c r="AEM632" s="6"/>
      <c r="AEN632" s="6"/>
      <c r="AEO632" s="6"/>
      <c r="AEP632" s="6"/>
      <c r="AEQ632" s="6"/>
      <c r="AER632" s="6"/>
      <c r="AES632" s="6"/>
      <c r="AET632" s="6"/>
      <c r="AEU632" s="6"/>
      <c r="AEV632" s="6"/>
      <c r="AEW632" s="6"/>
      <c r="AEX632" s="6"/>
      <c r="AEY632" s="6"/>
      <c r="AEZ632" s="6"/>
      <c r="AFA632" s="6"/>
      <c r="AFB632" s="6"/>
      <c r="AFC632" s="6"/>
      <c r="AFD632" s="6"/>
      <c r="AFE632" s="6"/>
      <c r="AFF632" s="6"/>
      <c r="AFG632" s="6"/>
      <c r="AFH632" s="6"/>
      <c r="AFI632" s="6"/>
      <c r="AFJ632" s="6"/>
      <c r="AFK632" s="6"/>
      <c r="AFL632" s="6"/>
      <c r="AFM632" s="6"/>
      <c r="AFN632" s="6"/>
      <c r="AFO632" s="6"/>
      <c r="AFP632" s="6"/>
      <c r="AFQ632" s="6"/>
      <c r="AFR632" s="6"/>
      <c r="AFS632" s="6"/>
      <c r="AFT632" s="6"/>
      <c r="AFU632" s="6"/>
      <c r="AFV632" s="6"/>
      <c r="AFW632" s="6"/>
      <c r="AFX632" s="6"/>
      <c r="AFY632" s="6"/>
      <c r="AFZ632" s="6"/>
      <c r="AGA632" s="6"/>
      <c r="AGB632" s="6"/>
      <c r="AGC632" s="6"/>
      <c r="AGD632" s="6"/>
      <c r="AGE632" s="6"/>
      <c r="AGF632" s="6"/>
      <c r="AGG632" s="6"/>
      <c r="AGH632" s="6"/>
      <c r="AGI632" s="6"/>
      <c r="AGJ632" s="6"/>
      <c r="AGK632" s="6"/>
      <c r="AGL632" s="6"/>
      <c r="AGM632" s="6"/>
      <c r="AGN632" s="6"/>
      <c r="AGO632" s="6"/>
      <c r="AGP632" s="6"/>
      <c r="AGQ632" s="6"/>
      <c r="AGR632" s="6"/>
      <c r="AGS632" s="6"/>
      <c r="AGT632" s="6"/>
      <c r="AGU632" s="6"/>
      <c r="AGV632" s="6"/>
      <c r="AGW632" s="6"/>
      <c r="AGX632" s="6"/>
      <c r="AGY632" s="6"/>
      <c r="AGZ632" s="6"/>
      <c r="AHA632" s="6"/>
      <c r="AHB632" s="6"/>
      <c r="AHC632" s="6"/>
      <c r="AHD632" s="6"/>
      <c r="AHE632" s="6"/>
      <c r="AHF632" s="6"/>
      <c r="AHG632" s="6"/>
      <c r="AHH632" s="6"/>
      <c r="AHI632" s="6"/>
      <c r="AHJ632" s="6"/>
      <c r="AHK632" s="6"/>
      <c r="AHL632" s="6"/>
      <c r="AHM632" s="6"/>
      <c r="AHN632" s="6"/>
      <c r="AHO632" s="6"/>
      <c r="AHP632" s="6"/>
      <c r="AHQ632" s="6"/>
      <c r="AHR632" s="6"/>
      <c r="AHS632" s="6"/>
      <c r="AHT632" s="6"/>
      <c r="AHU632" s="6"/>
      <c r="AHV632" s="6"/>
      <c r="AHW632" s="6"/>
      <c r="AHX632" s="6"/>
      <c r="AHY632" s="6"/>
      <c r="AHZ632" s="6"/>
      <c r="AIA632" s="6"/>
      <c r="AIB632" s="6"/>
      <c r="AIC632" s="6"/>
      <c r="AID632" s="6"/>
      <c r="AIE632" s="6"/>
      <c r="AIF632" s="6"/>
      <c r="AIG632" s="6"/>
      <c r="AIH632" s="6"/>
      <c r="AII632" s="6"/>
      <c r="AIJ632" s="6"/>
      <c r="AIK632" s="6"/>
      <c r="AIL632" s="6"/>
      <c r="AIM632" s="6"/>
      <c r="AIN632" s="6"/>
      <c r="AIO632" s="6"/>
      <c r="AIP632" s="6"/>
      <c r="AIQ632" s="6"/>
      <c r="AIR632" s="6"/>
      <c r="AIS632" s="6"/>
      <c r="AIT632" s="6"/>
      <c r="AIU632" s="6"/>
      <c r="AIV632" s="6"/>
      <c r="AIW632" s="6"/>
      <c r="AIX632" s="6"/>
      <c r="AIY632" s="6"/>
      <c r="AIZ632" s="6"/>
      <c r="AJA632" s="6"/>
      <c r="AJB632" s="6"/>
      <c r="AJC632" s="6"/>
      <c r="AJD632" s="6"/>
      <c r="AJE632" s="6"/>
      <c r="AJF632" s="6"/>
      <c r="AJG632" s="6"/>
      <c r="AJH632" s="6"/>
      <c r="AJI632" s="6"/>
      <c r="AJJ632" s="6"/>
      <c r="AJK632" s="6"/>
      <c r="AJL632" s="6"/>
      <c r="AJM632" s="6"/>
      <c r="AJN632" s="6"/>
      <c r="AJO632" s="6"/>
      <c r="AJP632" s="6"/>
      <c r="AJQ632" s="6"/>
      <c r="AJR632" s="6"/>
      <c r="AJS632" s="6"/>
      <c r="AJT632" s="6"/>
      <c r="AJU632" s="6"/>
      <c r="AJV632" s="6"/>
      <c r="AJW632" s="6"/>
      <c r="AJX632" s="6"/>
      <c r="AJY632" s="6"/>
      <c r="AJZ632" s="6"/>
      <c r="AKA632" s="6"/>
      <c r="AKB632" s="6"/>
      <c r="AKC632" s="6"/>
      <c r="AKD632" s="6"/>
      <c r="AKE632" s="6"/>
      <c r="AKF632" s="6"/>
      <c r="AKG632" s="6"/>
      <c r="AKH632" s="6"/>
      <c r="AKI632" s="6"/>
      <c r="AKJ632" s="6"/>
      <c r="AKK632" s="6"/>
      <c r="AKL632" s="6"/>
      <c r="AKM632" s="6"/>
      <c r="AKN632" s="6"/>
      <c r="AKO632" s="6"/>
      <c r="AKP632" s="6"/>
      <c r="AKQ632" s="6"/>
      <c r="AKR632" s="6"/>
      <c r="AKS632" s="6"/>
      <c r="AKT632" s="6"/>
      <c r="AKU632" s="6"/>
      <c r="AKV632" s="6"/>
      <c r="AKW632" s="6"/>
      <c r="AKX632" s="6"/>
      <c r="AKY632" s="6"/>
      <c r="AKZ632" s="6"/>
      <c r="ALA632" s="6"/>
      <c r="ALB632" s="6"/>
      <c r="ALC632" s="6"/>
      <c r="ALD632" s="6"/>
      <c r="ALE632" s="6"/>
      <c r="ALF632" s="6"/>
      <c r="ALG632" s="6"/>
      <c r="ALH632" s="6"/>
      <c r="ALI632" s="6"/>
      <c r="ALJ632" s="6"/>
      <c r="ALK632" s="6"/>
      <c r="ALL632" s="6"/>
      <c r="ALM632" s="6"/>
      <c r="ALN632" s="6"/>
      <c r="ALO632" s="6"/>
      <c r="ALP632" s="6"/>
      <c r="ALQ632" s="6"/>
      <c r="ALR632" s="6"/>
      <c r="ALS632" s="6"/>
      <c r="ALT632" s="6"/>
      <c r="ALU632" s="6"/>
      <c r="ALV632" s="6"/>
      <c r="ALW632" s="6"/>
      <c r="ALX632" s="6"/>
      <c r="ALY632" s="6"/>
      <c r="ALZ632" s="6"/>
      <c r="AMA632" s="6"/>
      <c r="AMB632" s="6"/>
      <c r="AMC632" s="6"/>
      <c r="AMD632" s="6"/>
      <c r="AME632" s="6"/>
      <c r="AMF632" s="6"/>
      <c r="AMG632" s="6"/>
      <c r="AMH632" s="6"/>
      <c r="AMI632" s="6"/>
      <c r="AMJ632" s="6"/>
      <c r="AMK632" s="6"/>
      <c r="AML632" s="6"/>
      <c r="AMM632" s="6"/>
      <c r="AMN632" s="6"/>
      <c r="AMO632" s="6"/>
      <c r="AMP632" s="6"/>
      <c r="AMQ632" s="6"/>
      <c r="AMR632" s="6"/>
      <c r="AMS632" s="6"/>
      <c r="AMT632" s="6"/>
      <c r="AMU632" s="6"/>
      <c r="AMV632" s="6"/>
      <c r="AMW632" s="6"/>
      <c r="AMX632" s="6"/>
      <c r="AMY632" s="6"/>
      <c r="AMZ632" s="6"/>
      <c r="ANA632" s="6"/>
      <c r="ANB632" s="6"/>
      <c r="ANC632" s="6"/>
      <c r="AND632" s="6"/>
      <c r="ANE632" s="6"/>
      <c r="ANF632" s="6"/>
      <c r="ANG632" s="6"/>
      <c r="ANH632" s="6"/>
      <c r="ANI632" s="6"/>
      <c r="ANJ632" s="6"/>
      <c r="ANK632" s="6"/>
      <c r="ANL632" s="6"/>
      <c r="ANM632" s="6"/>
      <c r="ANN632" s="6"/>
      <c r="ANO632" s="6"/>
      <c r="ANP632" s="6"/>
      <c r="ANQ632" s="6"/>
      <c r="ANR632" s="6"/>
      <c r="ANS632" s="6"/>
      <c r="ANT632" s="6"/>
      <c r="ANU632" s="6"/>
      <c r="ANV632" s="6"/>
      <c r="ANW632" s="6"/>
      <c r="ANX632" s="6"/>
      <c r="ANY632" s="6"/>
      <c r="ANZ632" s="6"/>
      <c r="AOA632" s="6"/>
      <c r="AOB632" s="6"/>
      <c r="AOC632" s="6"/>
      <c r="AOD632" s="6"/>
      <c r="AOE632" s="6"/>
      <c r="AOF632" s="6"/>
      <c r="AOG632" s="6"/>
      <c r="AOH632" s="6"/>
      <c r="AOI632" s="6"/>
      <c r="AOJ632" s="6"/>
      <c r="AOK632" s="6"/>
      <c r="AOL632" s="6"/>
      <c r="AOM632" s="6"/>
      <c r="AON632" s="6"/>
      <c r="AOO632" s="6"/>
      <c r="AOP632" s="6"/>
      <c r="AOQ632" s="6"/>
      <c r="AOR632" s="6"/>
      <c r="AOS632" s="6"/>
      <c r="AOT632" s="6"/>
      <c r="AOU632" s="6"/>
      <c r="AOV632" s="6"/>
      <c r="AOW632" s="6"/>
      <c r="AOX632" s="6"/>
      <c r="AOY632" s="6"/>
      <c r="AOZ632" s="6"/>
      <c r="APA632" s="6"/>
      <c r="APB632" s="6"/>
      <c r="APC632" s="6"/>
      <c r="APD632" s="6"/>
      <c r="APE632" s="6"/>
      <c r="APF632" s="6"/>
      <c r="APG632" s="6"/>
      <c r="APH632" s="6"/>
      <c r="API632" s="6"/>
      <c r="APJ632" s="6"/>
      <c r="APK632" s="6"/>
      <c r="APL632" s="6"/>
      <c r="APM632" s="6"/>
      <c r="APN632" s="6"/>
      <c r="APO632" s="6"/>
      <c r="APP632" s="6"/>
      <c r="APQ632" s="6"/>
      <c r="APR632" s="6"/>
      <c r="APS632" s="6"/>
      <c r="APT632" s="6"/>
      <c r="APU632" s="6"/>
      <c r="APV632" s="6"/>
      <c r="APW632" s="6"/>
      <c r="APX632" s="6"/>
      <c r="APY632" s="6"/>
      <c r="APZ632" s="6"/>
      <c r="AQA632" s="6"/>
      <c r="AQB632" s="6"/>
      <c r="AQC632" s="6"/>
      <c r="AQD632" s="6"/>
      <c r="AQE632" s="6"/>
      <c r="AQF632" s="6"/>
      <c r="AQG632" s="6"/>
      <c r="AQH632" s="6"/>
      <c r="AQI632" s="6"/>
      <c r="AQJ632" s="6"/>
      <c r="AQK632" s="6"/>
      <c r="AQL632" s="6"/>
      <c r="AQM632" s="6"/>
      <c r="AQN632" s="6"/>
      <c r="AQO632" s="6"/>
      <c r="AQP632" s="6"/>
      <c r="AQQ632" s="6"/>
      <c r="AQR632" s="6"/>
      <c r="AQS632" s="6"/>
      <c r="AQT632" s="6"/>
      <c r="AQU632" s="6"/>
      <c r="AQV632" s="6"/>
      <c r="AQW632" s="6"/>
      <c r="AQX632" s="6"/>
      <c r="AQY632" s="6"/>
      <c r="AQZ632" s="6"/>
      <c r="ARA632" s="6"/>
      <c r="ARB632" s="6"/>
      <c r="ARC632" s="6"/>
      <c r="ARD632" s="6"/>
      <c r="ARE632" s="6"/>
      <c r="ARF632" s="6"/>
      <c r="ARG632" s="6"/>
      <c r="ARH632" s="6"/>
      <c r="ARI632" s="6"/>
      <c r="ARJ632" s="6"/>
      <c r="ARK632" s="6"/>
      <c r="ARL632" s="6"/>
      <c r="ARM632" s="6"/>
      <c r="ARN632" s="6"/>
      <c r="ARO632" s="6"/>
      <c r="ARP632" s="6"/>
      <c r="ARQ632" s="6"/>
      <c r="ARR632" s="6"/>
    </row>
    <row r="633">
      <c r="A633" s="1">
        <v>978.0</v>
      </c>
      <c r="B633" s="1">
        <v>1.64</v>
      </c>
      <c r="C633" s="1">
        <v>1.0</v>
      </c>
      <c r="D633" s="1" t="s">
        <v>22</v>
      </c>
      <c r="E633" s="1" t="s">
        <v>888</v>
      </c>
      <c r="F633" s="2" t="s">
        <v>889</v>
      </c>
      <c r="G633" s="1"/>
      <c r="H633" s="1">
        <v>0.0</v>
      </c>
      <c r="I633" s="1">
        <v>0.0</v>
      </c>
      <c r="J633" s="1">
        <v>0.0</v>
      </c>
      <c r="K633" s="1">
        <v>0.0</v>
      </c>
      <c r="L633" s="1">
        <v>1.0</v>
      </c>
      <c r="P633" s="1">
        <v>1.0</v>
      </c>
    </row>
    <row r="634">
      <c r="A634" s="1">
        <v>979.0</v>
      </c>
      <c r="B634" s="1">
        <v>1.4</v>
      </c>
      <c r="C634" s="1">
        <v>1.0</v>
      </c>
      <c r="D634" s="1" t="s">
        <v>22</v>
      </c>
      <c r="E634" s="1" t="s">
        <v>890</v>
      </c>
      <c r="F634" s="2" t="s">
        <v>40</v>
      </c>
      <c r="G634" s="1"/>
      <c r="H634" s="1">
        <v>0.0</v>
      </c>
      <c r="I634" s="1">
        <v>1.0</v>
      </c>
      <c r="J634" s="1">
        <v>0.0</v>
      </c>
      <c r="K634" s="1">
        <v>0.0</v>
      </c>
      <c r="L634" s="1">
        <v>1.0</v>
      </c>
    </row>
    <row r="635">
      <c r="A635" s="1">
        <v>979.0</v>
      </c>
      <c r="B635" s="1">
        <v>1.48</v>
      </c>
      <c r="C635" s="1">
        <v>1.0</v>
      </c>
      <c r="D635" s="1" t="s">
        <v>22</v>
      </c>
      <c r="E635" s="1" t="s">
        <v>891</v>
      </c>
      <c r="F635" s="2" t="s">
        <v>134</v>
      </c>
      <c r="G635" s="1"/>
      <c r="H635" s="1">
        <v>0.0</v>
      </c>
      <c r="I635" s="1">
        <v>0.0</v>
      </c>
      <c r="J635" s="1">
        <v>1.0</v>
      </c>
      <c r="K635" s="1">
        <v>0.0</v>
      </c>
      <c r="L635" s="1">
        <v>1.0</v>
      </c>
    </row>
    <row r="636">
      <c r="A636" s="1">
        <v>979.0</v>
      </c>
      <c r="B636" s="1">
        <v>1.6</v>
      </c>
      <c r="C636" s="1">
        <v>1.0</v>
      </c>
      <c r="D636" s="1" t="s">
        <v>22</v>
      </c>
      <c r="E636" s="1" t="s">
        <v>563</v>
      </c>
      <c r="F636" s="2" t="s">
        <v>892</v>
      </c>
      <c r="G636" s="1"/>
      <c r="H636" s="1">
        <v>0.0</v>
      </c>
      <c r="I636" s="1">
        <v>0.0</v>
      </c>
      <c r="J636" s="1">
        <v>0.0</v>
      </c>
      <c r="K636" s="1">
        <v>0.0</v>
      </c>
      <c r="L636" s="1">
        <v>1.0</v>
      </c>
      <c r="M636" s="1">
        <v>1.0</v>
      </c>
    </row>
    <row r="637">
      <c r="A637" s="1">
        <v>979.0</v>
      </c>
      <c r="B637" s="1">
        <v>1.68</v>
      </c>
      <c r="C637" s="1">
        <v>1.0</v>
      </c>
      <c r="D637" s="1" t="s">
        <v>22</v>
      </c>
      <c r="E637" s="1" t="s">
        <v>893</v>
      </c>
      <c r="F637" s="2" t="s">
        <v>38</v>
      </c>
      <c r="G637" s="1"/>
      <c r="H637" s="1">
        <v>0.0</v>
      </c>
      <c r="I637" s="1">
        <v>0.0</v>
      </c>
      <c r="J637" s="1">
        <v>0.0</v>
      </c>
      <c r="K637" s="1">
        <v>1.0</v>
      </c>
      <c r="L637" s="1">
        <v>1.0</v>
      </c>
    </row>
    <row r="638">
      <c r="A638" s="1">
        <v>979.0</v>
      </c>
      <c r="B638" s="1">
        <v>1.82</v>
      </c>
      <c r="C638" s="1">
        <v>1.0</v>
      </c>
      <c r="D638" s="1" t="s">
        <v>22</v>
      </c>
      <c r="E638" s="1" t="s">
        <v>894</v>
      </c>
      <c r="F638" s="2" t="s">
        <v>895</v>
      </c>
      <c r="G638" s="1"/>
      <c r="H638" s="1">
        <v>0.0</v>
      </c>
      <c r="I638" s="1">
        <v>0.0</v>
      </c>
      <c r="J638" s="1">
        <v>0.0</v>
      </c>
      <c r="K638" s="1">
        <v>0.0</v>
      </c>
      <c r="L638" s="1">
        <v>1.0</v>
      </c>
      <c r="P638" s="1">
        <v>1.0</v>
      </c>
    </row>
    <row r="639">
      <c r="A639" s="1">
        <v>979.0</v>
      </c>
      <c r="B639" s="1">
        <v>1.101</v>
      </c>
      <c r="C639" s="1">
        <v>2.0</v>
      </c>
      <c r="D639" s="1" t="s">
        <v>22</v>
      </c>
      <c r="E639" s="1" t="s">
        <v>896</v>
      </c>
      <c r="F639" s="2" t="s">
        <v>897</v>
      </c>
      <c r="G639" s="1"/>
      <c r="H639" s="1">
        <v>1.0</v>
      </c>
      <c r="I639" s="1">
        <v>0.0</v>
      </c>
      <c r="J639" s="1">
        <v>0.0</v>
      </c>
      <c r="K639" s="1">
        <v>0.0</v>
      </c>
      <c r="L639" s="1">
        <v>3.0</v>
      </c>
      <c r="R639" s="1">
        <v>1.0</v>
      </c>
    </row>
    <row r="640">
      <c r="A640" s="1">
        <v>980.0</v>
      </c>
      <c r="B640" s="1">
        <v>1.32</v>
      </c>
      <c r="C640" s="1">
        <v>1.0</v>
      </c>
      <c r="D640" s="1" t="s">
        <v>22</v>
      </c>
      <c r="E640" s="1" t="s">
        <v>898</v>
      </c>
      <c r="F640" s="2" t="s">
        <v>36</v>
      </c>
      <c r="G640" s="1"/>
      <c r="H640" s="1">
        <v>0.0</v>
      </c>
      <c r="I640" s="1">
        <v>0.0</v>
      </c>
      <c r="J640" s="1">
        <v>0.0</v>
      </c>
      <c r="K640" s="1">
        <v>1.0</v>
      </c>
      <c r="L640" s="1">
        <v>1.0</v>
      </c>
    </row>
    <row r="641">
      <c r="A641" s="1">
        <v>980.0</v>
      </c>
      <c r="B641" s="1">
        <v>1.41</v>
      </c>
      <c r="C641" s="1">
        <v>1.0</v>
      </c>
      <c r="D641" s="1" t="s">
        <v>22</v>
      </c>
      <c r="E641" s="1" t="s">
        <v>899</v>
      </c>
      <c r="F641" s="2" t="s">
        <v>900</v>
      </c>
      <c r="G641" s="1"/>
      <c r="H641" s="1">
        <v>0.0</v>
      </c>
      <c r="I641" s="1">
        <v>0.0</v>
      </c>
      <c r="J641" s="1">
        <v>0.0</v>
      </c>
      <c r="K641" s="1">
        <v>1.0</v>
      </c>
      <c r="L641" s="1">
        <v>1.0</v>
      </c>
    </row>
    <row r="642">
      <c r="A642" s="1">
        <v>980.0</v>
      </c>
      <c r="B642" s="1">
        <v>1.42</v>
      </c>
      <c r="C642" s="1">
        <v>1.0</v>
      </c>
      <c r="D642" s="1" t="s">
        <v>22</v>
      </c>
      <c r="E642" s="1" t="s">
        <v>247</v>
      </c>
      <c r="F642" s="8" t="s">
        <v>901</v>
      </c>
      <c r="G642" s="1"/>
      <c r="H642" s="1">
        <v>0.0</v>
      </c>
      <c r="I642" s="1">
        <v>0.0</v>
      </c>
      <c r="J642" s="1">
        <v>1.0</v>
      </c>
      <c r="K642" s="1">
        <v>0.0</v>
      </c>
      <c r="L642" s="1">
        <v>1.0</v>
      </c>
    </row>
    <row r="643">
      <c r="A643" s="1">
        <v>980.0</v>
      </c>
      <c r="B643" s="1">
        <v>1.48</v>
      </c>
      <c r="C643" s="1">
        <v>1.0</v>
      </c>
      <c r="D643" s="1" t="s">
        <v>22</v>
      </c>
      <c r="E643" s="1" t="s">
        <v>902</v>
      </c>
      <c r="F643" s="2" t="s">
        <v>122</v>
      </c>
      <c r="G643" s="1"/>
      <c r="H643" s="1">
        <v>0.0</v>
      </c>
      <c r="I643" s="1">
        <v>1.0</v>
      </c>
      <c r="J643" s="1">
        <v>0.0</v>
      </c>
      <c r="K643" s="1">
        <v>0.0</v>
      </c>
      <c r="L643" s="1">
        <v>1.0</v>
      </c>
    </row>
    <row r="644">
      <c r="A644" s="1">
        <v>980.0</v>
      </c>
      <c r="B644" s="1">
        <v>1.5</v>
      </c>
      <c r="C644" s="1">
        <v>2.0</v>
      </c>
      <c r="D644" s="1" t="s">
        <v>22</v>
      </c>
      <c r="E644" s="1" t="s">
        <v>903</v>
      </c>
      <c r="F644" s="2" t="s">
        <v>904</v>
      </c>
      <c r="G644" s="1"/>
      <c r="H644" s="1">
        <v>1.0</v>
      </c>
      <c r="I644" s="1">
        <v>0.0</v>
      </c>
      <c r="J644" s="1">
        <v>0.0</v>
      </c>
      <c r="K644" s="1">
        <v>0.0</v>
      </c>
      <c r="L644" s="1">
        <v>2.0</v>
      </c>
      <c r="O644" s="1">
        <v>1.0</v>
      </c>
    </row>
    <row r="645">
      <c r="A645" s="1">
        <v>980.0</v>
      </c>
      <c r="B645" s="1">
        <v>1.66</v>
      </c>
      <c r="C645" s="1">
        <v>1.0</v>
      </c>
      <c r="D645" s="1" t="s">
        <v>22</v>
      </c>
      <c r="E645" s="1" t="s">
        <v>905</v>
      </c>
      <c r="F645" s="2" t="s">
        <v>95</v>
      </c>
      <c r="G645" s="1"/>
      <c r="H645" s="1">
        <v>0.0</v>
      </c>
      <c r="I645" s="1">
        <v>1.0</v>
      </c>
      <c r="J645" s="1">
        <v>0.0</v>
      </c>
      <c r="K645" s="1">
        <v>0.0</v>
      </c>
      <c r="L645" s="1">
        <v>1.0</v>
      </c>
    </row>
    <row r="646">
      <c r="A646" s="1">
        <v>980.0</v>
      </c>
      <c r="B646" s="1">
        <v>1.78</v>
      </c>
      <c r="C646" s="1">
        <v>1.0</v>
      </c>
      <c r="D646" s="1" t="s">
        <v>22</v>
      </c>
      <c r="E646" s="1" t="s">
        <v>906</v>
      </c>
      <c r="F646" s="2" t="s">
        <v>611</v>
      </c>
      <c r="G646" s="1"/>
      <c r="H646" s="1">
        <v>0.0</v>
      </c>
      <c r="I646" s="1">
        <v>1.0</v>
      </c>
      <c r="J646" s="1">
        <v>0.0</v>
      </c>
      <c r="K646" s="1">
        <v>0.0</v>
      </c>
      <c r="L646" s="1">
        <v>1.0</v>
      </c>
    </row>
    <row r="647">
      <c r="A647" s="1">
        <v>980.0</v>
      </c>
      <c r="B647" s="1">
        <v>1.79</v>
      </c>
      <c r="C647" s="1">
        <v>1.0</v>
      </c>
      <c r="D647" s="1" t="s">
        <v>22</v>
      </c>
      <c r="E647" s="1" t="s">
        <v>907</v>
      </c>
      <c r="F647" s="2" t="s">
        <v>783</v>
      </c>
      <c r="G647" s="1"/>
      <c r="H647" s="1">
        <v>0.0</v>
      </c>
      <c r="I647" s="1">
        <v>0.0</v>
      </c>
      <c r="J647" s="1">
        <v>0.0</v>
      </c>
      <c r="K647" s="1">
        <v>0.0</v>
      </c>
      <c r="L647" s="1">
        <v>1.0</v>
      </c>
      <c r="M647" s="1">
        <v>1.0</v>
      </c>
    </row>
    <row r="648">
      <c r="A648" s="1">
        <v>980.0</v>
      </c>
      <c r="B648" s="1">
        <v>1.91</v>
      </c>
      <c r="C648" s="1">
        <v>1.0</v>
      </c>
      <c r="D648" s="1" t="s">
        <v>22</v>
      </c>
      <c r="E648" s="1" t="s">
        <v>908</v>
      </c>
      <c r="F648" s="2" t="s">
        <v>302</v>
      </c>
      <c r="G648" s="1"/>
      <c r="H648" s="1">
        <v>0.0</v>
      </c>
      <c r="I648" s="1">
        <v>1.0</v>
      </c>
      <c r="J648" s="1">
        <v>0.0</v>
      </c>
      <c r="K648" s="1">
        <v>0.0</v>
      </c>
      <c r="L648" s="1">
        <v>1.0</v>
      </c>
    </row>
    <row r="649">
      <c r="A649" s="1">
        <v>980.0</v>
      </c>
      <c r="B649" s="1">
        <v>1.93</v>
      </c>
      <c r="C649" s="1">
        <v>2.0</v>
      </c>
      <c r="D649" s="1" t="s">
        <v>22</v>
      </c>
      <c r="E649" s="1" t="s">
        <v>909</v>
      </c>
      <c r="F649" s="2" t="s">
        <v>910</v>
      </c>
      <c r="G649" s="1"/>
      <c r="H649" s="1">
        <v>1.0</v>
      </c>
      <c r="I649" s="1">
        <v>0.0</v>
      </c>
      <c r="J649" s="1">
        <v>0.0</v>
      </c>
      <c r="K649" s="1">
        <v>0.0</v>
      </c>
      <c r="L649" s="1">
        <v>2.0</v>
      </c>
      <c r="O649" s="1">
        <v>1.0</v>
      </c>
    </row>
    <row r="650">
      <c r="A650" s="1">
        <v>980.0</v>
      </c>
      <c r="B650" s="1">
        <v>1.112</v>
      </c>
      <c r="C650" s="1">
        <v>1.0</v>
      </c>
      <c r="D650" s="1" t="s">
        <v>22</v>
      </c>
      <c r="E650" s="1" t="s">
        <v>911</v>
      </c>
      <c r="F650" s="2" t="s">
        <v>761</v>
      </c>
      <c r="G650" s="1"/>
      <c r="H650" s="1">
        <v>0.0</v>
      </c>
      <c r="I650" s="1">
        <v>0.0</v>
      </c>
      <c r="J650" s="1">
        <v>0.0</v>
      </c>
      <c r="K650" s="1">
        <v>0.0</v>
      </c>
      <c r="L650" s="1">
        <v>1.0</v>
      </c>
      <c r="P650" s="1">
        <v>1.0</v>
      </c>
    </row>
    <row r="651">
      <c r="A651" s="1">
        <v>980.0</v>
      </c>
      <c r="B651" s="1">
        <v>1.117</v>
      </c>
      <c r="C651" s="1">
        <v>2.0</v>
      </c>
      <c r="D651" s="1" t="s">
        <v>22</v>
      </c>
      <c r="E651" s="1" t="s">
        <v>912</v>
      </c>
      <c r="F651" s="2" t="s">
        <v>913</v>
      </c>
      <c r="G651" s="1"/>
      <c r="H651" s="1">
        <v>1.0</v>
      </c>
      <c r="I651" s="1">
        <v>0.0</v>
      </c>
      <c r="J651" s="1">
        <v>0.0</v>
      </c>
      <c r="K651" s="1">
        <v>0.0</v>
      </c>
      <c r="L651" s="1">
        <v>2.0</v>
      </c>
      <c r="R651" s="1">
        <v>1.0</v>
      </c>
    </row>
    <row r="652">
      <c r="A652" s="1">
        <v>980.0</v>
      </c>
      <c r="B652" s="1">
        <v>1.147</v>
      </c>
      <c r="C652" s="1">
        <v>2.0</v>
      </c>
      <c r="D652" s="1" t="s">
        <v>22</v>
      </c>
      <c r="E652" s="1" t="s">
        <v>914</v>
      </c>
      <c r="F652" s="2" t="s">
        <v>915</v>
      </c>
      <c r="G652" s="1"/>
      <c r="H652" s="1">
        <v>1.0</v>
      </c>
      <c r="I652" s="1">
        <v>0.0</v>
      </c>
      <c r="J652" s="1">
        <v>0.0</v>
      </c>
      <c r="K652" s="1">
        <v>0.0</v>
      </c>
      <c r="L652" s="1">
        <v>2.0</v>
      </c>
      <c r="R652" s="1">
        <v>1.0</v>
      </c>
    </row>
    <row r="653">
      <c r="A653" s="1">
        <v>980.0</v>
      </c>
      <c r="B653" s="1">
        <v>1.157</v>
      </c>
      <c r="C653" s="1">
        <v>1.0</v>
      </c>
      <c r="D653" s="1" t="s">
        <v>22</v>
      </c>
      <c r="E653" s="1" t="s">
        <v>916</v>
      </c>
      <c r="F653" s="2" t="s">
        <v>81</v>
      </c>
      <c r="G653" s="1"/>
      <c r="H653" s="1">
        <v>0.0</v>
      </c>
      <c r="I653" s="1">
        <v>0.0</v>
      </c>
      <c r="J653" s="1">
        <v>1.0</v>
      </c>
      <c r="K653" s="1">
        <v>0.0</v>
      </c>
      <c r="L653" s="1">
        <v>1.0</v>
      </c>
    </row>
    <row r="654">
      <c r="A654" s="1">
        <v>980.0</v>
      </c>
      <c r="B654" s="1">
        <v>1.167</v>
      </c>
      <c r="C654" s="1">
        <v>1.0</v>
      </c>
      <c r="D654" s="1" t="s">
        <v>22</v>
      </c>
      <c r="E654" s="1" t="s">
        <v>917</v>
      </c>
      <c r="F654" s="2" t="s">
        <v>81</v>
      </c>
      <c r="G654" s="1"/>
      <c r="H654" s="1">
        <v>0.0</v>
      </c>
      <c r="I654" s="1">
        <v>0.0</v>
      </c>
      <c r="J654" s="1">
        <v>1.0</v>
      </c>
      <c r="K654" s="1">
        <v>0.0</v>
      </c>
      <c r="L654" s="1">
        <v>1.0</v>
      </c>
    </row>
    <row r="655">
      <c r="A655" s="1">
        <v>980.0</v>
      </c>
      <c r="B655" s="1">
        <v>1.172</v>
      </c>
      <c r="C655" s="1">
        <v>1.0</v>
      </c>
      <c r="D655" s="1" t="s">
        <v>22</v>
      </c>
      <c r="E655" s="1" t="s">
        <v>918</v>
      </c>
      <c r="F655" s="2" t="s">
        <v>919</v>
      </c>
      <c r="G655" s="1"/>
      <c r="H655" s="1">
        <v>0.0</v>
      </c>
      <c r="I655" s="1">
        <v>1.0</v>
      </c>
      <c r="J655" s="1">
        <v>0.0</v>
      </c>
      <c r="K655" s="1">
        <v>0.0</v>
      </c>
      <c r="L655" s="1">
        <v>1.0</v>
      </c>
    </row>
    <row r="656">
      <c r="A656" s="1">
        <v>980.0</v>
      </c>
      <c r="B656" s="1">
        <v>1.182</v>
      </c>
      <c r="C656" s="1">
        <v>1.0</v>
      </c>
      <c r="D656" s="1" t="s">
        <v>22</v>
      </c>
      <c r="E656" s="1" t="s">
        <v>920</v>
      </c>
      <c r="F656" s="2" t="s">
        <v>921</v>
      </c>
      <c r="G656" s="1"/>
      <c r="H656" s="1">
        <v>0.0</v>
      </c>
      <c r="I656" s="1">
        <v>1.0</v>
      </c>
      <c r="J656" s="1">
        <v>0.0</v>
      </c>
      <c r="K656" s="1">
        <v>0.0</v>
      </c>
      <c r="L656" s="1">
        <v>1.0</v>
      </c>
    </row>
    <row r="657">
      <c r="A657" s="1">
        <v>980.0</v>
      </c>
      <c r="B657" s="1">
        <v>1.187</v>
      </c>
      <c r="C657" s="1">
        <v>1.0</v>
      </c>
      <c r="D657" s="1" t="s">
        <v>22</v>
      </c>
      <c r="E657" s="1" t="s">
        <v>922</v>
      </c>
      <c r="F657" s="2" t="s">
        <v>81</v>
      </c>
      <c r="G657" s="1"/>
      <c r="H657" s="1">
        <v>0.0</v>
      </c>
      <c r="I657" s="1">
        <v>0.0</v>
      </c>
      <c r="J657" s="1">
        <v>1.0</v>
      </c>
      <c r="K657" s="1">
        <v>0.0</v>
      </c>
      <c r="L657" s="1">
        <v>1.0</v>
      </c>
    </row>
    <row r="658">
      <c r="A658" s="1">
        <v>980.0</v>
      </c>
      <c r="B658" s="1">
        <v>1.21</v>
      </c>
      <c r="C658" s="1">
        <v>1.0</v>
      </c>
      <c r="D658" s="1" t="s">
        <v>22</v>
      </c>
      <c r="E658" s="1" t="s">
        <v>923</v>
      </c>
      <c r="F658" s="2" t="s">
        <v>302</v>
      </c>
      <c r="G658" s="1"/>
      <c r="H658" s="1">
        <v>0.0</v>
      </c>
      <c r="I658" s="1">
        <v>1.0</v>
      </c>
      <c r="J658" s="1">
        <v>0.0</v>
      </c>
      <c r="K658" s="1">
        <v>0.0</v>
      </c>
      <c r="L658" s="1">
        <v>1.0</v>
      </c>
    </row>
    <row r="659">
      <c r="A659" s="1">
        <v>980.0</v>
      </c>
      <c r="B659" s="1">
        <v>1.211</v>
      </c>
      <c r="C659" s="1">
        <v>1.0</v>
      </c>
      <c r="D659" s="1" t="s">
        <v>22</v>
      </c>
      <c r="E659" s="1" t="s">
        <v>924</v>
      </c>
      <c r="F659" s="2" t="s">
        <v>925</v>
      </c>
      <c r="G659" s="1"/>
      <c r="H659" s="1">
        <v>0.0</v>
      </c>
      <c r="I659" s="1">
        <v>1.0</v>
      </c>
      <c r="J659" s="1">
        <v>0.0</v>
      </c>
      <c r="K659" s="1">
        <v>0.0</v>
      </c>
      <c r="L659" s="1">
        <v>1.0</v>
      </c>
    </row>
    <row r="660">
      <c r="A660" s="1">
        <v>981.0</v>
      </c>
      <c r="B660" s="1">
        <v>1.5</v>
      </c>
      <c r="C660" s="1">
        <v>1.0</v>
      </c>
      <c r="D660" s="1" t="s">
        <v>22</v>
      </c>
      <c r="E660" s="1" t="s">
        <v>206</v>
      </c>
      <c r="F660" s="2" t="s">
        <v>134</v>
      </c>
      <c r="G660" s="1"/>
      <c r="H660" s="1">
        <v>0.0</v>
      </c>
      <c r="I660" s="1">
        <v>0.0</v>
      </c>
      <c r="J660" s="1">
        <v>1.0</v>
      </c>
      <c r="K660" s="1">
        <v>0.0</v>
      </c>
      <c r="L660" s="1">
        <v>1.0</v>
      </c>
    </row>
    <row r="661">
      <c r="A661" s="1">
        <v>981.0</v>
      </c>
      <c r="B661" s="1">
        <v>1.15</v>
      </c>
      <c r="C661" s="1">
        <v>1.0</v>
      </c>
      <c r="D661" s="1" t="s">
        <v>22</v>
      </c>
      <c r="E661" s="1" t="s">
        <v>926</v>
      </c>
      <c r="F661" s="2" t="s">
        <v>122</v>
      </c>
      <c r="G661" s="1"/>
      <c r="H661" s="1">
        <v>0.0</v>
      </c>
      <c r="I661" s="1">
        <v>1.0</v>
      </c>
      <c r="J661" s="1">
        <v>0.0</v>
      </c>
      <c r="K661" s="1">
        <v>0.0</v>
      </c>
      <c r="L661" s="1">
        <v>1.0</v>
      </c>
    </row>
    <row r="662">
      <c r="A662" s="1">
        <v>981.0</v>
      </c>
      <c r="B662" s="1">
        <v>1.17</v>
      </c>
      <c r="C662" s="1">
        <v>1.0</v>
      </c>
      <c r="D662" s="1" t="s">
        <v>22</v>
      </c>
      <c r="E662" s="1" t="s">
        <v>927</v>
      </c>
      <c r="F662" s="2" t="s">
        <v>928</v>
      </c>
      <c r="G662" s="1"/>
      <c r="H662" s="1">
        <v>0.0</v>
      </c>
      <c r="I662" s="1">
        <v>1.0</v>
      </c>
      <c r="J662" s="1">
        <v>0.0</v>
      </c>
      <c r="K662" s="1">
        <v>0.0</v>
      </c>
      <c r="L662" s="1">
        <v>1.0</v>
      </c>
    </row>
    <row r="663">
      <c r="A663" s="1">
        <v>981.0</v>
      </c>
      <c r="B663" s="1">
        <v>1.21</v>
      </c>
      <c r="C663" s="1">
        <v>2.0</v>
      </c>
      <c r="D663" s="1" t="s">
        <v>22</v>
      </c>
      <c r="E663" s="1" t="s">
        <v>396</v>
      </c>
      <c r="F663" s="2" t="s">
        <v>929</v>
      </c>
      <c r="G663" s="1"/>
      <c r="H663" s="1">
        <v>1.0</v>
      </c>
      <c r="I663" s="1">
        <v>0.0</v>
      </c>
      <c r="J663" s="1">
        <v>0.0</v>
      </c>
      <c r="K663" s="1">
        <v>0.0</v>
      </c>
      <c r="L663" s="1">
        <v>2.0</v>
      </c>
      <c r="T663" s="1">
        <v>1.0</v>
      </c>
    </row>
    <row r="664">
      <c r="A664" s="1">
        <v>981.0</v>
      </c>
      <c r="B664" s="1">
        <v>1.24</v>
      </c>
      <c r="C664" s="1">
        <v>1.0</v>
      </c>
      <c r="D664" s="1" t="s">
        <v>22</v>
      </c>
      <c r="E664" s="1" t="s">
        <v>930</v>
      </c>
      <c r="F664" s="2" t="s">
        <v>38</v>
      </c>
      <c r="G664" s="1"/>
      <c r="H664" s="1">
        <v>0.0</v>
      </c>
      <c r="I664" s="1">
        <v>0.0</v>
      </c>
      <c r="J664" s="1">
        <v>0.0</v>
      </c>
      <c r="K664" s="1">
        <v>1.0</v>
      </c>
      <c r="L664" s="1">
        <v>1.0</v>
      </c>
    </row>
    <row r="665">
      <c r="A665" s="1">
        <v>981.0</v>
      </c>
      <c r="B665" s="1">
        <v>1.36</v>
      </c>
      <c r="C665" s="1">
        <v>1.0</v>
      </c>
      <c r="D665" s="1" t="s">
        <v>22</v>
      </c>
      <c r="E665" s="1" t="s">
        <v>931</v>
      </c>
      <c r="F665" s="2" t="s">
        <v>932</v>
      </c>
      <c r="G665" s="1"/>
      <c r="H665" s="1">
        <v>0.0</v>
      </c>
      <c r="I665" s="1">
        <v>1.0</v>
      </c>
      <c r="J665" s="1">
        <v>0.0</v>
      </c>
      <c r="K665" s="1">
        <v>0.0</v>
      </c>
      <c r="L665" s="1">
        <v>1.0</v>
      </c>
    </row>
    <row r="666">
      <c r="A666" s="1">
        <v>981.0</v>
      </c>
      <c r="B666" s="1">
        <v>1.37</v>
      </c>
      <c r="C666" s="1">
        <v>1.0</v>
      </c>
      <c r="D666" s="1" t="s">
        <v>22</v>
      </c>
      <c r="E666" s="1" t="s">
        <v>593</v>
      </c>
      <c r="F666" s="2" t="s">
        <v>933</v>
      </c>
      <c r="G666" s="1"/>
      <c r="H666" s="1">
        <v>0.0</v>
      </c>
      <c r="I666" s="1">
        <v>1.0</v>
      </c>
      <c r="J666" s="1">
        <v>0.0</v>
      </c>
      <c r="K666" s="1">
        <v>0.0</v>
      </c>
      <c r="L666" s="1">
        <v>1.0</v>
      </c>
    </row>
    <row r="667">
      <c r="A667" s="1">
        <v>981.0</v>
      </c>
      <c r="B667" s="1">
        <v>1.43</v>
      </c>
      <c r="C667" s="1">
        <v>1.0</v>
      </c>
      <c r="D667" s="1" t="s">
        <v>22</v>
      </c>
      <c r="E667" s="1" t="s">
        <v>817</v>
      </c>
      <c r="F667" s="2" t="s">
        <v>40</v>
      </c>
      <c r="G667" s="1"/>
      <c r="H667" s="1">
        <v>0.0</v>
      </c>
      <c r="I667" s="1">
        <v>1.0</v>
      </c>
      <c r="J667" s="1">
        <v>0.0</v>
      </c>
      <c r="K667" s="1">
        <v>0.0</v>
      </c>
      <c r="L667" s="1">
        <v>1.0</v>
      </c>
    </row>
    <row r="668">
      <c r="A668" s="1">
        <v>981.0</v>
      </c>
      <c r="B668" s="1">
        <v>1.44</v>
      </c>
      <c r="C668" s="1">
        <v>1.0</v>
      </c>
      <c r="D668" s="1" t="s">
        <v>22</v>
      </c>
      <c r="E668" s="1" t="s">
        <v>934</v>
      </c>
      <c r="F668" s="2" t="s">
        <v>653</v>
      </c>
      <c r="G668" s="1"/>
      <c r="H668" s="1">
        <v>0.0</v>
      </c>
      <c r="I668" s="1">
        <v>0.0</v>
      </c>
      <c r="J668" s="1">
        <v>0.0</v>
      </c>
      <c r="K668" s="1">
        <v>0.0</v>
      </c>
      <c r="L668" s="1">
        <v>1.0</v>
      </c>
      <c r="P668" s="1">
        <v>1.0</v>
      </c>
    </row>
    <row r="669">
      <c r="A669" s="1">
        <v>981.0</v>
      </c>
      <c r="B669" s="1">
        <v>1.54</v>
      </c>
      <c r="C669" s="1">
        <v>1.0</v>
      </c>
      <c r="D669" s="1" t="s">
        <v>22</v>
      </c>
      <c r="E669" s="1" t="s">
        <v>374</v>
      </c>
      <c r="F669" s="2" t="s">
        <v>174</v>
      </c>
      <c r="G669" s="1"/>
      <c r="H669" s="1">
        <v>0.0</v>
      </c>
      <c r="I669" s="1">
        <v>0.0</v>
      </c>
      <c r="J669" s="1">
        <v>1.0</v>
      </c>
      <c r="K669" s="1">
        <v>0.0</v>
      </c>
      <c r="L669" s="1">
        <v>1.0</v>
      </c>
    </row>
    <row r="670">
      <c r="A670" s="1">
        <v>981.0</v>
      </c>
      <c r="B670" s="1">
        <v>1.61</v>
      </c>
      <c r="C670" s="1">
        <v>1.0</v>
      </c>
      <c r="D670" s="1" t="s">
        <v>22</v>
      </c>
      <c r="E670" s="1" t="s">
        <v>935</v>
      </c>
      <c r="F670" s="2" t="s">
        <v>36</v>
      </c>
      <c r="G670" s="1"/>
      <c r="H670" s="1">
        <v>0.0</v>
      </c>
      <c r="I670" s="1">
        <v>0.0</v>
      </c>
      <c r="J670" s="1">
        <v>0.0</v>
      </c>
      <c r="K670" s="1">
        <v>1.0</v>
      </c>
      <c r="L670" s="1">
        <v>1.0</v>
      </c>
    </row>
    <row r="671">
      <c r="A671" s="1">
        <v>982.0</v>
      </c>
      <c r="B671" s="1">
        <v>1.55</v>
      </c>
      <c r="C671" s="1">
        <v>1.0</v>
      </c>
      <c r="D671" s="1" t="s">
        <v>22</v>
      </c>
      <c r="E671" s="1" t="s">
        <v>202</v>
      </c>
      <c r="F671" s="2" t="s">
        <v>79</v>
      </c>
      <c r="G671" s="1"/>
      <c r="H671" s="1">
        <v>0.0</v>
      </c>
      <c r="I671" s="1">
        <v>0.0</v>
      </c>
      <c r="J671" s="1">
        <v>0.0</v>
      </c>
      <c r="K671" s="1">
        <v>0.0</v>
      </c>
      <c r="L671" s="1">
        <v>1.0</v>
      </c>
      <c r="P671" s="1">
        <v>1.0</v>
      </c>
    </row>
    <row r="672">
      <c r="A672" s="1">
        <v>982.0</v>
      </c>
      <c r="B672" s="1">
        <v>1.58</v>
      </c>
      <c r="C672" s="1">
        <v>2.0</v>
      </c>
      <c r="D672" s="1" t="s">
        <v>22</v>
      </c>
      <c r="E672" s="1" t="s">
        <v>936</v>
      </c>
      <c r="F672" s="2" t="s">
        <v>937</v>
      </c>
      <c r="G672" s="1"/>
      <c r="H672" s="1">
        <v>1.0</v>
      </c>
      <c r="I672" s="1">
        <v>0.0</v>
      </c>
      <c r="J672" s="1">
        <v>0.0</v>
      </c>
      <c r="K672" s="1">
        <v>0.0</v>
      </c>
      <c r="L672" s="1">
        <v>2.0</v>
      </c>
      <c r="R672" s="1">
        <v>1.0</v>
      </c>
    </row>
    <row r="673">
      <c r="A673" s="1">
        <v>982.0</v>
      </c>
      <c r="B673" s="1">
        <v>1.61</v>
      </c>
      <c r="C673" s="1">
        <v>1.0</v>
      </c>
      <c r="D673" s="1" t="s">
        <v>22</v>
      </c>
      <c r="E673" s="1" t="s">
        <v>938</v>
      </c>
      <c r="F673" s="2" t="s">
        <v>939</v>
      </c>
      <c r="G673" s="1"/>
      <c r="H673" s="1">
        <v>0.0</v>
      </c>
      <c r="I673" s="1">
        <v>1.0</v>
      </c>
      <c r="J673" s="1">
        <v>0.0</v>
      </c>
      <c r="K673" s="1">
        <v>0.0</v>
      </c>
      <c r="L673" s="1">
        <v>1.0</v>
      </c>
    </row>
    <row r="674">
      <c r="A674" s="4">
        <v>982.0</v>
      </c>
      <c r="B674" s="4">
        <v>1.89</v>
      </c>
      <c r="C674" s="4">
        <v>1.0</v>
      </c>
      <c r="D674" s="4" t="s">
        <v>22</v>
      </c>
      <c r="E674" s="4" t="s">
        <v>940</v>
      </c>
      <c r="F674" s="5" t="s">
        <v>941</v>
      </c>
      <c r="G674" s="4"/>
      <c r="H674" s="4">
        <v>0.0</v>
      </c>
      <c r="I674" s="4">
        <v>0.0</v>
      </c>
      <c r="J674" s="4">
        <v>0.0</v>
      </c>
      <c r="K674" s="4">
        <v>0.0</v>
      </c>
      <c r="L674" s="4">
        <v>1.0</v>
      </c>
      <c r="M674" s="4">
        <v>1.0</v>
      </c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  <c r="CU674" s="6"/>
      <c r="CV674" s="6"/>
      <c r="CW674" s="6"/>
      <c r="CX674" s="6"/>
      <c r="CY674" s="6"/>
      <c r="CZ674" s="6"/>
      <c r="DA674" s="6"/>
      <c r="DB674" s="6"/>
      <c r="DC674" s="6"/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  <c r="DO674" s="6"/>
      <c r="DP674" s="6"/>
      <c r="DQ674" s="6"/>
      <c r="DR674" s="6"/>
      <c r="DS674" s="6"/>
      <c r="DT674" s="6"/>
      <c r="DU674" s="6"/>
      <c r="DV674" s="6"/>
      <c r="DW674" s="6"/>
      <c r="DX674" s="6"/>
      <c r="DY674" s="6"/>
      <c r="DZ674" s="6"/>
      <c r="EA674" s="6"/>
      <c r="EB674" s="6"/>
      <c r="EC674" s="6"/>
      <c r="ED674" s="6"/>
      <c r="EE674" s="6"/>
      <c r="EF674" s="6"/>
      <c r="EG674" s="6"/>
      <c r="EH674" s="6"/>
      <c r="EI674" s="6"/>
      <c r="EJ674" s="6"/>
      <c r="EK674" s="6"/>
      <c r="EL674" s="6"/>
      <c r="EM674" s="6"/>
      <c r="EN674" s="6"/>
      <c r="EO674" s="6"/>
      <c r="EP674" s="6"/>
      <c r="EQ674" s="6"/>
      <c r="ER674" s="6"/>
      <c r="ES674" s="6"/>
      <c r="ET674" s="6"/>
      <c r="EU674" s="6"/>
      <c r="EV674" s="6"/>
      <c r="EW674" s="6"/>
      <c r="EX674" s="6"/>
      <c r="EY674" s="6"/>
      <c r="EZ674" s="6"/>
      <c r="FA674" s="6"/>
      <c r="FB674" s="6"/>
      <c r="FC674" s="6"/>
      <c r="FD674" s="6"/>
      <c r="FE674" s="6"/>
      <c r="FF674" s="6"/>
      <c r="FG674" s="6"/>
      <c r="FH674" s="6"/>
      <c r="FI674" s="6"/>
      <c r="FJ674" s="6"/>
      <c r="FK674" s="6"/>
      <c r="FL674" s="6"/>
      <c r="FM674" s="6"/>
      <c r="FN674" s="6"/>
      <c r="FO674" s="6"/>
      <c r="FP674" s="6"/>
      <c r="FQ674" s="6"/>
      <c r="FR674" s="6"/>
      <c r="FS674" s="6"/>
      <c r="FT674" s="6"/>
      <c r="FU674" s="6"/>
      <c r="FV674" s="6"/>
      <c r="FW674" s="6"/>
      <c r="FX674" s="6"/>
      <c r="FY674" s="6"/>
      <c r="FZ674" s="6"/>
      <c r="GA674" s="6"/>
      <c r="GB674" s="6"/>
      <c r="GC674" s="6"/>
      <c r="GD674" s="6"/>
      <c r="GE674" s="6"/>
      <c r="GF674" s="6"/>
      <c r="GG674" s="6"/>
      <c r="GH674" s="6"/>
      <c r="GI674" s="6"/>
      <c r="GJ674" s="6"/>
      <c r="GK674" s="6"/>
      <c r="GL674" s="6"/>
      <c r="GM674" s="6"/>
      <c r="GN674" s="6"/>
      <c r="GO674" s="6"/>
      <c r="GP674" s="6"/>
      <c r="GQ674" s="6"/>
      <c r="GR674" s="6"/>
      <c r="GS674" s="6"/>
      <c r="GT674" s="6"/>
      <c r="GU674" s="6"/>
      <c r="GV674" s="6"/>
      <c r="GW674" s="6"/>
      <c r="GX674" s="6"/>
      <c r="GY674" s="6"/>
      <c r="GZ674" s="6"/>
      <c r="HA674" s="6"/>
      <c r="HB674" s="6"/>
      <c r="HC674" s="6"/>
      <c r="HD674" s="6"/>
      <c r="HE674" s="6"/>
      <c r="HF674" s="6"/>
      <c r="HG674" s="6"/>
      <c r="HH674" s="6"/>
      <c r="HI674" s="6"/>
      <c r="HJ674" s="6"/>
      <c r="HK674" s="6"/>
      <c r="HL674" s="6"/>
      <c r="HM674" s="6"/>
      <c r="HN674" s="6"/>
      <c r="HO674" s="6"/>
      <c r="HP674" s="6"/>
      <c r="HQ674" s="6"/>
      <c r="HR674" s="6"/>
      <c r="HS674" s="6"/>
      <c r="HT674" s="6"/>
      <c r="HU674" s="6"/>
      <c r="HV674" s="6"/>
      <c r="HW674" s="6"/>
      <c r="HX674" s="6"/>
      <c r="HY674" s="6"/>
      <c r="HZ674" s="6"/>
      <c r="IA674" s="6"/>
      <c r="IB674" s="6"/>
      <c r="IC674" s="6"/>
      <c r="ID674" s="6"/>
      <c r="IE674" s="6"/>
      <c r="IF674" s="6"/>
      <c r="IG674" s="6"/>
      <c r="IH674" s="6"/>
      <c r="II674" s="6"/>
      <c r="IJ674" s="6"/>
      <c r="IK674" s="6"/>
      <c r="IL674" s="6"/>
      <c r="IM674" s="6"/>
      <c r="IN674" s="6"/>
      <c r="IO674" s="6"/>
      <c r="IP674" s="6"/>
      <c r="IQ674" s="6"/>
      <c r="IR674" s="6"/>
      <c r="IS674" s="6"/>
      <c r="IT674" s="6"/>
      <c r="IU674" s="6"/>
      <c r="IV674" s="6"/>
      <c r="IW674" s="6"/>
      <c r="IX674" s="6"/>
      <c r="IY674" s="6"/>
      <c r="IZ674" s="6"/>
      <c r="JA674" s="6"/>
      <c r="JB674" s="6"/>
      <c r="JC674" s="6"/>
      <c r="JD674" s="6"/>
      <c r="JE674" s="6"/>
      <c r="JF674" s="6"/>
      <c r="JG674" s="6"/>
      <c r="JH674" s="6"/>
      <c r="JI674" s="6"/>
      <c r="JJ674" s="6"/>
      <c r="JK674" s="6"/>
      <c r="JL674" s="6"/>
      <c r="JM674" s="6"/>
      <c r="JN674" s="6"/>
      <c r="JO674" s="6"/>
      <c r="JP674" s="6"/>
      <c r="JQ674" s="6"/>
      <c r="JR674" s="6"/>
      <c r="JS674" s="6"/>
      <c r="JT674" s="6"/>
      <c r="JU674" s="6"/>
      <c r="JV674" s="6"/>
      <c r="JW674" s="6"/>
      <c r="JX674" s="6"/>
      <c r="JY674" s="6"/>
      <c r="JZ674" s="6"/>
      <c r="KA674" s="6"/>
      <c r="KB674" s="6"/>
      <c r="KC674" s="6"/>
      <c r="KD674" s="6"/>
      <c r="KE674" s="6"/>
      <c r="KF674" s="6"/>
      <c r="KG674" s="6"/>
      <c r="KH674" s="6"/>
      <c r="KI674" s="6"/>
      <c r="KJ674" s="6"/>
      <c r="KK674" s="6"/>
      <c r="KL674" s="6"/>
      <c r="KM674" s="6"/>
      <c r="KN674" s="6"/>
      <c r="KO674" s="6"/>
      <c r="KP674" s="6"/>
      <c r="KQ674" s="6"/>
      <c r="KR674" s="6"/>
      <c r="KS674" s="6"/>
      <c r="KT674" s="6"/>
      <c r="KU674" s="6"/>
      <c r="KV674" s="6"/>
      <c r="KW674" s="6"/>
      <c r="KX674" s="6"/>
      <c r="KY674" s="6"/>
      <c r="KZ674" s="6"/>
      <c r="LA674" s="6"/>
      <c r="LB674" s="6"/>
      <c r="LC674" s="6"/>
      <c r="LD674" s="6"/>
      <c r="LE674" s="6"/>
      <c r="LF674" s="6"/>
      <c r="LG674" s="6"/>
      <c r="LH674" s="6"/>
      <c r="LI674" s="6"/>
      <c r="LJ674" s="6"/>
      <c r="LK674" s="6"/>
      <c r="LL674" s="6"/>
      <c r="LM674" s="6"/>
      <c r="LN674" s="6"/>
      <c r="LO674" s="6"/>
      <c r="LP674" s="6"/>
      <c r="LQ674" s="6"/>
      <c r="LR674" s="6"/>
      <c r="LS674" s="6"/>
      <c r="LT674" s="6"/>
      <c r="LU674" s="6"/>
      <c r="LV674" s="6"/>
      <c r="LW674" s="6"/>
      <c r="LX674" s="6"/>
      <c r="LY674" s="6"/>
      <c r="LZ674" s="6"/>
      <c r="MA674" s="6"/>
      <c r="MB674" s="6"/>
      <c r="MC674" s="6"/>
      <c r="MD674" s="6"/>
      <c r="ME674" s="6"/>
      <c r="MF674" s="6"/>
      <c r="MG674" s="6"/>
      <c r="MH674" s="6"/>
      <c r="MI674" s="6"/>
      <c r="MJ674" s="6"/>
      <c r="MK674" s="6"/>
      <c r="ML674" s="6"/>
      <c r="MM674" s="6"/>
      <c r="MN674" s="6"/>
      <c r="MO674" s="6"/>
      <c r="MP674" s="6"/>
      <c r="MQ674" s="6"/>
      <c r="MR674" s="6"/>
      <c r="MS674" s="6"/>
      <c r="MT674" s="6"/>
      <c r="MU674" s="6"/>
      <c r="MV674" s="6"/>
      <c r="MW674" s="6"/>
      <c r="MX674" s="6"/>
      <c r="MY674" s="6"/>
      <c r="MZ674" s="6"/>
      <c r="NA674" s="6"/>
      <c r="NB674" s="6"/>
      <c r="NC674" s="6"/>
      <c r="ND674" s="6"/>
      <c r="NE674" s="6"/>
      <c r="NF674" s="6"/>
      <c r="NG674" s="6"/>
      <c r="NH674" s="6"/>
      <c r="NI674" s="6"/>
      <c r="NJ674" s="6"/>
      <c r="NK674" s="6"/>
      <c r="NL674" s="6"/>
      <c r="NM674" s="6"/>
      <c r="NN674" s="6"/>
      <c r="NO674" s="6"/>
      <c r="NP674" s="6"/>
      <c r="NQ674" s="6"/>
      <c r="NR674" s="6"/>
      <c r="NS674" s="6"/>
      <c r="NT674" s="6"/>
      <c r="NU674" s="6"/>
      <c r="NV674" s="6"/>
      <c r="NW674" s="6"/>
      <c r="NX674" s="6"/>
      <c r="NY674" s="6"/>
      <c r="NZ674" s="6"/>
      <c r="OA674" s="6"/>
      <c r="OB674" s="6"/>
      <c r="OC674" s="6"/>
      <c r="OD674" s="6"/>
      <c r="OE674" s="6"/>
      <c r="OF674" s="6"/>
      <c r="OG674" s="6"/>
      <c r="OH674" s="6"/>
      <c r="OI674" s="6"/>
      <c r="OJ674" s="6"/>
      <c r="OK674" s="6"/>
      <c r="OL674" s="6"/>
      <c r="OM674" s="6"/>
      <c r="ON674" s="6"/>
      <c r="OO674" s="6"/>
      <c r="OP674" s="6"/>
      <c r="OQ674" s="6"/>
      <c r="OR674" s="6"/>
      <c r="OS674" s="6"/>
      <c r="OT674" s="6"/>
      <c r="OU674" s="6"/>
      <c r="OV674" s="6"/>
      <c r="OW674" s="6"/>
      <c r="OX674" s="6"/>
      <c r="OY674" s="6"/>
      <c r="OZ674" s="6"/>
      <c r="PA674" s="6"/>
      <c r="PB674" s="6"/>
      <c r="PC674" s="6"/>
      <c r="PD674" s="6"/>
      <c r="PE674" s="6"/>
      <c r="PF674" s="6"/>
      <c r="PG674" s="6"/>
      <c r="PH674" s="6"/>
      <c r="PI674" s="6"/>
      <c r="PJ674" s="6"/>
      <c r="PK674" s="6"/>
      <c r="PL674" s="6"/>
      <c r="PM674" s="6"/>
      <c r="PN674" s="6"/>
      <c r="PO674" s="6"/>
      <c r="PP674" s="6"/>
      <c r="PQ674" s="6"/>
      <c r="PR674" s="6"/>
      <c r="PS674" s="6"/>
      <c r="PT674" s="6"/>
      <c r="PU674" s="6"/>
      <c r="PV674" s="6"/>
      <c r="PW674" s="6"/>
      <c r="PX674" s="6"/>
      <c r="PY674" s="6"/>
      <c r="PZ674" s="6"/>
      <c r="QA674" s="6"/>
      <c r="QB674" s="6"/>
      <c r="QC674" s="6"/>
      <c r="QD674" s="6"/>
      <c r="QE674" s="6"/>
      <c r="QF674" s="6"/>
      <c r="QG674" s="6"/>
      <c r="QH674" s="6"/>
      <c r="QI674" s="6"/>
      <c r="QJ674" s="6"/>
      <c r="QK674" s="6"/>
      <c r="QL674" s="6"/>
      <c r="QM674" s="6"/>
      <c r="QN674" s="6"/>
      <c r="QO674" s="6"/>
      <c r="QP674" s="6"/>
      <c r="QQ674" s="6"/>
      <c r="QR674" s="6"/>
      <c r="QS674" s="6"/>
      <c r="QT674" s="6"/>
      <c r="QU674" s="6"/>
      <c r="QV674" s="6"/>
      <c r="QW674" s="6"/>
      <c r="QX674" s="6"/>
      <c r="QY674" s="6"/>
      <c r="QZ674" s="6"/>
      <c r="RA674" s="6"/>
      <c r="RB674" s="6"/>
      <c r="RC674" s="6"/>
      <c r="RD674" s="6"/>
      <c r="RE674" s="6"/>
      <c r="RF674" s="6"/>
      <c r="RG674" s="6"/>
      <c r="RH674" s="6"/>
      <c r="RI674" s="6"/>
      <c r="RJ674" s="6"/>
      <c r="RK674" s="6"/>
      <c r="RL674" s="6"/>
      <c r="RM674" s="6"/>
      <c r="RN674" s="6"/>
      <c r="RO674" s="6"/>
      <c r="RP674" s="6"/>
      <c r="RQ674" s="6"/>
      <c r="RR674" s="6"/>
      <c r="RS674" s="6"/>
      <c r="RT674" s="6"/>
      <c r="RU674" s="6"/>
      <c r="RV674" s="6"/>
      <c r="RW674" s="6"/>
      <c r="RX674" s="6"/>
      <c r="RY674" s="6"/>
      <c r="RZ674" s="6"/>
      <c r="SA674" s="6"/>
      <c r="SB674" s="6"/>
      <c r="SC674" s="6"/>
      <c r="SD674" s="6"/>
      <c r="SE674" s="6"/>
      <c r="SF674" s="6"/>
      <c r="SG674" s="6"/>
      <c r="SH674" s="6"/>
      <c r="SI674" s="6"/>
      <c r="SJ674" s="6"/>
      <c r="SK674" s="6"/>
      <c r="SL674" s="6"/>
      <c r="SM674" s="6"/>
      <c r="SN674" s="6"/>
      <c r="SO674" s="6"/>
      <c r="SP674" s="6"/>
      <c r="SQ674" s="6"/>
      <c r="SR674" s="6"/>
      <c r="SS674" s="6"/>
      <c r="ST674" s="6"/>
      <c r="SU674" s="6"/>
      <c r="SV674" s="6"/>
      <c r="SW674" s="6"/>
      <c r="SX674" s="6"/>
      <c r="SY674" s="6"/>
      <c r="SZ674" s="6"/>
      <c r="TA674" s="6"/>
      <c r="TB674" s="6"/>
      <c r="TC674" s="6"/>
      <c r="TD674" s="6"/>
      <c r="TE674" s="6"/>
      <c r="TF674" s="6"/>
      <c r="TG674" s="6"/>
      <c r="TH674" s="6"/>
      <c r="TI674" s="6"/>
      <c r="TJ674" s="6"/>
      <c r="TK674" s="6"/>
      <c r="TL674" s="6"/>
      <c r="TM674" s="6"/>
      <c r="TN674" s="6"/>
      <c r="TO674" s="6"/>
      <c r="TP674" s="6"/>
      <c r="TQ674" s="6"/>
      <c r="TR674" s="6"/>
      <c r="TS674" s="6"/>
      <c r="TT674" s="6"/>
      <c r="TU674" s="6"/>
      <c r="TV674" s="6"/>
      <c r="TW674" s="6"/>
      <c r="TX674" s="6"/>
      <c r="TY674" s="6"/>
      <c r="TZ674" s="6"/>
      <c r="UA674" s="6"/>
      <c r="UB674" s="6"/>
      <c r="UC674" s="6"/>
      <c r="UD674" s="6"/>
      <c r="UE674" s="6"/>
      <c r="UF674" s="6"/>
      <c r="UG674" s="6"/>
      <c r="UH674" s="6"/>
      <c r="UI674" s="6"/>
      <c r="UJ674" s="6"/>
      <c r="UK674" s="6"/>
      <c r="UL674" s="6"/>
      <c r="UM674" s="6"/>
      <c r="UN674" s="6"/>
      <c r="UO674" s="6"/>
      <c r="UP674" s="6"/>
      <c r="UQ674" s="6"/>
      <c r="UR674" s="6"/>
      <c r="US674" s="6"/>
      <c r="UT674" s="6"/>
      <c r="UU674" s="6"/>
      <c r="UV674" s="6"/>
      <c r="UW674" s="6"/>
      <c r="UX674" s="6"/>
      <c r="UY674" s="6"/>
      <c r="UZ674" s="6"/>
      <c r="VA674" s="6"/>
      <c r="VB674" s="6"/>
      <c r="VC674" s="6"/>
      <c r="VD674" s="6"/>
      <c r="VE674" s="6"/>
      <c r="VF674" s="6"/>
      <c r="VG674" s="6"/>
      <c r="VH674" s="6"/>
      <c r="VI674" s="6"/>
      <c r="VJ674" s="6"/>
      <c r="VK674" s="6"/>
      <c r="VL674" s="6"/>
      <c r="VM674" s="6"/>
      <c r="VN674" s="6"/>
      <c r="VO674" s="6"/>
      <c r="VP674" s="6"/>
      <c r="VQ674" s="6"/>
      <c r="VR674" s="6"/>
      <c r="VS674" s="6"/>
      <c r="VT674" s="6"/>
      <c r="VU674" s="6"/>
      <c r="VV674" s="6"/>
      <c r="VW674" s="6"/>
      <c r="VX674" s="6"/>
      <c r="VY674" s="6"/>
      <c r="VZ674" s="6"/>
      <c r="WA674" s="6"/>
      <c r="WB674" s="6"/>
      <c r="WC674" s="6"/>
      <c r="WD674" s="6"/>
      <c r="WE674" s="6"/>
      <c r="WF674" s="6"/>
      <c r="WG674" s="6"/>
      <c r="WH674" s="6"/>
      <c r="WI674" s="6"/>
      <c r="WJ674" s="6"/>
      <c r="WK674" s="6"/>
      <c r="WL674" s="6"/>
      <c r="WM674" s="6"/>
      <c r="WN674" s="6"/>
      <c r="WO674" s="6"/>
      <c r="WP674" s="6"/>
      <c r="WQ674" s="6"/>
      <c r="WR674" s="6"/>
      <c r="WS674" s="6"/>
      <c r="WT674" s="6"/>
      <c r="WU674" s="6"/>
      <c r="WV674" s="6"/>
      <c r="WW674" s="6"/>
      <c r="WX674" s="6"/>
      <c r="WY674" s="6"/>
      <c r="WZ674" s="6"/>
      <c r="XA674" s="6"/>
      <c r="XB674" s="6"/>
      <c r="XC674" s="6"/>
      <c r="XD674" s="6"/>
      <c r="XE674" s="6"/>
      <c r="XF674" s="6"/>
      <c r="XG674" s="6"/>
      <c r="XH674" s="6"/>
      <c r="XI674" s="6"/>
      <c r="XJ674" s="6"/>
      <c r="XK674" s="6"/>
      <c r="XL674" s="6"/>
      <c r="XM674" s="6"/>
      <c r="XN674" s="6"/>
      <c r="XO674" s="6"/>
      <c r="XP674" s="6"/>
      <c r="XQ674" s="6"/>
      <c r="XR674" s="6"/>
      <c r="XS674" s="6"/>
      <c r="XT674" s="6"/>
      <c r="XU674" s="6"/>
      <c r="XV674" s="6"/>
      <c r="XW674" s="6"/>
      <c r="XX674" s="6"/>
      <c r="XY674" s="6"/>
      <c r="XZ674" s="6"/>
      <c r="YA674" s="6"/>
      <c r="YB674" s="6"/>
      <c r="YC674" s="6"/>
      <c r="YD674" s="6"/>
      <c r="YE674" s="6"/>
      <c r="YF674" s="6"/>
      <c r="YG674" s="6"/>
      <c r="YH674" s="6"/>
      <c r="YI674" s="6"/>
      <c r="YJ674" s="6"/>
      <c r="YK674" s="6"/>
      <c r="YL674" s="6"/>
      <c r="YM674" s="6"/>
      <c r="YN674" s="6"/>
      <c r="YO674" s="6"/>
      <c r="YP674" s="6"/>
      <c r="YQ674" s="6"/>
      <c r="YR674" s="6"/>
      <c r="YS674" s="6"/>
      <c r="YT674" s="6"/>
      <c r="YU674" s="6"/>
      <c r="YV674" s="6"/>
      <c r="YW674" s="6"/>
      <c r="YX674" s="6"/>
      <c r="YY674" s="6"/>
      <c r="YZ674" s="6"/>
      <c r="ZA674" s="6"/>
      <c r="ZB674" s="6"/>
      <c r="ZC674" s="6"/>
      <c r="ZD674" s="6"/>
      <c r="ZE674" s="6"/>
      <c r="ZF674" s="6"/>
      <c r="ZG674" s="6"/>
      <c r="ZH674" s="6"/>
      <c r="ZI674" s="6"/>
      <c r="ZJ674" s="6"/>
      <c r="ZK674" s="6"/>
      <c r="ZL674" s="6"/>
      <c r="ZM674" s="6"/>
      <c r="ZN674" s="6"/>
      <c r="ZO674" s="6"/>
      <c r="ZP674" s="6"/>
      <c r="ZQ674" s="6"/>
      <c r="ZR674" s="6"/>
      <c r="ZS674" s="6"/>
      <c r="ZT674" s="6"/>
      <c r="ZU674" s="6"/>
      <c r="ZV674" s="6"/>
      <c r="ZW674" s="6"/>
      <c r="ZX674" s="6"/>
      <c r="ZY674" s="6"/>
      <c r="ZZ674" s="6"/>
      <c r="AAA674" s="6"/>
      <c r="AAB674" s="6"/>
      <c r="AAC674" s="6"/>
      <c r="AAD674" s="6"/>
      <c r="AAE674" s="6"/>
      <c r="AAF674" s="6"/>
      <c r="AAG674" s="6"/>
      <c r="AAH674" s="6"/>
      <c r="AAI674" s="6"/>
      <c r="AAJ674" s="6"/>
      <c r="AAK674" s="6"/>
      <c r="AAL674" s="6"/>
      <c r="AAM674" s="6"/>
      <c r="AAN674" s="6"/>
      <c r="AAO674" s="6"/>
      <c r="AAP674" s="6"/>
      <c r="AAQ674" s="6"/>
      <c r="AAR674" s="6"/>
      <c r="AAS674" s="6"/>
      <c r="AAT674" s="6"/>
      <c r="AAU674" s="6"/>
      <c r="AAV674" s="6"/>
      <c r="AAW674" s="6"/>
      <c r="AAX674" s="6"/>
      <c r="AAY674" s="6"/>
      <c r="AAZ674" s="6"/>
      <c r="ABA674" s="6"/>
      <c r="ABB674" s="6"/>
      <c r="ABC674" s="6"/>
      <c r="ABD674" s="6"/>
      <c r="ABE674" s="6"/>
      <c r="ABF674" s="6"/>
      <c r="ABG674" s="6"/>
      <c r="ABH674" s="6"/>
      <c r="ABI674" s="6"/>
      <c r="ABJ674" s="6"/>
      <c r="ABK674" s="6"/>
      <c r="ABL674" s="6"/>
      <c r="ABM674" s="6"/>
      <c r="ABN674" s="6"/>
      <c r="ABO674" s="6"/>
      <c r="ABP674" s="6"/>
      <c r="ABQ674" s="6"/>
      <c r="ABR674" s="6"/>
      <c r="ABS674" s="6"/>
      <c r="ABT674" s="6"/>
      <c r="ABU674" s="6"/>
      <c r="ABV674" s="6"/>
      <c r="ABW674" s="6"/>
      <c r="ABX674" s="6"/>
      <c r="ABY674" s="6"/>
      <c r="ABZ674" s="6"/>
      <c r="ACA674" s="6"/>
      <c r="ACB674" s="6"/>
      <c r="ACC674" s="6"/>
      <c r="ACD674" s="6"/>
      <c r="ACE674" s="6"/>
      <c r="ACF674" s="6"/>
      <c r="ACG674" s="6"/>
      <c r="ACH674" s="6"/>
      <c r="ACI674" s="6"/>
      <c r="ACJ674" s="6"/>
      <c r="ACK674" s="6"/>
      <c r="ACL674" s="6"/>
      <c r="ACM674" s="6"/>
      <c r="ACN674" s="6"/>
      <c r="ACO674" s="6"/>
      <c r="ACP674" s="6"/>
      <c r="ACQ674" s="6"/>
      <c r="ACR674" s="6"/>
      <c r="ACS674" s="6"/>
      <c r="ACT674" s="6"/>
      <c r="ACU674" s="6"/>
      <c r="ACV674" s="6"/>
      <c r="ACW674" s="6"/>
      <c r="ACX674" s="6"/>
      <c r="ACY674" s="6"/>
      <c r="ACZ674" s="6"/>
      <c r="ADA674" s="6"/>
      <c r="ADB674" s="6"/>
      <c r="ADC674" s="6"/>
      <c r="ADD674" s="6"/>
      <c r="ADE674" s="6"/>
      <c r="ADF674" s="6"/>
      <c r="ADG674" s="6"/>
      <c r="ADH674" s="6"/>
      <c r="ADI674" s="6"/>
      <c r="ADJ674" s="6"/>
      <c r="ADK674" s="6"/>
      <c r="ADL674" s="6"/>
      <c r="ADM674" s="6"/>
      <c r="ADN674" s="6"/>
      <c r="ADO674" s="6"/>
      <c r="ADP674" s="6"/>
      <c r="ADQ674" s="6"/>
      <c r="ADR674" s="6"/>
      <c r="ADS674" s="6"/>
      <c r="ADT674" s="6"/>
      <c r="ADU674" s="6"/>
      <c r="ADV674" s="6"/>
      <c r="ADW674" s="6"/>
      <c r="ADX674" s="6"/>
      <c r="ADY674" s="6"/>
      <c r="ADZ674" s="6"/>
      <c r="AEA674" s="6"/>
      <c r="AEB674" s="6"/>
      <c r="AEC674" s="6"/>
      <c r="AED674" s="6"/>
      <c r="AEE674" s="6"/>
      <c r="AEF674" s="6"/>
      <c r="AEG674" s="6"/>
      <c r="AEH674" s="6"/>
      <c r="AEI674" s="6"/>
      <c r="AEJ674" s="6"/>
      <c r="AEK674" s="6"/>
      <c r="AEL674" s="6"/>
      <c r="AEM674" s="6"/>
      <c r="AEN674" s="6"/>
      <c r="AEO674" s="6"/>
      <c r="AEP674" s="6"/>
      <c r="AEQ674" s="6"/>
      <c r="AER674" s="6"/>
      <c r="AES674" s="6"/>
      <c r="AET674" s="6"/>
      <c r="AEU674" s="6"/>
      <c r="AEV674" s="6"/>
      <c r="AEW674" s="6"/>
      <c r="AEX674" s="6"/>
      <c r="AEY674" s="6"/>
      <c r="AEZ674" s="6"/>
      <c r="AFA674" s="6"/>
      <c r="AFB674" s="6"/>
      <c r="AFC674" s="6"/>
      <c r="AFD674" s="6"/>
      <c r="AFE674" s="6"/>
      <c r="AFF674" s="6"/>
      <c r="AFG674" s="6"/>
      <c r="AFH674" s="6"/>
      <c r="AFI674" s="6"/>
      <c r="AFJ674" s="6"/>
      <c r="AFK674" s="6"/>
      <c r="AFL674" s="6"/>
      <c r="AFM674" s="6"/>
      <c r="AFN674" s="6"/>
      <c r="AFO674" s="6"/>
      <c r="AFP674" s="6"/>
      <c r="AFQ674" s="6"/>
      <c r="AFR674" s="6"/>
      <c r="AFS674" s="6"/>
      <c r="AFT674" s="6"/>
      <c r="AFU674" s="6"/>
      <c r="AFV674" s="6"/>
      <c r="AFW674" s="6"/>
      <c r="AFX674" s="6"/>
      <c r="AFY674" s="6"/>
      <c r="AFZ674" s="6"/>
      <c r="AGA674" s="6"/>
      <c r="AGB674" s="6"/>
      <c r="AGC674" s="6"/>
      <c r="AGD674" s="6"/>
      <c r="AGE674" s="6"/>
      <c r="AGF674" s="6"/>
      <c r="AGG674" s="6"/>
      <c r="AGH674" s="6"/>
      <c r="AGI674" s="6"/>
      <c r="AGJ674" s="6"/>
      <c r="AGK674" s="6"/>
      <c r="AGL674" s="6"/>
      <c r="AGM674" s="6"/>
      <c r="AGN674" s="6"/>
      <c r="AGO674" s="6"/>
      <c r="AGP674" s="6"/>
      <c r="AGQ674" s="6"/>
      <c r="AGR674" s="6"/>
      <c r="AGS674" s="6"/>
      <c r="AGT674" s="6"/>
      <c r="AGU674" s="6"/>
      <c r="AGV674" s="6"/>
      <c r="AGW674" s="6"/>
      <c r="AGX674" s="6"/>
      <c r="AGY674" s="6"/>
      <c r="AGZ674" s="6"/>
      <c r="AHA674" s="6"/>
      <c r="AHB674" s="6"/>
      <c r="AHC674" s="6"/>
      <c r="AHD674" s="6"/>
      <c r="AHE674" s="6"/>
      <c r="AHF674" s="6"/>
      <c r="AHG674" s="6"/>
      <c r="AHH674" s="6"/>
      <c r="AHI674" s="6"/>
      <c r="AHJ674" s="6"/>
      <c r="AHK674" s="6"/>
      <c r="AHL674" s="6"/>
      <c r="AHM674" s="6"/>
      <c r="AHN674" s="6"/>
      <c r="AHO674" s="6"/>
      <c r="AHP674" s="6"/>
      <c r="AHQ674" s="6"/>
      <c r="AHR674" s="6"/>
      <c r="AHS674" s="6"/>
      <c r="AHT674" s="6"/>
      <c r="AHU674" s="6"/>
      <c r="AHV674" s="6"/>
      <c r="AHW674" s="6"/>
      <c r="AHX674" s="6"/>
      <c r="AHY674" s="6"/>
      <c r="AHZ674" s="6"/>
      <c r="AIA674" s="6"/>
      <c r="AIB674" s="6"/>
      <c r="AIC674" s="6"/>
      <c r="AID674" s="6"/>
      <c r="AIE674" s="6"/>
      <c r="AIF674" s="6"/>
      <c r="AIG674" s="6"/>
      <c r="AIH674" s="6"/>
      <c r="AII674" s="6"/>
      <c r="AIJ674" s="6"/>
      <c r="AIK674" s="6"/>
      <c r="AIL674" s="6"/>
      <c r="AIM674" s="6"/>
      <c r="AIN674" s="6"/>
      <c r="AIO674" s="6"/>
      <c r="AIP674" s="6"/>
      <c r="AIQ674" s="6"/>
      <c r="AIR674" s="6"/>
      <c r="AIS674" s="6"/>
      <c r="AIT674" s="6"/>
      <c r="AIU674" s="6"/>
      <c r="AIV674" s="6"/>
      <c r="AIW674" s="6"/>
      <c r="AIX674" s="6"/>
      <c r="AIY674" s="6"/>
      <c r="AIZ674" s="6"/>
      <c r="AJA674" s="6"/>
      <c r="AJB674" s="6"/>
      <c r="AJC674" s="6"/>
      <c r="AJD674" s="6"/>
      <c r="AJE674" s="6"/>
      <c r="AJF674" s="6"/>
      <c r="AJG674" s="6"/>
      <c r="AJH674" s="6"/>
      <c r="AJI674" s="6"/>
      <c r="AJJ674" s="6"/>
      <c r="AJK674" s="6"/>
      <c r="AJL674" s="6"/>
      <c r="AJM674" s="6"/>
      <c r="AJN674" s="6"/>
      <c r="AJO674" s="6"/>
      <c r="AJP674" s="6"/>
      <c r="AJQ674" s="6"/>
      <c r="AJR674" s="6"/>
      <c r="AJS674" s="6"/>
      <c r="AJT674" s="6"/>
      <c r="AJU674" s="6"/>
      <c r="AJV674" s="6"/>
      <c r="AJW674" s="6"/>
      <c r="AJX674" s="6"/>
      <c r="AJY674" s="6"/>
      <c r="AJZ674" s="6"/>
      <c r="AKA674" s="6"/>
      <c r="AKB674" s="6"/>
      <c r="AKC674" s="6"/>
      <c r="AKD674" s="6"/>
      <c r="AKE674" s="6"/>
      <c r="AKF674" s="6"/>
      <c r="AKG674" s="6"/>
      <c r="AKH674" s="6"/>
      <c r="AKI674" s="6"/>
      <c r="AKJ674" s="6"/>
      <c r="AKK674" s="6"/>
      <c r="AKL674" s="6"/>
      <c r="AKM674" s="6"/>
      <c r="AKN674" s="6"/>
      <c r="AKO674" s="6"/>
      <c r="AKP674" s="6"/>
      <c r="AKQ674" s="6"/>
      <c r="AKR674" s="6"/>
      <c r="AKS674" s="6"/>
      <c r="AKT674" s="6"/>
      <c r="AKU674" s="6"/>
      <c r="AKV674" s="6"/>
      <c r="AKW674" s="6"/>
      <c r="AKX674" s="6"/>
      <c r="AKY674" s="6"/>
      <c r="AKZ674" s="6"/>
      <c r="ALA674" s="6"/>
      <c r="ALB674" s="6"/>
      <c r="ALC674" s="6"/>
      <c r="ALD674" s="6"/>
      <c r="ALE674" s="6"/>
      <c r="ALF674" s="6"/>
      <c r="ALG674" s="6"/>
      <c r="ALH674" s="6"/>
      <c r="ALI674" s="6"/>
      <c r="ALJ674" s="6"/>
      <c r="ALK674" s="6"/>
      <c r="ALL674" s="6"/>
      <c r="ALM674" s="6"/>
      <c r="ALN674" s="6"/>
      <c r="ALO674" s="6"/>
      <c r="ALP674" s="6"/>
      <c r="ALQ674" s="6"/>
      <c r="ALR674" s="6"/>
      <c r="ALS674" s="6"/>
      <c r="ALT674" s="6"/>
      <c r="ALU674" s="6"/>
      <c r="ALV674" s="6"/>
      <c r="ALW674" s="6"/>
      <c r="ALX674" s="6"/>
      <c r="ALY674" s="6"/>
      <c r="ALZ674" s="6"/>
      <c r="AMA674" s="6"/>
      <c r="AMB674" s="6"/>
      <c r="AMC674" s="6"/>
      <c r="AMD674" s="6"/>
      <c r="AME674" s="6"/>
      <c r="AMF674" s="6"/>
      <c r="AMG674" s="6"/>
      <c r="AMH674" s="6"/>
      <c r="AMI674" s="6"/>
      <c r="AMJ674" s="6"/>
      <c r="AMK674" s="6"/>
      <c r="AML674" s="6"/>
      <c r="AMM674" s="6"/>
      <c r="AMN674" s="6"/>
      <c r="AMO674" s="6"/>
      <c r="AMP674" s="6"/>
      <c r="AMQ674" s="6"/>
      <c r="AMR674" s="6"/>
      <c r="AMS674" s="6"/>
      <c r="AMT674" s="6"/>
      <c r="AMU674" s="6"/>
      <c r="AMV674" s="6"/>
      <c r="AMW674" s="6"/>
      <c r="AMX674" s="6"/>
      <c r="AMY674" s="6"/>
      <c r="AMZ674" s="6"/>
      <c r="ANA674" s="6"/>
      <c r="ANB674" s="6"/>
      <c r="ANC674" s="6"/>
      <c r="AND674" s="6"/>
      <c r="ANE674" s="6"/>
      <c r="ANF674" s="6"/>
      <c r="ANG674" s="6"/>
      <c r="ANH674" s="6"/>
      <c r="ANI674" s="6"/>
      <c r="ANJ674" s="6"/>
      <c r="ANK674" s="6"/>
      <c r="ANL674" s="6"/>
      <c r="ANM674" s="6"/>
      <c r="ANN674" s="6"/>
      <c r="ANO674" s="6"/>
      <c r="ANP674" s="6"/>
      <c r="ANQ674" s="6"/>
      <c r="ANR674" s="6"/>
      <c r="ANS674" s="6"/>
      <c r="ANT674" s="6"/>
      <c r="ANU674" s="6"/>
      <c r="ANV674" s="6"/>
      <c r="ANW674" s="6"/>
      <c r="ANX674" s="6"/>
      <c r="ANY674" s="6"/>
      <c r="ANZ674" s="6"/>
      <c r="AOA674" s="6"/>
      <c r="AOB674" s="6"/>
      <c r="AOC674" s="6"/>
      <c r="AOD674" s="6"/>
      <c r="AOE674" s="6"/>
      <c r="AOF674" s="6"/>
      <c r="AOG674" s="6"/>
      <c r="AOH674" s="6"/>
      <c r="AOI674" s="6"/>
      <c r="AOJ674" s="6"/>
      <c r="AOK674" s="6"/>
      <c r="AOL674" s="6"/>
      <c r="AOM674" s="6"/>
      <c r="AON674" s="6"/>
      <c r="AOO674" s="6"/>
      <c r="AOP674" s="6"/>
      <c r="AOQ674" s="6"/>
      <c r="AOR674" s="6"/>
      <c r="AOS674" s="6"/>
      <c r="AOT674" s="6"/>
      <c r="AOU674" s="6"/>
      <c r="AOV674" s="6"/>
      <c r="AOW674" s="6"/>
      <c r="AOX674" s="6"/>
      <c r="AOY674" s="6"/>
      <c r="AOZ674" s="6"/>
      <c r="APA674" s="6"/>
      <c r="APB674" s="6"/>
      <c r="APC674" s="6"/>
      <c r="APD674" s="6"/>
      <c r="APE674" s="6"/>
      <c r="APF674" s="6"/>
      <c r="APG674" s="6"/>
      <c r="APH674" s="6"/>
      <c r="API674" s="6"/>
      <c r="APJ674" s="6"/>
      <c r="APK674" s="6"/>
      <c r="APL674" s="6"/>
      <c r="APM674" s="6"/>
      <c r="APN674" s="6"/>
      <c r="APO674" s="6"/>
      <c r="APP674" s="6"/>
      <c r="APQ674" s="6"/>
      <c r="APR674" s="6"/>
      <c r="APS674" s="6"/>
      <c r="APT674" s="6"/>
      <c r="APU674" s="6"/>
      <c r="APV674" s="6"/>
      <c r="APW674" s="6"/>
      <c r="APX674" s="6"/>
      <c r="APY674" s="6"/>
      <c r="APZ674" s="6"/>
      <c r="AQA674" s="6"/>
      <c r="AQB674" s="6"/>
      <c r="AQC674" s="6"/>
      <c r="AQD674" s="6"/>
      <c r="AQE674" s="6"/>
      <c r="AQF674" s="6"/>
      <c r="AQG674" s="6"/>
      <c r="AQH674" s="6"/>
      <c r="AQI674" s="6"/>
      <c r="AQJ674" s="6"/>
      <c r="AQK674" s="6"/>
      <c r="AQL674" s="6"/>
      <c r="AQM674" s="6"/>
      <c r="AQN674" s="6"/>
      <c r="AQO674" s="6"/>
      <c r="AQP674" s="6"/>
      <c r="AQQ674" s="6"/>
      <c r="AQR674" s="6"/>
      <c r="AQS674" s="6"/>
      <c r="AQT674" s="6"/>
      <c r="AQU674" s="6"/>
      <c r="AQV674" s="6"/>
      <c r="AQW674" s="6"/>
      <c r="AQX674" s="6"/>
      <c r="AQY674" s="6"/>
      <c r="AQZ674" s="6"/>
      <c r="ARA674" s="6"/>
      <c r="ARB674" s="6"/>
      <c r="ARC674" s="6"/>
      <c r="ARD674" s="6"/>
      <c r="ARE674" s="6"/>
      <c r="ARF674" s="6"/>
      <c r="ARG674" s="6"/>
      <c r="ARH674" s="6"/>
      <c r="ARI674" s="6"/>
      <c r="ARJ674" s="6"/>
      <c r="ARK674" s="6"/>
      <c r="ARL674" s="6"/>
      <c r="ARM674" s="6"/>
      <c r="ARN674" s="6"/>
      <c r="ARO674" s="6"/>
      <c r="ARP674" s="6"/>
      <c r="ARQ674" s="6"/>
      <c r="ARR674" s="6"/>
    </row>
    <row r="675">
      <c r="A675" s="1">
        <v>982.0</v>
      </c>
      <c r="B675" s="1">
        <v>1.98</v>
      </c>
      <c r="C675" s="1">
        <v>1.0</v>
      </c>
      <c r="D675" s="1" t="s">
        <v>22</v>
      </c>
      <c r="E675" s="1" t="s">
        <v>942</v>
      </c>
      <c r="F675" s="2" t="s">
        <v>943</v>
      </c>
      <c r="G675" s="1"/>
      <c r="H675" s="1">
        <v>0.0</v>
      </c>
      <c r="I675" s="1">
        <v>0.0</v>
      </c>
      <c r="J675" s="1">
        <v>0.0</v>
      </c>
      <c r="K675" s="1">
        <v>0.0</v>
      </c>
      <c r="L675" s="1">
        <v>1.0</v>
      </c>
      <c r="P675" s="1">
        <v>1.0</v>
      </c>
    </row>
    <row r="676">
      <c r="A676" s="1">
        <v>982.0</v>
      </c>
      <c r="B676" s="1">
        <v>1.124</v>
      </c>
      <c r="C676" s="1">
        <v>1.0</v>
      </c>
      <c r="D676" s="1" t="s">
        <v>22</v>
      </c>
      <c r="E676" s="1" t="s">
        <v>573</v>
      </c>
      <c r="F676" s="2" t="s">
        <v>132</v>
      </c>
      <c r="G676" s="1"/>
      <c r="H676" s="1">
        <v>0.0</v>
      </c>
      <c r="I676" s="1">
        <v>0.0</v>
      </c>
      <c r="J676" s="1">
        <v>1.0</v>
      </c>
      <c r="K676" s="1">
        <v>0.0</v>
      </c>
      <c r="L676" s="1">
        <v>1.0</v>
      </c>
    </row>
    <row r="677">
      <c r="A677" s="1">
        <v>982.0</v>
      </c>
      <c r="B677" s="1">
        <v>1.138</v>
      </c>
      <c r="C677" s="1">
        <v>1.0</v>
      </c>
      <c r="D677" s="1" t="s">
        <v>22</v>
      </c>
      <c r="E677" s="1" t="s">
        <v>109</v>
      </c>
      <c r="F677" s="2" t="s">
        <v>81</v>
      </c>
      <c r="G677" s="1"/>
      <c r="H677" s="1">
        <v>0.0</v>
      </c>
      <c r="I677" s="1">
        <v>0.0</v>
      </c>
      <c r="J677" s="1">
        <v>1.0</v>
      </c>
      <c r="K677" s="1">
        <v>0.0</v>
      </c>
      <c r="L677" s="1">
        <v>1.0</v>
      </c>
    </row>
    <row r="678">
      <c r="A678" s="1">
        <v>982.0</v>
      </c>
      <c r="B678" s="1">
        <v>1.152</v>
      </c>
      <c r="C678" s="1">
        <v>1.0</v>
      </c>
      <c r="D678" s="1" t="s">
        <v>22</v>
      </c>
      <c r="E678" s="1" t="s">
        <v>944</v>
      </c>
      <c r="F678" s="2" t="s">
        <v>531</v>
      </c>
      <c r="G678" s="1"/>
      <c r="H678" s="1">
        <v>0.0</v>
      </c>
      <c r="I678" s="1">
        <v>1.0</v>
      </c>
      <c r="J678" s="1">
        <v>0.0</v>
      </c>
      <c r="K678" s="1">
        <v>0.0</v>
      </c>
      <c r="L678" s="1">
        <v>1.0</v>
      </c>
    </row>
    <row r="679">
      <c r="A679" s="1">
        <v>983.0</v>
      </c>
      <c r="B679" s="1">
        <v>1.5</v>
      </c>
      <c r="C679" s="1">
        <v>1.0</v>
      </c>
      <c r="D679" s="1" t="s">
        <v>22</v>
      </c>
      <c r="E679" s="1" t="s">
        <v>206</v>
      </c>
      <c r="F679" s="2" t="s">
        <v>840</v>
      </c>
      <c r="G679" s="1"/>
      <c r="H679" s="1">
        <v>0.0</v>
      </c>
      <c r="I679" s="1">
        <v>1.0</v>
      </c>
      <c r="J679" s="1">
        <v>0.0</v>
      </c>
      <c r="K679" s="1">
        <v>0.0</v>
      </c>
      <c r="L679" s="1">
        <v>1.0</v>
      </c>
    </row>
    <row r="680">
      <c r="A680" s="1">
        <v>983.0</v>
      </c>
      <c r="B680" s="1">
        <v>1.29</v>
      </c>
      <c r="C680" s="1">
        <v>1.0</v>
      </c>
      <c r="D680" s="1" t="s">
        <v>22</v>
      </c>
      <c r="E680" s="1" t="s">
        <v>945</v>
      </c>
      <c r="F680" s="2" t="s">
        <v>946</v>
      </c>
      <c r="G680" s="1"/>
      <c r="H680" s="1">
        <v>0.0</v>
      </c>
      <c r="I680" s="1">
        <v>0.0</v>
      </c>
      <c r="J680" s="1">
        <v>0.0</v>
      </c>
      <c r="K680" s="1">
        <v>0.0</v>
      </c>
      <c r="L680" s="1">
        <v>1.0</v>
      </c>
      <c r="P680" s="1">
        <v>1.0</v>
      </c>
    </row>
    <row r="681">
      <c r="A681" s="1">
        <v>983.0</v>
      </c>
      <c r="B681" s="1">
        <v>1.37</v>
      </c>
      <c r="C681" s="1">
        <v>1.0</v>
      </c>
      <c r="D681" s="1" t="s">
        <v>22</v>
      </c>
      <c r="E681" s="1" t="s">
        <v>947</v>
      </c>
      <c r="F681" s="2" t="s">
        <v>948</v>
      </c>
      <c r="G681" s="1"/>
      <c r="H681" s="1">
        <v>0.0</v>
      </c>
      <c r="I681" s="1">
        <v>1.0</v>
      </c>
      <c r="J681" s="1">
        <v>0.0</v>
      </c>
      <c r="K681" s="1">
        <v>0.0</v>
      </c>
      <c r="L681" s="1">
        <v>1.0</v>
      </c>
    </row>
    <row r="682">
      <c r="A682" s="1">
        <v>983.0</v>
      </c>
      <c r="B682" s="1">
        <v>1.84</v>
      </c>
      <c r="C682" s="1">
        <v>3.0</v>
      </c>
      <c r="D682" s="1" t="s">
        <v>22</v>
      </c>
      <c r="E682" s="1" t="s">
        <v>949</v>
      </c>
      <c r="F682" s="2" t="s">
        <v>950</v>
      </c>
      <c r="G682" s="1"/>
      <c r="H682" s="1">
        <v>1.0</v>
      </c>
      <c r="I682" s="1">
        <v>0.0</v>
      </c>
      <c r="J682" s="1">
        <v>0.0</v>
      </c>
      <c r="K682" s="1">
        <v>0.0</v>
      </c>
      <c r="L682" s="1">
        <v>4.0</v>
      </c>
      <c r="R682" s="1">
        <v>1.0</v>
      </c>
    </row>
    <row r="683">
      <c r="A683" s="1">
        <v>983.0</v>
      </c>
      <c r="B683" s="1">
        <v>1.122</v>
      </c>
      <c r="C683" s="1">
        <v>1.0</v>
      </c>
      <c r="D683" s="1" t="s">
        <v>22</v>
      </c>
      <c r="E683" s="1" t="s">
        <v>951</v>
      </c>
      <c r="F683" s="2" t="s">
        <v>952</v>
      </c>
      <c r="G683" s="1"/>
      <c r="H683" s="1">
        <v>0.0</v>
      </c>
      <c r="I683" s="1">
        <v>0.0</v>
      </c>
      <c r="J683" s="1">
        <v>0.0</v>
      </c>
      <c r="K683" s="1">
        <v>0.0</v>
      </c>
      <c r="L683" s="1">
        <v>1.0</v>
      </c>
      <c r="M683" s="1">
        <v>1.0</v>
      </c>
    </row>
    <row r="684">
      <c r="A684" s="1">
        <v>983.0</v>
      </c>
      <c r="B684" s="1">
        <v>1.134</v>
      </c>
      <c r="C684" s="1">
        <v>3.0</v>
      </c>
      <c r="D684" s="1" t="s">
        <v>22</v>
      </c>
      <c r="E684" s="1" t="s">
        <v>953</v>
      </c>
      <c r="F684" s="2" t="s">
        <v>954</v>
      </c>
      <c r="G684" s="1"/>
      <c r="H684" s="1">
        <v>1.0</v>
      </c>
      <c r="I684" s="1">
        <v>0.0</v>
      </c>
      <c r="J684" s="1">
        <v>0.0</v>
      </c>
      <c r="K684" s="1">
        <v>0.0</v>
      </c>
      <c r="L684" s="1">
        <v>3.0</v>
      </c>
      <c r="R684" s="1">
        <v>1.0</v>
      </c>
    </row>
    <row r="685">
      <c r="A685" s="4">
        <v>983.0</v>
      </c>
      <c r="B685" s="4">
        <v>1.15</v>
      </c>
      <c r="C685" s="4">
        <v>2.0</v>
      </c>
      <c r="D685" s="4" t="s">
        <v>22</v>
      </c>
      <c r="E685" s="4" t="s">
        <v>57</v>
      </c>
      <c r="F685" s="5" t="s">
        <v>955</v>
      </c>
      <c r="G685" s="4"/>
      <c r="H685" s="4">
        <v>1.0</v>
      </c>
      <c r="I685" s="4">
        <v>0.0</v>
      </c>
      <c r="J685" s="4">
        <v>0.0</v>
      </c>
      <c r="K685" s="4">
        <v>0.0</v>
      </c>
      <c r="L685" s="4">
        <v>2.0</v>
      </c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  <c r="CU685" s="6"/>
      <c r="CV685" s="6"/>
      <c r="CW685" s="6"/>
      <c r="CX685" s="6"/>
      <c r="CY685" s="6"/>
      <c r="CZ685" s="6"/>
      <c r="DA685" s="6"/>
      <c r="DB685" s="6"/>
      <c r="DC685" s="6"/>
      <c r="DD685" s="6"/>
      <c r="DE685" s="6"/>
      <c r="DF685" s="6"/>
      <c r="DG685" s="6"/>
      <c r="DH685" s="6"/>
      <c r="DI685" s="6"/>
      <c r="DJ685" s="6"/>
      <c r="DK685" s="6"/>
      <c r="DL685" s="6"/>
      <c r="DM685" s="6"/>
      <c r="DN685" s="6"/>
      <c r="DO685" s="6"/>
      <c r="DP685" s="6"/>
      <c r="DQ685" s="6"/>
      <c r="DR685" s="6"/>
      <c r="DS685" s="6"/>
      <c r="DT685" s="6"/>
      <c r="DU685" s="6"/>
      <c r="DV685" s="6"/>
      <c r="DW685" s="6"/>
      <c r="DX685" s="6"/>
      <c r="DY685" s="6"/>
      <c r="DZ685" s="6"/>
      <c r="EA685" s="6"/>
      <c r="EB685" s="6"/>
      <c r="EC685" s="6"/>
      <c r="ED685" s="6"/>
      <c r="EE685" s="6"/>
      <c r="EF685" s="6"/>
      <c r="EG685" s="6"/>
      <c r="EH685" s="6"/>
      <c r="EI685" s="6"/>
      <c r="EJ685" s="6"/>
      <c r="EK685" s="6"/>
      <c r="EL685" s="6"/>
      <c r="EM685" s="6"/>
      <c r="EN685" s="6"/>
      <c r="EO685" s="6"/>
      <c r="EP685" s="6"/>
      <c r="EQ685" s="6"/>
      <c r="ER685" s="6"/>
      <c r="ES685" s="6"/>
      <c r="ET685" s="6"/>
      <c r="EU685" s="6"/>
      <c r="EV685" s="6"/>
      <c r="EW685" s="6"/>
      <c r="EX685" s="6"/>
      <c r="EY685" s="6"/>
      <c r="EZ685" s="6"/>
      <c r="FA685" s="6"/>
      <c r="FB685" s="6"/>
      <c r="FC685" s="6"/>
      <c r="FD685" s="6"/>
      <c r="FE685" s="6"/>
      <c r="FF685" s="6"/>
      <c r="FG685" s="6"/>
      <c r="FH685" s="6"/>
      <c r="FI685" s="6"/>
      <c r="FJ685" s="6"/>
      <c r="FK685" s="6"/>
      <c r="FL685" s="6"/>
      <c r="FM685" s="6"/>
      <c r="FN685" s="6"/>
      <c r="FO685" s="6"/>
      <c r="FP685" s="6"/>
      <c r="FQ685" s="6"/>
      <c r="FR685" s="6"/>
      <c r="FS685" s="6"/>
      <c r="FT685" s="6"/>
      <c r="FU685" s="6"/>
      <c r="FV685" s="6"/>
      <c r="FW685" s="6"/>
      <c r="FX685" s="6"/>
      <c r="FY685" s="6"/>
      <c r="FZ685" s="6"/>
      <c r="GA685" s="6"/>
      <c r="GB685" s="6"/>
      <c r="GC685" s="6"/>
      <c r="GD685" s="6"/>
      <c r="GE685" s="6"/>
      <c r="GF685" s="6"/>
      <c r="GG685" s="6"/>
      <c r="GH685" s="6"/>
      <c r="GI685" s="6"/>
      <c r="GJ685" s="6"/>
      <c r="GK685" s="6"/>
      <c r="GL685" s="6"/>
      <c r="GM685" s="6"/>
      <c r="GN685" s="6"/>
      <c r="GO685" s="6"/>
      <c r="GP685" s="6"/>
      <c r="GQ685" s="6"/>
      <c r="GR685" s="6"/>
      <c r="GS685" s="6"/>
      <c r="GT685" s="6"/>
      <c r="GU685" s="6"/>
      <c r="GV685" s="6"/>
      <c r="GW685" s="6"/>
      <c r="GX685" s="6"/>
      <c r="GY685" s="6"/>
      <c r="GZ685" s="6"/>
      <c r="HA685" s="6"/>
      <c r="HB685" s="6"/>
      <c r="HC685" s="6"/>
      <c r="HD685" s="6"/>
      <c r="HE685" s="6"/>
      <c r="HF685" s="6"/>
      <c r="HG685" s="6"/>
      <c r="HH685" s="6"/>
      <c r="HI685" s="6"/>
      <c r="HJ685" s="6"/>
      <c r="HK685" s="6"/>
      <c r="HL685" s="6"/>
      <c r="HM685" s="6"/>
      <c r="HN685" s="6"/>
      <c r="HO685" s="6"/>
      <c r="HP685" s="6"/>
      <c r="HQ685" s="6"/>
      <c r="HR685" s="6"/>
      <c r="HS685" s="6"/>
      <c r="HT685" s="6"/>
      <c r="HU685" s="6"/>
      <c r="HV685" s="6"/>
      <c r="HW685" s="6"/>
      <c r="HX685" s="6"/>
      <c r="HY685" s="6"/>
      <c r="HZ685" s="6"/>
      <c r="IA685" s="6"/>
      <c r="IB685" s="6"/>
      <c r="IC685" s="6"/>
      <c r="ID685" s="6"/>
      <c r="IE685" s="6"/>
      <c r="IF685" s="6"/>
      <c r="IG685" s="6"/>
      <c r="IH685" s="6"/>
      <c r="II685" s="6"/>
      <c r="IJ685" s="6"/>
      <c r="IK685" s="6"/>
      <c r="IL685" s="6"/>
      <c r="IM685" s="6"/>
      <c r="IN685" s="6"/>
      <c r="IO685" s="6"/>
      <c r="IP685" s="6"/>
      <c r="IQ685" s="6"/>
      <c r="IR685" s="6"/>
      <c r="IS685" s="6"/>
      <c r="IT685" s="6"/>
      <c r="IU685" s="6"/>
      <c r="IV685" s="6"/>
      <c r="IW685" s="6"/>
      <c r="IX685" s="6"/>
      <c r="IY685" s="6"/>
      <c r="IZ685" s="6"/>
      <c r="JA685" s="6"/>
      <c r="JB685" s="6"/>
      <c r="JC685" s="6"/>
      <c r="JD685" s="6"/>
      <c r="JE685" s="6"/>
      <c r="JF685" s="6"/>
      <c r="JG685" s="6"/>
      <c r="JH685" s="6"/>
      <c r="JI685" s="6"/>
      <c r="JJ685" s="6"/>
      <c r="JK685" s="6"/>
      <c r="JL685" s="6"/>
      <c r="JM685" s="6"/>
      <c r="JN685" s="6"/>
      <c r="JO685" s="6"/>
      <c r="JP685" s="6"/>
      <c r="JQ685" s="6"/>
      <c r="JR685" s="6"/>
      <c r="JS685" s="6"/>
      <c r="JT685" s="6"/>
      <c r="JU685" s="6"/>
      <c r="JV685" s="6"/>
      <c r="JW685" s="6"/>
      <c r="JX685" s="6"/>
      <c r="JY685" s="6"/>
      <c r="JZ685" s="6"/>
      <c r="KA685" s="6"/>
      <c r="KB685" s="6"/>
      <c r="KC685" s="6"/>
      <c r="KD685" s="6"/>
      <c r="KE685" s="6"/>
      <c r="KF685" s="6"/>
      <c r="KG685" s="6"/>
      <c r="KH685" s="6"/>
      <c r="KI685" s="6"/>
      <c r="KJ685" s="6"/>
      <c r="KK685" s="6"/>
      <c r="KL685" s="6"/>
      <c r="KM685" s="6"/>
      <c r="KN685" s="6"/>
      <c r="KO685" s="6"/>
      <c r="KP685" s="6"/>
      <c r="KQ685" s="6"/>
      <c r="KR685" s="6"/>
      <c r="KS685" s="6"/>
      <c r="KT685" s="6"/>
      <c r="KU685" s="6"/>
      <c r="KV685" s="6"/>
      <c r="KW685" s="6"/>
      <c r="KX685" s="6"/>
      <c r="KY685" s="6"/>
      <c r="KZ685" s="6"/>
      <c r="LA685" s="6"/>
      <c r="LB685" s="6"/>
      <c r="LC685" s="6"/>
      <c r="LD685" s="6"/>
      <c r="LE685" s="6"/>
      <c r="LF685" s="6"/>
      <c r="LG685" s="6"/>
      <c r="LH685" s="6"/>
      <c r="LI685" s="6"/>
      <c r="LJ685" s="6"/>
      <c r="LK685" s="6"/>
      <c r="LL685" s="6"/>
      <c r="LM685" s="6"/>
      <c r="LN685" s="6"/>
      <c r="LO685" s="6"/>
      <c r="LP685" s="6"/>
      <c r="LQ685" s="6"/>
      <c r="LR685" s="6"/>
      <c r="LS685" s="6"/>
      <c r="LT685" s="6"/>
      <c r="LU685" s="6"/>
      <c r="LV685" s="6"/>
      <c r="LW685" s="6"/>
      <c r="LX685" s="6"/>
      <c r="LY685" s="6"/>
      <c r="LZ685" s="6"/>
      <c r="MA685" s="6"/>
      <c r="MB685" s="6"/>
      <c r="MC685" s="6"/>
      <c r="MD685" s="6"/>
      <c r="ME685" s="6"/>
      <c r="MF685" s="6"/>
      <c r="MG685" s="6"/>
      <c r="MH685" s="6"/>
      <c r="MI685" s="6"/>
      <c r="MJ685" s="6"/>
      <c r="MK685" s="6"/>
      <c r="ML685" s="6"/>
      <c r="MM685" s="6"/>
      <c r="MN685" s="6"/>
      <c r="MO685" s="6"/>
      <c r="MP685" s="6"/>
      <c r="MQ685" s="6"/>
      <c r="MR685" s="6"/>
      <c r="MS685" s="6"/>
      <c r="MT685" s="6"/>
      <c r="MU685" s="6"/>
      <c r="MV685" s="6"/>
      <c r="MW685" s="6"/>
      <c r="MX685" s="6"/>
      <c r="MY685" s="6"/>
      <c r="MZ685" s="6"/>
      <c r="NA685" s="6"/>
      <c r="NB685" s="6"/>
      <c r="NC685" s="6"/>
      <c r="ND685" s="6"/>
      <c r="NE685" s="6"/>
      <c r="NF685" s="6"/>
      <c r="NG685" s="6"/>
      <c r="NH685" s="6"/>
      <c r="NI685" s="6"/>
      <c r="NJ685" s="6"/>
      <c r="NK685" s="6"/>
      <c r="NL685" s="6"/>
      <c r="NM685" s="6"/>
      <c r="NN685" s="6"/>
      <c r="NO685" s="6"/>
      <c r="NP685" s="6"/>
      <c r="NQ685" s="6"/>
      <c r="NR685" s="6"/>
      <c r="NS685" s="6"/>
      <c r="NT685" s="6"/>
      <c r="NU685" s="6"/>
      <c r="NV685" s="6"/>
      <c r="NW685" s="6"/>
      <c r="NX685" s="6"/>
      <c r="NY685" s="6"/>
      <c r="NZ685" s="6"/>
      <c r="OA685" s="6"/>
      <c r="OB685" s="6"/>
      <c r="OC685" s="6"/>
      <c r="OD685" s="6"/>
      <c r="OE685" s="6"/>
      <c r="OF685" s="6"/>
      <c r="OG685" s="6"/>
      <c r="OH685" s="6"/>
      <c r="OI685" s="6"/>
      <c r="OJ685" s="6"/>
      <c r="OK685" s="6"/>
      <c r="OL685" s="6"/>
      <c r="OM685" s="6"/>
      <c r="ON685" s="6"/>
      <c r="OO685" s="6"/>
      <c r="OP685" s="6"/>
      <c r="OQ685" s="6"/>
      <c r="OR685" s="6"/>
      <c r="OS685" s="6"/>
      <c r="OT685" s="6"/>
      <c r="OU685" s="6"/>
      <c r="OV685" s="6"/>
      <c r="OW685" s="6"/>
      <c r="OX685" s="6"/>
      <c r="OY685" s="6"/>
      <c r="OZ685" s="6"/>
      <c r="PA685" s="6"/>
      <c r="PB685" s="6"/>
      <c r="PC685" s="6"/>
      <c r="PD685" s="6"/>
      <c r="PE685" s="6"/>
      <c r="PF685" s="6"/>
      <c r="PG685" s="6"/>
      <c r="PH685" s="6"/>
      <c r="PI685" s="6"/>
      <c r="PJ685" s="6"/>
      <c r="PK685" s="6"/>
      <c r="PL685" s="6"/>
      <c r="PM685" s="6"/>
      <c r="PN685" s="6"/>
      <c r="PO685" s="6"/>
      <c r="PP685" s="6"/>
      <c r="PQ685" s="6"/>
      <c r="PR685" s="6"/>
      <c r="PS685" s="6"/>
      <c r="PT685" s="6"/>
      <c r="PU685" s="6"/>
      <c r="PV685" s="6"/>
      <c r="PW685" s="6"/>
      <c r="PX685" s="6"/>
      <c r="PY685" s="6"/>
      <c r="PZ685" s="6"/>
      <c r="QA685" s="6"/>
      <c r="QB685" s="6"/>
      <c r="QC685" s="6"/>
      <c r="QD685" s="6"/>
      <c r="QE685" s="6"/>
      <c r="QF685" s="6"/>
      <c r="QG685" s="6"/>
      <c r="QH685" s="6"/>
      <c r="QI685" s="6"/>
      <c r="QJ685" s="6"/>
      <c r="QK685" s="6"/>
      <c r="QL685" s="6"/>
      <c r="QM685" s="6"/>
      <c r="QN685" s="6"/>
      <c r="QO685" s="6"/>
      <c r="QP685" s="6"/>
      <c r="QQ685" s="6"/>
      <c r="QR685" s="6"/>
      <c r="QS685" s="6"/>
      <c r="QT685" s="6"/>
      <c r="QU685" s="6"/>
      <c r="QV685" s="6"/>
      <c r="QW685" s="6"/>
      <c r="QX685" s="6"/>
      <c r="QY685" s="6"/>
      <c r="QZ685" s="6"/>
      <c r="RA685" s="6"/>
      <c r="RB685" s="6"/>
      <c r="RC685" s="6"/>
      <c r="RD685" s="6"/>
      <c r="RE685" s="6"/>
      <c r="RF685" s="6"/>
      <c r="RG685" s="6"/>
      <c r="RH685" s="6"/>
      <c r="RI685" s="6"/>
      <c r="RJ685" s="6"/>
      <c r="RK685" s="6"/>
      <c r="RL685" s="6"/>
      <c r="RM685" s="6"/>
      <c r="RN685" s="6"/>
      <c r="RO685" s="6"/>
      <c r="RP685" s="6"/>
      <c r="RQ685" s="6"/>
      <c r="RR685" s="6"/>
      <c r="RS685" s="6"/>
      <c r="RT685" s="6"/>
      <c r="RU685" s="6"/>
      <c r="RV685" s="6"/>
      <c r="RW685" s="6"/>
      <c r="RX685" s="6"/>
      <c r="RY685" s="6"/>
      <c r="RZ685" s="6"/>
      <c r="SA685" s="6"/>
      <c r="SB685" s="6"/>
      <c r="SC685" s="6"/>
      <c r="SD685" s="6"/>
      <c r="SE685" s="6"/>
      <c r="SF685" s="6"/>
      <c r="SG685" s="6"/>
      <c r="SH685" s="6"/>
      <c r="SI685" s="6"/>
      <c r="SJ685" s="6"/>
      <c r="SK685" s="6"/>
      <c r="SL685" s="6"/>
      <c r="SM685" s="6"/>
      <c r="SN685" s="6"/>
      <c r="SO685" s="6"/>
      <c r="SP685" s="6"/>
      <c r="SQ685" s="6"/>
      <c r="SR685" s="6"/>
      <c r="SS685" s="6"/>
      <c r="ST685" s="6"/>
      <c r="SU685" s="6"/>
      <c r="SV685" s="6"/>
      <c r="SW685" s="6"/>
      <c r="SX685" s="6"/>
      <c r="SY685" s="6"/>
      <c r="SZ685" s="6"/>
      <c r="TA685" s="6"/>
      <c r="TB685" s="6"/>
      <c r="TC685" s="6"/>
      <c r="TD685" s="6"/>
      <c r="TE685" s="6"/>
      <c r="TF685" s="6"/>
      <c r="TG685" s="6"/>
      <c r="TH685" s="6"/>
      <c r="TI685" s="6"/>
      <c r="TJ685" s="6"/>
      <c r="TK685" s="6"/>
      <c r="TL685" s="6"/>
      <c r="TM685" s="6"/>
      <c r="TN685" s="6"/>
      <c r="TO685" s="6"/>
      <c r="TP685" s="6"/>
      <c r="TQ685" s="6"/>
      <c r="TR685" s="6"/>
      <c r="TS685" s="6"/>
      <c r="TT685" s="6"/>
      <c r="TU685" s="6"/>
      <c r="TV685" s="6"/>
      <c r="TW685" s="6"/>
      <c r="TX685" s="6"/>
      <c r="TY685" s="6"/>
      <c r="TZ685" s="6"/>
      <c r="UA685" s="6"/>
      <c r="UB685" s="6"/>
      <c r="UC685" s="6"/>
      <c r="UD685" s="6"/>
      <c r="UE685" s="6"/>
      <c r="UF685" s="6"/>
      <c r="UG685" s="6"/>
      <c r="UH685" s="6"/>
      <c r="UI685" s="6"/>
      <c r="UJ685" s="6"/>
      <c r="UK685" s="6"/>
      <c r="UL685" s="6"/>
      <c r="UM685" s="6"/>
      <c r="UN685" s="6"/>
      <c r="UO685" s="6"/>
      <c r="UP685" s="6"/>
      <c r="UQ685" s="6"/>
      <c r="UR685" s="6"/>
      <c r="US685" s="6"/>
      <c r="UT685" s="6"/>
      <c r="UU685" s="6"/>
      <c r="UV685" s="6"/>
      <c r="UW685" s="6"/>
      <c r="UX685" s="6"/>
      <c r="UY685" s="6"/>
      <c r="UZ685" s="6"/>
      <c r="VA685" s="6"/>
      <c r="VB685" s="6"/>
      <c r="VC685" s="6"/>
      <c r="VD685" s="6"/>
      <c r="VE685" s="6"/>
      <c r="VF685" s="6"/>
      <c r="VG685" s="6"/>
      <c r="VH685" s="6"/>
      <c r="VI685" s="6"/>
      <c r="VJ685" s="6"/>
      <c r="VK685" s="6"/>
      <c r="VL685" s="6"/>
      <c r="VM685" s="6"/>
      <c r="VN685" s="6"/>
      <c r="VO685" s="6"/>
      <c r="VP685" s="6"/>
      <c r="VQ685" s="6"/>
      <c r="VR685" s="6"/>
      <c r="VS685" s="6"/>
      <c r="VT685" s="6"/>
      <c r="VU685" s="6"/>
      <c r="VV685" s="6"/>
      <c r="VW685" s="6"/>
      <c r="VX685" s="6"/>
      <c r="VY685" s="6"/>
      <c r="VZ685" s="6"/>
      <c r="WA685" s="6"/>
      <c r="WB685" s="6"/>
      <c r="WC685" s="6"/>
      <c r="WD685" s="6"/>
      <c r="WE685" s="6"/>
      <c r="WF685" s="6"/>
      <c r="WG685" s="6"/>
      <c r="WH685" s="6"/>
      <c r="WI685" s="6"/>
      <c r="WJ685" s="6"/>
      <c r="WK685" s="6"/>
      <c r="WL685" s="6"/>
      <c r="WM685" s="6"/>
      <c r="WN685" s="6"/>
      <c r="WO685" s="6"/>
      <c r="WP685" s="6"/>
      <c r="WQ685" s="6"/>
      <c r="WR685" s="6"/>
      <c r="WS685" s="6"/>
      <c r="WT685" s="6"/>
      <c r="WU685" s="6"/>
      <c r="WV685" s="6"/>
      <c r="WW685" s="6"/>
      <c r="WX685" s="6"/>
      <c r="WY685" s="6"/>
      <c r="WZ685" s="6"/>
      <c r="XA685" s="6"/>
      <c r="XB685" s="6"/>
      <c r="XC685" s="6"/>
      <c r="XD685" s="6"/>
      <c r="XE685" s="6"/>
      <c r="XF685" s="6"/>
      <c r="XG685" s="6"/>
      <c r="XH685" s="6"/>
      <c r="XI685" s="6"/>
      <c r="XJ685" s="6"/>
      <c r="XK685" s="6"/>
      <c r="XL685" s="6"/>
      <c r="XM685" s="6"/>
      <c r="XN685" s="6"/>
      <c r="XO685" s="6"/>
      <c r="XP685" s="6"/>
      <c r="XQ685" s="6"/>
      <c r="XR685" s="6"/>
      <c r="XS685" s="6"/>
      <c r="XT685" s="6"/>
      <c r="XU685" s="6"/>
      <c r="XV685" s="6"/>
      <c r="XW685" s="6"/>
      <c r="XX685" s="6"/>
      <c r="XY685" s="6"/>
      <c r="XZ685" s="6"/>
      <c r="YA685" s="6"/>
      <c r="YB685" s="6"/>
      <c r="YC685" s="6"/>
      <c r="YD685" s="6"/>
      <c r="YE685" s="6"/>
      <c r="YF685" s="6"/>
      <c r="YG685" s="6"/>
      <c r="YH685" s="6"/>
      <c r="YI685" s="6"/>
      <c r="YJ685" s="6"/>
      <c r="YK685" s="6"/>
      <c r="YL685" s="6"/>
      <c r="YM685" s="6"/>
      <c r="YN685" s="6"/>
      <c r="YO685" s="6"/>
      <c r="YP685" s="6"/>
      <c r="YQ685" s="6"/>
      <c r="YR685" s="6"/>
      <c r="YS685" s="6"/>
      <c r="YT685" s="6"/>
      <c r="YU685" s="6"/>
      <c r="YV685" s="6"/>
      <c r="YW685" s="6"/>
      <c r="YX685" s="6"/>
      <c r="YY685" s="6"/>
      <c r="YZ685" s="6"/>
      <c r="ZA685" s="6"/>
      <c r="ZB685" s="6"/>
      <c r="ZC685" s="6"/>
      <c r="ZD685" s="6"/>
      <c r="ZE685" s="6"/>
      <c r="ZF685" s="6"/>
      <c r="ZG685" s="6"/>
      <c r="ZH685" s="6"/>
      <c r="ZI685" s="6"/>
      <c r="ZJ685" s="6"/>
      <c r="ZK685" s="6"/>
      <c r="ZL685" s="6"/>
      <c r="ZM685" s="6"/>
      <c r="ZN685" s="6"/>
      <c r="ZO685" s="6"/>
      <c r="ZP685" s="6"/>
      <c r="ZQ685" s="6"/>
      <c r="ZR685" s="6"/>
      <c r="ZS685" s="6"/>
      <c r="ZT685" s="6"/>
      <c r="ZU685" s="6"/>
      <c r="ZV685" s="6"/>
      <c r="ZW685" s="6"/>
      <c r="ZX685" s="6"/>
      <c r="ZY685" s="6"/>
      <c r="ZZ685" s="6"/>
      <c r="AAA685" s="6"/>
      <c r="AAB685" s="6"/>
      <c r="AAC685" s="6"/>
      <c r="AAD685" s="6"/>
      <c r="AAE685" s="6"/>
      <c r="AAF685" s="6"/>
      <c r="AAG685" s="6"/>
      <c r="AAH685" s="6"/>
      <c r="AAI685" s="6"/>
      <c r="AAJ685" s="6"/>
      <c r="AAK685" s="6"/>
      <c r="AAL685" s="6"/>
      <c r="AAM685" s="6"/>
      <c r="AAN685" s="6"/>
      <c r="AAO685" s="6"/>
      <c r="AAP685" s="6"/>
      <c r="AAQ685" s="6"/>
      <c r="AAR685" s="6"/>
      <c r="AAS685" s="6"/>
      <c r="AAT685" s="6"/>
      <c r="AAU685" s="6"/>
      <c r="AAV685" s="6"/>
      <c r="AAW685" s="6"/>
      <c r="AAX685" s="6"/>
      <c r="AAY685" s="6"/>
      <c r="AAZ685" s="6"/>
      <c r="ABA685" s="6"/>
      <c r="ABB685" s="6"/>
      <c r="ABC685" s="6"/>
      <c r="ABD685" s="6"/>
      <c r="ABE685" s="6"/>
      <c r="ABF685" s="6"/>
      <c r="ABG685" s="6"/>
      <c r="ABH685" s="6"/>
      <c r="ABI685" s="6"/>
      <c r="ABJ685" s="6"/>
      <c r="ABK685" s="6"/>
      <c r="ABL685" s="6"/>
      <c r="ABM685" s="6"/>
      <c r="ABN685" s="6"/>
      <c r="ABO685" s="6"/>
      <c r="ABP685" s="6"/>
      <c r="ABQ685" s="6"/>
      <c r="ABR685" s="6"/>
      <c r="ABS685" s="6"/>
      <c r="ABT685" s="6"/>
      <c r="ABU685" s="6"/>
      <c r="ABV685" s="6"/>
      <c r="ABW685" s="6"/>
      <c r="ABX685" s="6"/>
      <c r="ABY685" s="6"/>
      <c r="ABZ685" s="6"/>
      <c r="ACA685" s="6"/>
      <c r="ACB685" s="6"/>
      <c r="ACC685" s="6"/>
      <c r="ACD685" s="6"/>
      <c r="ACE685" s="6"/>
      <c r="ACF685" s="6"/>
      <c r="ACG685" s="6"/>
      <c r="ACH685" s="6"/>
      <c r="ACI685" s="6"/>
      <c r="ACJ685" s="6"/>
      <c r="ACK685" s="6"/>
      <c r="ACL685" s="6"/>
      <c r="ACM685" s="6"/>
      <c r="ACN685" s="6"/>
      <c r="ACO685" s="6"/>
      <c r="ACP685" s="6"/>
      <c r="ACQ685" s="6"/>
      <c r="ACR685" s="6"/>
      <c r="ACS685" s="6"/>
      <c r="ACT685" s="6"/>
      <c r="ACU685" s="6"/>
      <c r="ACV685" s="6"/>
      <c r="ACW685" s="6"/>
      <c r="ACX685" s="6"/>
      <c r="ACY685" s="6"/>
      <c r="ACZ685" s="6"/>
      <c r="ADA685" s="6"/>
      <c r="ADB685" s="6"/>
      <c r="ADC685" s="6"/>
      <c r="ADD685" s="6"/>
      <c r="ADE685" s="6"/>
      <c r="ADF685" s="6"/>
      <c r="ADG685" s="6"/>
      <c r="ADH685" s="6"/>
      <c r="ADI685" s="6"/>
      <c r="ADJ685" s="6"/>
      <c r="ADK685" s="6"/>
      <c r="ADL685" s="6"/>
      <c r="ADM685" s="6"/>
      <c r="ADN685" s="6"/>
      <c r="ADO685" s="6"/>
      <c r="ADP685" s="6"/>
      <c r="ADQ685" s="6"/>
      <c r="ADR685" s="6"/>
      <c r="ADS685" s="6"/>
      <c r="ADT685" s="6"/>
      <c r="ADU685" s="6"/>
      <c r="ADV685" s="6"/>
      <c r="ADW685" s="6"/>
      <c r="ADX685" s="6"/>
      <c r="ADY685" s="6"/>
      <c r="ADZ685" s="6"/>
      <c r="AEA685" s="6"/>
      <c r="AEB685" s="6"/>
      <c r="AEC685" s="6"/>
      <c r="AED685" s="6"/>
      <c r="AEE685" s="6"/>
      <c r="AEF685" s="6"/>
      <c r="AEG685" s="6"/>
      <c r="AEH685" s="6"/>
      <c r="AEI685" s="6"/>
      <c r="AEJ685" s="6"/>
      <c r="AEK685" s="6"/>
      <c r="AEL685" s="6"/>
      <c r="AEM685" s="6"/>
      <c r="AEN685" s="6"/>
      <c r="AEO685" s="6"/>
      <c r="AEP685" s="6"/>
      <c r="AEQ685" s="6"/>
      <c r="AER685" s="6"/>
      <c r="AES685" s="6"/>
      <c r="AET685" s="6"/>
      <c r="AEU685" s="6"/>
      <c r="AEV685" s="6"/>
      <c r="AEW685" s="6"/>
      <c r="AEX685" s="6"/>
      <c r="AEY685" s="6"/>
      <c r="AEZ685" s="6"/>
      <c r="AFA685" s="6"/>
      <c r="AFB685" s="6"/>
      <c r="AFC685" s="6"/>
      <c r="AFD685" s="6"/>
      <c r="AFE685" s="6"/>
      <c r="AFF685" s="6"/>
      <c r="AFG685" s="6"/>
      <c r="AFH685" s="6"/>
      <c r="AFI685" s="6"/>
      <c r="AFJ685" s="6"/>
      <c r="AFK685" s="6"/>
      <c r="AFL685" s="6"/>
      <c r="AFM685" s="6"/>
      <c r="AFN685" s="6"/>
      <c r="AFO685" s="6"/>
      <c r="AFP685" s="6"/>
      <c r="AFQ685" s="6"/>
      <c r="AFR685" s="6"/>
      <c r="AFS685" s="6"/>
      <c r="AFT685" s="6"/>
      <c r="AFU685" s="6"/>
      <c r="AFV685" s="6"/>
      <c r="AFW685" s="6"/>
      <c r="AFX685" s="6"/>
      <c r="AFY685" s="6"/>
      <c r="AFZ685" s="6"/>
      <c r="AGA685" s="6"/>
      <c r="AGB685" s="6"/>
      <c r="AGC685" s="6"/>
      <c r="AGD685" s="6"/>
      <c r="AGE685" s="6"/>
      <c r="AGF685" s="6"/>
      <c r="AGG685" s="6"/>
      <c r="AGH685" s="6"/>
      <c r="AGI685" s="6"/>
      <c r="AGJ685" s="6"/>
      <c r="AGK685" s="6"/>
      <c r="AGL685" s="6"/>
      <c r="AGM685" s="6"/>
      <c r="AGN685" s="6"/>
      <c r="AGO685" s="6"/>
      <c r="AGP685" s="6"/>
      <c r="AGQ685" s="6"/>
      <c r="AGR685" s="6"/>
      <c r="AGS685" s="6"/>
      <c r="AGT685" s="6"/>
      <c r="AGU685" s="6"/>
      <c r="AGV685" s="6"/>
      <c r="AGW685" s="6"/>
      <c r="AGX685" s="6"/>
      <c r="AGY685" s="6"/>
      <c r="AGZ685" s="6"/>
      <c r="AHA685" s="6"/>
      <c r="AHB685" s="6"/>
      <c r="AHC685" s="6"/>
      <c r="AHD685" s="6"/>
      <c r="AHE685" s="6"/>
      <c r="AHF685" s="6"/>
      <c r="AHG685" s="6"/>
      <c r="AHH685" s="6"/>
      <c r="AHI685" s="6"/>
      <c r="AHJ685" s="6"/>
      <c r="AHK685" s="6"/>
      <c r="AHL685" s="6"/>
      <c r="AHM685" s="6"/>
      <c r="AHN685" s="6"/>
      <c r="AHO685" s="6"/>
      <c r="AHP685" s="6"/>
      <c r="AHQ685" s="6"/>
      <c r="AHR685" s="6"/>
      <c r="AHS685" s="6"/>
      <c r="AHT685" s="6"/>
      <c r="AHU685" s="6"/>
      <c r="AHV685" s="6"/>
      <c r="AHW685" s="6"/>
      <c r="AHX685" s="6"/>
      <c r="AHY685" s="6"/>
      <c r="AHZ685" s="6"/>
      <c r="AIA685" s="6"/>
      <c r="AIB685" s="6"/>
      <c r="AIC685" s="6"/>
      <c r="AID685" s="6"/>
      <c r="AIE685" s="6"/>
      <c r="AIF685" s="6"/>
      <c r="AIG685" s="6"/>
      <c r="AIH685" s="6"/>
      <c r="AII685" s="6"/>
      <c r="AIJ685" s="6"/>
      <c r="AIK685" s="6"/>
      <c r="AIL685" s="6"/>
      <c r="AIM685" s="6"/>
      <c r="AIN685" s="6"/>
      <c r="AIO685" s="6"/>
      <c r="AIP685" s="6"/>
      <c r="AIQ685" s="6"/>
      <c r="AIR685" s="6"/>
      <c r="AIS685" s="6"/>
      <c r="AIT685" s="6"/>
      <c r="AIU685" s="6"/>
      <c r="AIV685" s="6"/>
      <c r="AIW685" s="6"/>
      <c r="AIX685" s="6"/>
      <c r="AIY685" s="6"/>
      <c r="AIZ685" s="6"/>
      <c r="AJA685" s="6"/>
      <c r="AJB685" s="6"/>
      <c r="AJC685" s="6"/>
      <c r="AJD685" s="6"/>
      <c r="AJE685" s="6"/>
      <c r="AJF685" s="6"/>
      <c r="AJG685" s="6"/>
      <c r="AJH685" s="6"/>
      <c r="AJI685" s="6"/>
      <c r="AJJ685" s="6"/>
      <c r="AJK685" s="6"/>
      <c r="AJL685" s="6"/>
      <c r="AJM685" s="6"/>
      <c r="AJN685" s="6"/>
      <c r="AJO685" s="6"/>
      <c r="AJP685" s="6"/>
      <c r="AJQ685" s="6"/>
      <c r="AJR685" s="6"/>
      <c r="AJS685" s="6"/>
      <c r="AJT685" s="6"/>
      <c r="AJU685" s="6"/>
      <c r="AJV685" s="6"/>
      <c r="AJW685" s="6"/>
      <c r="AJX685" s="6"/>
      <c r="AJY685" s="6"/>
      <c r="AJZ685" s="6"/>
      <c r="AKA685" s="6"/>
      <c r="AKB685" s="6"/>
      <c r="AKC685" s="6"/>
      <c r="AKD685" s="6"/>
      <c r="AKE685" s="6"/>
      <c r="AKF685" s="6"/>
      <c r="AKG685" s="6"/>
      <c r="AKH685" s="6"/>
      <c r="AKI685" s="6"/>
      <c r="AKJ685" s="6"/>
      <c r="AKK685" s="6"/>
      <c r="AKL685" s="6"/>
      <c r="AKM685" s="6"/>
      <c r="AKN685" s="6"/>
      <c r="AKO685" s="6"/>
      <c r="AKP685" s="6"/>
      <c r="AKQ685" s="6"/>
      <c r="AKR685" s="6"/>
      <c r="AKS685" s="6"/>
      <c r="AKT685" s="6"/>
      <c r="AKU685" s="6"/>
      <c r="AKV685" s="6"/>
      <c r="AKW685" s="6"/>
      <c r="AKX685" s="6"/>
      <c r="AKY685" s="6"/>
      <c r="AKZ685" s="6"/>
      <c r="ALA685" s="6"/>
      <c r="ALB685" s="6"/>
      <c r="ALC685" s="6"/>
      <c r="ALD685" s="6"/>
      <c r="ALE685" s="6"/>
      <c r="ALF685" s="6"/>
      <c r="ALG685" s="6"/>
      <c r="ALH685" s="6"/>
      <c r="ALI685" s="6"/>
      <c r="ALJ685" s="6"/>
      <c r="ALK685" s="6"/>
      <c r="ALL685" s="6"/>
      <c r="ALM685" s="6"/>
      <c r="ALN685" s="6"/>
      <c r="ALO685" s="6"/>
      <c r="ALP685" s="6"/>
      <c r="ALQ685" s="6"/>
      <c r="ALR685" s="6"/>
      <c r="ALS685" s="6"/>
      <c r="ALT685" s="6"/>
      <c r="ALU685" s="6"/>
      <c r="ALV685" s="6"/>
      <c r="ALW685" s="6"/>
      <c r="ALX685" s="6"/>
      <c r="ALY685" s="6"/>
      <c r="ALZ685" s="6"/>
      <c r="AMA685" s="6"/>
      <c r="AMB685" s="6"/>
      <c r="AMC685" s="6"/>
      <c r="AMD685" s="6"/>
      <c r="AME685" s="6"/>
      <c r="AMF685" s="6"/>
      <c r="AMG685" s="6"/>
      <c r="AMH685" s="6"/>
      <c r="AMI685" s="6"/>
      <c r="AMJ685" s="6"/>
      <c r="AMK685" s="6"/>
      <c r="AML685" s="6"/>
      <c r="AMM685" s="6"/>
      <c r="AMN685" s="6"/>
      <c r="AMO685" s="6"/>
      <c r="AMP685" s="6"/>
      <c r="AMQ685" s="6"/>
      <c r="AMR685" s="6"/>
      <c r="AMS685" s="6"/>
      <c r="AMT685" s="6"/>
      <c r="AMU685" s="6"/>
      <c r="AMV685" s="6"/>
      <c r="AMW685" s="6"/>
      <c r="AMX685" s="6"/>
      <c r="AMY685" s="6"/>
      <c r="AMZ685" s="6"/>
      <c r="ANA685" s="6"/>
      <c r="ANB685" s="6"/>
      <c r="ANC685" s="6"/>
      <c r="AND685" s="6"/>
      <c r="ANE685" s="6"/>
      <c r="ANF685" s="6"/>
      <c r="ANG685" s="6"/>
      <c r="ANH685" s="6"/>
      <c r="ANI685" s="6"/>
      <c r="ANJ685" s="6"/>
      <c r="ANK685" s="6"/>
      <c r="ANL685" s="6"/>
      <c r="ANM685" s="6"/>
      <c r="ANN685" s="6"/>
      <c r="ANO685" s="6"/>
      <c r="ANP685" s="6"/>
      <c r="ANQ685" s="6"/>
      <c r="ANR685" s="6"/>
      <c r="ANS685" s="6"/>
      <c r="ANT685" s="6"/>
      <c r="ANU685" s="6"/>
      <c r="ANV685" s="6"/>
      <c r="ANW685" s="6"/>
      <c r="ANX685" s="6"/>
      <c r="ANY685" s="6"/>
      <c r="ANZ685" s="6"/>
      <c r="AOA685" s="6"/>
      <c r="AOB685" s="6"/>
      <c r="AOC685" s="6"/>
      <c r="AOD685" s="6"/>
      <c r="AOE685" s="6"/>
      <c r="AOF685" s="6"/>
      <c r="AOG685" s="6"/>
      <c r="AOH685" s="6"/>
      <c r="AOI685" s="6"/>
      <c r="AOJ685" s="6"/>
      <c r="AOK685" s="6"/>
      <c r="AOL685" s="6"/>
      <c r="AOM685" s="6"/>
      <c r="AON685" s="6"/>
      <c r="AOO685" s="6"/>
      <c r="AOP685" s="6"/>
      <c r="AOQ685" s="6"/>
      <c r="AOR685" s="6"/>
      <c r="AOS685" s="6"/>
      <c r="AOT685" s="6"/>
      <c r="AOU685" s="6"/>
      <c r="AOV685" s="6"/>
      <c r="AOW685" s="6"/>
      <c r="AOX685" s="6"/>
      <c r="AOY685" s="6"/>
      <c r="AOZ685" s="6"/>
      <c r="APA685" s="6"/>
      <c r="APB685" s="6"/>
      <c r="APC685" s="6"/>
      <c r="APD685" s="6"/>
      <c r="APE685" s="6"/>
      <c r="APF685" s="6"/>
      <c r="APG685" s="6"/>
      <c r="APH685" s="6"/>
      <c r="API685" s="6"/>
      <c r="APJ685" s="6"/>
      <c r="APK685" s="6"/>
      <c r="APL685" s="6"/>
      <c r="APM685" s="6"/>
      <c r="APN685" s="6"/>
      <c r="APO685" s="6"/>
      <c r="APP685" s="6"/>
      <c r="APQ685" s="6"/>
      <c r="APR685" s="6"/>
      <c r="APS685" s="6"/>
      <c r="APT685" s="6"/>
      <c r="APU685" s="6"/>
      <c r="APV685" s="6"/>
      <c r="APW685" s="6"/>
      <c r="APX685" s="6"/>
      <c r="APY685" s="6"/>
      <c r="APZ685" s="6"/>
      <c r="AQA685" s="6"/>
      <c r="AQB685" s="6"/>
      <c r="AQC685" s="6"/>
      <c r="AQD685" s="6"/>
      <c r="AQE685" s="6"/>
      <c r="AQF685" s="6"/>
      <c r="AQG685" s="6"/>
      <c r="AQH685" s="6"/>
      <c r="AQI685" s="6"/>
      <c r="AQJ685" s="6"/>
      <c r="AQK685" s="6"/>
      <c r="AQL685" s="6"/>
      <c r="AQM685" s="6"/>
      <c r="AQN685" s="6"/>
      <c r="AQO685" s="6"/>
      <c r="AQP685" s="6"/>
      <c r="AQQ685" s="6"/>
      <c r="AQR685" s="6"/>
      <c r="AQS685" s="6"/>
      <c r="AQT685" s="6"/>
      <c r="AQU685" s="6"/>
      <c r="AQV685" s="6"/>
      <c r="AQW685" s="6"/>
      <c r="AQX685" s="6"/>
      <c r="AQY685" s="6"/>
      <c r="AQZ685" s="6"/>
      <c r="ARA685" s="6"/>
      <c r="ARB685" s="6"/>
      <c r="ARC685" s="6"/>
      <c r="ARD685" s="6"/>
      <c r="ARE685" s="6"/>
      <c r="ARF685" s="6"/>
      <c r="ARG685" s="6"/>
      <c r="ARH685" s="6"/>
      <c r="ARI685" s="6"/>
      <c r="ARJ685" s="6"/>
      <c r="ARK685" s="6"/>
      <c r="ARL685" s="6"/>
      <c r="ARM685" s="6"/>
      <c r="ARN685" s="6"/>
      <c r="ARO685" s="6"/>
      <c r="ARP685" s="6"/>
      <c r="ARQ685" s="6"/>
      <c r="ARR685" s="6"/>
    </row>
    <row r="686">
      <c r="A686" s="1">
        <v>983.0</v>
      </c>
      <c r="B686" s="1">
        <v>1.161</v>
      </c>
      <c r="C686" s="1">
        <v>2.0</v>
      </c>
      <c r="D686" s="1" t="s">
        <v>22</v>
      </c>
      <c r="E686" s="1" t="s">
        <v>956</v>
      </c>
      <c r="F686" s="2" t="s">
        <v>957</v>
      </c>
      <c r="G686" s="1"/>
      <c r="H686" s="1">
        <v>0.0</v>
      </c>
      <c r="I686" s="1">
        <v>0.0</v>
      </c>
      <c r="J686" s="1">
        <v>0.0</v>
      </c>
      <c r="K686" s="1">
        <v>0.0</v>
      </c>
      <c r="L686" s="1">
        <v>2.0</v>
      </c>
      <c r="P686" s="1">
        <v>1.0</v>
      </c>
      <c r="S686" s="1">
        <v>1.0</v>
      </c>
    </row>
    <row r="687">
      <c r="A687" s="1">
        <v>984.0</v>
      </c>
      <c r="B687" s="1">
        <v>1.1</v>
      </c>
      <c r="C687" s="1">
        <v>1.0</v>
      </c>
      <c r="D687" s="1" t="s">
        <v>22</v>
      </c>
      <c r="E687" s="1" t="s">
        <v>411</v>
      </c>
      <c r="F687" s="2" t="s">
        <v>81</v>
      </c>
      <c r="G687" s="1"/>
      <c r="H687" s="1">
        <v>0.0</v>
      </c>
      <c r="I687" s="1">
        <v>0.0</v>
      </c>
      <c r="J687" s="1">
        <v>1.0</v>
      </c>
      <c r="K687" s="1">
        <v>0.0</v>
      </c>
      <c r="L687" s="1">
        <v>1.0</v>
      </c>
    </row>
    <row r="688">
      <c r="A688" s="1">
        <v>984.0</v>
      </c>
      <c r="B688" s="1">
        <v>1.56</v>
      </c>
      <c r="C688" s="1">
        <v>1.0</v>
      </c>
      <c r="D688" s="1" t="s">
        <v>22</v>
      </c>
      <c r="E688" s="1" t="s">
        <v>342</v>
      </c>
      <c r="F688" s="2" t="s">
        <v>171</v>
      </c>
      <c r="G688" s="1"/>
      <c r="H688" s="1">
        <v>0.0</v>
      </c>
      <c r="I688" s="1">
        <v>1.0</v>
      </c>
      <c r="J688" s="1">
        <v>0.0</v>
      </c>
      <c r="K688" s="1">
        <v>0.0</v>
      </c>
      <c r="L688" s="1">
        <v>1.0</v>
      </c>
    </row>
    <row r="689">
      <c r="A689" s="1">
        <v>984.0</v>
      </c>
      <c r="B689" s="1">
        <v>1.61</v>
      </c>
      <c r="C689" s="1">
        <v>1.0</v>
      </c>
      <c r="D689" s="1" t="s">
        <v>22</v>
      </c>
      <c r="E689" s="1" t="s">
        <v>958</v>
      </c>
      <c r="F689" s="2" t="s">
        <v>959</v>
      </c>
      <c r="G689" s="1"/>
      <c r="H689" s="1">
        <v>0.0</v>
      </c>
      <c r="I689" s="1">
        <v>1.0</v>
      </c>
      <c r="J689" s="1">
        <v>0.0</v>
      </c>
      <c r="K689" s="1">
        <v>0.0</v>
      </c>
      <c r="L689" s="1">
        <v>1.0</v>
      </c>
    </row>
    <row r="690">
      <c r="A690" s="1">
        <v>984.0</v>
      </c>
      <c r="B690" s="1">
        <v>1.73</v>
      </c>
      <c r="C690" s="1">
        <v>1.0</v>
      </c>
      <c r="D690" s="1" t="s">
        <v>22</v>
      </c>
      <c r="E690" s="1" t="s">
        <v>578</v>
      </c>
      <c r="F690" s="2" t="s">
        <v>960</v>
      </c>
      <c r="G690" s="1"/>
      <c r="H690" s="1">
        <v>0.0</v>
      </c>
      <c r="I690" s="1">
        <v>1.0</v>
      </c>
      <c r="J690" s="1">
        <v>0.0</v>
      </c>
      <c r="K690" s="1">
        <v>0.0</v>
      </c>
      <c r="L690" s="1">
        <v>1.0</v>
      </c>
    </row>
    <row r="691">
      <c r="A691" s="1">
        <v>984.0</v>
      </c>
      <c r="B691" s="1">
        <v>1.85</v>
      </c>
      <c r="C691" s="1">
        <v>3.0</v>
      </c>
      <c r="D691" s="1" t="s">
        <v>22</v>
      </c>
      <c r="E691" s="1" t="s">
        <v>961</v>
      </c>
      <c r="F691" s="2" t="s">
        <v>962</v>
      </c>
      <c r="G691" s="1"/>
      <c r="H691" s="1">
        <v>1.0</v>
      </c>
      <c r="I691" s="1">
        <v>0.0</v>
      </c>
      <c r="J691" s="1">
        <v>0.0</v>
      </c>
      <c r="K691" s="1">
        <v>0.0</v>
      </c>
      <c r="L691" s="1">
        <v>3.0</v>
      </c>
      <c r="O691" s="1">
        <v>1.0</v>
      </c>
    </row>
    <row r="692">
      <c r="A692" s="1">
        <v>984.0</v>
      </c>
      <c r="B692" s="1">
        <v>1.91</v>
      </c>
      <c r="C692" s="1">
        <v>4.0</v>
      </c>
      <c r="D692" s="1" t="s">
        <v>22</v>
      </c>
      <c r="E692" s="1" t="s">
        <v>963</v>
      </c>
      <c r="F692" s="2" t="s">
        <v>964</v>
      </c>
      <c r="G692" s="1"/>
      <c r="H692" s="1">
        <v>0.0</v>
      </c>
      <c r="I692" s="1">
        <v>0.0</v>
      </c>
      <c r="J692" s="1">
        <v>0.0</v>
      </c>
      <c r="K692" s="1">
        <v>0.0</v>
      </c>
      <c r="L692" s="1">
        <v>4.0</v>
      </c>
      <c r="O692" s="1">
        <v>1.0</v>
      </c>
      <c r="S692" s="1">
        <v>1.0</v>
      </c>
    </row>
    <row r="693">
      <c r="A693" s="1">
        <v>984.0</v>
      </c>
      <c r="B693" s="1">
        <v>1.101</v>
      </c>
      <c r="C693" s="1">
        <v>1.0</v>
      </c>
      <c r="D693" s="1" t="s">
        <v>22</v>
      </c>
      <c r="E693" s="1" t="s">
        <v>723</v>
      </c>
      <c r="F693" s="2" t="s">
        <v>81</v>
      </c>
      <c r="G693" s="1"/>
      <c r="H693" s="1">
        <v>0.0</v>
      </c>
      <c r="I693" s="1">
        <v>0.0</v>
      </c>
      <c r="J693" s="1">
        <v>1.0</v>
      </c>
      <c r="K693" s="1">
        <v>0.0</v>
      </c>
      <c r="L693" s="1">
        <v>1.0</v>
      </c>
    </row>
    <row r="694">
      <c r="A694" s="1">
        <v>984.0</v>
      </c>
      <c r="B694" s="1">
        <v>1.102</v>
      </c>
      <c r="C694" s="1">
        <v>1.0</v>
      </c>
      <c r="D694" s="1" t="s">
        <v>22</v>
      </c>
      <c r="E694" s="1" t="s">
        <v>965</v>
      </c>
      <c r="F694" s="2" t="s">
        <v>966</v>
      </c>
      <c r="G694" s="1"/>
      <c r="H694" s="1">
        <v>0.0</v>
      </c>
      <c r="I694" s="1">
        <v>0.0</v>
      </c>
      <c r="J694" s="1">
        <v>0.0</v>
      </c>
      <c r="K694" s="1">
        <v>0.0</v>
      </c>
      <c r="L694" s="1">
        <v>1.0</v>
      </c>
      <c r="P694" s="1">
        <v>1.0</v>
      </c>
    </row>
    <row r="695">
      <c r="A695" s="4">
        <v>984.0</v>
      </c>
      <c r="B695" s="4">
        <v>1.146</v>
      </c>
      <c r="C695" s="4">
        <v>0.0</v>
      </c>
      <c r="D695" s="4" t="s">
        <v>22</v>
      </c>
      <c r="E695" s="4" t="s">
        <v>967</v>
      </c>
      <c r="F695" s="5" t="s">
        <v>789</v>
      </c>
      <c r="G695" s="4"/>
      <c r="H695" s="4">
        <v>0.0</v>
      </c>
      <c r="I695" s="4">
        <v>0.0</v>
      </c>
      <c r="J695" s="4">
        <v>0.0</v>
      </c>
      <c r="K695" s="4">
        <v>0.0</v>
      </c>
      <c r="L695" s="4">
        <v>0.0</v>
      </c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  <c r="CU695" s="6"/>
      <c r="CV695" s="6"/>
      <c r="CW695" s="6"/>
      <c r="CX695" s="6"/>
      <c r="CY695" s="6"/>
      <c r="CZ695" s="6"/>
      <c r="DA695" s="6"/>
      <c r="DB695" s="6"/>
      <c r="DC695" s="6"/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  <c r="DO695" s="6"/>
      <c r="DP695" s="6"/>
      <c r="DQ695" s="6"/>
      <c r="DR695" s="6"/>
      <c r="DS695" s="6"/>
      <c r="DT695" s="6"/>
      <c r="DU695" s="6"/>
      <c r="DV695" s="6"/>
      <c r="DW695" s="6"/>
      <c r="DX695" s="6"/>
      <c r="DY695" s="6"/>
      <c r="DZ695" s="6"/>
      <c r="EA695" s="6"/>
      <c r="EB695" s="6"/>
      <c r="EC695" s="6"/>
      <c r="ED695" s="6"/>
      <c r="EE695" s="6"/>
      <c r="EF695" s="6"/>
      <c r="EG695" s="6"/>
      <c r="EH695" s="6"/>
      <c r="EI695" s="6"/>
      <c r="EJ695" s="6"/>
      <c r="EK695" s="6"/>
      <c r="EL695" s="6"/>
      <c r="EM695" s="6"/>
      <c r="EN695" s="6"/>
      <c r="EO695" s="6"/>
      <c r="EP695" s="6"/>
      <c r="EQ695" s="6"/>
      <c r="ER695" s="6"/>
      <c r="ES695" s="6"/>
      <c r="ET695" s="6"/>
      <c r="EU695" s="6"/>
      <c r="EV695" s="6"/>
      <c r="EW695" s="6"/>
      <c r="EX695" s="6"/>
      <c r="EY695" s="6"/>
      <c r="EZ695" s="6"/>
      <c r="FA695" s="6"/>
      <c r="FB695" s="6"/>
      <c r="FC695" s="6"/>
      <c r="FD695" s="6"/>
      <c r="FE695" s="6"/>
      <c r="FF695" s="6"/>
      <c r="FG695" s="6"/>
      <c r="FH695" s="6"/>
      <c r="FI695" s="6"/>
      <c r="FJ695" s="6"/>
      <c r="FK695" s="6"/>
      <c r="FL695" s="6"/>
      <c r="FM695" s="6"/>
      <c r="FN695" s="6"/>
      <c r="FO695" s="6"/>
      <c r="FP695" s="6"/>
      <c r="FQ695" s="6"/>
      <c r="FR695" s="6"/>
      <c r="FS695" s="6"/>
      <c r="FT695" s="6"/>
      <c r="FU695" s="6"/>
      <c r="FV695" s="6"/>
      <c r="FW695" s="6"/>
      <c r="FX695" s="6"/>
      <c r="FY695" s="6"/>
      <c r="FZ695" s="6"/>
      <c r="GA695" s="6"/>
      <c r="GB695" s="6"/>
      <c r="GC695" s="6"/>
      <c r="GD695" s="6"/>
      <c r="GE695" s="6"/>
      <c r="GF695" s="6"/>
      <c r="GG695" s="6"/>
      <c r="GH695" s="6"/>
      <c r="GI695" s="6"/>
      <c r="GJ695" s="6"/>
      <c r="GK695" s="6"/>
      <c r="GL695" s="6"/>
      <c r="GM695" s="6"/>
      <c r="GN695" s="6"/>
      <c r="GO695" s="6"/>
      <c r="GP695" s="6"/>
      <c r="GQ695" s="6"/>
      <c r="GR695" s="6"/>
      <c r="GS695" s="6"/>
      <c r="GT695" s="6"/>
      <c r="GU695" s="6"/>
      <c r="GV695" s="6"/>
      <c r="GW695" s="6"/>
      <c r="GX695" s="6"/>
      <c r="GY695" s="6"/>
      <c r="GZ695" s="6"/>
      <c r="HA695" s="6"/>
      <c r="HB695" s="6"/>
      <c r="HC695" s="6"/>
      <c r="HD695" s="6"/>
      <c r="HE695" s="6"/>
      <c r="HF695" s="6"/>
      <c r="HG695" s="6"/>
      <c r="HH695" s="6"/>
      <c r="HI695" s="6"/>
      <c r="HJ695" s="6"/>
      <c r="HK695" s="6"/>
      <c r="HL695" s="6"/>
      <c r="HM695" s="6"/>
      <c r="HN695" s="6"/>
      <c r="HO695" s="6"/>
      <c r="HP695" s="6"/>
      <c r="HQ695" s="6"/>
      <c r="HR695" s="6"/>
      <c r="HS695" s="6"/>
      <c r="HT695" s="6"/>
      <c r="HU695" s="6"/>
      <c r="HV695" s="6"/>
      <c r="HW695" s="6"/>
      <c r="HX695" s="6"/>
      <c r="HY695" s="6"/>
      <c r="HZ695" s="6"/>
      <c r="IA695" s="6"/>
      <c r="IB695" s="6"/>
      <c r="IC695" s="6"/>
      <c r="ID695" s="6"/>
      <c r="IE695" s="6"/>
      <c r="IF695" s="6"/>
      <c r="IG695" s="6"/>
      <c r="IH695" s="6"/>
      <c r="II695" s="6"/>
      <c r="IJ695" s="6"/>
      <c r="IK695" s="6"/>
      <c r="IL695" s="6"/>
      <c r="IM695" s="6"/>
      <c r="IN695" s="6"/>
      <c r="IO695" s="6"/>
      <c r="IP695" s="6"/>
      <c r="IQ695" s="6"/>
      <c r="IR695" s="6"/>
      <c r="IS695" s="6"/>
      <c r="IT695" s="6"/>
      <c r="IU695" s="6"/>
      <c r="IV695" s="6"/>
      <c r="IW695" s="6"/>
      <c r="IX695" s="6"/>
      <c r="IY695" s="6"/>
      <c r="IZ695" s="6"/>
      <c r="JA695" s="6"/>
      <c r="JB695" s="6"/>
      <c r="JC695" s="6"/>
      <c r="JD695" s="6"/>
      <c r="JE695" s="6"/>
      <c r="JF695" s="6"/>
      <c r="JG695" s="6"/>
      <c r="JH695" s="6"/>
      <c r="JI695" s="6"/>
      <c r="JJ695" s="6"/>
      <c r="JK695" s="6"/>
      <c r="JL695" s="6"/>
      <c r="JM695" s="6"/>
      <c r="JN695" s="6"/>
      <c r="JO695" s="6"/>
      <c r="JP695" s="6"/>
      <c r="JQ695" s="6"/>
      <c r="JR695" s="6"/>
      <c r="JS695" s="6"/>
      <c r="JT695" s="6"/>
      <c r="JU695" s="6"/>
      <c r="JV695" s="6"/>
      <c r="JW695" s="6"/>
      <c r="JX695" s="6"/>
      <c r="JY695" s="6"/>
      <c r="JZ695" s="6"/>
      <c r="KA695" s="6"/>
      <c r="KB695" s="6"/>
      <c r="KC695" s="6"/>
      <c r="KD695" s="6"/>
      <c r="KE695" s="6"/>
      <c r="KF695" s="6"/>
      <c r="KG695" s="6"/>
      <c r="KH695" s="6"/>
      <c r="KI695" s="6"/>
      <c r="KJ695" s="6"/>
      <c r="KK695" s="6"/>
      <c r="KL695" s="6"/>
      <c r="KM695" s="6"/>
      <c r="KN695" s="6"/>
      <c r="KO695" s="6"/>
      <c r="KP695" s="6"/>
      <c r="KQ695" s="6"/>
      <c r="KR695" s="6"/>
      <c r="KS695" s="6"/>
      <c r="KT695" s="6"/>
      <c r="KU695" s="6"/>
      <c r="KV695" s="6"/>
      <c r="KW695" s="6"/>
      <c r="KX695" s="6"/>
      <c r="KY695" s="6"/>
      <c r="KZ695" s="6"/>
      <c r="LA695" s="6"/>
      <c r="LB695" s="6"/>
      <c r="LC695" s="6"/>
      <c r="LD695" s="6"/>
      <c r="LE695" s="6"/>
      <c r="LF695" s="6"/>
      <c r="LG695" s="6"/>
      <c r="LH695" s="6"/>
      <c r="LI695" s="6"/>
      <c r="LJ695" s="6"/>
      <c r="LK695" s="6"/>
      <c r="LL695" s="6"/>
      <c r="LM695" s="6"/>
      <c r="LN695" s="6"/>
      <c r="LO695" s="6"/>
      <c r="LP695" s="6"/>
      <c r="LQ695" s="6"/>
      <c r="LR695" s="6"/>
      <c r="LS695" s="6"/>
      <c r="LT695" s="6"/>
      <c r="LU695" s="6"/>
      <c r="LV695" s="6"/>
      <c r="LW695" s="6"/>
      <c r="LX695" s="6"/>
      <c r="LY695" s="6"/>
      <c r="LZ695" s="6"/>
      <c r="MA695" s="6"/>
      <c r="MB695" s="6"/>
      <c r="MC695" s="6"/>
      <c r="MD695" s="6"/>
      <c r="ME695" s="6"/>
      <c r="MF695" s="6"/>
      <c r="MG695" s="6"/>
      <c r="MH695" s="6"/>
      <c r="MI695" s="6"/>
      <c r="MJ695" s="6"/>
      <c r="MK695" s="6"/>
      <c r="ML695" s="6"/>
      <c r="MM695" s="6"/>
      <c r="MN695" s="6"/>
      <c r="MO695" s="6"/>
      <c r="MP695" s="6"/>
      <c r="MQ695" s="6"/>
      <c r="MR695" s="6"/>
      <c r="MS695" s="6"/>
      <c r="MT695" s="6"/>
      <c r="MU695" s="6"/>
      <c r="MV695" s="6"/>
      <c r="MW695" s="6"/>
      <c r="MX695" s="6"/>
      <c r="MY695" s="6"/>
      <c r="MZ695" s="6"/>
      <c r="NA695" s="6"/>
      <c r="NB695" s="6"/>
      <c r="NC695" s="6"/>
      <c r="ND695" s="6"/>
      <c r="NE695" s="6"/>
      <c r="NF695" s="6"/>
      <c r="NG695" s="6"/>
      <c r="NH695" s="6"/>
      <c r="NI695" s="6"/>
      <c r="NJ695" s="6"/>
      <c r="NK695" s="6"/>
      <c r="NL695" s="6"/>
      <c r="NM695" s="6"/>
      <c r="NN695" s="6"/>
      <c r="NO695" s="6"/>
      <c r="NP695" s="6"/>
      <c r="NQ695" s="6"/>
      <c r="NR695" s="6"/>
      <c r="NS695" s="6"/>
      <c r="NT695" s="6"/>
      <c r="NU695" s="6"/>
      <c r="NV695" s="6"/>
      <c r="NW695" s="6"/>
      <c r="NX695" s="6"/>
      <c r="NY695" s="6"/>
      <c r="NZ695" s="6"/>
      <c r="OA695" s="6"/>
      <c r="OB695" s="6"/>
      <c r="OC695" s="6"/>
      <c r="OD695" s="6"/>
      <c r="OE695" s="6"/>
      <c r="OF695" s="6"/>
      <c r="OG695" s="6"/>
      <c r="OH695" s="6"/>
      <c r="OI695" s="6"/>
      <c r="OJ695" s="6"/>
      <c r="OK695" s="6"/>
      <c r="OL695" s="6"/>
      <c r="OM695" s="6"/>
      <c r="ON695" s="6"/>
      <c r="OO695" s="6"/>
      <c r="OP695" s="6"/>
      <c r="OQ695" s="6"/>
      <c r="OR695" s="6"/>
      <c r="OS695" s="6"/>
      <c r="OT695" s="6"/>
      <c r="OU695" s="6"/>
      <c r="OV695" s="6"/>
      <c r="OW695" s="6"/>
      <c r="OX695" s="6"/>
      <c r="OY695" s="6"/>
      <c r="OZ695" s="6"/>
      <c r="PA695" s="6"/>
      <c r="PB695" s="6"/>
      <c r="PC695" s="6"/>
      <c r="PD695" s="6"/>
      <c r="PE695" s="6"/>
      <c r="PF695" s="6"/>
      <c r="PG695" s="6"/>
      <c r="PH695" s="6"/>
      <c r="PI695" s="6"/>
      <c r="PJ695" s="6"/>
      <c r="PK695" s="6"/>
      <c r="PL695" s="6"/>
      <c r="PM695" s="6"/>
      <c r="PN695" s="6"/>
      <c r="PO695" s="6"/>
      <c r="PP695" s="6"/>
      <c r="PQ695" s="6"/>
      <c r="PR695" s="6"/>
      <c r="PS695" s="6"/>
      <c r="PT695" s="6"/>
      <c r="PU695" s="6"/>
      <c r="PV695" s="6"/>
      <c r="PW695" s="6"/>
      <c r="PX695" s="6"/>
      <c r="PY695" s="6"/>
      <c r="PZ695" s="6"/>
      <c r="QA695" s="6"/>
      <c r="QB695" s="6"/>
      <c r="QC695" s="6"/>
      <c r="QD695" s="6"/>
      <c r="QE695" s="6"/>
      <c r="QF695" s="6"/>
      <c r="QG695" s="6"/>
      <c r="QH695" s="6"/>
      <c r="QI695" s="6"/>
      <c r="QJ695" s="6"/>
      <c r="QK695" s="6"/>
      <c r="QL695" s="6"/>
      <c r="QM695" s="6"/>
      <c r="QN695" s="6"/>
      <c r="QO695" s="6"/>
      <c r="QP695" s="6"/>
      <c r="QQ695" s="6"/>
      <c r="QR695" s="6"/>
      <c r="QS695" s="6"/>
      <c r="QT695" s="6"/>
      <c r="QU695" s="6"/>
      <c r="QV695" s="6"/>
      <c r="QW695" s="6"/>
      <c r="QX695" s="6"/>
      <c r="QY695" s="6"/>
      <c r="QZ695" s="6"/>
      <c r="RA695" s="6"/>
      <c r="RB695" s="6"/>
      <c r="RC695" s="6"/>
      <c r="RD695" s="6"/>
      <c r="RE695" s="6"/>
      <c r="RF695" s="6"/>
      <c r="RG695" s="6"/>
      <c r="RH695" s="6"/>
      <c r="RI695" s="6"/>
      <c r="RJ695" s="6"/>
      <c r="RK695" s="6"/>
      <c r="RL695" s="6"/>
      <c r="RM695" s="6"/>
      <c r="RN695" s="6"/>
      <c r="RO695" s="6"/>
      <c r="RP695" s="6"/>
      <c r="RQ695" s="6"/>
      <c r="RR695" s="6"/>
      <c r="RS695" s="6"/>
      <c r="RT695" s="6"/>
      <c r="RU695" s="6"/>
      <c r="RV695" s="6"/>
      <c r="RW695" s="6"/>
      <c r="RX695" s="6"/>
      <c r="RY695" s="6"/>
      <c r="RZ695" s="6"/>
      <c r="SA695" s="6"/>
      <c r="SB695" s="6"/>
      <c r="SC695" s="6"/>
      <c r="SD695" s="6"/>
      <c r="SE695" s="6"/>
      <c r="SF695" s="6"/>
      <c r="SG695" s="6"/>
      <c r="SH695" s="6"/>
      <c r="SI695" s="6"/>
      <c r="SJ695" s="6"/>
      <c r="SK695" s="6"/>
      <c r="SL695" s="6"/>
      <c r="SM695" s="6"/>
      <c r="SN695" s="6"/>
      <c r="SO695" s="6"/>
      <c r="SP695" s="6"/>
      <c r="SQ695" s="6"/>
      <c r="SR695" s="6"/>
      <c r="SS695" s="6"/>
      <c r="ST695" s="6"/>
      <c r="SU695" s="6"/>
      <c r="SV695" s="6"/>
      <c r="SW695" s="6"/>
      <c r="SX695" s="6"/>
      <c r="SY695" s="6"/>
      <c r="SZ695" s="6"/>
      <c r="TA695" s="6"/>
      <c r="TB695" s="6"/>
      <c r="TC695" s="6"/>
      <c r="TD695" s="6"/>
      <c r="TE695" s="6"/>
      <c r="TF695" s="6"/>
      <c r="TG695" s="6"/>
      <c r="TH695" s="6"/>
      <c r="TI695" s="6"/>
      <c r="TJ695" s="6"/>
      <c r="TK695" s="6"/>
      <c r="TL695" s="6"/>
      <c r="TM695" s="6"/>
      <c r="TN695" s="6"/>
      <c r="TO695" s="6"/>
      <c r="TP695" s="6"/>
      <c r="TQ695" s="6"/>
      <c r="TR695" s="6"/>
      <c r="TS695" s="6"/>
      <c r="TT695" s="6"/>
      <c r="TU695" s="6"/>
      <c r="TV695" s="6"/>
      <c r="TW695" s="6"/>
      <c r="TX695" s="6"/>
      <c r="TY695" s="6"/>
      <c r="TZ695" s="6"/>
      <c r="UA695" s="6"/>
      <c r="UB695" s="6"/>
      <c r="UC695" s="6"/>
      <c r="UD695" s="6"/>
      <c r="UE695" s="6"/>
      <c r="UF695" s="6"/>
      <c r="UG695" s="6"/>
      <c r="UH695" s="6"/>
      <c r="UI695" s="6"/>
      <c r="UJ695" s="6"/>
      <c r="UK695" s="6"/>
      <c r="UL695" s="6"/>
      <c r="UM695" s="6"/>
      <c r="UN695" s="6"/>
      <c r="UO695" s="6"/>
      <c r="UP695" s="6"/>
      <c r="UQ695" s="6"/>
      <c r="UR695" s="6"/>
      <c r="US695" s="6"/>
      <c r="UT695" s="6"/>
      <c r="UU695" s="6"/>
      <c r="UV695" s="6"/>
      <c r="UW695" s="6"/>
      <c r="UX695" s="6"/>
      <c r="UY695" s="6"/>
      <c r="UZ695" s="6"/>
      <c r="VA695" s="6"/>
      <c r="VB695" s="6"/>
      <c r="VC695" s="6"/>
      <c r="VD695" s="6"/>
      <c r="VE695" s="6"/>
      <c r="VF695" s="6"/>
      <c r="VG695" s="6"/>
      <c r="VH695" s="6"/>
      <c r="VI695" s="6"/>
      <c r="VJ695" s="6"/>
      <c r="VK695" s="6"/>
      <c r="VL695" s="6"/>
      <c r="VM695" s="6"/>
      <c r="VN695" s="6"/>
      <c r="VO695" s="6"/>
      <c r="VP695" s="6"/>
      <c r="VQ695" s="6"/>
      <c r="VR695" s="6"/>
      <c r="VS695" s="6"/>
      <c r="VT695" s="6"/>
      <c r="VU695" s="6"/>
      <c r="VV695" s="6"/>
      <c r="VW695" s="6"/>
      <c r="VX695" s="6"/>
      <c r="VY695" s="6"/>
      <c r="VZ695" s="6"/>
      <c r="WA695" s="6"/>
      <c r="WB695" s="6"/>
      <c r="WC695" s="6"/>
      <c r="WD695" s="6"/>
      <c r="WE695" s="6"/>
      <c r="WF695" s="6"/>
      <c r="WG695" s="6"/>
      <c r="WH695" s="6"/>
      <c r="WI695" s="6"/>
      <c r="WJ695" s="6"/>
      <c r="WK695" s="6"/>
      <c r="WL695" s="6"/>
      <c r="WM695" s="6"/>
      <c r="WN695" s="6"/>
      <c r="WO695" s="6"/>
      <c r="WP695" s="6"/>
      <c r="WQ695" s="6"/>
      <c r="WR695" s="6"/>
      <c r="WS695" s="6"/>
      <c r="WT695" s="6"/>
      <c r="WU695" s="6"/>
      <c r="WV695" s="6"/>
      <c r="WW695" s="6"/>
      <c r="WX695" s="6"/>
      <c r="WY695" s="6"/>
      <c r="WZ695" s="6"/>
      <c r="XA695" s="6"/>
      <c r="XB695" s="6"/>
      <c r="XC695" s="6"/>
      <c r="XD695" s="6"/>
      <c r="XE695" s="6"/>
      <c r="XF695" s="6"/>
      <c r="XG695" s="6"/>
      <c r="XH695" s="6"/>
      <c r="XI695" s="6"/>
      <c r="XJ695" s="6"/>
      <c r="XK695" s="6"/>
      <c r="XL695" s="6"/>
      <c r="XM695" s="6"/>
      <c r="XN695" s="6"/>
      <c r="XO695" s="6"/>
      <c r="XP695" s="6"/>
      <c r="XQ695" s="6"/>
      <c r="XR695" s="6"/>
      <c r="XS695" s="6"/>
      <c r="XT695" s="6"/>
      <c r="XU695" s="6"/>
      <c r="XV695" s="6"/>
      <c r="XW695" s="6"/>
      <c r="XX695" s="6"/>
      <c r="XY695" s="6"/>
      <c r="XZ695" s="6"/>
      <c r="YA695" s="6"/>
      <c r="YB695" s="6"/>
      <c r="YC695" s="6"/>
      <c r="YD695" s="6"/>
      <c r="YE695" s="6"/>
      <c r="YF695" s="6"/>
      <c r="YG695" s="6"/>
      <c r="YH695" s="6"/>
      <c r="YI695" s="6"/>
      <c r="YJ695" s="6"/>
      <c r="YK695" s="6"/>
      <c r="YL695" s="6"/>
      <c r="YM695" s="6"/>
      <c r="YN695" s="6"/>
      <c r="YO695" s="6"/>
      <c r="YP695" s="6"/>
      <c r="YQ695" s="6"/>
      <c r="YR695" s="6"/>
      <c r="YS695" s="6"/>
      <c r="YT695" s="6"/>
      <c r="YU695" s="6"/>
      <c r="YV695" s="6"/>
      <c r="YW695" s="6"/>
      <c r="YX695" s="6"/>
      <c r="YY695" s="6"/>
      <c r="YZ695" s="6"/>
      <c r="ZA695" s="6"/>
      <c r="ZB695" s="6"/>
      <c r="ZC695" s="6"/>
      <c r="ZD695" s="6"/>
      <c r="ZE695" s="6"/>
      <c r="ZF695" s="6"/>
      <c r="ZG695" s="6"/>
      <c r="ZH695" s="6"/>
      <c r="ZI695" s="6"/>
      <c r="ZJ695" s="6"/>
      <c r="ZK695" s="6"/>
      <c r="ZL695" s="6"/>
      <c r="ZM695" s="6"/>
      <c r="ZN695" s="6"/>
      <c r="ZO695" s="6"/>
      <c r="ZP695" s="6"/>
      <c r="ZQ695" s="6"/>
      <c r="ZR695" s="6"/>
      <c r="ZS695" s="6"/>
      <c r="ZT695" s="6"/>
      <c r="ZU695" s="6"/>
      <c r="ZV695" s="6"/>
      <c r="ZW695" s="6"/>
      <c r="ZX695" s="6"/>
      <c r="ZY695" s="6"/>
      <c r="ZZ695" s="6"/>
      <c r="AAA695" s="6"/>
      <c r="AAB695" s="6"/>
      <c r="AAC695" s="6"/>
      <c r="AAD695" s="6"/>
      <c r="AAE695" s="6"/>
      <c r="AAF695" s="6"/>
      <c r="AAG695" s="6"/>
      <c r="AAH695" s="6"/>
      <c r="AAI695" s="6"/>
      <c r="AAJ695" s="6"/>
      <c r="AAK695" s="6"/>
      <c r="AAL695" s="6"/>
      <c r="AAM695" s="6"/>
      <c r="AAN695" s="6"/>
      <c r="AAO695" s="6"/>
      <c r="AAP695" s="6"/>
      <c r="AAQ695" s="6"/>
      <c r="AAR695" s="6"/>
      <c r="AAS695" s="6"/>
      <c r="AAT695" s="6"/>
      <c r="AAU695" s="6"/>
      <c r="AAV695" s="6"/>
      <c r="AAW695" s="6"/>
      <c r="AAX695" s="6"/>
      <c r="AAY695" s="6"/>
      <c r="AAZ695" s="6"/>
      <c r="ABA695" s="6"/>
      <c r="ABB695" s="6"/>
      <c r="ABC695" s="6"/>
      <c r="ABD695" s="6"/>
      <c r="ABE695" s="6"/>
      <c r="ABF695" s="6"/>
      <c r="ABG695" s="6"/>
      <c r="ABH695" s="6"/>
      <c r="ABI695" s="6"/>
      <c r="ABJ695" s="6"/>
      <c r="ABK695" s="6"/>
      <c r="ABL695" s="6"/>
      <c r="ABM695" s="6"/>
      <c r="ABN695" s="6"/>
      <c r="ABO695" s="6"/>
      <c r="ABP695" s="6"/>
      <c r="ABQ695" s="6"/>
      <c r="ABR695" s="6"/>
      <c r="ABS695" s="6"/>
      <c r="ABT695" s="6"/>
      <c r="ABU695" s="6"/>
      <c r="ABV695" s="6"/>
      <c r="ABW695" s="6"/>
      <c r="ABX695" s="6"/>
      <c r="ABY695" s="6"/>
      <c r="ABZ695" s="6"/>
      <c r="ACA695" s="6"/>
      <c r="ACB695" s="6"/>
      <c r="ACC695" s="6"/>
      <c r="ACD695" s="6"/>
      <c r="ACE695" s="6"/>
      <c r="ACF695" s="6"/>
      <c r="ACG695" s="6"/>
      <c r="ACH695" s="6"/>
      <c r="ACI695" s="6"/>
      <c r="ACJ695" s="6"/>
      <c r="ACK695" s="6"/>
      <c r="ACL695" s="6"/>
      <c r="ACM695" s="6"/>
      <c r="ACN695" s="6"/>
      <c r="ACO695" s="6"/>
      <c r="ACP695" s="6"/>
      <c r="ACQ695" s="6"/>
      <c r="ACR695" s="6"/>
      <c r="ACS695" s="6"/>
      <c r="ACT695" s="6"/>
      <c r="ACU695" s="6"/>
      <c r="ACV695" s="6"/>
      <c r="ACW695" s="6"/>
      <c r="ACX695" s="6"/>
      <c r="ACY695" s="6"/>
      <c r="ACZ695" s="6"/>
      <c r="ADA695" s="6"/>
      <c r="ADB695" s="6"/>
      <c r="ADC695" s="6"/>
      <c r="ADD695" s="6"/>
      <c r="ADE695" s="6"/>
      <c r="ADF695" s="6"/>
      <c r="ADG695" s="6"/>
      <c r="ADH695" s="6"/>
      <c r="ADI695" s="6"/>
      <c r="ADJ695" s="6"/>
      <c r="ADK695" s="6"/>
      <c r="ADL695" s="6"/>
      <c r="ADM695" s="6"/>
      <c r="ADN695" s="6"/>
      <c r="ADO695" s="6"/>
      <c r="ADP695" s="6"/>
      <c r="ADQ695" s="6"/>
      <c r="ADR695" s="6"/>
      <c r="ADS695" s="6"/>
      <c r="ADT695" s="6"/>
      <c r="ADU695" s="6"/>
      <c r="ADV695" s="6"/>
      <c r="ADW695" s="6"/>
      <c r="ADX695" s="6"/>
      <c r="ADY695" s="6"/>
      <c r="ADZ695" s="6"/>
      <c r="AEA695" s="6"/>
      <c r="AEB695" s="6"/>
      <c r="AEC695" s="6"/>
      <c r="AED695" s="6"/>
      <c r="AEE695" s="6"/>
      <c r="AEF695" s="6"/>
      <c r="AEG695" s="6"/>
      <c r="AEH695" s="6"/>
      <c r="AEI695" s="6"/>
      <c r="AEJ695" s="6"/>
      <c r="AEK695" s="6"/>
      <c r="AEL695" s="6"/>
      <c r="AEM695" s="6"/>
      <c r="AEN695" s="6"/>
      <c r="AEO695" s="6"/>
      <c r="AEP695" s="6"/>
      <c r="AEQ695" s="6"/>
      <c r="AER695" s="6"/>
      <c r="AES695" s="6"/>
      <c r="AET695" s="6"/>
      <c r="AEU695" s="6"/>
      <c r="AEV695" s="6"/>
      <c r="AEW695" s="6"/>
      <c r="AEX695" s="6"/>
      <c r="AEY695" s="6"/>
      <c r="AEZ695" s="6"/>
      <c r="AFA695" s="6"/>
      <c r="AFB695" s="6"/>
      <c r="AFC695" s="6"/>
      <c r="AFD695" s="6"/>
      <c r="AFE695" s="6"/>
      <c r="AFF695" s="6"/>
      <c r="AFG695" s="6"/>
      <c r="AFH695" s="6"/>
      <c r="AFI695" s="6"/>
      <c r="AFJ695" s="6"/>
      <c r="AFK695" s="6"/>
      <c r="AFL695" s="6"/>
      <c r="AFM695" s="6"/>
      <c r="AFN695" s="6"/>
      <c r="AFO695" s="6"/>
      <c r="AFP695" s="6"/>
      <c r="AFQ695" s="6"/>
      <c r="AFR695" s="6"/>
      <c r="AFS695" s="6"/>
      <c r="AFT695" s="6"/>
      <c r="AFU695" s="6"/>
      <c r="AFV695" s="6"/>
      <c r="AFW695" s="6"/>
      <c r="AFX695" s="6"/>
      <c r="AFY695" s="6"/>
      <c r="AFZ695" s="6"/>
      <c r="AGA695" s="6"/>
      <c r="AGB695" s="6"/>
      <c r="AGC695" s="6"/>
      <c r="AGD695" s="6"/>
      <c r="AGE695" s="6"/>
      <c r="AGF695" s="6"/>
      <c r="AGG695" s="6"/>
      <c r="AGH695" s="6"/>
      <c r="AGI695" s="6"/>
      <c r="AGJ695" s="6"/>
      <c r="AGK695" s="6"/>
      <c r="AGL695" s="6"/>
      <c r="AGM695" s="6"/>
      <c r="AGN695" s="6"/>
      <c r="AGO695" s="6"/>
      <c r="AGP695" s="6"/>
      <c r="AGQ695" s="6"/>
      <c r="AGR695" s="6"/>
      <c r="AGS695" s="6"/>
      <c r="AGT695" s="6"/>
      <c r="AGU695" s="6"/>
      <c r="AGV695" s="6"/>
      <c r="AGW695" s="6"/>
      <c r="AGX695" s="6"/>
      <c r="AGY695" s="6"/>
      <c r="AGZ695" s="6"/>
      <c r="AHA695" s="6"/>
      <c r="AHB695" s="6"/>
      <c r="AHC695" s="6"/>
      <c r="AHD695" s="6"/>
      <c r="AHE695" s="6"/>
      <c r="AHF695" s="6"/>
      <c r="AHG695" s="6"/>
      <c r="AHH695" s="6"/>
      <c r="AHI695" s="6"/>
      <c r="AHJ695" s="6"/>
      <c r="AHK695" s="6"/>
      <c r="AHL695" s="6"/>
      <c r="AHM695" s="6"/>
      <c r="AHN695" s="6"/>
      <c r="AHO695" s="6"/>
      <c r="AHP695" s="6"/>
      <c r="AHQ695" s="6"/>
      <c r="AHR695" s="6"/>
      <c r="AHS695" s="6"/>
      <c r="AHT695" s="6"/>
      <c r="AHU695" s="6"/>
      <c r="AHV695" s="6"/>
      <c r="AHW695" s="6"/>
      <c r="AHX695" s="6"/>
      <c r="AHY695" s="6"/>
      <c r="AHZ695" s="6"/>
      <c r="AIA695" s="6"/>
      <c r="AIB695" s="6"/>
      <c r="AIC695" s="6"/>
      <c r="AID695" s="6"/>
      <c r="AIE695" s="6"/>
      <c r="AIF695" s="6"/>
      <c r="AIG695" s="6"/>
      <c r="AIH695" s="6"/>
      <c r="AII695" s="6"/>
      <c r="AIJ695" s="6"/>
      <c r="AIK695" s="6"/>
      <c r="AIL695" s="6"/>
      <c r="AIM695" s="6"/>
      <c r="AIN695" s="6"/>
      <c r="AIO695" s="6"/>
      <c r="AIP695" s="6"/>
      <c r="AIQ695" s="6"/>
      <c r="AIR695" s="6"/>
      <c r="AIS695" s="6"/>
      <c r="AIT695" s="6"/>
      <c r="AIU695" s="6"/>
      <c r="AIV695" s="6"/>
      <c r="AIW695" s="6"/>
      <c r="AIX695" s="6"/>
      <c r="AIY695" s="6"/>
      <c r="AIZ695" s="6"/>
      <c r="AJA695" s="6"/>
      <c r="AJB695" s="6"/>
      <c r="AJC695" s="6"/>
      <c r="AJD695" s="6"/>
      <c r="AJE695" s="6"/>
      <c r="AJF695" s="6"/>
      <c r="AJG695" s="6"/>
      <c r="AJH695" s="6"/>
      <c r="AJI695" s="6"/>
      <c r="AJJ695" s="6"/>
      <c r="AJK695" s="6"/>
      <c r="AJL695" s="6"/>
      <c r="AJM695" s="6"/>
      <c r="AJN695" s="6"/>
      <c r="AJO695" s="6"/>
      <c r="AJP695" s="6"/>
      <c r="AJQ695" s="6"/>
      <c r="AJR695" s="6"/>
      <c r="AJS695" s="6"/>
      <c r="AJT695" s="6"/>
      <c r="AJU695" s="6"/>
      <c r="AJV695" s="6"/>
      <c r="AJW695" s="6"/>
      <c r="AJX695" s="6"/>
      <c r="AJY695" s="6"/>
      <c r="AJZ695" s="6"/>
      <c r="AKA695" s="6"/>
      <c r="AKB695" s="6"/>
      <c r="AKC695" s="6"/>
      <c r="AKD695" s="6"/>
      <c r="AKE695" s="6"/>
      <c r="AKF695" s="6"/>
      <c r="AKG695" s="6"/>
      <c r="AKH695" s="6"/>
      <c r="AKI695" s="6"/>
      <c r="AKJ695" s="6"/>
      <c r="AKK695" s="6"/>
      <c r="AKL695" s="6"/>
      <c r="AKM695" s="6"/>
      <c r="AKN695" s="6"/>
      <c r="AKO695" s="6"/>
      <c r="AKP695" s="6"/>
      <c r="AKQ695" s="6"/>
      <c r="AKR695" s="6"/>
      <c r="AKS695" s="6"/>
      <c r="AKT695" s="6"/>
      <c r="AKU695" s="6"/>
      <c r="AKV695" s="6"/>
      <c r="AKW695" s="6"/>
      <c r="AKX695" s="6"/>
      <c r="AKY695" s="6"/>
      <c r="AKZ695" s="6"/>
      <c r="ALA695" s="6"/>
      <c r="ALB695" s="6"/>
      <c r="ALC695" s="6"/>
      <c r="ALD695" s="6"/>
      <c r="ALE695" s="6"/>
      <c r="ALF695" s="6"/>
      <c r="ALG695" s="6"/>
      <c r="ALH695" s="6"/>
      <c r="ALI695" s="6"/>
      <c r="ALJ695" s="6"/>
      <c r="ALK695" s="6"/>
      <c r="ALL695" s="6"/>
      <c r="ALM695" s="6"/>
      <c r="ALN695" s="6"/>
      <c r="ALO695" s="6"/>
      <c r="ALP695" s="6"/>
      <c r="ALQ695" s="6"/>
      <c r="ALR695" s="6"/>
      <c r="ALS695" s="6"/>
      <c r="ALT695" s="6"/>
      <c r="ALU695" s="6"/>
      <c r="ALV695" s="6"/>
      <c r="ALW695" s="6"/>
      <c r="ALX695" s="6"/>
      <c r="ALY695" s="6"/>
      <c r="ALZ695" s="6"/>
      <c r="AMA695" s="6"/>
      <c r="AMB695" s="6"/>
      <c r="AMC695" s="6"/>
      <c r="AMD695" s="6"/>
      <c r="AME695" s="6"/>
      <c r="AMF695" s="6"/>
      <c r="AMG695" s="6"/>
      <c r="AMH695" s="6"/>
      <c r="AMI695" s="6"/>
      <c r="AMJ695" s="6"/>
      <c r="AMK695" s="6"/>
      <c r="AML695" s="6"/>
      <c r="AMM695" s="6"/>
      <c r="AMN695" s="6"/>
      <c r="AMO695" s="6"/>
      <c r="AMP695" s="6"/>
      <c r="AMQ695" s="6"/>
      <c r="AMR695" s="6"/>
      <c r="AMS695" s="6"/>
      <c r="AMT695" s="6"/>
      <c r="AMU695" s="6"/>
      <c r="AMV695" s="6"/>
      <c r="AMW695" s="6"/>
      <c r="AMX695" s="6"/>
      <c r="AMY695" s="6"/>
      <c r="AMZ695" s="6"/>
      <c r="ANA695" s="6"/>
      <c r="ANB695" s="6"/>
      <c r="ANC695" s="6"/>
      <c r="AND695" s="6"/>
      <c r="ANE695" s="6"/>
      <c r="ANF695" s="6"/>
      <c r="ANG695" s="6"/>
      <c r="ANH695" s="6"/>
      <c r="ANI695" s="6"/>
      <c r="ANJ695" s="6"/>
      <c r="ANK695" s="6"/>
      <c r="ANL695" s="6"/>
      <c r="ANM695" s="6"/>
      <c r="ANN695" s="6"/>
      <c r="ANO695" s="6"/>
      <c r="ANP695" s="6"/>
      <c r="ANQ695" s="6"/>
      <c r="ANR695" s="6"/>
      <c r="ANS695" s="6"/>
      <c r="ANT695" s="6"/>
      <c r="ANU695" s="6"/>
      <c r="ANV695" s="6"/>
      <c r="ANW695" s="6"/>
      <c r="ANX695" s="6"/>
      <c r="ANY695" s="6"/>
      <c r="ANZ695" s="6"/>
      <c r="AOA695" s="6"/>
      <c r="AOB695" s="6"/>
      <c r="AOC695" s="6"/>
      <c r="AOD695" s="6"/>
      <c r="AOE695" s="6"/>
      <c r="AOF695" s="6"/>
      <c r="AOG695" s="6"/>
      <c r="AOH695" s="6"/>
      <c r="AOI695" s="6"/>
      <c r="AOJ695" s="6"/>
      <c r="AOK695" s="6"/>
      <c r="AOL695" s="6"/>
      <c r="AOM695" s="6"/>
      <c r="AON695" s="6"/>
      <c r="AOO695" s="6"/>
      <c r="AOP695" s="6"/>
      <c r="AOQ695" s="6"/>
      <c r="AOR695" s="6"/>
      <c r="AOS695" s="6"/>
      <c r="AOT695" s="6"/>
      <c r="AOU695" s="6"/>
      <c r="AOV695" s="6"/>
      <c r="AOW695" s="6"/>
      <c r="AOX695" s="6"/>
      <c r="AOY695" s="6"/>
      <c r="AOZ695" s="6"/>
      <c r="APA695" s="6"/>
      <c r="APB695" s="6"/>
      <c r="APC695" s="6"/>
      <c r="APD695" s="6"/>
      <c r="APE695" s="6"/>
      <c r="APF695" s="6"/>
      <c r="APG695" s="6"/>
      <c r="APH695" s="6"/>
      <c r="API695" s="6"/>
      <c r="APJ695" s="6"/>
      <c r="APK695" s="6"/>
      <c r="APL695" s="6"/>
      <c r="APM695" s="6"/>
      <c r="APN695" s="6"/>
      <c r="APO695" s="6"/>
      <c r="APP695" s="6"/>
      <c r="APQ695" s="6"/>
      <c r="APR695" s="6"/>
      <c r="APS695" s="6"/>
      <c r="APT695" s="6"/>
      <c r="APU695" s="6"/>
      <c r="APV695" s="6"/>
      <c r="APW695" s="6"/>
      <c r="APX695" s="6"/>
      <c r="APY695" s="6"/>
      <c r="APZ695" s="6"/>
      <c r="AQA695" s="6"/>
      <c r="AQB695" s="6"/>
      <c r="AQC695" s="6"/>
      <c r="AQD695" s="6"/>
      <c r="AQE695" s="6"/>
      <c r="AQF695" s="6"/>
      <c r="AQG695" s="6"/>
      <c r="AQH695" s="6"/>
      <c r="AQI695" s="6"/>
      <c r="AQJ695" s="6"/>
      <c r="AQK695" s="6"/>
      <c r="AQL695" s="6"/>
      <c r="AQM695" s="6"/>
      <c r="AQN695" s="6"/>
      <c r="AQO695" s="6"/>
      <c r="AQP695" s="6"/>
      <c r="AQQ695" s="6"/>
      <c r="AQR695" s="6"/>
      <c r="AQS695" s="6"/>
      <c r="AQT695" s="6"/>
      <c r="AQU695" s="6"/>
      <c r="AQV695" s="6"/>
      <c r="AQW695" s="6"/>
      <c r="AQX695" s="6"/>
      <c r="AQY695" s="6"/>
      <c r="AQZ695" s="6"/>
      <c r="ARA695" s="6"/>
      <c r="ARB695" s="6"/>
      <c r="ARC695" s="6"/>
      <c r="ARD695" s="6"/>
      <c r="ARE695" s="6"/>
      <c r="ARF695" s="6"/>
      <c r="ARG695" s="6"/>
      <c r="ARH695" s="6"/>
      <c r="ARI695" s="6"/>
      <c r="ARJ695" s="6"/>
      <c r="ARK695" s="6"/>
      <c r="ARL695" s="6"/>
      <c r="ARM695" s="6"/>
      <c r="ARN695" s="6"/>
      <c r="ARO695" s="6"/>
      <c r="ARP695" s="6"/>
      <c r="ARQ695" s="6"/>
      <c r="ARR695" s="6"/>
    </row>
    <row r="696">
      <c r="A696" s="1">
        <v>984.0</v>
      </c>
      <c r="B696" s="1">
        <v>1.147</v>
      </c>
      <c r="C696" s="1">
        <v>1.0</v>
      </c>
      <c r="D696" s="1" t="s">
        <v>22</v>
      </c>
      <c r="E696" s="1" t="s">
        <v>968</v>
      </c>
      <c r="F696" s="2" t="s">
        <v>969</v>
      </c>
      <c r="G696" s="1"/>
      <c r="H696" s="1">
        <v>0.0</v>
      </c>
      <c r="I696" s="1">
        <v>1.0</v>
      </c>
      <c r="J696" s="1">
        <v>0.0</v>
      </c>
      <c r="K696" s="1">
        <v>0.0</v>
      </c>
      <c r="L696" s="1">
        <v>1.0</v>
      </c>
    </row>
    <row r="697">
      <c r="A697" s="1">
        <v>984.0</v>
      </c>
      <c r="B697" s="1">
        <v>1.178</v>
      </c>
      <c r="C697" s="1">
        <v>3.0</v>
      </c>
      <c r="D697" s="1" t="s">
        <v>22</v>
      </c>
      <c r="E697" s="1" t="s">
        <v>970</v>
      </c>
      <c r="F697" s="2" t="s">
        <v>971</v>
      </c>
      <c r="G697" s="1"/>
      <c r="H697" s="1">
        <v>1.0</v>
      </c>
      <c r="I697" s="1">
        <v>0.0</v>
      </c>
      <c r="J697" s="1">
        <v>0.0</v>
      </c>
      <c r="K697" s="1">
        <v>0.0</v>
      </c>
      <c r="L697" s="1">
        <v>3.0</v>
      </c>
    </row>
    <row r="698">
      <c r="A698" s="1">
        <v>985.0</v>
      </c>
      <c r="B698" s="1">
        <v>1.83</v>
      </c>
      <c r="C698" s="1">
        <v>1.0</v>
      </c>
      <c r="D698" s="1" t="s">
        <v>22</v>
      </c>
      <c r="E698" s="1" t="s">
        <v>507</v>
      </c>
      <c r="F698" s="2" t="s">
        <v>972</v>
      </c>
      <c r="G698" s="1"/>
      <c r="H698" s="1">
        <v>0.0</v>
      </c>
      <c r="I698" s="1">
        <v>0.0</v>
      </c>
      <c r="J698" s="1">
        <v>0.0</v>
      </c>
      <c r="K698" s="1">
        <v>0.0</v>
      </c>
      <c r="L698" s="1">
        <v>1.0</v>
      </c>
      <c r="P698" s="1">
        <v>1.0</v>
      </c>
    </row>
    <row r="699">
      <c r="A699" s="1">
        <v>985.0</v>
      </c>
      <c r="B699" s="1">
        <v>1.84</v>
      </c>
      <c r="C699" s="1">
        <v>1.0</v>
      </c>
      <c r="D699" s="1" t="s">
        <v>22</v>
      </c>
      <c r="E699" s="1" t="s">
        <v>973</v>
      </c>
      <c r="F699" s="2" t="s">
        <v>974</v>
      </c>
      <c r="G699" s="1"/>
      <c r="H699" s="1">
        <v>0.0</v>
      </c>
      <c r="I699" s="1">
        <v>1.0</v>
      </c>
      <c r="J699" s="1">
        <v>0.0</v>
      </c>
      <c r="K699" s="1">
        <v>0.0</v>
      </c>
      <c r="L699" s="1">
        <v>1.0</v>
      </c>
    </row>
    <row r="700">
      <c r="A700" s="4">
        <v>985.0</v>
      </c>
      <c r="B700" s="4">
        <v>1.85</v>
      </c>
      <c r="C700" s="4">
        <v>1.0</v>
      </c>
      <c r="D700" s="4" t="s">
        <v>22</v>
      </c>
      <c r="E700" s="4" t="s">
        <v>975</v>
      </c>
      <c r="F700" s="5" t="s">
        <v>293</v>
      </c>
      <c r="G700" s="4"/>
      <c r="H700" s="4">
        <v>0.0</v>
      </c>
      <c r="I700" s="4">
        <v>0.0</v>
      </c>
      <c r="J700" s="4">
        <v>0.0</v>
      </c>
      <c r="K700" s="4">
        <v>0.0</v>
      </c>
      <c r="L700" s="4">
        <v>1.0</v>
      </c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V700" s="6"/>
      <c r="CW700" s="6"/>
      <c r="CX700" s="6"/>
      <c r="CY700" s="6"/>
      <c r="CZ700" s="6"/>
      <c r="DA700" s="6"/>
      <c r="DB700" s="6"/>
      <c r="DC700" s="6"/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  <c r="DP700" s="6"/>
      <c r="DQ700" s="6"/>
      <c r="DR700" s="6"/>
      <c r="DS700" s="6"/>
      <c r="DT700" s="6"/>
      <c r="DU700" s="6"/>
      <c r="DV700" s="6"/>
      <c r="DW700" s="6"/>
      <c r="DX700" s="6"/>
      <c r="DY700" s="6"/>
      <c r="DZ700" s="6"/>
      <c r="EA700" s="6"/>
      <c r="EB700" s="6"/>
      <c r="EC700" s="6"/>
      <c r="ED700" s="6"/>
      <c r="EE700" s="6"/>
      <c r="EF700" s="6"/>
      <c r="EG700" s="6"/>
      <c r="EH700" s="6"/>
      <c r="EI700" s="6"/>
      <c r="EJ700" s="6"/>
      <c r="EK700" s="6"/>
      <c r="EL700" s="6"/>
      <c r="EM700" s="6"/>
      <c r="EN700" s="6"/>
      <c r="EO700" s="6"/>
      <c r="EP700" s="6"/>
      <c r="EQ700" s="6"/>
      <c r="ER700" s="6"/>
      <c r="ES700" s="6"/>
      <c r="ET700" s="6"/>
      <c r="EU700" s="6"/>
      <c r="EV700" s="6"/>
      <c r="EW700" s="6"/>
      <c r="EX700" s="6"/>
      <c r="EY700" s="6"/>
      <c r="EZ700" s="6"/>
      <c r="FA700" s="6"/>
      <c r="FB700" s="6"/>
      <c r="FC700" s="6"/>
      <c r="FD700" s="6"/>
      <c r="FE700" s="6"/>
      <c r="FF700" s="6"/>
      <c r="FG700" s="6"/>
      <c r="FH700" s="6"/>
      <c r="FI700" s="6"/>
      <c r="FJ700" s="6"/>
      <c r="FK700" s="6"/>
      <c r="FL700" s="6"/>
      <c r="FM700" s="6"/>
      <c r="FN700" s="6"/>
      <c r="FO700" s="6"/>
      <c r="FP700" s="6"/>
      <c r="FQ700" s="6"/>
      <c r="FR700" s="6"/>
      <c r="FS700" s="6"/>
      <c r="FT700" s="6"/>
      <c r="FU700" s="6"/>
      <c r="FV700" s="6"/>
      <c r="FW700" s="6"/>
      <c r="FX700" s="6"/>
      <c r="FY700" s="6"/>
      <c r="FZ700" s="6"/>
      <c r="GA700" s="6"/>
      <c r="GB700" s="6"/>
      <c r="GC700" s="6"/>
      <c r="GD700" s="6"/>
      <c r="GE700" s="6"/>
      <c r="GF700" s="6"/>
      <c r="GG700" s="6"/>
      <c r="GH700" s="6"/>
      <c r="GI700" s="6"/>
      <c r="GJ700" s="6"/>
      <c r="GK700" s="6"/>
      <c r="GL700" s="6"/>
      <c r="GM700" s="6"/>
      <c r="GN700" s="6"/>
      <c r="GO700" s="6"/>
      <c r="GP700" s="6"/>
      <c r="GQ700" s="6"/>
      <c r="GR700" s="6"/>
      <c r="GS700" s="6"/>
      <c r="GT700" s="6"/>
      <c r="GU700" s="6"/>
      <c r="GV700" s="6"/>
      <c r="GW700" s="6"/>
      <c r="GX700" s="6"/>
      <c r="GY700" s="6"/>
      <c r="GZ700" s="6"/>
      <c r="HA700" s="6"/>
      <c r="HB700" s="6"/>
      <c r="HC700" s="6"/>
      <c r="HD700" s="6"/>
      <c r="HE700" s="6"/>
      <c r="HF700" s="6"/>
      <c r="HG700" s="6"/>
      <c r="HH700" s="6"/>
      <c r="HI700" s="6"/>
      <c r="HJ700" s="6"/>
      <c r="HK700" s="6"/>
      <c r="HL700" s="6"/>
      <c r="HM700" s="6"/>
      <c r="HN700" s="6"/>
      <c r="HO700" s="6"/>
      <c r="HP700" s="6"/>
      <c r="HQ700" s="6"/>
      <c r="HR700" s="6"/>
      <c r="HS700" s="6"/>
      <c r="HT700" s="6"/>
      <c r="HU700" s="6"/>
      <c r="HV700" s="6"/>
      <c r="HW700" s="6"/>
      <c r="HX700" s="6"/>
      <c r="HY700" s="6"/>
      <c r="HZ700" s="6"/>
      <c r="IA700" s="6"/>
      <c r="IB700" s="6"/>
      <c r="IC700" s="6"/>
      <c r="ID700" s="6"/>
      <c r="IE700" s="6"/>
      <c r="IF700" s="6"/>
      <c r="IG700" s="6"/>
      <c r="IH700" s="6"/>
      <c r="II700" s="6"/>
      <c r="IJ700" s="6"/>
      <c r="IK700" s="6"/>
      <c r="IL700" s="6"/>
      <c r="IM700" s="6"/>
      <c r="IN700" s="6"/>
      <c r="IO700" s="6"/>
      <c r="IP700" s="6"/>
      <c r="IQ700" s="6"/>
      <c r="IR700" s="6"/>
      <c r="IS700" s="6"/>
      <c r="IT700" s="6"/>
      <c r="IU700" s="6"/>
      <c r="IV700" s="6"/>
      <c r="IW700" s="6"/>
      <c r="IX700" s="6"/>
      <c r="IY700" s="6"/>
      <c r="IZ700" s="6"/>
      <c r="JA700" s="6"/>
      <c r="JB700" s="6"/>
      <c r="JC700" s="6"/>
      <c r="JD700" s="6"/>
      <c r="JE700" s="6"/>
      <c r="JF700" s="6"/>
      <c r="JG700" s="6"/>
      <c r="JH700" s="6"/>
      <c r="JI700" s="6"/>
      <c r="JJ700" s="6"/>
      <c r="JK700" s="6"/>
      <c r="JL700" s="6"/>
      <c r="JM700" s="6"/>
      <c r="JN700" s="6"/>
      <c r="JO700" s="6"/>
      <c r="JP700" s="6"/>
      <c r="JQ700" s="6"/>
      <c r="JR700" s="6"/>
      <c r="JS700" s="6"/>
      <c r="JT700" s="6"/>
      <c r="JU700" s="6"/>
      <c r="JV700" s="6"/>
      <c r="JW700" s="6"/>
      <c r="JX700" s="6"/>
      <c r="JY700" s="6"/>
      <c r="JZ700" s="6"/>
      <c r="KA700" s="6"/>
      <c r="KB700" s="6"/>
      <c r="KC700" s="6"/>
      <c r="KD700" s="6"/>
      <c r="KE700" s="6"/>
      <c r="KF700" s="6"/>
      <c r="KG700" s="6"/>
      <c r="KH700" s="6"/>
      <c r="KI700" s="6"/>
      <c r="KJ700" s="6"/>
      <c r="KK700" s="6"/>
      <c r="KL700" s="6"/>
      <c r="KM700" s="6"/>
      <c r="KN700" s="6"/>
      <c r="KO700" s="6"/>
      <c r="KP700" s="6"/>
      <c r="KQ700" s="6"/>
      <c r="KR700" s="6"/>
      <c r="KS700" s="6"/>
      <c r="KT700" s="6"/>
      <c r="KU700" s="6"/>
      <c r="KV700" s="6"/>
      <c r="KW700" s="6"/>
      <c r="KX700" s="6"/>
      <c r="KY700" s="6"/>
      <c r="KZ700" s="6"/>
      <c r="LA700" s="6"/>
      <c r="LB700" s="6"/>
      <c r="LC700" s="6"/>
      <c r="LD700" s="6"/>
      <c r="LE700" s="6"/>
      <c r="LF700" s="6"/>
      <c r="LG700" s="6"/>
      <c r="LH700" s="6"/>
      <c r="LI700" s="6"/>
      <c r="LJ700" s="6"/>
      <c r="LK700" s="6"/>
      <c r="LL700" s="6"/>
      <c r="LM700" s="6"/>
      <c r="LN700" s="6"/>
      <c r="LO700" s="6"/>
      <c r="LP700" s="6"/>
      <c r="LQ700" s="6"/>
      <c r="LR700" s="6"/>
      <c r="LS700" s="6"/>
      <c r="LT700" s="6"/>
      <c r="LU700" s="6"/>
      <c r="LV700" s="6"/>
      <c r="LW700" s="6"/>
      <c r="LX700" s="6"/>
      <c r="LY700" s="6"/>
      <c r="LZ700" s="6"/>
      <c r="MA700" s="6"/>
      <c r="MB700" s="6"/>
      <c r="MC700" s="6"/>
      <c r="MD700" s="6"/>
      <c r="ME700" s="6"/>
      <c r="MF700" s="6"/>
      <c r="MG700" s="6"/>
      <c r="MH700" s="6"/>
      <c r="MI700" s="6"/>
      <c r="MJ700" s="6"/>
      <c r="MK700" s="6"/>
      <c r="ML700" s="6"/>
      <c r="MM700" s="6"/>
      <c r="MN700" s="6"/>
      <c r="MO700" s="6"/>
      <c r="MP700" s="6"/>
      <c r="MQ700" s="6"/>
      <c r="MR700" s="6"/>
      <c r="MS700" s="6"/>
      <c r="MT700" s="6"/>
      <c r="MU700" s="6"/>
      <c r="MV700" s="6"/>
      <c r="MW700" s="6"/>
      <c r="MX700" s="6"/>
      <c r="MY700" s="6"/>
      <c r="MZ700" s="6"/>
      <c r="NA700" s="6"/>
      <c r="NB700" s="6"/>
      <c r="NC700" s="6"/>
      <c r="ND700" s="6"/>
      <c r="NE700" s="6"/>
      <c r="NF700" s="6"/>
      <c r="NG700" s="6"/>
      <c r="NH700" s="6"/>
      <c r="NI700" s="6"/>
      <c r="NJ700" s="6"/>
      <c r="NK700" s="6"/>
      <c r="NL700" s="6"/>
      <c r="NM700" s="6"/>
      <c r="NN700" s="6"/>
      <c r="NO700" s="6"/>
      <c r="NP700" s="6"/>
      <c r="NQ700" s="6"/>
      <c r="NR700" s="6"/>
      <c r="NS700" s="6"/>
      <c r="NT700" s="6"/>
      <c r="NU700" s="6"/>
      <c r="NV700" s="6"/>
      <c r="NW700" s="6"/>
      <c r="NX700" s="6"/>
      <c r="NY700" s="6"/>
      <c r="NZ700" s="6"/>
      <c r="OA700" s="6"/>
      <c r="OB700" s="6"/>
      <c r="OC700" s="6"/>
      <c r="OD700" s="6"/>
      <c r="OE700" s="6"/>
      <c r="OF700" s="6"/>
      <c r="OG700" s="6"/>
      <c r="OH700" s="6"/>
      <c r="OI700" s="6"/>
      <c r="OJ700" s="6"/>
      <c r="OK700" s="6"/>
      <c r="OL700" s="6"/>
      <c r="OM700" s="6"/>
      <c r="ON700" s="6"/>
      <c r="OO700" s="6"/>
      <c r="OP700" s="6"/>
      <c r="OQ700" s="6"/>
      <c r="OR700" s="6"/>
      <c r="OS700" s="6"/>
      <c r="OT700" s="6"/>
      <c r="OU700" s="6"/>
      <c r="OV700" s="6"/>
      <c r="OW700" s="6"/>
      <c r="OX700" s="6"/>
      <c r="OY700" s="6"/>
      <c r="OZ700" s="6"/>
      <c r="PA700" s="6"/>
      <c r="PB700" s="6"/>
      <c r="PC700" s="6"/>
      <c r="PD700" s="6"/>
      <c r="PE700" s="6"/>
      <c r="PF700" s="6"/>
      <c r="PG700" s="6"/>
      <c r="PH700" s="6"/>
      <c r="PI700" s="6"/>
      <c r="PJ700" s="6"/>
      <c r="PK700" s="6"/>
      <c r="PL700" s="6"/>
      <c r="PM700" s="6"/>
      <c r="PN700" s="6"/>
      <c r="PO700" s="6"/>
      <c r="PP700" s="6"/>
      <c r="PQ700" s="6"/>
      <c r="PR700" s="6"/>
      <c r="PS700" s="6"/>
      <c r="PT700" s="6"/>
      <c r="PU700" s="6"/>
      <c r="PV700" s="6"/>
      <c r="PW700" s="6"/>
      <c r="PX700" s="6"/>
      <c r="PY700" s="6"/>
      <c r="PZ700" s="6"/>
      <c r="QA700" s="6"/>
      <c r="QB700" s="6"/>
      <c r="QC700" s="6"/>
      <c r="QD700" s="6"/>
      <c r="QE700" s="6"/>
      <c r="QF700" s="6"/>
      <c r="QG700" s="6"/>
      <c r="QH700" s="6"/>
      <c r="QI700" s="6"/>
      <c r="QJ700" s="6"/>
      <c r="QK700" s="6"/>
      <c r="QL700" s="6"/>
      <c r="QM700" s="6"/>
      <c r="QN700" s="6"/>
      <c r="QO700" s="6"/>
      <c r="QP700" s="6"/>
      <c r="QQ700" s="6"/>
      <c r="QR700" s="6"/>
      <c r="QS700" s="6"/>
      <c r="QT700" s="6"/>
      <c r="QU700" s="6"/>
      <c r="QV700" s="6"/>
      <c r="QW700" s="6"/>
      <c r="QX700" s="6"/>
      <c r="QY700" s="6"/>
      <c r="QZ700" s="6"/>
      <c r="RA700" s="6"/>
      <c r="RB700" s="6"/>
      <c r="RC700" s="6"/>
      <c r="RD700" s="6"/>
      <c r="RE700" s="6"/>
      <c r="RF700" s="6"/>
      <c r="RG700" s="6"/>
      <c r="RH700" s="6"/>
      <c r="RI700" s="6"/>
      <c r="RJ700" s="6"/>
      <c r="RK700" s="6"/>
      <c r="RL700" s="6"/>
      <c r="RM700" s="6"/>
      <c r="RN700" s="6"/>
      <c r="RO700" s="6"/>
      <c r="RP700" s="6"/>
      <c r="RQ700" s="6"/>
      <c r="RR700" s="6"/>
      <c r="RS700" s="6"/>
      <c r="RT700" s="6"/>
      <c r="RU700" s="6"/>
      <c r="RV700" s="6"/>
      <c r="RW700" s="6"/>
      <c r="RX700" s="6"/>
      <c r="RY700" s="6"/>
      <c r="RZ700" s="6"/>
      <c r="SA700" s="6"/>
      <c r="SB700" s="6"/>
      <c r="SC700" s="6"/>
      <c r="SD700" s="6"/>
      <c r="SE700" s="6"/>
      <c r="SF700" s="6"/>
      <c r="SG700" s="6"/>
      <c r="SH700" s="6"/>
      <c r="SI700" s="6"/>
      <c r="SJ700" s="6"/>
      <c r="SK700" s="6"/>
      <c r="SL700" s="6"/>
      <c r="SM700" s="6"/>
      <c r="SN700" s="6"/>
      <c r="SO700" s="6"/>
      <c r="SP700" s="6"/>
      <c r="SQ700" s="6"/>
      <c r="SR700" s="6"/>
      <c r="SS700" s="6"/>
      <c r="ST700" s="6"/>
      <c r="SU700" s="6"/>
      <c r="SV700" s="6"/>
      <c r="SW700" s="6"/>
      <c r="SX700" s="6"/>
      <c r="SY700" s="6"/>
      <c r="SZ700" s="6"/>
      <c r="TA700" s="6"/>
      <c r="TB700" s="6"/>
      <c r="TC700" s="6"/>
      <c r="TD700" s="6"/>
      <c r="TE700" s="6"/>
      <c r="TF700" s="6"/>
      <c r="TG700" s="6"/>
      <c r="TH700" s="6"/>
      <c r="TI700" s="6"/>
      <c r="TJ700" s="6"/>
      <c r="TK700" s="6"/>
      <c r="TL700" s="6"/>
      <c r="TM700" s="6"/>
      <c r="TN700" s="6"/>
      <c r="TO700" s="6"/>
      <c r="TP700" s="6"/>
      <c r="TQ700" s="6"/>
      <c r="TR700" s="6"/>
      <c r="TS700" s="6"/>
      <c r="TT700" s="6"/>
      <c r="TU700" s="6"/>
      <c r="TV700" s="6"/>
      <c r="TW700" s="6"/>
      <c r="TX700" s="6"/>
      <c r="TY700" s="6"/>
      <c r="TZ700" s="6"/>
      <c r="UA700" s="6"/>
      <c r="UB700" s="6"/>
      <c r="UC700" s="6"/>
      <c r="UD700" s="6"/>
      <c r="UE700" s="6"/>
      <c r="UF700" s="6"/>
      <c r="UG700" s="6"/>
      <c r="UH700" s="6"/>
      <c r="UI700" s="6"/>
      <c r="UJ700" s="6"/>
      <c r="UK700" s="6"/>
      <c r="UL700" s="6"/>
      <c r="UM700" s="6"/>
      <c r="UN700" s="6"/>
      <c r="UO700" s="6"/>
      <c r="UP700" s="6"/>
      <c r="UQ700" s="6"/>
      <c r="UR700" s="6"/>
      <c r="US700" s="6"/>
      <c r="UT700" s="6"/>
      <c r="UU700" s="6"/>
      <c r="UV700" s="6"/>
      <c r="UW700" s="6"/>
      <c r="UX700" s="6"/>
      <c r="UY700" s="6"/>
      <c r="UZ700" s="6"/>
      <c r="VA700" s="6"/>
      <c r="VB700" s="6"/>
      <c r="VC700" s="6"/>
      <c r="VD700" s="6"/>
      <c r="VE700" s="6"/>
      <c r="VF700" s="6"/>
      <c r="VG700" s="6"/>
      <c r="VH700" s="6"/>
      <c r="VI700" s="6"/>
      <c r="VJ700" s="6"/>
      <c r="VK700" s="6"/>
      <c r="VL700" s="6"/>
      <c r="VM700" s="6"/>
      <c r="VN700" s="6"/>
      <c r="VO700" s="6"/>
      <c r="VP700" s="6"/>
      <c r="VQ700" s="6"/>
      <c r="VR700" s="6"/>
      <c r="VS700" s="6"/>
      <c r="VT700" s="6"/>
      <c r="VU700" s="6"/>
      <c r="VV700" s="6"/>
      <c r="VW700" s="6"/>
      <c r="VX700" s="6"/>
      <c r="VY700" s="6"/>
      <c r="VZ700" s="6"/>
      <c r="WA700" s="6"/>
      <c r="WB700" s="6"/>
      <c r="WC700" s="6"/>
      <c r="WD700" s="6"/>
      <c r="WE700" s="6"/>
      <c r="WF700" s="6"/>
      <c r="WG700" s="6"/>
      <c r="WH700" s="6"/>
      <c r="WI700" s="6"/>
      <c r="WJ700" s="6"/>
      <c r="WK700" s="6"/>
      <c r="WL700" s="6"/>
      <c r="WM700" s="6"/>
      <c r="WN700" s="6"/>
      <c r="WO700" s="6"/>
      <c r="WP700" s="6"/>
      <c r="WQ700" s="6"/>
      <c r="WR700" s="6"/>
      <c r="WS700" s="6"/>
      <c r="WT700" s="6"/>
      <c r="WU700" s="6"/>
      <c r="WV700" s="6"/>
      <c r="WW700" s="6"/>
      <c r="WX700" s="6"/>
      <c r="WY700" s="6"/>
      <c r="WZ700" s="6"/>
      <c r="XA700" s="6"/>
      <c r="XB700" s="6"/>
      <c r="XC700" s="6"/>
      <c r="XD700" s="6"/>
      <c r="XE700" s="6"/>
      <c r="XF700" s="6"/>
      <c r="XG700" s="6"/>
      <c r="XH700" s="6"/>
      <c r="XI700" s="6"/>
      <c r="XJ700" s="6"/>
      <c r="XK700" s="6"/>
      <c r="XL700" s="6"/>
      <c r="XM700" s="6"/>
      <c r="XN700" s="6"/>
      <c r="XO700" s="6"/>
      <c r="XP700" s="6"/>
      <c r="XQ700" s="6"/>
      <c r="XR700" s="6"/>
      <c r="XS700" s="6"/>
      <c r="XT700" s="6"/>
      <c r="XU700" s="6"/>
      <c r="XV700" s="6"/>
      <c r="XW700" s="6"/>
      <c r="XX700" s="6"/>
      <c r="XY700" s="6"/>
      <c r="XZ700" s="6"/>
      <c r="YA700" s="6"/>
      <c r="YB700" s="6"/>
      <c r="YC700" s="6"/>
      <c r="YD700" s="6"/>
      <c r="YE700" s="6"/>
      <c r="YF700" s="6"/>
      <c r="YG700" s="6"/>
      <c r="YH700" s="6"/>
      <c r="YI700" s="6"/>
      <c r="YJ700" s="6"/>
      <c r="YK700" s="6"/>
      <c r="YL700" s="6"/>
      <c r="YM700" s="6"/>
      <c r="YN700" s="6"/>
      <c r="YO700" s="6"/>
      <c r="YP700" s="6"/>
      <c r="YQ700" s="6"/>
      <c r="YR700" s="6"/>
      <c r="YS700" s="6"/>
      <c r="YT700" s="6"/>
      <c r="YU700" s="6"/>
      <c r="YV700" s="6"/>
      <c r="YW700" s="6"/>
      <c r="YX700" s="6"/>
      <c r="YY700" s="6"/>
      <c r="YZ700" s="6"/>
      <c r="ZA700" s="6"/>
      <c r="ZB700" s="6"/>
      <c r="ZC700" s="6"/>
      <c r="ZD700" s="6"/>
      <c r="ZE700" s="6"/>
      <c r="ZF700" s="6"/>
      <c r="ZG700" s="6"/>
      <c r="ZH700" s="6"/>
      <c r="ZI700" s="6"/>
      <c r="ZJ700" s="6"/>
      <c r="ZK700" s="6"/>
      <c r="ZL700" s="6"/>
      <c r="ZM700" s="6"/>
      <c r="ZN700" s="6"/>
      <c r="ZO700" s="6"/>
      <c r="ZP700" s="6"/>
      <c r="ZQ700" s="6"/>
      <c r="ZR700" s="6"/>
      <c r="ZS700" s="6"/>
      <c r="ZT700" s="6"/>
      <c r="ZU700" s="6"/>
      <c r="ZV700" s="6"/>
      <c r="ZW700" s="6"/>
      <c r="ZX700" s="6"/>
      <c r="ZY700" s="6"/>
      <c r="ZZ700" s="6"/>
      <c r="AAA700" s="6"/>
      <c r="AAB700" s="6"/>
      <c r="AAC700" s="6"/>
      <c r="AAD700" s="6"/>
      <c r="AAE700" s="6"/>
      <c r="AAF700" s="6"/>
      <c r="AAG700" s="6"/>
      <c r="AAH700" s="6"/>
      <c r="AAI700" s="6"/>
      <c r="AAJ700" s="6"/>
      <c r="AAK700" s="6"/>
      <c r="AAL700" s="6"/>
      <c r="AAM700" s="6"/>
      <c r="AAN700" s="6"/>
      <c r="AAO700" s="6"/>
      <c r="AAP700" s="6"/>
      <c r="AAQ700" s="6"/>
      <c r="AAR700" s="6"/>
      <c r="AAS700" s="6"/>
      <c r="AAT700" s="6"/>
      <c r="AAU700" s="6"/>
      <c r="AAV700" s="6"/>
      <c r="AAW700" s="6"/>
      <c r="AAX700" s="6"/>
      <c r="AAY700" s="6"/>
      <c r="AAZ700" s="6"/>
      <c r="ABA700" s="6"/>
      <c r="ABB700" s="6"/>
      <c r="ABC700" s="6"/>
      <c r="ABD700" s="6"/>
      <c r="ABE700" s="6"/>
      <c r="ABF700" s="6"/>
      <c r="ABG700" s="6"/>
      <c r="ABH700" s="6"/>
      <c r="ABI700" s="6"/>
      <c r="ABJ700" s="6"/>
      <c r="ABK700" s="6"/>
      <c r="ABL700" s="6"/>
      <c r="ABM700" s="6"/>
      <c r="ABN700" s="6"/>
      <c r="ABO700" s="6"/>
      <c r="ABP700" s="6"/>
      <c r="ABQ700" s="6"/>
      <c r="ABR700" s="6"/>
      <c r="ABS700" s="6"/>
      <c r="ABT700" s="6"/>
      <c r="ABU700" s="6"/>
      <c r="ABV700" s="6"/>
      <c r="ABW700" s="6"/>
      <c r="ABX700" s="6"/>
      <c r="ABY700" s="6"/>
      <c r="ABZ700" s="6"/>
      <c r="ACA700" s="6"/>
      <c r="ACB700" s="6"/>
      <c r="ACC700" s="6"/>
      <c r="ACD700" s="6"/>
      <c r="ACE700" s="6"/>
      <c r="ACF700" s="6"/>
      <c r="ACG700" s="6"/>
      <c r="ACH700" s="6"/>
      <c r="ACI700" s="6"/>
      <c r="ACJ700" s="6"/>
      <c r="ACK700" s="6"/>
      <c r="ACL700" s="6"/>
      <c r="ACM700" s="6"/>
      <c r="ACN700" s="6"/>
      <c r="ACO700" s="6"/>
      <c r="ACP700" s="6"/>
      <c r="ACQ700" s="6"/>
      <c r="ACR700" s="6"/>
      <c r="ACS700" s="6"/>
      <c r="ACT700" s="6"/>
      <c r="ACU700" s="6"/>
      <c r="ACV700" s="6"/>
      <c r="ACW700" s="6"/>
      <c r="ACX700" s="6"/>
      <c r="ACY700" s="6"/>
      <c r="ACZ700" s="6"/>
      <c r="ADA700" s="6"/>
      <c r="ADB700" s="6"/>
      <c r="ADC700" s="6"/>
      <c r="ADD700" s="6"/>
      <c r="ADE700" s="6"/>
      <c r="ADF700" s="6"/>
      <c r="ADG700" s="6"/>
      <c r="ADH700" s="6"/>
      <c r="ADI700" s="6"/>
      <c r="ADJ700" s="6"/>
      <c r="ADK700" s="6"/>
      <c r="ADL700" s="6"/>
      <c r="ADM700" s="6"/>
      <c r="ADN700" s="6"/>
      <c r="ADO700" s="6"/>
      <c r="ADP700" s="6"/>
      <c r="ADQ700" s="6"/>
      <c r="ADR700" s="6"/>
      <c r="ADS700" s="6"/>
      <c r="ADT700" s="6"/>
      <c r="ADU700" s="6"/>
      <c r="ADV700" s="6"/>
      <c r="ADW700" s="6"/>
      <c r="ADX700" s="6"/>
      <c r="ADY700" s="6"/>
      <c r="ADZ700" s="6"/>
      <c r="AEA700" s="6"/>
      <c r="AEB700" s="6"/>
      <c r="AEC700" s="6"/>
      <c r="AED700" s="6"/>
      <c r="AEE700" s="6"/>
      <c r="AEF700" s="6"/>
      <c r="AEG700" s="6"/>
      <c r="AEH700" s="6"/>
      <c r="AEI700" s="6"/>
      <c r="AEJ700" s="6"/>
      <c r="AEK700" s="6"/>
      <c r="AEL700" s="6"/>
      <c r="AEM700" s="6"/>
      <c r="AEN700" s="6"/>
      <c r="AEO700" s="6"/>
      <c r="AEP700" s="6"/>
      <c r="AEQ700" s="6"/>
      <c r="AER700" s="6"/>
      <c r="AES700" s="6"/>
      <c r="AET700" s="6"/>
      <c r="AEU700" s="6"/>
      <c r="AEV700" s="6"/>
      <c r="AEW700" s="6"/>
      <c r="AEX700" s="6"/>
      <c r="AEY700" s="6"/>
      <c r="AEZ700" s="6"/>
      <c r="AFA700" s="6"/>
      <c r="AFB700" s="6"/>
      <c r="AFC700" s="6"/>
      <c r="AFD700" s="6"/>
      <c r="AFE700" s="6"/>
      <c r="AFF700" s="6"/>
      <c r="AFG700" s="6"/>
      <c r="AFH700" s="6"/>
      <c r="AFI700" s="6"/>
      <c r="AFJ700" s="6"/>
      <c r="AFK700" s="6"/>
      <c r="AFL700" s="6"/>
      <c r="AFM700" s="6"/>
      <c r="AFN700" s="6"/>
      <c r="AFO700" s="6"/>
      <c r="AFP700" s="6"/>
      <c r="AFQ700" s="6"/>
      <c r="AFR700" s="6"/>
      <c r="AFS700" s="6"/>
      <c r="AFT700" s="6"/>
      <c r="AFU700" s="6"/>
      <c r="AFV700" s="6"/>
      <c r="AFW700" s="6"/>
      <c r="AFX700" s="6"/>
      <c r="AFY700" s="6"/>
      <c r="AFZ700" s="6"/>
      <c r="AGA700" s="6"/>
      <c r="AGB700" s="6"/>
      <c r="AGC700" s="6"/>
      <c r="AGD700" s="6"/>
      <c r="AGE700" s="6"/>
      <c r="AGF700" s="6"/>
      <c r="AGG700" s="6"/>
      <c r="AGH700" s="6"/>
      <c r="AGI700" s="6"/>
      <c r="AGJ700" s="6"/>
      <c r="AGK700" s="6"/>
      <c r="AGL700" s="6"/>
      <c r="AGM700" s="6"/>
      <c r="AGN700" s="6"/>
      <c r="AGO700" s="6"/>
      <c r="AGP700" s="6"/>
      <c r="AGQ700" s="6"/>
      <c r="AGR700" s="6"/>
      <c r="AGS700" s="6"/>
      <c r="AGT700" s="6"/>
      <c r="AGU700" s="6"/>
      <c r="AGV700" s="6"/>
      <c r="AGW700" s="6"/>
      <c r="AGX700" s="6"/>
      <c r="AGY700" s="6"/>
      <c r="AGZ700" s="6"/>
      <c r="AHA700" s="6"/>
      <c r="AHB700" s="6"/>
      <c r="AHC700" s="6"/>
      <c r="AHD700" s="6"/>
      <c r="AHE700" s="6"/>
      <c r="AHF700" s="6"/>
      <c r="AHG700" s="6"/>
      <c r="AHH700" s="6"/>
      <c r="AHI700" s="6"/>
      <c r="AHJ700" s="6"/>
      <c r="AHK700" s="6"/>
      <c r="AHL700" s="6"/>
      <c r="AHM700" s="6"/>
      <c r="AHN700" s="6"/>
      <c r="AHO700" s="6"/>
      <c r="AHP700" s="6"/>
      <c r="AHQ700" s="6"/>
      <c r="AHR700" s="6"/>
      <c r="AHS700" s="6"/>
      <c r="AHT700" s="6"/>
      <c r="AHU700" s="6"/>
      <c r="AHV700" s="6"/>
      <c r="AHW700" s="6"/>
      <c r="AHX700" s="6"/>
      <c r="AHY700" s="6"/>
      <c r="AHZ700" s="6"/>
      <c r="AIA700" s="6"/>
      <c r="AIB700" s="6"/>
      <c r="AIC700" s="6"/>
      <c r="AID700" s="6"/>
      <c r="AIE700" s="6"/>
      <c r="AIF700" s="6"/>
      <c r="AIG700" s="6"/>
      <c r="AIH700" s="6"/>
      <c r="AII700" s="6"/>
      <c r="AIJ700" s="6"/>
      <c r="AIK700" s="6"/>
      <c r="AIL700" s="6"/>
      <c r="AIM700" s="6"/>
      <c r="AIN700" s="6"/>
      <c r="AIO700" s="6"/>
      <c r="AIP700" s="6"/>
      <c r="AIQ700" s="6"/>
      <c r="AIR700" s="6"/>
      <c r="AIS700" s="6"/>
      <c r="AIT700" s="6"/>
      <c r="AIU700" s="6"/>
      <c r="AIV700" s="6"/>
      <c r="AIW700" s="6"/>
      <c r="AIX700" s="6"/>
      <c r="AIY700" s="6"/>
      <c r="AIZ700" s="6"/>
      <c r="AJA700" s="6"/>
      <c r="AJB700" s="6"/>
      <c r="AJC700" s="6"/>
      <c r="AJD700" s="6"/>
      <c r="AJE700" s="6"/>
      <c r="AJF700" s="6"/>
      <c r="AJG700" s="6"/>
      <c r="AJH700" s="6"/>
      <c r="AJI700" s="6"/>
      <c r="AJJ700" s="6"/>
      <c r="AJK700" s="6"/>
      <c r="AJL700" s="6"/>
      <c r="AJM700" s="6"/>
      <c r="AJN700" s="6"/>
      <c r="AJO700" s="6"/>
      <c r="AJP700" s="6"/>
      <c r="AJQ700" s="6"/>
      <c r="AJR700" s="6"/>
      <c r="AJS700" s="6"/>
      <c r="AJT700" s="6"/>
      <c r="AJU700" s="6"/>
      <c r="AJV700" s="6"/>
      <c r="AJW700" s="6"/>
      <c r="AJX700" s="6"/>
      <c r="AJY700" s="6"/>
      <c r="AJZ700" s="6"/>
      <c r="AKA700" s="6"/>
      <c r="AKB700" s="6"/>
      <c r="AKC700" s="6"/>
      <c r="AKD700" s="6"/>
      <c r="AKE700" s="6"/>
      <c r="AKF700" s="6"/>
      <c r="AKG700" s="6"/>
      <c r="AKH700" s="6"/>
      <c r="AKI700" s="6"/>
      <c r="AKJ700" s="6"/>
      <c r="AKK700" s="6"/>
      <c r="AKL700" s="6"/>
      <c r="AKM700" s="6"/>
      <c r="AKN700" s="6"/>
      <c r="AKO700" s="6"/>
      <c r="AKP700" s="6"/>
      <c r="AKQ700" s="6"/>
      <c r="AKR700" s="6"/>
      <c r="AKS700" s="6"/>
      <c r="AKT700" s="6"/>
      <c r="AKU700" s="6"/>
      <c r="AKV700" s="6"/>
      <c r="AKW700" s="6"/>
      <c r="AKX700" s="6"/>
      <c r="AKY700" s="6"/>
      <c r="AKZ700" s="6"/>
      <c r="ALA700" s="6"/>
      <c r="ALB700" s="6"/>
      <c r="ALC700" s="6"/>
      <c r="ALD700" s="6"/>
      <c r="ALE700" s="6"/>
      <c r="ALF700" s="6"/>
      <c r="ALG700" s="6"/>
      <c r="ALH700" s="6"/>
      <c r="ALI700" s="6"/>
      <c r="ALJ700" s="6"/>
      <c r="ALK700" s="6"/>
      <c r="ALL700" s="6"/>
      <c r="ALM700" s="6"/>
      <c r="ALN700" s="6"/>
      <c r="ALO700" s="6"/>
      <c r="ALP700" s="6"/>
      <c r="ALQ700" s="6"/>
      <c r="ALR700" s="6"/>
      <c r="ALS700" s="6"/>
      <c r="ALT700" s="6"/>
      <c r="ALU700" s="6"/>
      <c r="ALV700" s="6"/>
      <c r="ALW700" s="6"/>
      <c r="ALX700" s="6"/>
      <c r="ALY700" s="6"/>
      <c r="ALZ700" s="6"/>
      <c r="AMA700" s="6"/>
      <c r="AMB700" s="6"/>
      <c r="AMC700" s="6"/>
      <c r="AMD700" s="6"/>
      <c r="AME700" s="6"/>
      <c r="AMF700" s="6"/>
      <c r="AMG700" s="6"/>
      <c r="AMH700" s="6"/>
      <c r="AMI700" s="6"/>
      <c r="AMJ700" s="6"/>
      <c r="AMK700" s="6"/>
      <c r="AML700" s="6"/>
      <c r="AMM700" s="6"/>
      <c r="AMN700" s="6"/>
      <c r="AMO700" s="6"/>
      <c r="AMP700" s="6"/>
      <c r="AMQ700" s="6"/>
      <c r="AMR700" s="6"/>
      <c r="AMS700" s="6"/>
      <c r="AMT700" s="6"/>
      <c r="AMU700" s="6"/>
      <c r="AMV700" s="6"/>
      <c r="AMW700" s="6"/>
      <c r="AMX700" s="6"/>
      <c r="AMY700" s="6"/>
      <c r="AMZ700" s="6"/>
      <c r="ANA700" s="6"/>
      <c r="ANB700" s="6"/>
      <c r="ANC700" s="6"/>
      <c r="AND700" s="6"/>
      <c r="ANE700" s="6"/>
      <c r="ANF700" s="6"/>
      <c r="ANG700" s="6"/>
      <c r="ANH700" s="6"/>
      <c r="ANI700" s="6"/>
      <c r="ANJ700" s="6"/>
      <c r="ANK700" s="6"/>
      <c r="ANL700" s="6"/>
      <c r="ANM700" s="6"/>
      <c r="ANN700" s="6"/>
      <c r="ANO700" s="6"/>
      <c r="ANP700" s="6"/>
      <c r="ANQ700" s="6"/>
      <c r="ANR700" s="6"/>
      <c r="ANS700" s="6"/>
      <c r="ANT700" s="6"/>
      <c r="ANU700" s="6"/>
      <c r="ANV700" s="6"/>
      <c r="ANW700" s="6"/>
      <c r="ANX700" s="6"/>
      <c r="ANY700" s="6"/>
      <c r="ANZ700" s="6"/>
      <c r="AOA700" s="6"/>
      <c r="AOB700" s="6"/>
      <c r="AOC700" s="6"/>
      <c r="AOD700" s="6"/>
      <c r="AOE700" s="6"/>
      <c r="AOF700" s="6"/>
      <c r="AOG700" s="6"/>
      <c r="AOH700" s="6"/>
      <c r="AOI700" s="6"/>
      <c r="AOJ700" s="6"/>
      <c r="AOK700" s="6"/>
      <c r="AOL700" s="6"/>
      <c r="AOM700" s="6"/>
      <c r="AON700" s="6"/>
      <c r="AOO700" s="6"/>
      <c r="AOP700" s="6"/>
      <c r="AOQ700" s="6"/>
      <c r="AOR700" s="6"/>
      <c r="AOS700" s="6"/>
      <c r="AOT700" s="6"/>
      <c r="AOU700" s="6"/>
      <c r="AOV700" s="6"/>
      <c r="AOW700" s="6"/>
      <c r="AOX700" s="6"/>
      <c r="AOY700" s="6"/>
      <c r="AOZ700" s="6"/>
      <c r="APA700" s="6"/>
      <c r="APB700" s="6"/>
      <c r="APC700" s="6"/>
      <c r="APD700" s="6"/>
      <c r="APE700" s="6"/>
      <c r="APF700" s="6"/>
      <c r="APG700" s="6"/>
      <c r="APH700" s="6"/>
      <c r="API700" s="6"/>
      <c r="APJ700" s="6"/>
      <c r="APK700" s="6"/>
      <c r="APL700" s="6"/>
      <c r="APM700" s="6"/>
      <c r="APN700" s="6"/>
      <c r="APO700" s="6"/>
      <c r="APP700" s="6"/>
      <c r="APQ700" s="6"/>
      <c r="APR700" s="6"/>
      <c r="APS700" s="6"/>
      <c r="APT700" s="6"/>
      <c r="APU700" s="6"/>
      <c r="APV700" s="6"/>
      <c r="APW700" s="6"/>
      <c r="APX700" s="6"/>
      <c r="APY700" s="6"/>
      <c r="APZ700" s="6"/>
      <c r="AQA700" s="6"/>
      <c r="AQB700" s="6"/>
      <c r="AQC700" s="6"/>
      <c r="AQD700" s="6"/>
      <c r="AQE700" s="6"/>
      <c r="AQF700" s="6"/>
      <c r="AQG700" s="6"/>
      <c r="AQH700" s="6"/>
      <c r="AQI700" s="6"/>
      <c r="AQJ700" s="6"/>
      <c r="AQK700" s="6"/>
      <c r="AQL700" s="6"/>
      <c r="AQM700" s="6"/>
      <c r="AQN700" s="6"/>
      <c r="AQO700" s="6"/>
      <c r="AQP700" s="6"/>
      <c r="AQQ700" s="6"/>
      <c r="AQR700" s="6"/>
      <c r="AQS700" s="6"/>
      <c r="AQT700" s="6"/>
      <c r="AQU700" s="6"/>
      <c r="AQV700" s="6"/>
      <c r="AQW700" s="6"/>
      <c r="AQX700" s="6"/>
      <c r="AQY700" s="6"/>
      <c r="AQZ700" s="6"/>
      <c r="ARA700" s="6"/>
      <c r="ARB700" s="6"/>
      <c r="ARC700" s="6"/>
      <c r="ARD700" s="6"/>
      <c r="ARE700" s="6"/>
      <c r="ARF700" s="6"/>
      <c r="ARG700" s="6"/>
      <c r="ARH700" s="6"/>
      <c r="ARI700" s="6"/>
      <c r="ARJ700" s="6"/>
      <c r="ARK700" s="6"/>
      <c r="ARL700" s="6"/>
      <c r="ARM700" s="6"/>
      <c r="ARN700" s="6"/>
      <c r="ARO700" s="6"/>
      <c r="ARP700" s="6"/>
      <c r="ARQ700" s="6"/>
      <c r="ARR700" s="6"/>
    </row>
    <row r="701">
      <c r="A701" s="1">
        <v>985.0</v>
      </c>
      <c r="B701" s="1">
        <v>1.98</v>
      </c>
      <c r="C701" s="1">
        <v>3.0</v>
      </c>
      <c r="D701" s="1" t="s">
        <v>22</v>
      </c>
      <c r="E701" s="1" t="s">
        <v>633</v>
      </c>
      <c r="F701" s="2" t="s">
        <v>976</v>
      </c>
      <c r="G701" s="1"/>
      <c r="H701" s="1">
        <v>1.0</v>
      </c>
      <c r="I701" s="1">
        <v>0.0</v>
      </c>
      <c r="J701" s="1">
        <v>0.0</v>
      </c>
      <c r="K701" s="1">
        <v>0.0</v>
      </c>
      <c r="L701" s="1">
        <v>3.0</v>
      </c>
      <c r="O701" s="1">
        <v>1.0</v>
      </c>
    </row>
    <row r="702">
      <c r="A702" s="4">
        <v>985.0</v>
      </c>
      <c r="B702" s="4">
        <v>1.103</v>
      </c>
      <c r="C702" s="4">
        <v>3.0</v>
      </c>
      <c r="D702" s="4" t="s">
        <v>22</v>
      </c>
      <c r="E702" s="4" t="s">
        <v>977</v>
      </c>
      <c r="F702" s="5" t="s">
        <v>978</v>
      </c>
      <c r="G702" s="4"/>
      <c r="H702" s="4">
        <v>1.0</v>
      </c>
      <c r="I702" s="4">
        <v>0.0</v>
      </c>
      <c r="J702" s="4">
        <v>0.0</v>
      </c>
      <c r="K702" s="4">
        <v>0.0</v>
      </c>
      <c r="L702" s="4">
        <v>3.0</v>
      </c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  <c r="CU702" s="6"/>
      <c r="CV702" s="6"/>
      <c r="CW702" s="6"/>
      <c r="CX702" s="6"/>
      <c r="CY702" s="6"/>
      <c r="CZ702" s="6"/>
      <c r="DA702" s="6"/>
      <c r="DB702" s="6"/>
      <c r="DC702" s="6"/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  <c r="DP702" s="6"/>
      <c r="DQ702" s="6"/>
      <c r="DR702" s="6"/>
      <c r="DS702" s="6"/>
      <c r="DT702" s="6"/>
      <c r="DU702" s="6"/>
      <c r="DV702" s="6"/>
      <c r="DW702" s="6"/>
      <c r="DX702" s="6"/>
      <c r="DY702" s="6"/>
      <c r="DZ702" s="6"/>
      <c r="EA702" s="6"/>
      <c r="EB702" s="6"/>
      <c r="EC702" s="6"/>
      <c r="ED702" s="6"/>
      <c r="EE702" s="6"/>
      <c r="EF702" s="6"/>
      <c r="EG702" s="6"/>
      <c r="EH702" s="6"/>
      <c r="EI702" s="6"/>
      <c r="EJ702" s="6"/>
      <c r="EK702" s="6"/>
      <c r="EL702" s="6"/>
      <c r="EM702" s="6"/>
      <c r="EN702" s="6"/>
      <c r="EO702" s="6"/>
      <c r="EP702" s="6"/>
      <c r="EQ702" s="6"/>
      <c r="ER702" s="6"/>
      <c r="ES702" s="6"/>
      <c r="ET702" s="6"/>
      <c r="EU702" s="6"/>
      <c r="EV702" s="6"/>
      <c r="EW702" s="6"/>
      <c r="EX702" s="6"/>
      <c r="EY702" s="6"/>
      <c r="EZ702" s="6"/>
      <c r="FA702" s="6"/>
      <c r="FB702" s="6"/>
      <c r="FC702" s="6"/>
      <c r="FD702" s="6"/>
      <c r="FE702" s="6"/>
      <c r="FF702" s="6"/>
      <c r="FG702" s="6"/>
      <c r="FH702" s="6"/>
      <c r="FI702" s="6"/>
      <c r="FJ702" s="6"/>
      <c r="FK702" s="6"/>
      <c r="FL702" s="6"/>
      <c r="FM702" s="6"/>
      <c r="FN702" s="6"/>
      <c r="FO702" s="6"/>
      <c r="FP702" s="6"/>
      <c r="FQ702" s="6"/>
      <c r="FR702" s="6"/>
      <c r="FS702" s="6"/>
      <c r="FT702" s="6"/>
      <c r="FU702" s="6"/>
      <c r="FV702" s="6"/>
      <c r="FW702" s="6"/>
      <c r="FX702" s="6"/>
      <c r="FY702" s="6"/>
      <c r="FZ702" s="6"/>
      <c r="GA702" s="6"/>
      <c r="GB702" s="6"/>
      <c r="GC702" s="6"/>
      <c r="GD702" s="6"/>
      <c r="GE702" s="6"/>
      <c r="GF702" s="6"/>
      <c r="GG702" s="6"/>
      <c r="GH702" s="6"/>
      <c r="GI702" s="6"/>
      <c r="GJ702" s="6"/>
      <c r="GK702" s="6"/>
      <c r="GL702" s="6"/>
      <c r="GM702" s="6"/>
      <c r="GN702" s="6"/>
      <c r="GO702" s="6"/>
      <c r="GP702" s="6"/>
      <c r="GQ702" s="6"/>
      <c r="GR702" s="6"/>
      <c r="GS702" s="6"/>
      <c r="GT702" s="6"/>
      <c r="GU702" s="6"/>
      <c r="GV702" s="6"/>
      <c r="GW702" s="6"/>
      <c r="GX702" s="6"/>
      <c r="GY702" s="6"/>
      <c r="GZ702" s="6"/>
      <c r="HA702" s="6"/>
      <c r="HB702" s="6"/>
      <c r="HC702" s="6"/>
      <c r="HD702" s="6"/>
      <c r="HE702" s="6"/>
      <c r="HF702" s="6"/>
      <c r="HG702" s="6"/>
      <c r="HH702" s="6"/>
      <c r="HI702" s="6"/>
      <c r="HJ702" s="6"/>
      <c r="HK702" s="6"/>
      <c r="HL702" s="6"/>
      <c r="HM702" s="6"/>
      <c r="HN702" s="6"/>
      <c r="HO702" s="6"/>
      <c r="HP702" s="6"/>
      <c r="HQ702" s="6"/>
      <c r="HR702" s="6"/>
      <c r="HS702" s="6"/>
      <c r="HT702" s="6"/>
      <c r="HU702" s="6"/>
      <c r="HV702" s="6"/>
      <c r="HW702" s="6"/>
      <c r="HX702" s="6"/>
      <c r="HY702" s="6"/>
      <c r="HZ702" s="6"/>
      <c r="IA702" s="6"/>
      <c r="IB702" s="6"/>
      <c r="IC702" s="6"/>
      <c r="ID702" s="6"/>
      <c r="IE702" s="6"/>
      <c r="IF702" s="6"/>
      <c r="IG702" s="6"/>
      <c r="IH702" s="6"/>
      <c r="II702" s="6"/>
      <c r="IJ702" s="6"/>
      <c r="IK702" s="6"/>
      <c r="IL702" s="6"/>
      <c r="IM702" s="6"/>
      <c r="IN702" s="6"/>
      <c r="IO702" s="6"/>
      <c r="IP702" s="6"/>
      <c r="IQ702" s="6"/>
      <c r="IR702" s="6"/>
      <c r="IS702" s="6"/>
      <c r="IT702" s="6"/>
      <c r="IU702" s="6"/>
      <c r="IV702" s="6"/>
      <c r="IW702" s="6"/>
      <c r="IX702" s="6"/>
      <c r="IY702" s="6"/>
      <c r="IZ702" s="6"/>
      <c r="JA702" s="6"/>
      <c r="JB702" s="6"/>
      <c r="JC702" s="6"/>
      <c r="JD702" s="6"/>
      <c r="JE702" s="6"/>
      <c r="JF702" s="6"/>
      <c r="JG702" s="6"/>
      <c r="JH702" s="6"/>
      <c r="JI702" s="6"/>
      <c r="JJ702" s="6"/>
      <c r="JK702" s="6"/>
      <c r="JL702" s="6"/>
      <c r="JM702" s="6"/>
      <c r="JN702" s="6"/>
      <c r="JO702" s="6"/>
      <c r="JP702" s="6"/>
      <c r="JQ702" s="6"/>
      <c r="JR702" s="6"/>
      <c r="JS702" s="6"/>
      <c r="JT702" s="6"/>
      <c r="JU702" s="6"/>
      <c r="JV702" s="6"/>
      <c r="JW702" s="6"/>
      <c r="JX702" s="6"/>
      <c r="JY702" s="6"/>
      <c r="JZ702" s="6"/>
      <c r="KA702" s="6"/>
      <c r="KB702" s="6"/>
      <c r="KC702" s="6"/>
      <c r="KD702" s="6"/>
      <c r="KE702" s="6"/>
      <c r="KF702" s="6"/>
      <c r="KG702" s="6"/>
      <c r="KH702" s="6"/>
      <c r="KI702" s="6"/>
      <c r="KJ702" s="6"/>
      <c r="KK702" s="6"/>
      <c r="KL702" s="6"/>
      <c r="KM702" s="6"/>
      <c r="KN702" s="6"/>
      <c r="KO702" s="6"/>
      <c r="KP702" s="6"/>
      <c r="KQ702" s="6"/>
      <c r="KR702" s="6"/>
      <c r="KS702" s="6"/>
      <c r="KT702" s="6"/>
      <c r="KU702" s="6"/>
      <c r="KV702" s="6"/>
      <c r="KW702" s="6"/>
      <c r="KX702" s="6"/>
      <c r="KY702" s="6"/>
      <c r="KZ702" s="6"/>
      <c r="LA702" s="6"/>
      <c r="LB702" s="6"/>
      <c r="LC702" s="6"/>
      <c r="LD702" s="6"/>
      <c r="LE702" s="6"/>
      <c r="LF702" s="6"/>
      <c r="LG702" s="6"/>
      <c r="LH702" s="6"/>
      <c r="LI702" s="6"/>
      <c r="LJ702" s="6"/>
      <c r="LK702" s="6"/>
      <c r="LL702" s="6"/>
      <c r="LM702" s="6"/>
      <c r="LN702" s="6"/>
      <c r="LO702" s="6"/>
      <c r="LP702" s="6"/>
      <c r="LQ702" s="6"/>
      <c r="LR702" s="6"/>
      <c r="LS702" s="6"/>
      <c r="LT702" s="6"/>
      <c r="LU702" s="6"/>
      <c r="LV702" s="6"/>
      <c r="LW702" s="6"/>
      <c r="LX702" s="6"/>
      <c r="LY702" s="6"/>
      <c r="LZ702" s="6"/>
      <c r="MA702" s="6"/>
      <c r="MB702" s="6"/>
      <c r="MC702" s="6"/>
      <c r="MD702" s="6"/>
      <c r="ME702" s="6"/>
      <c r="MF702" s="6"/>
      <c r="MG702" s="6"/>
      <c r="MH702" s="6"/>
      <c r="MI702" s="6"/>
      <c r="MJ702" s="6"/>
      <c r="MK702" s="6"/>
      <c r="ML702" s="6"/>
      <c r="MM702" s="6"/>
      <c r="MN702" s="6"/>
      <c r="MO702" s="6"/>
      <c r="MP702" s="6"/>
      <c r="MQ702" s="6"/>
      <c r="MR702" s="6"/>
      <c r="MS702" s="6"/>
      <c r="MT702" s="6"/>
      <c r="MU702" s="6"/>
      <c r="MV702" s="6"/>
      <c r="MW702" s="6"/>
      <c r="MX702" s="6"/>
      <c r="MY702" s="6"/>
      <c r="MZ702" s="6"/>
      <c r="NA702" s="6"/>
      <c r="NB702" s="6"/>
      <c r="NC702" s="6"/>
      <c r="ND702" s="6"/>
      <c r="NE702" s="6"/>
      <c r="NF702" s="6"/>
      <c r="NG702" s="6"/>
      <c r="NH702" s="6"/>
      <c r="NI702" s="6"/>
      <c r="NJ702" s="6"/>
      <c r="NK702" s="6"/>
      <c r="NL702" s="6"/>
      <c r="NM702" s="6"/>
      <c r="NN702" s="6"/>
      <c r="NO702" s="6"/>
      <c r="NP702" s="6"/>
      <c r="NQ702" s="6"/>
      <c r="NR702" s="6"/>
      <c r="NS702" s="6"/>
      <c r="NT702" s="6"/>
      <c r="NU702" s="6"/>
      <c r="NV702" s="6"/>
      <c r="NW702" s="6"/>
      <c r="NX702" s="6"/>
      <c r="NY702" s="6"/>
      <c r="NZ702" s="6"/>
      <c r="OA702" s="6"/>
      <c r="OB702" s="6"/>
      <c r="OC702" s="6"/>
      <c r="OD702" s="6"/>
      <c r="OE702" s="6"/>
      <c r="OF702" s="6"/>
      <c r="OG702" s="6"/>
      <c r="OH702" s="6"/>
      <c r="OI702" s="6"/>
      <c r="OJ702" s="6"/>
      <c r="OK702" s="6"/>
      <c r="OL702" s="6"/>
      <c r="OM702" s="6"/>
      <c r="ON702" s="6"/>
      <c r="OO702" s="6"/>
      <c r="OP702" s="6"/>
      <c r="OQ702" s="6"/>
      <c r="OR702" s="6"/>
      <c r="OS702" s="6"/>
      <c r="OT702" s="6"/>
      <c r="OU702" s="6"/>
      <c r="OV702" s="6"/>
      <c r="OW702" s="6"/>
      <c r="OX702" s="6"/>
      <c r="OY702" s="6"/>
      <c r="OZ702" s="6"/>
      <c r="PA702" s="6"/>
      <c r="PB702" s="6"/>
      <c r="PC702" s="6"/>
      <c r="PD702" s="6"/>
      <c r="PE702" s="6"/>
      <c r="PF702" s="6"/>
      <c r="PG702" s="6"/>
      <c r="PH702" s="6"/>
      <c r="PI702" s="6"/>
      <c r="PJ702" s="6"/>
      <c r="PK702" s="6"/>
      <c r="PL702" s="6"/>
      <c r="PM702" s="6"/>
      <c r="PN702" s="6"/>
      <c r="PO702" s="6"/>
      <c r="PP702" s="6"/>
      <c r="PQ702" s="6"/>
      <c r="PR702" s="6"/>
      <c r="PS702" s="6"/>
      <c r="PT702" s="6"/>
      <c r="PU702" s="6"/>
      <c r="PV702" s="6"/>
      <c r="PW702" s="6"/>
      <c r="PX702" s="6"/>
      <c r="PY702" s="6"/>
      <c r="PZ702" s="6"/>
      <c r="QA702" s="6"/>
      <c r="QB702" s="6"/>
      <c r="QC702" s="6"/>
      <c r="QD702" s="6"/>
      <c r="QE702" s="6"/>
      <c r="QF702" s="6"/>
      <c r="QG702" s="6"/>
      <c r="QH702" s="6"/>
      <c r="QI702" s="6"/>
      <c r="QJ702" s="6"/>
      <c r="QK702" s="6"/>
      <c r="QL702" s="6"/>
      <c r="QM702" s="6"/>
      <c r="QN702" s="6"/>
      <c r="QO702" s="6"/>
      <c r="QP702" s="6"/>
      <c r="QQ702" s="6"/>
      <c r="QR702" s="6"/>
      <c r="QS702" s="6"/>
      <c r="QT702" s="6"/>
      <c r="QU702" s="6"/>
      <c r="QV702" s="6"/>
      <c r="QW702" s="6"/>
      <c r="QX702" s="6"/>
      <c r="QY702" s="6"/>
      <c r="QZ702" s="6"/>
      <c r="RA702" s="6"/>
      <c r="RB702" s="6"/>
      <c r="RC702" s="6"/>
      <c r="RD702" s="6"/>
      <c r="RE702" s="6"/>
      <c r="RF702" s="6"/>
      <c r="RG702" s="6"/>
      <c r="RH702" s="6"/>
      <c r="RI702" s="6"/>
      <c r="RJ702" s="6"/>
      <c r="RK702" s="6"/>
      <c r="RL702" s="6"/>
      <c r="RM702" s="6"/>
      <c r="RN702" s="6"/>
      <c r="RO702" s="6"/>
      <c r="RP702" s="6"/>
      <c r="RQ702" s="6"/>
      <c r="RR702" s="6"/>
      <c r="RS702" s="6"/>
      <c r="RT702" s="6"/>
      <c r="RU702" s="6"/>
      <c r="RV702" s="6"/>
      <c r="RW702" s="6"/>
      <c r="RX702" s="6"/>
      <c r="RY702" s="6"/>
      <c r="RZ702" s="6"/>
      <c r="SA702" s="6"/>
      <c r="SB702" s="6"/>
      <c r="SC702" s="6"/>
      <c r="SD702" s="6"/>
      <c r="SE702" s="6"/>
      <c r="SF702" s="6"/>
      <c r="SG702" s="6"/>
      <c r="SH702" s="6"/>
      <c r="SI702" s="6"/>
      <c r="SJ702" s="6"/>
      <c r="SK702" s="6"/>
      <c r="SL702" s="6"/>
      <c r="SM702" s="6"/>
      <c r="SN702" s="6"/>
      <c r="SO702" s="6"/>
      <c r="SP702" s="6"/>
      <c r="SQ702" s="6"/>
      <c r="SR702" s="6"/>
      <c r="SS702" s="6"/>
      <c r="ST702" s="6"/>
      <c r="SU702" s="6"/>
      <c r="SV702" s="6"/>
      <c r="SW702" s="6"/>
      <c r="SX702" s="6"/>
      <c r="SY702" s="6"/>
      <c r="SZ702" s="6"/>
      <c r="TA702" s="6"/>
      <c r="TB702" s="6"/>
      <c r="TC702" s="6"/>
      <c r="TD702" s="6"/>
      <c r="TE702" s="6"/>
      <c r="TF702" s="6"/>
      <c r="TG702" s="6"/>
      <c r="TH702" s="6"/>
      <c r="TI702" s="6"/>
      <c r="TJ702" s="6"/>
      <c r="TK702" s="6"/>
      <c r="TL702" s="6"/>
      <c r="TM702" s="6"/>
      <c r="TN702" s="6"/>
      <c r="TO702" s="6"/>
      <c r="TP702" s="6"/>
      <c r="TQ702" s="6"/>
      <c r="TR702" s="6"/>
      <c r="TS702" s="6"/>
      <c r="TT702" s="6"/>
      <c r="TU702" s="6"/>
      <c r="TV702" s="6"/>
      <c r="TW702" s="6"/>
      <c r="TX702" s="6"/>
      <c r="TY702" s="6"/>
      <c r="TZ702" s="6"/>
      <c r="UA702" s="6"/>
      <c r="UB702" s="6"/>
      <c r="UC702" s="6"/>
      <c r="UD702" s="6"/>
      <c r="UE702" s="6"/>
      <c r="UF702" s="6"/>
      <c r="UG702" s="6"/>
      <c r="UH702" s="6"/>
      <c r="UI702" s="6"/>
      <c r="UJ702" s="6"/>
      <c r="UK702" s="6"/>
      <c r="UL702" s="6"/>
      <c r="UM702" s="6"/>
      <c r="UN702" s="6"/>
      <c r="UO702" s="6"/>
      <c r="UP702" s="6"/>
      <c r="UQ702" s="6"/>
      <c r="UR702" s="6"/>
      <c r="US702" s="6"/>
      <c r="UT702" s="6"/>
      <c r="UU702" s="6"/>
      <c r="UV702" s="6"/>
      <c r="UW702" s="6"/>
      <c r="UX702" s="6"/>
      <c r="UY702" s="6"/>
      <c r="UZ702" s="6"/>
      <c r="VA702" s="6"/>
      <c r="VB702" s="6"/>
      <c r="VC702" s="6"/>
      <c r="VD702" s="6"/>
      <c r="VE702" s="6"/>
      <c r="VF702" s="6"/>
      <c r="VG702" s="6"/>
      <c r="VH702" s="6"/>
      <c r="VI702" s="6"/>
      <c r="VJ702" s="6"/>
      <c r="VK702" s="6"/>
      <c r="VL702" s="6"/>
      <c r="VM702" s="6"/>
      <c r="VN702" s="6"/>
      <c r="VO702" s="6"/>
      <c r="VP702" s="6"/>
      <c r="VQ702" s="6"/>
      <c r="VR702" s="6"/>
      <c r="VS702" s="6"/>
      <c r="VT702" s="6"/>
      <c r="VU702" s="6"/>
      <c r="VV702" s="6"/>
      <c r="VW702" s="6"/>
      <c r="VX702" s="6"/>
      <c r="VY702" s="6"/>
      <c r="VZ702" s="6"/>
      <c r="WA702" s="6"/>
      <c r="WB702" s="6"/>
      <c r="WC702" s="6"/>
      <c r="WD702" s="6"/>
      <c r="WE702" s="6"/>
      <c r="WF702" s="6"/>
      <c r="WG702" s="6"/>
      <c r="WH702" s="6"/>
      <c r="WI702" s="6"/>
      <c r="WJ702" s="6"/>
      <c r="WK702" s="6"/>
      <c r="WL702" s="6"/>
      <c r="WM702" s="6"/>
      <c r="WN702" s="6"/>
      <c r="WO702" s="6"/>
      <c r="WP702" s="6"/>
      <c r="WQ702" s="6"/>
      <c r="WR702" s="6"/>
      <c r="WS702" s="6"/>
      <c r="WT702" s="6"/>
      <c r="WU702" s="6"/>
      <c r="WV702" s="6"/>
      <c r="WW702" s="6"/>
      <c r="WX702" s="6"/>
      <c r="WY702" s="6"/>
      <c r="WZ702" s="6"/>
      <c r="XA702" s="6"/>
      <c r="XB702" s="6"/>
      <c r="XC702" s="6"/>
      <c r="XD702" s="6"/>
      <c r="XE702" s="6"/>
      <c r="XF702" s="6"/>
      <c r="XG702" s="6"/>
      <c r="XH702" s="6"/>
      <c r="XI702" s="6"/>
      <c r="XJ702" s="6"/>
      <c r="XK702" s="6"/>
      <c r="XL702" s="6"/>
      <c r="XM702" s="6"/>
      <c r="XN702" s="6"/>
      <c r="XO702" s="6"/>
      <c r="XP702" s="6"/>
      <c r="XQ702" s="6"/>
      <c r="XR702" s="6"/>
      <c r="XS702" s="6"/>
      <c r="XT702" s="6"/>
      <c r="XU702" s="6"/>
      <c r="XV702" s="6"/>
      <c r="XW702" s="6"/>
      <c r="XX702" s="6"/>
      <c r="XY702" s="6"/>
      <c r="XZ702" s="6"/>
      <c r="YA702" s="6"/>
      <c r="YB702" s="6"/>
      <c r="YC702" s="6"/>
      <c r="YD702" s="6"/>
      <c r="YE702" s="6"/>
      <c r="YF702" s="6"/>
      <c r="YG702" s="6"/>
      <c r="YH702" s="6"/>
      <c r="YI702" s="6"/>
      <c r="YJ702" s="6"/>
      <c r="YK702" s="6"/>
      <c r="YL702" s="6"/>
      <c r="YM702" s="6"/>
      <c r="YN702" s="6"/>
      <c r="YO702" s="6"/>
      <c r="YP702" s="6"/>
      <c r="YQ702" s="6"/>
      <c r="YR702" s="6"/>
      <c r="YS702" s="6"/>
      <c r="YT702" s="6"/>
      <c r="YU702" s="6"/>
      <c r="YV702" s="6"/>
      <c r="YW702" s="6"/>
      <c r="YX702" s="6"/>
      <c r="YY702" s="6"/>
      <c r="YZ702" s="6"/>
      <c r="ZA702" s="6"/>
      <c r="ZB702" s="6"/>
      <c r="ZC702" s="6"/>
      <c r="ZD702" s="6"/>
      <c r="ZE702" s="6"/>
      <c r="ZF702" s="6"/>
      <c r="ZG702" s="6"/>
      <c r="ZH702" s="6"/>
      <c r="ZI702" s="6"/>
      <c r="ZJ702" s="6"/>
      <c r="ZK702" s="6"/>
      <c r="ZL702" s="6"/>
      <c r="ZM702" s="6"/>
      <c r="ZN702" s="6"/>
      <c r="ZO702" s="6"/>
      <c r="ZP702" s="6"/>
      <c r="ZQ702" s="6"/>
      <c r="ZR702" s="6"/>
      <c r="ZS702" s="6"/>
      <c r="ZT702" s="6"/>
      <c r="ZU702" s="6"/>
      <c r="ZV702" s="6"/>
      <c r="ZW702" s="6"/>
      <c r="ZX702" s="6"/>
      <c r="ZY702" s="6"/>
      <c r="ZZ702" s="6"/>
      <c r="AAA702" s="6"/>
      <c r="AAB702" s="6"/>
      <c r="AAC702" s="6"/>
      <c r="AAD702" s="6"/>
      <c r="AAE702" s="6"/>
      <c r="AAF702" s="6"/>
      <c r="AAG702" s="6"/>
      <c r="AAH702" s="6"/>
      <c r="AAI702" s="6"/>
      <c r="AAJ702" s="6"/>
      <c r="AAK702" s="6"/>
      <c r="AAL702" s="6"/>
      <c r="AAM702" s="6"/>
      <c r="AAN702" s="6"/>
      <c r="AAO702" s="6"/>
      <c r="AAP702" s="6"/>
      <c r="AAQ702" s="6"/>
      <c r="AAR702" s="6"/>
      <c r="AAS702" s="6"/>
      <c r="AAT702" s="6"/>
      <c r="AAU702" s="6"/>
      <c r="AAV702" s="6"/>
      <c r="AAW702" s="6"/>
      <c r="AAX702" s="6"/>
      <c r="AAY702" s="6"/>
      <c r="AAZ702" s="6"/>
      <c r="ABA702" s="6"/>
      <c r="ABB702" s="6"/>
      <c r="ABC702" s="6"/>
      <c r="ABD702" s="6"/>
      <c r="ABE702" s="6"/>
      <c r="ABF702" s="6"/>
      <c r="ABG702" s="6"/>
      <c r="ABH702" s="6"/>
      <c r="ABI702" s="6"/>
      <c r="ABJ702" s="6"/>
      <c r="ABK702" s="6"/>
      <c r="ABL702" s="6"/>
      <c r="ABM702" s="6"/>
      <c r="ABN702" s="6"/>
      <c r="ABO702" s="6"/>
      <c r="ABP702" s="6"/>
      <c r="ABQ702" s="6"/>
      <c r="ABR702" s="6"/>
      <c r="ABS702" s="6"/>
      <c r="ABT702" s="6"/>
      <c r="ABU702" s="6"/>
      <c r="ABV702" s="6"/>
      <c r="ABW702" s="6"/>
      <c r="ABX702" s="6"/>
      <c r="ABY702" s="6"/>
      <c r="ABZ702" s="6"/>
      <c r="ACA702" s="6"/>
      <c r="ACB702" s="6"/>
      <c r="ACC702" s="6"/>
      <c r="ACD702" s="6"/>
      <c r="ACE702" s="6"/>
      <c r="ACF702" s="6"/>
      <c r="ACG702" s="6"/>
      <c r="ACH702" s="6"/>
      <c r="ACI702" s="6"/>
      <c r="ACJ702" s="6"/>
      <c r="ACK702" s="6"/>
      <c r="ACL702" s="6"/>
      <c r="ACM702" s="6"/>
      <c r="ACN702" s="6"/>
      <c r="ACO702" s="6"/>
      <c r="ACP702" s="6"/>
      <c r="ACQ702" s="6"/>
      <c r="ACR702" s="6"/>
      <c r="ACS702" s="6"/>
      <c r="ACT702" s="6"/>
      <c r="ACU702" s="6"/>
      <c r="ACV702" s="6"/>
      <c r="ACW702" s="6"/>
      <c r="ACX702" s="6"/>
      <c r="ACY702" s="6"/>
      <c r="ACZ702" s="6"/>
      <c r="ADA702" s="6"/>
      <c r="ADB702" s="6"/>
      <c r="ADC702" s="6"/>
      <c r="ADD702" s="6"/>
      <c r="ADE702" s="6"/>
      <c r="ADF702" s="6"/>
      <c r="ADG702" s="6"/>
      <c r="ADH702" s="6"/>
      <c r="ADI702" s="6"/>
      <c r="ADJ702" s="6"/>
      <c r="ADK702" s="6"/>
      <c r="ADL702" s="6"/>
      <c r="ADM702" s="6"/>
      <c r="ADN702" s="6"/>
      <c r="ADO702" s="6"/>
      <c r="ADP702" s="6"/>
      <c r="ADQ702" s="6"/>
      <c r="ADR702" s="6"/>
      <c r="ADS702" s="6"/>
      <c r="ADT702" s="6"/>
      <c r="ADU702" s="6"/>
      <c r="ADV702" s="6"/>
      <c r="ADW702" s="6"/>
      <c r="ADX702" s="6"/>
      <c r="ADY702" s="6"/>
      <c r="ADZ702" s="6"/>
      <c r="AEA702" s="6"/>
      <c r="AEB702" s="6"/>
      <c r="AEC702" s="6"/>
      <c r="AED702" s="6"/>
      <c r="AEE702" s="6"/>
      <c r="AEF702" s="6"/>
      <c r="AEG702" s="6"/>
      <c r="AEH702" s="6"/>
      <c r="AEI702" s="6"/>
      <c r="AEJ702" s="6"/>
      <c r="AEK702" s="6"/>
      <c r="AEL702" s="6"/>
      <c r="AEM702" s="6"/>
      <c r="AEN702" s="6"/>
      <c r="AEO702" s="6"/>
      <c r="AEP702" s="6"/>
      <c r="AEQ702" s="6"/>
      <c r="AER702" s="6"/>
      <c r="AES702" s="6"/>
      <c r="AET702" s="6"/>
      <c r="AEU702" s="6"/>
      <c r="AEV702" s="6"/>
      <c r="AEW702" s="6"/>
      <c r="AEX702" s="6"/>
      <c r="AEY702" s="6"/>
      <c r="AEZ702" s="6"/>
      <c r="AFA702" s="6"/>
      <c r="AFB702" s="6"/>
      <c r="AFC702" s="6"/>
      <c r="AFD702" s="6"/>
      <c r="AFE702" s="6"/>
      <c r="AFF702" s="6"/>
      <c r="AFG702" s="6"/>
      <c r="AFH702" s="6"/>
      <c r="AFI702" s="6"/>
      <c r="AFJ702" s="6"/>
      <c r="AFK702" s="6"/>
      <c r="AFL702" s="6"/>
      <c r="AFM702" s="6"/>
      <c r="AFN702" s="6"/>
      <c r="AFO702" s="6"/>
      <c r="AFP702" s="6"/>
      <c r="AFQ702" s="6"/>
      <c r="AFR702" s="6"/>
      <c r="AFS702" s="6"/>
      <c r="AFT702" s="6"/>
      <c r="AFU702" s="6"/>
      <c r="AFV702" s="6"/>
      <c r="AFW702" s="6"/>
      <c r="AFX702" s="6"/>
      <c r="AFY702" s="6"/>
      <c r="AFZ702" s="6"/>
      <c r="AGA702" s="6"/>
      <c r="AGB702" s="6"/>
      <c r="AGC702" s="6"/>
      <c r="AGD702" s="6"/>
      <c r="AGE702" s="6"/>
      <c r="AGF702" s="6"/>
      <c r="AGG702" s="6"/>
      <c r="AGH702" s="6"/>
      <c r="AGI702" s="6"/>
      <c r="AGJ702" s="6"/>
      <c r="AGK702" s="6"/>
      <c r="AGL702" s="6"/>
      <c r="AGM702" s="6"/>
      <c r="AGN702" s="6"/>
      <c r="AGO702" s="6"/>
      <c r="AGP702" s="6"/>
      <c r="AGQ702" s="6"/>
      <c r="AGR702" s="6"/>
      <c r="AGS702" s="6"/>
      <c r="AGT702" s="6"/>
      <c r="AGU702" s="6"/>
      <c r="AGV702" s="6"/>
      <c r="AGW702" s="6"/>
      <c r="AGX702" s="6"/>
      <c r="AGY702" s="6"/>
      <c r="AGZ702" s="6"/>
      <c r="AHA702" s="6"/>
      <c r="AHB702" s="6"/>
      <c r="AHC702" s="6"/>
      <c r="AHD702" s="6"/>
      <c r="AHE702" s="6"/>
      <c r="AHF702" s="6"/>
      <c r="AHG702" s="6"/>
      <c r="AHH702" s="6"/>
      <c r="AHI702" s="6"/>
      <c r="AHJ702" s="6"/>
      <c r="AHK702" s="6"/>
      <c r="AHL702" s="6"/>
      <c r="AHM702" s="6"/>
      <c r="AHN702" s="6"/>
      <c r="AHO702" s="6"/>
      <c r="AHP702" s="6"/>
      <c r="AHQ702" s="6"/>
      <c r="AHR702" s="6"/>
      <c r="AHS702" s="6"/>
      <c r="AHT702" s="6"/>
      <c r="AHU702" s="6"/>
      <c r="AHV702" s="6"/>
      <c r="AHW702" s="6"/>
      <c r="AHX702" s="6"/>
      <c r="AHY702" s="6"/>
      <c r="AHZ702" s="6"/>
      <c r="AIA702" s="6"/>
      <c r="AIB702" s="6"/>
      <c r="AIC702" s="6"/>
      <c r="AID702" s="6"/>
      <c r="AIE702" s="6"/>
      <c r="AIF702" s="6"/>
      <c r="AIG702" s="6"/>
      <c r="AIH702" s="6"/>
      <c r="AII702" s="6"/>
      <c r="AIJ702" s="6"/>
      <c r="AIK702" s="6"/>
      <c r="AIL702" s="6"/>
      <c r="AIM702" s="6"/>
      <c r="AIN702" s="6"/>
      <c r="AIO702" s="6"/>
      <c r="AIP702" s="6"/>
      <c r="AIQ702" s="6"/>
      <c r="AIR702" s="6"/>
      <c r="AIS702" s="6"/>
      <c r="AIT702" s="6"/>
      <c r="AIU702" s="6"/>
      <c r="AIV702" s="6"/>
      <c r="AIW702" s="6"/>
      <c r="AIX702" s="6"/>
      <c r="AIY702" s="6"/>
      <c r="AIZ702" s="6"/>
      <c r="AJA702" s="6"/>
      <c r="AJB702" s="6"/>
      <c r="AJC702" s="6"/>
      <c r="AJD702" s="6"/>
      <c r="AJE702" s="6"/>
      <c r="AJF702" s="6"/>
      <c r="AJG702" s="6"/>
      <c r="AJH702" s="6"/>
      <c r="AJI702" s="6"/>
      <c r="AJJ702" s="6"/>
      <c r="AJK702" s="6"/>
      <c r="AJL702" s="6"/>
      <c r="AJM702" s="6"/>
      <c r="AJN702" s="6"/>
      <c r="AJO702" s="6"/>
      <c r="AJP702" s="6"/>
      <c r="AJQ702" s="6"/>
      <c r="AJR702" s="6"/>
      <c r="AJS702" s="6"/>
      <c r="AJT702" s="6"/>
      <c r="AJU702" s="6"/>
      <c r="AJV702" s="6"/>
      <c r="AJW702" s="6"/>
      <c r="AJX702" s="6"/>
      <c r="AJY702" s="6"/>
      <c r="AJZ702" s="6"/>
      <c r="AKA702" s="6"/>
      <c r="AKB702" s="6"/>
      <c r="AKC702" s="6"/>
      <c r="AKD702" s="6"/>
      <c r="AKE702" s="6"/>
      <c r="AKF702" s="6"/>
      <c r="AKG702" s="6"/>
      <c r="AKH702" s="6"/>
      <c r="AKI702" s="6"/>
      <c r="AKJ702" s="6"/>
      <c r="AKK702" s="6"/>
      <c r="AKL702" s="6"/>
      <c r="AKM702" s="6"/>
      <c r="AKN702" s="6"/>
      <c r="AKO702" s="6"/>
      <c r="AKP702" s="6"/>
      <c r="AKQ702" s="6"/>
      <c r="AKR702" s="6"/>
      <c r="AKS702" s="6"/>
      <c r="AKT702" s="6"/>
      <c r="AKU702" s="6"/>
      <c r="AKV702" s="6"/>
      <c r="AKW702" s="6"/>
      <c r="AKX702" s="6"/>
      <c r="AKY702" s="6"/>
      <c r="AKZ702" s="6"/>
      <c r="ALA702" s="6"/>
      <c r="ALB702" s="6"/>
      <c r="ALC702" s="6"/>
      <c r="ALD702" s="6"/>
      <c r="ALE702" s="6"/>
      <c r="ALF702" s="6"/>
      <c r="ALG702" s="6"/>
      <c r="ALH702" s="6"/>
      <c r="ALI702" s="6"/>
      <c r="ALJ702" s="6"/>
      <c r="ALK702" s="6"/>
      <c r="ALL702" s="6"/>
      <c r="ALM702" s="6"/>
      <c r="ALN702" s="6"/>
      <c r="ALO702" s="6"/>
      <c r="ALP702" s="6"/>
      <c r="ALQ702" s="6"/>
      <c r="ALR702" s="6"/>
      <c r="ALS702" s="6"/>
      <c r="ALT702" s="6"/>
      <c r="ALU702" s="6"/>
      <c r="ALV702" s="6"/>
      <c r="ALW702" s="6"/>
      <c r="ALX702" s="6"/>
      <c r="ALY702" s="6"/>
      <c r="ALZ702" s="6"/>
      <c r="AMA702" s="6"/>
      <c r="AMB702" s="6"/>
      <c r="AMC702" s="6"/>
      <c r="AMD702" s="6"/>
      <c r="AME702" s="6"/>
      <c r="AMF702" s="6"/>
      <c r="AMG702" s="6"/>
      <c r="AMH702" s="6"/>
      <c r="AMI702" s="6"/>
      <c r="AMJ702" s="6"/>
      <c r="AMK702" s="6"/>
      <c r="AML702" s="6"/>
      <c r="AMM702" s="6"/>
      <c r="AMN702" s="6"/>
      <c r="AMO702" s="6"/>
      <c r="AMP702" s="6"/>
      <c r="AMQ702" s="6"/>
      <c r="AMR702" s="6"/>
      <c r="AMS702" s="6"/>
      <c r="AMT702" s="6"/>
      <c r="AMU702" s="6"/>
      <c r="AMV702" s="6"/>
      <c r="AMW702" s="6"/>
      <c r="AMX702" s="6"/>
      <c r="AMY702" s="6"/>
      <c r="AMZ702" s="6"/>
      <c r="ANA702" s="6"/>
      <c r="ANB702" s="6"/>
      <c r="ANC702" s="6"/>
      <c r="AND702" s="6"/>
      <c r="ANE702" s="6"/>
      <c r="ANF702" s="6"/>
      <c r="ANG702" s="6"/>
      <c r="ANH702" s="6"/>
      <c r="ANI702" s="6"/>
      <c r="ANJ702" s="6"/>
      <c r="ANK702" s="6"/>
      <c r="ANL702" s="6"/>
      <c r="ANM702" s="6"/>
      <c r="ANN702" s="6"/>
      <c r="ANO702" s="6"/>
      <c r="ANP702" s="6"/>
      <c r="ANQ702" s="6"/>
      <c r="ANR702" s="6"/>
      <c r="ANS702" s="6"/>
      <c r="ANT702" s="6"/>
      <c r="ANU702" s="6"/>
      <c r="ANV702" s="6"/>
      <c r="ANW702" s="6"/>
      <c r="ANX702" s="6"/>
      <c r="ANY702" s="6"/>
      <c r="ANZ702" s="6"/>
      <c r="AOA702" s="6"/>
      <c r="AOB702" s="6"/>
      <c r="AOC702" s="6"/>
      <c r="AOD702" s="6"/>
      <c r="AOE702" s="6"/>
      <c r="AOF702" s="6"/>
      <c r="AOG702" s="6"/>
      <c r="AOH702" s="6"/>
      <c r="AOI702" s="6"/>
      <c r="AOJ702" s="6"/>
      <c r="AOK702" s="6"/>
      <c r="AOL702" s="6"/>
      <c r="AOM702" s="6"/>
      <c r="AON702" s="6"/>
      <c r="AOO702" s="6"/>
      <c r="AOP702" s="6"/>
      <c r="AOQ702" s="6"/>
      <c r="AOR702" s="6"/>
      <c r="AOS702" s="6"/>
      <c r="AOT702" s="6"/>
      <c r="AOU702" s="6"/>
      <c r="AOV702" s="6"/>
      <c r="AOW702" s="6"/>
      <c r="AOX702" s="6"/>
      <c r="AOY702" s="6"/>
      <c r="AOZ702" s="6"/>
      <c r="APA702" s="6"/>
      <c r="APB702" s="6"/>
      <c r="APC702" s="6"/>
      <c r="APD702" s="6"/>
      <c r="APE702" s="6"/>
      <c r="APF702" s="6"/>
      <c r="APG702" s="6"/>
      <c r="APH702" s="6"/>
      <c r="API702" s="6"/>
      <c r="APJ702" s="6"/>
      <c r="APK702" s="6"/>
      <c r="APL702" s="6"/>
      <c r="APM702" s="6"/>
      <c r="APN702" s="6"/>
      <c r="APO702" s="6"/>
      <c r="APP702" s="6"/>
      <c r="APQ702" s="6"/>
      <c r="APR702" s="6"/>
      <c r="APS702" s="6"/>
      <c r="APT702" s="6"/>
      <c r="APU702" s="6"/>
      <c r="APV702" s="6"/>
      <c r="APW702" s="6"/>
      <c r="APX702" s="6"/>
      <c r="APY702" s="6"/>
      <c r="APZ702" s="6"/>
      <c r="AQA702" s="6"/>
      <c r="AQB702" s="6"/>
      <c r="AQC702" s="6"/>
      <c r="AQD702" s="6"/>
      <c r="AQE702" s="6"/>
      <c r="AQF702" s="6"/>
      <c r="AQG702" s="6"/>
      <c r="AQH702" s="6"/>
      <c r="AQI702" s="6"/>
      <c r="AQJ702" s="6"/>
      <c r="AQK702" s="6"/>
      <c r="AQL702" s="6"/>
      <c r="AQM702" s="6"/>
      <c r="AQN702" s="6"/>
      <c r="AQO702" s="6"/>
      <c r="AQP702" s="6"/>
      <c r="AQQ702" s="6"/>
      <c r="AQR702" s="6"/>
      <c r="AQS702" s="6"/>
      <c r="AQT702" s="6"/>
      <c r="AQU702" s="6"/>
      <c r="AQV702" s="6"/>
      <c r="AQW702" s="6"/>
      <c r="AQX702" s="6"/>
      <c r="AQY702" s="6"/>
      <c r="AQZ702" s="6"/>
      <c r="ARA702" s="6"/>
      <c r="ARB702" s="6"/>
      <c r="ARC702" s="6"/>
      <c r="ARD702" s="6"/>
      <c r="ARE702" s="6"/>
      <c r="ARF702" s="6"/>
      <c r="ARG702" s="6"/>
      <c r="ARH702" s="6"/>
      <c r="ARI702" s="6"/>
      <c r="ARJ702" s="6"/>
      <c r="ARK702" s="6"/>
      <c r="ARL702" s="6"/>
      <c r="ARM702" s="6"/>
      <c r="ARN702" s="6"/>
      <c r="ARO702" s="6"/>
      <c r="ARP702" s="6"/>
      <c r="ARQ702" s="6"/>
      <c r="ARR702" s="6"/>
    </row>
    <row r="703">
      <c r="A703" s="1">
        <v>985.0</v>
      </c>
      <c r="B703" s="1">
        <v>1.114</v>
      </c>
      <c r="C703" s="1">
        <v>1.0</v>
      </c>
      <c r="D703" s="1" t="s">
        <v>22</v>
      </c>
      <c r="E703" s="1" t="s">
        <v>979</v>
      </c>
      <c r="F703" s="2" t="s">
        <v>331</v>
      </c>
      <c r="G703" s="1"/>
      <c r="H703" s="1">
        <v>0.0</v>
      </c>
      <c r="I703" s="1">
        <v>0.0</v>
      </c>
      <c r="J703" s="1">
        <v>0.0</v>
      </c>
      <c r="K703" s="1">
        <v>0.0</v>
      </c>
      <c r="L703" s="1">
        <v>1.0</v>
      </c>
      <c r="P703" s="1">
        <v>1.0</v>
      </c>
    </row>
    <row r="704">
      <c r="A704" s="1">
        <v>985.0</v>
      </c>
      <c r="B704" s="1">
        <v>1.115</v>
      </c>
      <c r="C704" s="1">
        <v>1.0</v>
      </c>
      <c r="D704" s="1" t="s">
        <v>22</v>
      </c>
      <c r="E704" s="1" t="s">
        <v>980</v>
      </c>
      <c r="F704" s="2" t="s">
        <v>220</v>
      </c>
      <c r="G704" s="1"/>
      <c r="H704" s="1">
        <v>0.0</v>
      </c>
      <c r="I704" s="1">
        <v>1.0</v>
      </c>
      <c r="J704" s="1">
        <v>0.0</v>
      </c>
      <c r="K704" s="1">
        <v>0.0</v>
      </c>
      <c r="L704" s="1">
        <v>1.0</v>
      </c>
    </row>
    <row r="705">
      <c r="A705" s="1">
        <v>985.0</v>
      </c>
      <c r="B705" s="1">
        <v>1.138</v>
      </c>
      <c r="C705" s="1">
        <v>2.0</v>
      </c>
      <c r="D705" s="1" t="s">
        <v>22</v>
      </c>
      <c r="E705" s="1" t="s">
        <v>109</v>
      </c>
      <c r="F705" s="2" t="s">
        <v>981</v>
      </c>
      <c r="G705" s="1"/>
      <c r="H705" s="1">
        <v>1.0</v>
      </c>
      <c r="I705" s="1">
        <v>0.0</v>
      </c>
      <c r="J705" s="1">
        <v>0.0</v>
      </c>
      <c r="K705" s="1">
        <v>0.0</v>
      </c>
      <c r="L705" s="1">
        <v>2.0</v>
      </c>
      <c r="R705" s="1">
        <v>1.0</v>
      </c>
    </row>
    <row r="706">
      <c r="A706" s="1">
        <v>986.0</v>
      </c>
      <c r="B706" s="1">
        <v>1.3</v>
      </c>
      <c r="C706" s="1">
        <v>4.0</v>
      </c>
      <c r="D706" s="1" t="s">
        <v>22</v>
      </c>
      <c r="E706" s="1" t="s">
        <v>67</v>
      </c>
      <c r="F706" s="2" t="s">
        <v>982</v>
      </c>
      <c r="G706" s="1"/>
      <c r="H706" s="1">
        <v>1.0</v>
      </c>
      <c r="I706" s="1">
        <v>0.0</v>
      </c>
      <c r="J706" s="1">
        <v>0.0</v>
      </c>
      <c r="K706" s="1">
        <v>0.0</v>
      </c>
      <c r="L706" s="1">
        <v>4.0</v>
      </c>
      <c r="O706" s="1">
        <v>1.0</v>
      </c>
    </row>
    <row r="707">
      <c r="A707" s="4">
        <v>986.0</v>
      </c>
      <c r="B707" s="4">
        <v>1.39</v>
      </c>
      <c r="C707" s="4">
        <v>1.0</v>
      </c>
      <c r="D707" s="4" t="s">
        <v>22</v>
      </c>
      <c r="E707" s="4" t="s">
        <v>649</v>
      </c>
      <c r="F707" s="5" t="s">
        <v>469</v>
      </c>
      <c r="G707" s="4"/>
      <c r="H707" s="4">
        <v>0.0</v>
      </c>
      <c r="I707" s="4">
        <v>0.0</v>
      </c>
      <c r="J707" s="4">
        <v>0.0</v>
      </c>
      <c r="K707" s="4">
        <v>0.0</v>
      </c>
      <c r="L707" s="4">
        <v>1.0</v>
      </c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  <c r="CU707" s="6"/>
      <c r="CV707" s="6"/>
      <c r="CW707" s="6"/>
      <c r="CX707" s="6"/>
      <c r="CY707" s="6"/>
      <c r="CZ707" s="6"/>
      <c r="DA707" s="6"/>
      <c r="DB707" s="6"/>
      <c r="DC707" s="6"/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  <c r="DO707" s="6"/>
      <c r="DP707" s="6"/>
      <c r="DQ707" s="6"/>
      <c r="DR707" s="6"/>
      <c r="DS707" s="6"/>
      <c r="DT707" s="6"/>
      <c r="DU707" s="6"/>
      <c r="DV707" s="6"/>
      <c r="DW707" s="6"/>
      <c r="DX707" s="6"/>
      <c r="DY707" s="6"/>
      <c r="DZ707" s="6"/>
      <c r="EA707" s="6"/>
      <c r="EB707" s="6"/>
      <c r="EC707" s="6"/>
      <c r="ED707" s="6"/>
      <c r="EE707" s="6"/>
      <c r="EF707" s="6"/>
      <c r="EG707" s="6"/>
      <c r="EH707" s="6"/>
      <c r="EI707" s="6"/>
      <c r="EJ707" s="6"/>
      <c r="EK707" s="6"/>
      <c r="EL707" s="6"/>
      <c r="EM707" s="6"/>
      <c r="EN707" s="6"/>
      <c r="EO707" s="6"/>
      <c r="EP707" s="6"/>
      <c r="EQ707" s="6"/>
      <c r="ER707" s="6"/>
      <c r="ES707" s="6"/>
      <c r="ET707" s="6"/>
      <c r="EU707" s="6"/>
      <c r="EV707" s="6"/>
      <c r="EW707" s="6"/>
      <c r="EX707" s="6"/>
      <c r="EY707" s="6"/>
      <c r="EZ707" s="6"/>
      <c r="FA707" s="6"/>
      <c r="FB707" s="6"/>
      <c r="FC707" s="6"/>
      <c r="FD707" s="6"/>
      <c r="FE707" s="6"/>
      <c r="FF707" s="6"/>
      <c r="FG707" s="6"/>
      <c r="FH707" s="6"/>
      <c r="FI707" s="6"/>
      <c r="FJ707" s="6"/>
      <c r="FK707" s="6"/>
      <c r="FL707" s="6"/>
      <c r="FM707" s="6"/>
      <c r="FN707" s="6"/>
      <c r="FO707" s="6"/>
      <c r="FP707" s="6"/>
      <c r="FQ707" s="6"/>
      <c r="FR707" s="6"/>
      <c r="FS707" s="6"/>
      <c r="FT707" s="6"/>
      <c r="FU707" s="6"/>
      <c r="FV707" s="6"/>
      <c r="FW707" s="6"/>
      <c r="FX707" s="6"/>
      <c r="FY707" s="6"/>
      <c r="FZ707" s="6"/>
      <c r="GA707" s="6"/>
      <c r="GB707" s="6"/>
      <c r="GC707" s="6"/>
      <c r="GD707" s="6"/>
      <c r="GE707" s="6"/>
      <c r="GF707" s="6"/>
      <c r="GG707" s="6"/>
      <c r="GH707" s="6"/>
      <c r="GI707" s="6"/>
      <c r="GJ707" s="6"/>
      <c r="GK707" s="6"/>
      <c r="GL707" s="6"/>
      <c r="GM707" s="6"/>
      <c r="GN707" s="6"/>
      <c r="GO707" s="6"/>
      <c r="GP707" s="6"/>
      <c r="GQ707" s="6"/>
      <c r="GR707" s="6"/>
      <c r="GS707" s="6"/>
      <c r="GT707" s="6"/>
      <c r="GU707" s="6"/>
      <c r="GV707" s="6"/>
      <c r="GW707" s="6"/>
      <c r="GX707" s="6"/>
      <c r="GY707" s="6"/>
      <c r="GZ707" s="6"/>
      <c r="HA707" s="6"/>
      <c r="HB707" s="6"/>
      <c r="HC707" s="6"/>
      <c r="HD707" s="6"/>
      <c r="HE707" s="6"/>
      <c r="HF707" s="6"/>
      <c r="HG707" s="6"/>
      <c r="HH707" s="6"/>
      <c r="HI707" s="6"/>
      <c r="HJ707" s="6"/>
      <c r="HK707" s="6"/>
      <c r="HL707" s="6"/>
      <c r="HM707" s="6"/>
      <c r="HN707" s="6"/>
      <c r="HO707" s="6"/>
      <c r="HP707" s="6"/>
      <c r="HQ707" s="6"/>
      <c r="HR707" s="6"/>
      <c r="HS707" s="6"/>
      <c r="HT707" s="6"/>
      <c r="HU707" s="6"/>
      <c r="HV707" s="6"/>
      <c r="HW707" s="6"/>
      <c r="HX707" s="6"/>
      <c r="HY707" s="6"/>
      <c r="HZ707" s="6"/>
      <c r="IA707" s="6"/>
      <c r="IB707" s="6"/>
      <c r="IC707" s="6"/>
      <c r="ID707" s="6"/>
      <c r="IE707" s="6"/>
      <c r="IF707" s="6"/>
      <c r="IG707" s="6"/>
      <c r="IH707" s="6"/>
      <c r="II707" s="6"/>
      <c r="IJ707" s="6"/>
      <c r="IK707" s="6"/>
      <c r="IL707" s="6"/>
      <c r="IM707" s="6"/>
      <c r="IN707" s="6"/>
      <c r="IO707" s="6"/>
      <c r="IP707" s="6"/>
      <c r="IQ707" s="6"/>
      <c r="IR707" s="6"/>
      <c r="IS707" s="6"/>
      <c r="IT707" s="6"/>
      <c r="IU707" s="6"/>
      <c r="IV707" s="6"/>
      <c r="IW707" s="6"/>
      <c r="IX707" s="6"/>
      <c r="IY707" s="6"/>
      <c r="IZ707" s="6"/>
      <c r="JA707" s="6"/>
      <c r="JB707" s="6"/>
      <c r="JC707" s="6"/>
      <c r="JD707" s="6"/>
      <c r="JE707" s="6"/>
      <c r="JF707" s="6"/>
      <c r="JG707" s="6"/>
      <c r="JH707" s="6"/>
      <c r="JI707" s="6"/>
      <c r="JJ707" s="6"/>
      <c r="JK707" s="6"/>
      <c r="JL707" s="6"/>
      <c r="JM707" s="6"/>
      <c r="JN707" s="6"/>
      <c r="JO707" s="6"/>
      <c r="JP707" s="6"/>
      <c r="JQ707" s="6"/>
      <c r="JR707" s="6"/>
      <c r="JS707" s="6"/>
      <c r="JT707" s="6"/>
      <c r="JU707" s="6"/>
      <c r="JV707" s="6"/>
      <c r="JW707" s="6"/>
      <c r="JX707" s="6"/>
      <c r="JY707" s="6"/>
      <c r="JZ707" s="6"/>
      <c r="KA707" s="6"/>
      <c r="KB707" s="6"/>
      <c r="KC707" s="6"/>
      <c r="KD707" s="6"/>
      <c r="KE707" s="6"/>
      <c r="KF707" s="6"/>
      <c r="KG707" s="6"/>
      <c r="KH707" s="6"/>
      <c r="KI707" s="6"/>
      <c r="KJ707" s="6"/>
      <c r="KK707" s="6"/>
      <c r="KL707" s="6"/>
      <c r="KM707" s="6"/>
      <c r="KN707" s="6"/>
      <c r="KO707" s="6"/>
      <c r="KP707" s="6"/>
      <c r="KQ707" s="6"/>
      <c r="KR707" s="6"/>
      <c r="KS707" s="6"/>
      <c r="KT707" s="6"/>
      <c r="KU707" s="6"/>
      <c r="KV707" s="6"/>
      <c r="KW707" s="6"/>
      <c r="KX707" s="6"/>
      <c r="KY707" s="6"/>
      <c r="KZ707" s="6"/>
      <c r="LA707" s="6"/>
      <c r="LB707" s="6"/>
      <c r="LC707" s="6"/>
      <c r="LD707" s="6"/>
      <c r="LE707" s="6"/>
      <c r="LF707" s="6"/>
      <c r="LG707" s="6"/>
      <c r="LH707" s="6"/>
      <c r="LI707" s="6"/>
      <c r="LJ707" s="6"/>
      <c r="LK707" s="6"/>
      <c r="LL707" s="6"/>
      <c r="LM707" s="6"/>
      <c r="LN707" s="6"/>
      <c r="LO707" s="6"/>
      <c r="LP707" s="6"/>
      <c r="LQ707" s="6"/>
      <c r="LR707" s="6"/>
      <c r="LS707" s="6"/>
      <c r="LT707" s="6"/>
      <c r="LU707" s="6"/>
      <c r="LV707" s="6"/>
      <c r="LW707" s="6"/>
      <c r="LX707" s="6"/>
      <c r="LY707" s="6"/>
      <c r="LZ707" s="6"/>
      <c r="MA707" s="6"/>
      <c r="MB707" s="6"/>
      <c r="MC707" s="6"/>
      <c r="MD707" s="6"/>
      <c r="ME707" s="6"/>
      <c r="MF707" s="6"/>
      <c r="MG707" s="6"/>
      <c r="MH707" s="6"/>
      <c r="MI707" s="6"/>
      <c r="MJ707" s="6"/>
      <c r="MK707" s="6"/>
      <c r="ML707" s="6"/>
      <c r="MM707" s="6"/>
      <c r="MN707" s="6"/>
      <c r="MO707" s="6"/>
      <c r="MP707" s="6"/>
      <c r="MQ707" s="6"/>
      <c r="MR707" s="6"/>
      <c r="MS707" s="6"/>
      <c r="MT707" s="6"/>
      <c r="MU707" s="6"/>
      <c r="MV707" s="6"/>
      <c r="MW707" s="6"/>
      <c r="MX707" s="6"/>
      <c r="MY707" s="6"/>
      <c r="MZ707" s="6"/>
      <c r="NA707" s="6"/>
      <c r="NB707" s="6"/>
      <c r="NC707" s="6"/>
      <c r="ND707" s="6"/>
      <c r="NE707" s="6"/>
      <c r="NF707" s="6"/>
      <c r="NG707" s="6"/>
      <c r="NH707" s="6"/>
      <c r="NI707" s="6"/>
      <c r="NJ707" s="6"/>
      <c r="NK707" s="6"/>
      <c r="NL707" s="6"/>
      <c r="NM707" s="6"/>
      <c r="NN707" s="6"/>
      <c r="NO707" s="6"/>
      <c r="NP707" s="6"/>
      <c r="NQ707" s="6"/>
      <c r="NR707" s="6"/>
      <c r="NS707" s="6"/>
      <c r="NT707" s="6"/>
      <c r="NU707" s="6"/>
      <c r="NV707" s="6"/>
      <c r="NW707" s="6"/>
      <c r="NX707" s="6"/>
      <c r="NY707" s="6"/>
      <c r="NZ707" s="6"/>
      <c r="OA707" s="6"/>
      <c r="OB707" s="6"/>
      <c r="OC707" s="6"/>
      <c r="OD707" s="6"/>
      <c r="OE707" s="6"/>
      <c r="OF707" s="6"/>
      <c r="OG707" s="6"/>
      <c r="OH707" s="6"/>
      <c r="OI707" s="6"/>
      <c r="OJ707" s="6"/>
      <c r="OK707" s="6"/>
      <c r="OL707" s="6"/>
      <c r="OM707" s="6"/>
      <c r="ON707" s="6"/>
      <c r="OO707" s="6"/>
      <c r="OP707" s="6"/>
      <c r="OQ707" s="6"/>
      <c r="OR707" s="6"/>
      <c r="OS707" s="6"/>
      <c r="OT707" s="6"/>
      <c r="OU707" s="6"/>
      <c r="OV707" s="6"/>
      <c r="OW707" s="6"/>
      <c r="OX707" s="6"/>
      <c r="OY707" s="6"/>
      <c r="OZ707" s="6"/>
      <c r="PA707" s="6"/>
      <c r="PB707" s="6"/>
      <c r="PC707" s="6"/>
      <c r="PD707" s="6"/>
      <c r="PE707" s="6"/>
      <c r="PF707" s="6"/>
      <c r="PG707" s="6"/>
      <c r="PH707" s="6"/>
      <c r="PI707" s="6"/>
      <c r="PJ707" s="6"/>
      <c r="PK707" s="6"/>
      <c r="PL707" s="6"/>
      <c r="PM707" s="6"/>
      <c r="PN707" s="6"/>
      <c r="PO707" s="6"/>
      <c r="PP707" s="6"/>
      <c r="PQ707" s="6"/>
      <c r="PR707" s="6"/>
      <c r="PS707" s="6"/>
      <c r="PT707" s="6"/>
      <c r="PU707" s="6"/>
      <c r="PV707" s="6"/>
      <c r="PW707" s="6"/>
      <c r="PX707" s="6"/>
      <c r="PY707" s="6"/>
      <c r="PZ707" s="6"/>
      <c r="QA707" s="6"/>
      <c r="QB707" s="6"/>
      <c r="QC707" s="6"/>
      <c r="QD707" s="6"/>
      <c r="QE707" s="6"/>
      <c r="QF707" s="6"/>
      <c r="QG707" s="6"/>
      <c r="QH707" s="6"/>
      <c r="QI707" s="6"/>
      <c r="QJ707" s="6"/>
      <c r="QK707" s="6"/>
      <c r="QL707" s="6"/>
      <c r="QM707" s="6"/>
      <c r="QN707" s="6"/>
      <c r="QO707" s="6"/>
      <c r="QP707" s="6"/>
      <c r="QQ707" s="6"/>
      <c r="QR707" s="6"/>
      <c r="QS707" s="6"/>
      <c r="QT707" s="6"/>
      <c r="QU707" s="6"/>
      <c r="QV707" s="6"/>
      <c r="QW707" s="6"/>
      <c r="QX707" s="6"/>
      <c r="QY707" s="6"/>
      <c r="QZ707" s="6"/>
      <c r="RA707" s="6"/>
      <c r="RB707" s="6"/>
      <c r="RC707" s="6"/>
      <c r="RD707" s="6"/>
      <c r="RE707" s="6"/>
      <c r="RF707" s="6"/>
      <c r="RG707" s="6"/>
      <c r="RH707" s="6"/>
      <c r="RI707" s="6"/>
      <c r="RJ707" s="6"/>
      <c r="RK707" s="6"/>
      <c r="RL707" s="6"/>
      <c r="RM707" s="6"/>
      <c r="RN707" s="6"/>
      <c r="RO707" s="6"/>
      <c r="RP707" s="6"/>
      <c r="RQ707" s="6"/>
      <c r="RR707" s="6"/>
      <c r="RS707" s="6"/>
      <c r="RT707" s="6"/>
      <c r="RU707" s="6"/>
      <c r="RV707" s="6"/>
      <c r="RW707" s="6"/>
      <c r="RX707" s="6"/>
      <c r="RY707" s="6"/>
      <c r="RZ707" s="6"/>
      <c r="SA707" s="6"/>
      <c r="SB707" s="6"/>
      <c r="SC707" s="6"/>
      <c r="SD707" s="6"/>
      <c r="SE707" s="6"/>
      <c r="SF707" s="6"/>
      <c r="SG707" s="6"/>
      <c r="SH707" s="6"/>
      <c r="SI707" s="6"/>
      <c r="SJ707" s="6"/>
      <c r="SK707" s="6"/>
      <c r="SL707" s="6"/>
      <c r="SM707" s="6"/>
      <c r="SN707" s="6"/>
      <c r="SO707" s="6"/>
      <c r="SP707" s="6"/>
      <c r="SQ707" s="6"/>
      <c r="SR707" s="6"/>
      <c r="SS707" s="6"/>
      <c r="ST707" s="6"/>
      <c r="SU707" s="6"/>
      <c r="SV707" s="6"/>
      <c r="SW707" s="6"/>
      <c r="SX707" s="6"/>
      <c r="SY707" s="6"/>
      <c r="SZ707" s="6"/>
      <c r="TA707" s="6"/>
      <c r="TB707" s="6"/>
      <c r="TC707" s="6"/>
      <c r="TD707" s="6"/>
      <c r="TE707" s="6"/>
      <c r="TF707" s="6"/>
      <c r="TG707" s="6"/>
      <c r="TH707" s="6"/>
      <c r="TI707" s="6"/>
      <c r="TJ707" s="6"/>
      <c r="TK707" s="6"/>
      <c r="TL707" s="6"/>
      <c r="TM707" s="6"/>
      <c r="TN707" s="6"/>
      <c r="TO707" s="6"/>
      <c r="TP707" s="6"/>
      <c r="TQ707" s="6"/>
      <c r="TR707" s="6"/>
      <c r="TS707" s="6"/>
      <c r="TT707" s="6"/>
      <c r="TU707" s="6"/>
      <c r="TV707" s="6"/>
      <c r="TW707" s="6"/>
      <c r="TX707" s="6"/>
      <c r="TY707" s="6"/>
      <c r="TZ707" s="6"/>
      <c r="UA707" s="6"/>
      <c r="UB707" s="6"/>
      <c r="UC707" s="6"/>
      <c r="UD707" s="6"/>
      <c r="UE707" s="6"/>
      <c r="UF707" s="6"/>
      <c r="UG707" s="6"/>
      <c r="UH707" s="6"/>
      <c r="UI707" s="6"/>
      <c r="UJ707" s="6"/>
      <c r="UK707" s="6"/>
      <c r="UL707" s="6"/>
      <c r="UM707" s="6"/>
      <c r="UN707" s="6"/>
      <c r="UO707" s="6"/>
      <c r="UP707" s="6"/>
      <c r="UQ707" s="6"/>
      <c r="UR707" s="6"/>
      <c r="US707" s="6"/>
      <c r="UT707" s="6"/>
      <c r="UU707" s="6"/>
      <c r="UV707" s="6"/>
      <c r="UW707" s="6"/>
      <c r="UX707" s="6"/>
      <c r="UY707" s="6"/>
      <c r="UZ707" s="6"/>
      <c r="VA707" s="6"/>
      <c r="VB707" s="6"/>
      <c r="VC707" s="6"/>
      <c r="VD707" s="6"/>
      <c r="VE707" s="6"/>
      <c r="VF707" s="6"/>
      <c r="VG707" s="6"/>
      <c r="VH707" s="6"/>
      <c r="VI707" s="6"/>
      <c r="VJ707" s="6"/>
      <c r="VK707" s="6"/>
      <c r="VL707" s="6"/>
      <c r="VM707" s="6"/>
      <c r="VN707" s="6"/>
      <c r="VO707" s="6"/>
      <c r="VP707" s="6"/>
      <c r="VQ707" s="6"/>
      <c r="VR707" s="6"/>
      <c r="VS707" s="6"/>
      <c r="VT707" s="6"/>
      <c r="VU707" s="6"/>
      <c r="VV707" s="6"/>
      <c r="VW707" s="6"/>
      <c r="VX707" s="6"/>
      <c r="VY707" s="6"/>
      <c r="VZ707" s="6"/>
      <c r="WA707" s="6"/>
      <c r="WB707" s="6"/>
      <c r="WC707" s="6"/>
      <c r="WD707" s="6"/>
      <c r="WE707" s="6"/>
      <c r="WF707" s="6"/>
      <c r="WG707" s="6"/>
      <c r="WH707" s="6"/>
      <c r="WI707" s="6"/>
      <c r="WJ707" s="6"/>
      <c r="WK707" s="6"/>
      <c r="WL707" s="6"/>
      <c r="WM707" s="6"/>
      <c r="WN707" s="6"/>
      <c r="WO707" s="6"/>
      <c r="WP707" s="6"/>
      <c r="WQ707" s="6"/>
      <c r="WR707" s="6"/>
      <c r="WS707" s="6"/>
      <c r="WT707" s="6"/>
      <c r="WU707" s="6"/>
      <c r="WV707" s="6"/>
      <c r="WW707" s="6"/>
      <c r="WX707" s="6"/>
      <c r="WY707" s="6"/>
      <c r="WZ707" s="6"/>
      <c r="XA707" s="6"/>
      <c r="XB707" s="6"/>
      <c r="XC707" s="6"/>
      <c r="XD707" s="6"/>
      <c r="XE707" s="6"/>
      <c r="XF707" s="6"/>
      <c r="XG707" s="6"/>
      <c r="XH707" s="6"/>
      <c r="XI707" s="6"/>
      <c r="XJ707" s="6"/>
      <c r="XK707" s="6"/>
      <c r="XL707" s="6"/>
      <c r="XM707" s="6"/>
      <c r="XN707" s="6"/>
      <c r="XO707" s="6"/>
      <c r="XP707" s="6"/>
      <c r="XQ707" s="6"/>
      <c r="XR707" s="6"/>
      <c r="XS707" s="6"/>
      <c r="XT707" s="6"/>
      <c r="XU707" s="6"/>
      <c r="XV707" s="6"/>
      <c r="XW707" s="6"/>
      <c r="XX707" s="6"/>
      <c r="XY707" s="6"/>
      <c r="XZ707" s="6"/>
      <c r="YA707" s="6"/>
      <c r="YB707" s="6"/>
      <c r="YC707" s="6"/>
      <c r="YD707" s="6"/>
      <c r="YE707" s="6"/>
      <c r="YF707" s="6"/>
      <c r="YG707" s="6"/>
      <c r="YH707" s="6"/>
      <c r="YI707" s="6"/>
      <c r="YJ707" s="6"/>
      <c r="YK707" s="6"/>
      <c r="YL707" s="6"/>
      <c r="YM707" s="6"/>
      <c r="YN707" s="6"/>
      <c r="YO707" s="6"/>
      <c r="YP707" s="6"/>
      <c r="YQ707" s="6"/>
      <c r="YR707" s="6"/>
      <c r="YS707" s="6"/>
      <c r="YT707" s="6"/>
      <c r="YU707" s="6"/>
      <c r="YV707" s="6"/>
      <c r="YW707" s="6"/>
      <c r="YX707" s="6"/>
      <c r="YY707" s="6"/>
      <c r="YZ707" s="6"/>
      <c r="ZA707" s="6"/>
      <c r="ZB707" s="6"/>
      <c r="ZC707" s="6"/>
      <c r="ZD707" s="6"/>
      <c r="ZE707" s="6"/>
      <c r="ZF707" s="6"/>
      <c r="ZG707" s="6"/>
      <c r="ZH707" s="6"/>
      <c r="ZI707" s="6"/>
      <c r="ZJ707" s="6"/>
      <c r="ZK707" s="6"/>
      <c r="ZL707" s="6"/>
      <c r="ZM707" s="6"/>
      <c r="ZN707" s="6"/>
      <c r="ZO707" s="6"/>
      <c r="ZP707" s="6"/>
      <c r="ZQ707" s="6"/>
      <c r="ZR707" s="6"/>
      <c r="ZS707" s="6"/>
      <c r="ZT707" s="6"/>
      <c r="ZU707" s="6"/>
      <c r="ZV707" s="6"/>
      <c r="ZW707" s="6"/>
      <c r="ZX707" s="6"/>
      <c r="ZY707" s="6"/>
      <c r="ZZ707" s="6"/>
      <c r="AAA707" s="6"/>
      <c r="AAB707" s="6"/>
      <c r="AAC707" s="6"/>
      <c r="AAD707" s="6"/>
      <c r="AAE707" s="6"/>
      <c r="AAF707" s="6"/>
      <c r="AAG707" s="6"/>
      <c r="AAH707" s="6"/>
      <c r="AAI707" s="6"/>
      <c r="AAJ707" s="6"/>
      <c r="AAK707" s="6"/>
      <c r="AAL707" s="6"/>
      <c r="AAM707" s="6"/>
      <c r="AAN707" s="6"/>
      <c r="AAO707" s="6"/>
      <c r="AAP707" s="6"/>
      <c r="AAQ707" s="6"/>
      <c r="AAR707" s="6"/>
      <c r="AAS707" s="6"/>
      <c r="AAT707" s="6"/>
      <c r="AAU707" s="6"/>
      <c r="AAV707" s="6"/>
      <c r="AAW707" s="6"/>
      <c r="AAX707" s="6"/>
      <c r="AAY707" s="6"/>
      <c r="AAZ707" s="6"/>
      <c r="ABA707" s="6"/>
      <c r="ABB707" s="6"/>
      <c r="ABC707" s="6"/>
      <c r="ABD707" s="6"/>
      <c r="ABE707" s="6"/>
      <c r="ABF707" s="6"/>
      <c r="ABG707" s="6"/>
      <c r="ABH707" s="6"/>
      <c r="ABI707" s="6"/>
      <c r="ABJ707" s="6"/>
      <c r="ABK707" s="6"/>
      <c r="ABL707" s="6"/>
      <c r="ABM707" s="6"/>
      <c r="ABN707" s="6"/>
      <c r="ABO707" s="6"/>
      <c r="ABP707" s="6"/>
      <c r="ABQ707" s="6"/>
      <c r="ABR707" s="6"/>
      <c r="ABS707" s="6"/>
      <c r="ABT707" s="6"/>
      <c r="ABU707" s="6"/>
      <c r="ABV707" s="6"/>
      <c r="ABW707" s="6"/>
      <c r="ABX707" s="6"/>
      <c r="ABY707" s="6"/>
      <c r="ABZ707" s="6"/>
      <c r="ACA707" s="6"/>
      <c r="ACB707" s="6"/>
      <c r="ACC707" s="6"/>
      <c r="ACD707" s="6"/>
      <c r="ACE707" s="6"/>
      <c r="ACF707" s="6"/>
      <c r="ACG707" s="6"/>
      <c r="ACH707" s="6"/>
      <c r="ACI707" s="6"/>
      <c r="ACJ707" s="6"/>
      <c r="ACK707" s="6"/>
      <c r="ACL707" s="6"/>
      <c r="ACM707" s="6"/>
      <c r="ACN707" s="6"/>
      <c r="ACO707" s="6"/>
      <c r="ACP707" s="6"/>
      <c r="ACQ707" s="6"/>
      <c r="ACR707" s="6"/>
      <c r="ACS707" s="6"/>
      <c r="ACT707" s="6"/>
      <c r="ACU707" s="6"/>
      <c r="ACV707" s="6"/>
      <c r="ACW707" s="6"/>
      <c r="ACX707" s="6"/>
      <c r="ACY707" s="6"/>
      <c r="ACZ707" s="6"/>
      <c r="ADA707" s="6"/>
      <c r="ADB707" s="6"/>
      <c r="ADC707" s="6"/>
      <c r="ADD707" s="6"/>
      <c r="ADE707" s="6"/>
      <c r="ADF707" s="6"/>
      <c r="ADG707" s="6"/>
      <c r="ADH707" s="6"/>
      <c r="ADI707" s="6"/>
      <c r="ADJ707" s="6"/>
      <c r="ADK707" s="6"/>
      <c r="ADL707" s="6"/>
      <c r="ADM707" s="6"/>
      <c r="ADN707" s="6"/>
      <c r="ADO707" s="6"/>
      <c r="ADP707" s="6"/>
      <c r="ADQ707" s="6"/>
      <c r="ADR707" s="6"/>
      <c r="ADS707" s="6"/>
      <c r="ADT707" s="6"/>
      <c r="ADU707" s="6"/>
      <c r="ADV707" s="6"/>
      <c r="ADW707" s="6"/>
      <c r="ADX707" s="6"/>
      <c r="ADY707" s="6"/>
      <c r="ADZ707" s="6"/>
      <c r="AEA707" s="6"/>
      <c r="AEB707" s="6"/>
      <c r="AEC707" s="6"/>
      <c r="AED707" s="6"/>
      <c r="AEE707" s="6"/>
      <c r="AEF707" s="6"/>
      <c r="AEG707" s="6"/>
      <c r="AEH707" s="6"/>
      <c r="AEI707" s="6"/>
      <c r="AEJ707" s="6"/>
      <c r="AEK707" s="6"/>
      <c r="AEL707" s="6"/>
      <c r="AEM707" s="6"/>
      <c r="AEN707" s="6"/>
      <c r="AEO707" s="6"/>
      <c r="AEP707" s="6"/>
      <c r="AEQ707" s="6"/>
      <c r="AER707" s="6"/>
      <c r="AES707" s="6"/>
      <c r="AET707" s="6"/>
      <c r="AEU707" s="6"/>
      <c r="AEV707" s="6"/>
      <c r="AEW707" s="6"/>
      <c r="AEX707" s="6"/>
      <c r="AEY707" s="6"/>
      <c r="AEZ707" s="6"/>
      <c r="AFA707" s="6"/>
      <c r="AFB707" s="6"/>
      <c r="AFC707" s="6"/>
      <c r="AFD707" s="6"/>
      <c r="AFE707" s="6"/>
      <c r="AFF707" s="6"/>
      <c r="AFG707" s="6"/>
      <c r="AFH707" s="6"/>
      <c r="AFI707" s="6"/>
      <c r="AFJ707" s="6"/>
      <c r="AFK707" s="6"/>
      <c r="AFL707" s="6"/>
      <c r="AFM707" s="6"/>
      <c r="AFN707" s="6"/>
      <c r="AFO707" s="6"/>
      <c r="AFP707" s="6"/>
      <c r="AFQ707" s="6"/>
      <c r="AFR707" s="6"/>
      <c r="AFS707" s="6"/>
      <c r="AFT707" s="6"/>
      <c r="AFU707" s="6"/>
      <c r="AFV707" s="6"/>
      <c r="AFW707" s="6"/>
      <c r="AFX707" s="6"/>
      <c r="AFY707" s="6"/>
      <c r="AFZ707" s="6"/>
      <c r="AGA707" s="6"/>
      <c r="AGB707" s="6"/>
      <c r="AGC707" s="6"/>
      <c r="AGD707" s="6"/>
      <c r="AGE707" s="6"/>
      <c r="AGF707" s="6"/>
      <c r="AGG707" s="6"/>
      <c r="AGH707" s="6"/>
      <c r="AGI707" s="6"/>
      <c r="AGJ707" s="6"/>
      <c r="AGK707" s="6"/>
      <c r="AGL707" s="6"/>
      <c r="AGM707" s="6"/>
      <c r="AGN707" s="6"/>
      <c r="AGO707" s="6"/>
      <c r="AGP707" s="6"/>
      <c r="AGQ707" s="6"/>
      <c r="AGR707" s="6"/>
      <c r="AGS707" s="6"/>
      <c r="AGT707" s="6"/>
      <c r="AGU707" s="6"/>
      <c r="AGV707" s="6"/>
      <c r="AGW707" s="6"/>
      <c r="AGX707" s="6"/>
      <c r="AGY707" s="6"/>
      <c r="AGZ707" s="6"/>
      <c r="AHA707" s="6"/>
      <c r="AHB707" s="6"/>
      <c r="AHC707" s="6"/>
      <c r="AHD707" s="6"/>
      <c r="AHE707" s="6"/>
      <c r="AHF707" s="6"/>
      <c r="AHG707" s="6"/>
      <c r="AHH707" s="6"/>
      <c r="AHI707" s="6"/>
      <c r="AHJ707" s="6"/>
      <c r="AHK707" s="6"/>
      <c r="AHL707" s="6"/>
      <c r="AHM707" s="6"/>
      <c r="AHN707" s="6"/>
      <c r="AHO707" s="6"/>
      <c r="AHP707" s="6"/>
      <c r="AHQ707" s="6"/>
      <c r="AHR707" s="6"/>
      <c r="AHS707" s="6"/>
      <c r="AHT707" s="6"/>
      <c r="AHU707" s="6"/>
      <c r="AHV707" s="6"/>
      <c r="AHW707" s="6"/>
      <c r="AHX707" s="6"/>
      <c r="AHY707" s="6"/>
      <c r="AHZ707" s="6"/>
      <c r="AIA707" s="6"/>
      <c r="AIB707" s="6"/>
      <c r="AIC707" s="6"/>
      <c r="AID707" s="6"/>
      <c r="AIE707" s="6"/>
      <c r="AIF707" s="6"/>
      <c r="AIG707" s="6"/>
      <c r="AIH707" s="6"/>
      <c r="AII707" s="6"/>
      <c r="AIJ707" s="6"/>
      <c r="AIK707" s="6"/>
      <c r="AIL707" s="6"/>
      <c r="AIM707" s="6"/>
      <c r="AIN707" s="6"/>
      <c r="AIO707" s="6"/>
      <c r="AIP707" s="6"/>
      <c r="AIQ707" s="6"/>
      <c r="AIR707" s="6"/>
      <c r="AIS707" s="6"/>
      <c r="AIT707" s="6"/>
      <c r="AIU707" s="6"/>
      <c r="AIV707" s="6"/>
      <c r="AIW707" s="6"/>
      <c r="AIX707" s="6"/>
      <c r="AIY707" s="6"/>
      <c r="AIZ707" s="6"/>
      <c r="AJA707" s="6"/>
      <c r="AJB707" s="6"/>
      <c r="AJC707" s="6"/>
      <c r="AJD707" s="6"/>
      <c r="AJE707" s="6"/>
      <c r="AJF707" s="6"/>
      <c r="AJG707" s="6"/>
      <c r="AJH707" s="6"/>
      <c r="AJI707" s="6"/>
      <c r="AJJ707" s="6"/>
      <c r="AJK707" s="6"/>
      <c r="AJL707" s="6"/>
      <c r="AJM707" s="6"/>
      <c r="AJN707" s="6"/>
      <c r="AJO707" s="6"/>
      <c r="AJP707" s="6"/>
      <c r="AJQ707" s="6"/>
      <c r="AJR707" s="6"/>
      <c r="AJS707" s="6"/>
      <c r="AJT707" s="6"/>
      <c r="AJU707" s="6"/>
      <c r="AJV707" s="6"/>
      <c r="AJW707" s="6"/>
      <c r="AJX707" s="6"/>
      <c r="AJY707" s="6"/>
      <c r="AJZ707" s="6"/>
      <c r="AKA707" s="6"/>
      <c r="AKB707" s="6"/>
      <c r="AKC707" s="6"/>
      <c r="AKD707" s="6"/>
      <c r="AKE707" s="6"/>
      <c r="AKF707" s="6"/>
      <c r="AKG707" s="6"/>
      <c r="AKH707" s="6"/>
      <c r="AKI707" s="6"/>
      <c r="AKJ707" s="6"/>
      <c r="AKK707" s="6"/>
      <c r="AKL707" s="6"/>
      <c r="AKM707" s="6"/>
      <c r="AKN707" s="6"/>
      <c r="AKO707" s="6"/>
      <c r="AKP707" s="6"/>
      <c r="AKQ707" s="6"/>
      <c r="AKR707" s="6"/>
      <c r="AKS707" s="6"/>
      <c r="AKT707" s="6"/>
      <c r="AKU707" s="6"/>
      <c r="AKV707" s="6"/>
      <c r="AKW707" s="6"/>
      <c r="AKX707" s="6"/>
      <c r="AKY707" s="6"/>
      <c r="AKZ707" s="6"/>
      <c r="ALA707" s="6"/>
      <c r="ALB707" s="6"/>
      <c r="ALC707" s="6"/>
      <c r="ALD707" s="6"/>
      <c r="ALE707" s="6"/>
      <c r="ALF707" s="6"/>
      <c r="ALG707" s="6"/>
      <c r="ALH707" s="6"/>
      <c r="ALI707" s="6"/>
      <c r="ALJ707" s="6"/>
      <c r="ALK707" s="6"/>
      <c r="ALL707" s="6"/>
      <c r="ALM707" s="6"/>
      <c r="ALN707" s="6"/>
      <c r="ALO707" s="6"/>
      <c r="ALP707" s="6"/>
      <c r="ALQ707" s="6"/>
      <c r="ALR707" s="6"/>
      <c r="ALS707" s="6"/>
      <c r="ALT707" s="6"/>
      <c r="ALU707" s="6"/>
      <c r="ALV707" s="6"/>
      <c r="ALW707" s="6"/>
      <c r="ALX707" s="6"/>
      <c r="ALY707" s="6"/>
      <c r="ALZ707" s="6"/>
      <c r="AMA707" s="6"/>
      <c r="AMB707" s="6"/>
      <c r="AMC707" s="6"/>
      <c r="AMD707" s="6"/>
      <c r="AME707" s="6"/>
      <c r="AMF707" s="6"/>
      <c r="AMG707" s="6"/>
      <c r="AMH707" s="6"/>
      <c r="AMI707" s="6"/>
      <c r="AMJ707" s="6"/>
      <c r="AMK707" s="6"/>
      <c r="AML707" s="6"/>
      <c r="AMM707" s="6"/>
      <c r="AMN707" s="6"/>
      <c r="AMO707" s="6"/>
      <c r="AMP707" s="6"/>
      <c r="AMQ707" s="6"/>
      <c r="AMR707" s="6"/>
      <c r="AMS707" s="6"/>
      <c r="AMT707" s="6"/>
      <c r="AMU707" s="6"/>
      <c r="AMV707" s="6"/>
      <c r="AMW707" s="6"/>
      <c r="AMX707" s="6"/>
      <c r="AMY707" s="6"/>
      <c r="AMZ707" s="6"/>
      <c r="ANA707" s="6"/>
      <c r="ANB707" s="6"/>
      <c r="ANC707" s="6"/>
      <c r="AND707" s="6"/>
      <c r="ANE707" s="6"/>
      <c r="ANF707" s="6"/>
      <c r="ANG707" s="6"/>
      <c r="ANH707" s="6"/>
      <c r="ANI707" s="6"/>
      <c r="ANJ707" s="6"/>
      <c r="ANK707" s="6"/>
      <c r="ANL707" s="6"/>
      <c r="ANM707" s="6"/>
      <c r="ANN707" s="6"/>
      <c r="ANO707" s="6"/>
      <c r="ANP707" s="6"/>
      <c r="ANQ707" s="6"/>
      <c r="ANR707" s="6"/>
      <c r="ANS707" s="6"/>
      <c r="ANT707" s="6"/>
      <c r="ANU707" s="6"/>
      <c r="ANV707" s="6"/>
      <c r="ANW707" s="6"/>
      <c r="ANX707" s="6"/>
      <c r="ANY707" s="6"/>
      <c r="ANZ707" s="6"/>
      <c r="AOA707" s="6"/>
      <c r="AOB707" s="6"/>
      <c r="AOC707" s="6"/>
      <c r="AOD707" s="6"/>
      <c r="AOE707" s="6"/>
      <c r="AOF707" s="6"/>
      <c r="AOG707" s="6"/>
      <c r="AOH707" s="6"/>
      <c r="AOI707" s="6"/>
      <c r="AOJ707" s="6"/>
      <c r="AOK707" s="6"/>
      <c r="AOL707" s="6"/>
      <c r="AOM707" s="6"/>
      <c r="AON707" s="6"/>
      <c r="AOO707" s="6"/>
      <c r="AOP707" s="6"/>
      <c r="AOQ707" s="6"/>
      <c r="AOR707" s="6"/>
      <c r="AOS707" s="6"/>
      <c r="AOT707" s="6"/>
      <c r="AOU707" s="6"/>
      <c r="AOV707" s="6"/>
      <c r="AOW707" s="6"/>
      <c r="AOX707" s="6"/>
      <c r="AOY707" s="6"/>
      <c r="AOZ707" s="6"/>
      <c r="APA707" s="6"/>
      <c r="APB707" s="6"/>
      <c r="APC707" s="6"/>
      <c r="APD707" s="6"/>
      <c r="APE707" s="6"/>
      <c r="APF707" s="6"/>
      <c r="APG707" s="6"/>
      <c r="APH707" s="6"/>
      <c r="API707" s="6"/>
      <c r="APJ707" s="6"/>
      <c r="APK707" s="6"/>
      <c r="APL707" s="6"/>
      <c r="APM707" s="6"/>
      <c r="APN707" s="6"/>
      <c r="APO707" s="6"/>
      <c r="APP707" s="6"/>
      <c r="APQ707" s="6"/>
      <c r="APR707" s="6"/>
      <c r="APS707" s="6"/>
      <c r="APT707" s="6"/>
      <c r="APU707" s="6"/>
      <c r="APV707" s="6"/>
      <c r="APW707" s="6"/>
      <c r="APX707" s="6"/>
      <c r="APY707" s="6"/>
      <c r="APZ707" s="6"/>
      <c r="AQA707" s="6"/>
      <c r="AQB707" s="6"/>
      <c r="AQC707" s="6"/>
      <c r="AQD707" s="6"/>
      <c r="AQE707" s="6"/>
      <c r="AQF707" s="6"/>
      <c r="AQG707" s="6"/>
      <c r="AQH707" s="6"/>
      <c r="AQI707" s="6"/>
      <c r="AQJ707" s="6"/>
      <c r="AQK707" s="6"/>
      <c r="AQL707" s="6"/>
      <c r="AQM707" s="6"/>
      <c r="AQN707" s="6"/>
      <c r="AQO707" s="6"/>
      <c r="AQP707" s="6"/>
      <c r="AQQ707" s="6"/>
      <c r="AQR707" s="6"/>
      <c r="AQS707" s="6"/>
      <c r="AQT707" s="6"/>
      <c r="AQU707" s="6"/>
      <c r="AQV707" s="6"/>
      <c r="AQW707" s="6"/>
      <c r="AQX707" s="6"/>
      <c r="AQY707" s="6"/>
      <c r="AQZ707" s="6"/>
      <c r="ARA707" s="6"/>
      <c r="ARB707" s="6"/>
      <c r="ARC707" s="6"/>
      <c r="ARD707" s="6"/>
      <c r="ARE707" s="6"/>
      <c r="ARF707" s="6"/>
      <c r="ARG707" s="6"/>
      <c r="ARH707" s="6"/>
      <c r="ARI707" s="6"/>
      <c r="ARJ707" s="6"/>
      <c r="ARK707" s="6"/>
      <c r="ARL707" s="6"/>
      <c r="ARM707" s="6"/>
      <c r="ARN707" s="6"/>
      <c r="ARO707" s="6"/>
      <c r="ARP707" s="6"/>
      <c r="ARQ707" s="6"/>
      <c r="ARR707" s="6"/>
    </row>
    <row r="708">
      <c r="A708" s="4">
        <v>986.0</v>
      </c>
      <c r="B708" s="4">
        <v>1.83</v>
      </c>
      <c r="C708" s="4">
        <v>4.0</v>
      </c>
      <c r="D708" s="4" t="s">
        <v>22</v>
      </c>
      <c r="E708" s="4" t="s">
        <v>309</v>
      </c>
      <c r="F708" s="5" t="s">
        <v>983</v>
      </c>
      <c r="G708" s="4"/>
      <c r="H708" s="4">
        <v>0.0</v>
      </c>
      <c r="I708" s="4">
        <v>0.0</v>
      </c>
      <c r="J708" s="4">
        <v>0.0</v>
      </c>
      <c r="K708" s="4">
        <v>0.0</v>
      </c>
      <c r="L708" s="4">
        <v>4.0</v>
      </c>
      <c r="M708" s="6"/>
      <c r="N708" s="6"/>
      <c r="O708" s="6"/>
      <c r="P708" s="6"/>
      <c r="Q708" s="6"/>
      <c r="R708" s="6"/>
      <c r="S708" s="4">
        <v>1.0</v>
      </c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  <c r="CU708" s="6"/>
      <c r="CV708" s="6"/>
      <c r="CW708" s="6"/>
      <c r="CX708" s="6"/>
      <c r="CY708" s="6"/>
      <c r="CZ708" s="6"/>
      <c r="DA708" s="6"/>
      <c r="DB708" s="6"/>
      <c r="DC708" s="6"/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  <c r="DO708" s="6"/>
      <c r="DP708" s="6"/>
      <c r="DQ708" s="6"/>
      <c r="DR708" s="6"/>
      <c r="DS708" s="6"/>
      <c r="DT708" s="6"/>
      <c r="DU708" s="6"/>
      <c r="DV708" s="6"/>
      <c r="DW708" s="6"/>
      <c r="DX708" s="6"/>
      <c r="DY708" s="6"/>
      <c r="DZ708" s="6"/>
      <c r="EA708" s="6"/>
      <c r="EB708" s="6"/>
      <c r="EC708" s="6"/>
      <c r="ED708" s="6"/>
      <c r="EE708" s="6"/>
      <c r="EF708" s="6"/>
      <c r="EG708" s="6"/>
      <c r="EH708" s="6"/>
      <c r="EI708" s="6"/>
      <c r="EJ708" s="6"/>
      <c r="EK708" s="6"/>
      <c r="EL708" s="6"/>
      <c r="EM708" s="6"/>
      <c r="EN708" s="6"/>
      <c r="EO708" s="6"/>
      <c r="EP708" s="6"/>
      <c r="EQ708" s="6"/>
      <c r="ER708" s="6"/>
      <c r="ES708" s="6"/>
      <c r="ET708" s="6"/>
      <c r="EU708" s="6"/>
      <c r="EV708" s="6"/>
      <c r="EW708" s="6"/>
      <c r="EX708" s="6"/>
      <c r="EY708" s="6"/>
      <c r="EZ708" s="6"/>
      <c r="FA708" s="6"/>
      <c r="FB708" s="6"/>
      <c r="FC708" s="6"/>
      <c r="FD708" s="6"/>
      <c r="FE708" s="6"/>
      <c r="FF708" s="6"/>
      <c r="FG708" s="6"/>
      <c r="FH708" s="6"/>
      <c r="FI708" s="6"/>
      <c r="FJ708" s="6"/>
      <c r="FK708" s="6"/>
      <c r="FL708" s="6"/>
      <c r="FM708" s="6"/>
      <c r="FN708" s="6"/>
      <c r="FO708" s="6"/>
      <c r="FP708" s="6"/>
      <c r="FQ708" s="6"/>
      <c r="FR708" s="6"/>
      <c r="FS708" s="6"/>
      <c r="FT708" s="6"/>
      <c r="FU708" s="6"/>
      <c r="FV708" s="6"/>
      <c r="FW708" s="6"/>
      <c r="FX708" s="6"/>
      <c r="FY708" s="6"/>
      <c r="FZ708" s="6"/>
      <c r="GA708" s="6"/>
      <c r="GB708" s="6"/>
      <c r="GC708" s="6"/>
      <c r="GD708" s="6"/>
      <c r="GE708" s="6"/>
      <c r="GF708" s="6"/>
      <c r="GG708" s="6"/>
      <c r="GH708" s="6"/>
      <c r="GI708" s="6"/>
      <c r="GJ708" s="6"/>
      <c r="GK708" s="6"/>
      <c r="GL708" s="6"/>
      <c r="GM708" s="6"/>
      <c r="GN708" s="6"/>
      <c r="GO708" s="6"/>
      <c r="GP708" s="6"/>
      <c r="GQ708" s="6"/>
      <c r="GR708" s="6"/>
      <c r="GS708" s="6"/>
      <c r="GT708" s="6"/>
      <c r="GU708" s="6"/>
      <c r="GV708" s="6"/>
      <c r="GW708" s="6"/>
      <c r="GX708" s="6"/>
      <c r="GY708" s="6"/>
      <c r="GZ708" s="6"/>
      <c r="HA708" s="6"/>
      <c r="HB708" s="6"/>
      <c r="HC708" s="6"/>
      <c r="HD708" s="6"/>
      <c r="HE708" s="6"/>
      <c r="HF708" s="6"/>
      <c r="HG708" s="6"/>
      <c r="HH708" s="6"/>
      <c r="HI708" s="6"/>
      <c r="HJ708" s="6"/>
      <c r="HK708" s="6"/>
      <c r="HL708" s="6"/>
      <c r="HM708" s="6"/>
      <c r="HN708" s="6"/>
      <c r="HO708" s="6"/>
      <c r="HP708" s="6"/>
      <c r="HQ708" s="6"/>
      <c r="HR708" s="6"/>
      <c r="HS708" s="6"/>
      <c r="HT708" s="6"/>
      <c r="HU708" s="6"/>
      <c r="HV708" s="6"/>
      <c r="HW708" s="6"/>
      <c r="HX708" s="6"/>
      <c r="HY708" s="6"/>
      <c r="HZ708" s="6"/>
      <c r="IA708" s="6"/>
      <c r="IB708" s="6"/>
      <c r="IC708" s="6"/>
      <c r="ID708" s="6"/>
      <c r="IE708" s="6"/>
      <c r="IF708" s="6"/>
      <c r="IG708" s="6"/>
      <c r="IH708" s="6"/>
      <c r="II708" s="6"/>
      <c r="IJ708" s="6"/>
      <c r="IK708" s="6"/>
      <c r="IL708" s="6"/>
      <c r="IM708" s="6"/>
      <c r="IN708" s="6"/>
      <c r="IO708" s="6"/>
      <c r="IP708" s="6"/>
      <c r="IQ708" s="6"/>
      <c r="IR708" s="6"/>
      <c r="IS708" s="6"/>
      <c r="IT708" s="6"/>
      <c r="IU708" s="6"/>
      <c r="IV708" s="6"/>
      <c r="IW708" s="6"/>
      <c r="IX708" s="6"/>
      <c r="IY708" s="6"/>
      <c r="IZ708" s="6"/>
      <c r="JA708" s="6"/>
      <c r="JB708" s="6"/>
      <c r="JC708" s="6"/>
      <c r="JD708" s="6"/>
      <c r="JE708" s="6"/>
      <c r="JF708" s="6"/>
      <c r="JG708" s="6"/>
      <c r="JH708" s="6"/>
      <c r="JI708" s="6"/>
      <c r="JJ708" s="6"/>
      <c r="JK708" s="6"/>
      <c r="JL708" s="6"/>
      <c r="JM708" s="6"/>
      <c r="JN708" s="6"/>
      <c r="JO708" s="6"/>
      <c r="JP708" s="6"/>
      <c r="JQ708" s="6"/>
      <c r="JR708" s="6"/>
      <c r="JS708" s="6"/>
      <c r="JT708" s="6"/>
      <c r="JU708" s="6"/>
      <c r="JV708" s="6"/>
      <c r="JW708" s="6"/>
      <c r="JX708" s="6"/>
      <c r="JY708" s="6"/>
      <c r="JZ708" s="6"/>
      <c r="KA708" s="6"/>
      <c r="KB708" s="6"/>
      <c r="KC708" s="6"/>
      <c r="KD708" s="6"/>
      <c r="KE708" s="6"/>
      <c r="KF708" s="6"/>
      <c r="KG708" s="6"/>
      <c r="KH708" s="6"/>
      <c r="KI708" s="6"/>
      <c r="KJ708" s="6"/>
      <c r="KK708" s="6"/>
      <c r="KL708" s="6"/>
      <c r="KM708" s="6"/>
      <c r="KN708" s="6"/>
      <c r="KO708" s="6"/>
      <c r="KP708" s="6"/>
      <c r="KQ708" s="6"/>
      <c r="KR708" s="6"/>
      <c r="KS708" s="6"/>
      <c r="KT708" s="6"/>
      <c r="KU708" s="6"/>
      <c r="KV708" s="6"/>
      <c r="KW708" s="6"/>
      <c r="KX708" s="6"/>
      <c r="KY708" s="6"/>
      <c r="KZ708" s="6"/>
      <c r="LA708" s="6"/>
      <c r="LB708" s="6"/>
      <c r="LC708" s="6"/>
      <c r="LD708" s="6"/>
      <c r="LE708" s="6"/>
      <c r="LF708" s="6"/>
      <c r="LG708" s="6"/>
      <c r="LH708" s="6"/>
      <c r="LI708" s="6"/>
      <c r="LJ708" s="6"/>
      <c r="LK708" s="6"/>
      <c r="LL708" s="6"/>
      <c r="LM708" s="6"/>
      <c r="LN708" s="6"/>
      <c r="LO708" s="6"/>
      <c r="LP708" s="6"/>
      <c r="LQ708" s="6"/>
      <c r="LR708" s="6"/>
      <c r="LS708" s="6"/>
      <c r="LT708" s="6"/>
      <c r="LU708" s="6"/>
      <c r="LV708" s="6"/>
      <c r="LW708" s="6"/>
      <c r="LX708" s="6"/>
      <c r="LY708" s="6"/>
      <c r="LZ708" s="6"/>
      <c r="MA708" s="6"/>
      <c r="MB708" s="6"/>
      <c r="MC708" s="6"/>
      <c r="MD708" s="6"/>
      <c r="ME708" s="6"/>
      <c r="MF708" s="6"/>
      <c r="MG708" s="6"/>
      <c r="MH708" s="6"/>
      <c r="MI708" s="6"/>
      <c r="MJ708" s="6"/>
      <c r="MK708" s="6"/>
      <c r="ML708" s="6"/>
      <c r="MM708" s="6"/>
      <c r="MN708" s="6"/>
      <c r="MO708" s="6"/>
      <c r="MP708" s="6"/>
      <c r="MQ708" s="6"/>
      <c r="MR708" s="6"/>
      <c r="MS708" s="6"/>
      <c r="MT708" s="6"/>
      <c r="MU708" s="6"/>
      <c r="MV708" s="6"/>
      <c r="MW708" s="6"/>
      <c r="MX708" s="6"/>
      <c r="MY708" s="6"/>
      <c r="MZ708" s="6"/>
      <c r="NA708" s="6"/>
      <c r="NB708" s="6"/>
      <c r="NC708" s="6"/>
      <c r="ND708" s="6"/>
      <c r="NE708" s="6"/>
      <c r="NF708" s="6"/>
      <c r="NG708" s="6"/>
      <c r="NH708" s="6"/>
      <c r="NI708" s="6"/>
      <c r="NJ708" s="6"/>
      <c r="NK708" s="6"/>
      <c r="NL708" s="6"/>
      <c r="NM708" s="6"/>
      <c r="NN708" s="6"/>
      <c r="NO708" s="6"/>
      <c r="NP708" s="6"/>
      <c r="NQ708" s="6"/>
      <c r="NR708" s="6"/>
      <c r="NS708" s="6"/>
      <c r="NT708" s="6"/>
      <c r="NU708" s="6"/>
      <c r="NV708" s="6"/>
      <c r="NW708" s="6"/>
      <c r="NX708" s="6"/>
      <c r="NY708" s="6"/>
      <c r="NZ708" s="6"/>
      <c r="OA708" s="6"/>
      <c r="OB708" s="6"/>
      <c r="OC708" s="6"/>
      <c r="OD708" s="6"/>
      <c r="OE708" s="6"/>
      <c r="OF708" s="6"/>
      <c r="OG708" s="6"/>
      <c r="OH708" s="6"/>
      <c r="OI708" s="6"/>
      <c r="OJ708" s="6"/>
      <c r="OK708" s="6"/>
      <c r="OL708" s="6"/>
      <c r="OM708" s="6"/>
      <c r="ON708" s="6"/>
      <c r="OO708" s="6"/>
      <c r="OP708" s="6"/>
      <c r="OQ708" s="6"/>
      <c r="OR708" s="6"/>
      <c r="OS708" s="6"/>
      <c r="OT708" s="6"/>
      <c r="OU708" s="6"/>
      <c r="OV708" s="6"/>
      <c r="OW708" s="6"/>
      <c r="OX708" s="6"/>
      <c r="OY708" s="6"/>
      <c r="OZ708" s="6"/>
      <c r="PA708" s="6"/>
      <c r="PB708" s="6"/>
      <c r="PC708" s="6"/>
      <c r="PD708" s="6"/>
      <c r="PE708" s="6"/>
      <c r="PF708" s="6"/>
      <c r="PG708" s="6"/>
      <c r="PH708" s="6"/>
      <c r="PI708" s="6"/>
      <c r="PJ708" s="6"/>
      <c r="PK708" s="6"/>
      <c r="PL708" s="6"/>
      <c r="PM708" s="6"/>
      <c r="PN708" s="6"/>
      <c r="PO708" s="6"/>
      <c r="PP708" s="6"/>
      <c r="PQ708" s="6"/>
      <c r="PR708" s="6"/>
      <c r="PS708" s="6"/>
      <c r="PT708" s="6"/>
      <c r="PU708" s="6"/>
      <c r="PV708" s="6"/>
      <c r="PW708" s="6"/>
      <c r="PX708" s="6"/>
      <c r="PY708" s="6"/>
      <c r="PZ708" s="6"/>
      <c r="QA708" s="6"/>
      <c r="QB708" s="6"/>
      <c r="QC708" s="6"/>
      <c r="QD708" s="6"/>
      <c r="QE708" s="6"/>
      <c r="QF708" s="6"/>
      <c r="QG708" s="6"/>
      <c r="QH708" s="6"/>
      <c r="QI708" s="6"/>
      <c r="QJ708" s="6"/>
      <c r="QK708" s="6"/>
      <c r="QL708" s="6"/>
      <c r="QM708" s="6"/>
      <c r="QN708" s="6"/>
      <c r="QO708" s="6"/>
      <c r="QP708" s="6"/>
      <c r="QQ708" s="6"/>
      <c r="QR708" s="6"/>
      <c r="QS708" s="6"/>
      <c r="QT708" s="6"/>
      <c r="QU708" s="6"/>
      <c r="QV708" s="6"/>
      <c r="QW708" s="6"/>
      <c r="QX708" s="6"/>
      <c r="QY708" s="6"/>
      <c r="QZ708" s="6"/>
      <c r="RA708" s="6"/>
      <c r="RB708" s="6"/>
      <c r="RC708" s="6"/>
      <c r="RD708" s="6"/>
      <c r="RE708" s="6"/>
      <c r="RF708" s="6"/>
      <c r="RG708" s="6"/>
      <c r="RH708" s="6"/>
      <c r="RI708" s="6"/>
      <c r="RJ708" s="6"/>
      <c r="RK708" s="6"/>
      <c r="RL708" s="6"/>
      <c r="RM708" s="6"/>
      <c r="RN708" s="6"/>
      <c r="RO708" s="6"/>
      <c r="RP708" s="6"/>
      <c r="RQ708" s="6"/>
      <c r="RR708" s="6"/>
      <c r="RS708" s="6"/>
      <c r="RT708" s="6"/>
      <c r="RU708" s="6"/>
      <c r="RV708" s="6"/>
      <c r="RW708" s="6"/>
      <c r="RX708" s="6"/>
      <c r="RY708" s="6"/>
      <c r="RZ708" s="6"/>
      <c r="SA708" s="6"/>
      <c r="SB708" s="6"/>
      <c r="SC708" s="6"/>
      <c r="SD708" s="6"/>
      <c r="SE708" s="6"/>
      <c r="SF708" s="6"/>
      <c r="SG708" s="6"/>
      <c r="SH708" s="6"/>
      <c r="SI708" s="6"/>
      <c r="SJ708" s="6"/>
      <c r="SK708" s="6"/>
      <c r="SL708" s="6"/>
      <c r="SM708" s="6"/>
      <c r="SN708" s="6"/>
      <c r="SO708" s="6"/>
      <c r="SP708" s="6"/>
      <c r="SQ708" s="6"/>
      <c r="SR708" s="6"/>
      <c r="SS708" s="6"/>
      <c r="ST708" s="6"/>
      <c r="SU708" s="6"/>
      <c r="SV708" s="6"/>
      <c r="SW708" s="6"/>
      <c r="SX708" s="6"/>
      <c r="SY708" s="6"/>
      <c r="SZ708" s="6"/>
      <c r="TA708" s="6"/>
      <c r="TB708" s="6"/>
      <c r="TC708" s="6"/>
      <c r="TD708" s="6"/>
      <c r="TE708" s="6"/>
      <c r="TF708" s="6"/>
      <c r="TG708" s="6"/>
      <c r="TH708" s="6"/>
      <c r="TI708" s="6"/>
      <c r="TJ708" s="6"/>
      <c r="TK708" s="6"/>
      <c r="TL708" s="6"/>
      <c r="TM708" s="6"/>
      <c r="TN708" s="6"/>
      <c r="TO708" s="6"/>
      <c r="TP708" s="6"/>
      <c r="TQ708" s="6"/>
      <c r="TR708" s="6"/>
      <c r="TS708" s="6"/>
      <c r="TT708" s="6"/>
      <c r="TU708" s="6"/>
      <c r="TV708" s="6"/>
      <c r="TW708" s="6"/>
      <c r="TX708" s="6"/>
      <c r="TY708" s="6"/>
      <c r="TZ708" s="6"/>
      <c r="UA708" s="6"/>
      <c r="UB708" s="6"/>
      <c r="UC708" s="6"/>
      <c r="UD708" s="6"/>
      <c r="UE708" s="6"/>
      <c r="UF708" s="6"/>
      <c r="UG708" s="6"/>
      <c r="UH708" s="6"/>
      <c r="UI708" s="6"/>
      <c r="UJ708" s="6"/>
      <c r="UK708" s="6"/>
      <c r="UL708" s="6"/>
      <c r="UM708" s="6"/>
      <c r="UN708" s="6"/>
      <c r="UO708" s="6"/>
      <c r="UP708" s="6"/>
      <c r="UQ708" s="6"/>
      <c r="UR708" s="6"/>
      <c r="US708" s="6"/>
      <c r="UT708" s="6"/>
      <c r="UU708" s="6"/>
      <c r="UV708" s="6"/>
      <c r="UW708" s="6"/>
      <c r="UX708" s="6"/>
      <c r="UY708" s="6"/>
      <c r="UZ708" s="6"/>
      <c r="VA708" s="6"/>
      <c r="VB708" s="6"/>
      <c r="VC708" s="6"/>
      <c r="VD708" s="6"/>
      <c r="VE708" s="6"/>
      <c r="VF708" s="6"/>
      <c r="VG708" s="6"/>
      <c r="VH708" s="6"/>
      <c r="VI708" s="6"/>
      <c r="VJ708" s="6"/>
      <c r="VK708" s="6"/>
      <c r="VL708" s="6"/>
      <c r="VM708" s="6"/>
      <c r="VN708" s="6"/>
      <c r="VO708" s="6"/>
      <c r="VP708" s="6"/>
      <c r="VQ708" s="6"/>
      <c r="VR708" s="6"/>
      <c r="VS708" s="6"/>
      <c r="VT708" s="6"/>
      <c r="VU708" s="6"/>
      <c r="VV708" s="6"/>
      <c r="VW708" s="6"/>
      <c r="VX708" s="6"/>
      <c r="VY708" s="6"/>
      <c r="VZ708" s="6"/>
      <c r="WA708" s="6"/>
      <c r="WB708" s="6"/>
      <c r="WC708" s="6"/>
      <c r="WD708" s="6"/>
      <c r="WE708" s="6"/>
      <c r="WF708" s="6"/>
      <c r="WG708" s="6"/>
      <c r="WH708" s="6"/>
      <c r="WI708" s="6"/>
      <c r="WJ708" s="6"/>
      <c r="WK708" s="6"/>
      <c r="WL708" s="6"/>
      <c r="WM708" s="6"/>
      <c r="WN708" s="6"/>
      <c r="WO708" s="6"/>
      <c r="WP708" s="6"/>
      <c r="WQ708" s="6"/>
      <c r="WR708" s="6"/>
      <c r="WS708" s="6"/>
      <c r="WT708" s="6"/>
      <c r="WU708" s="6"/>
      <c r="WV708" s="6"/>
      <c r="WW708" s="6"/>
      <c r="WX708" s="6"/>
      <c r="WY708" s="6"/>
      <c r="WZ708" s="6"/>
      <c r="XA708" s="6"/>
      <c r="XB708" s="6"/>
      <c r="XC708" s="6"/>
      <c r="XD708" s="6"/>
      <c r="XE708" s="6"/>
      <c r="XF708" s="6"/>
      <c r="XG708" s="6"/>
      <c r="XH708" s="6"/>
      <c r="XI708" s="6"/>
      <c r="XJ708" s="6"/>
      <c r="XK708" s="6"/>
      <c r="XL708" s="6"/>
      <c r="XM708" s="6"/>
      <c r="XN708" s="6"/>
      <c r="XO708" s="6"/>
      <c r="XP708" s="6"/>
      <c r="XQ708" s="6"/>
      <c r="XR708" s="6"/>
      <c r="XS708" s="6"/>
      <c r="XT708" s="6"/>
      <c r="XU708" s="6"/>
      <c r="XV708" s="6"/>
      <c r="XW708" s="6"/>
      <c r="XX708" s="6"/>
      <c r="XY708" s="6"/>
      <c r="XZ708" s="6"/>
      <c r="YA708" s="6"/>
      <c r="YB708" s="6"/>
      <c r="YC708" s="6"/>
      <c r="YD708" s="6"/>
      <c r="YE708" s="6"/>
      <c r="YF708" s="6"/>
      <c r="YG708" s="6"/>
      <c r="YH708" s="6"/>
      <c r="YI708" s="6"/>
      <c r="YJ708" s="6"/>
      <c r="YK708" s="6"/>
      <c r="YL708" s="6"/>
      <c r="YM708" s="6"/>
      <c r="YN708" s="6"/>
      <c r="YO708" s="6"/>
      <c r="YP708" s="6"/>
      <c r="YQ708" s="6"/>
      <c r="YR708" s="6"/>
      <c r="YS708" s="6"/>
      <c r="YT708" s="6"/>
      <c r="YU708" s="6"/>
      <c r="YV708" s="6"/>
      <c r="YW708" s="6"/>
      <c r="YX708" s="6"/>
      <c r="YY708" s="6"/>
      <c r="YZ708" s="6"/>
      <c r="ZA708" s="6"/>
      <c r="ZB708" s="6"/>
      <c r="ZC708" s="6"/>
      <c r="ZD708" s="6"/>
      <c r="ZE708" s="6"/>
      <c r="ZF708" s="6"/>
      <c r="ZG708" s="6"/>
      <c r="ZH708" s="6"/>
      <c r="ZI708" s="6"/>
      <c r="ZJ708" s="6"/>
      <c r="ZK708" s="6"/>
      <c r="ZL708" s="6"/>
      <c r="ZM708" s="6"/>
      <c r="ZN708" s="6"/>
      <c r="ZO708" s="6"/>
      <c r="ZP708" s="6"/>
      <c r="ZQ708" s="6"/>
      <c r="ZR708" s="6"/>
      <c r="ZS708" s="6"/>
      <c r="ZT708" s="6"/>
      <c r="ZU708" s="6"/>
      <c r="ZV708" s="6"/>
      <c r="ZW708" s="6"/>
      <c r="ZX708" s="6"/>
      <c r="ZY708" s="6"/>
      <c r="ZZ708" s="6"/>
      <c r="AAA708" s="6"/>
      <c r="AAB708" s="6"/>
      <c r="AAC708" s="6"/>
      <c r="AAD708" s="6"/>
      <c r="AAE708" s="6"/>
      <c r="AAF708" s="6"/>
      <c r="AAG708" s="6"/>
      <c r="AAH708" s="6"/>
      <c r="AAI708" s="6"/>
      <c r="AAJ708" s="6"/>
      <c r="AAK708" s="6"/>
      <c r="AAL708" s="6"/>
      <c r="AAM708" s="6"/>
      <c r="AAN708" s="6"/>
      <c r="AAO708" s="6"/>
      <c r="AAP708" s="6"/>
      <c r="AAQ708" s="6"/>
      <c r="AAR708" s="6"/>
      <c r="AAS708" s="6"/>
      <c r="AAT708" s="6"/>
      <c r="AAU708" s="6"/>
      <c r="AAV708" s="6"/>
      <c r="AAW708" s="6"/>
      <c r="AAX708" s="6"/>
      <c r="AAY708" s="6"/>
      <c r="AAZ708" s="6"/>
      <c r="ABA708" s="6"/>
      <c r="ABB708" s="6"/>
      <c r="ABC708" s="6"/>
      <c r="ABD708" s="6"/>
      <c r="ABE708" s="6"/>
      <c r="ABF708" s="6"/>
      <c r="ABG708" s="6"/>
      <c r="ABH708" s="6"/>
      <c r="ABI708" s="6"/>
      <c r="ABJ708" s="6"/>
      <c r="ABK708" s="6"/>
      <c r="ABL708" s="6"/>
      <c r="ABM708" s="6"/>
      <c r="ABN708" s="6"/>
      <c r="ABO708" s="6"/>
      <c r="ABP708" s="6"/>
      <c r="ABQ708" s="6"/>
      <c r="ABR708" s="6"/>
      <c r="ABS708" s="6"/>
      <c r="ABT708" s="6"/>
      <c r="ABU708" s="6"/>
      <c r="ABV708" s="6"/>
      <c r="ABW708" s="6"/>
      <c r="ABX708" s="6"/>
      <c r="ABY708" s="6"/>
      <c r="ABZ708" s="6"/>
      <c r="ACA708" s="6"/>
      <c r="ACB708" s="6"/>
      <c r="ACC708" s="6"/>
      <c r="ACD708" s="6"/>
      <c r="ACE708" s="6"/>
      <c r="ACF708" s="6"/>
      <c r="ACG708" s="6"/>
      <c r="ACH708" s="6"/>
      <c r="ACI708" s="6"/>
      <c r="ACJ708" s="6"/>
      <c r="ACK708" s="6"/>
      <c r="ACL708" s="6"/>
      <c r="ACM708" s="6"/>
      <c r="ACN708" s="6"/>
      <c r="ACO708" s="6"/>
      <c r="ACP708" s="6"/>
      <c r="ACQ708" s="6"/>
      <c r="ACR708" s="6"/>
      <c r="ACS708" s="6"/>
      <c r="ACT708" s="6"/>
      <c r="ACU708" s="6"/>
      <c r="ACV708" s="6"/>
      <c r="ACW708" s="6"/>
      <c r="ACX708" s="6"/>
      <c r="ACY708" s="6"/>
      <c r="ACZ708" s="6"/>
      <c r="ADA708" s="6"/>
      <c r="ADB708" s="6"/>
      <c r="ADC708" s="6"/>
      <c r="ADD708" s="6"/>
      <c r="ADE708" s="6"/>
      <c r="ADF708" s="6"/>
      <c r="ADG708" s="6"/>
      <c r="ADH708" s="6"/>
      <c r="ADI708" s="6"/>
      <c r="ADJ708" s="6"/>
      <c r="ADK708" s="6"/>
      <c r="ADL708" s="6"/>
      <c r="ADM708" s="6"/>
      <c r="ADN708" s="6"/>
      <c r="ADO708" s="6"/>
      <c r="ADP708" s="6"/>
      <c r="ADQ708" s="6"/>
      <c r="ADR708" s="6"/>
      <c r="ADS708" s="6"/>
      <c r="ADT708" s="6"/>
      <c r="ADU708" s="6"/>
      <c r="ADV708" s="6"/>
      <c r="ADW708" s="6"/>
      <c r="ADX708" s="6"/>
      <c r="ADY708" s="6"/>
      <c r="ADZ708" s="6"/>
      <c r="AEA708" s="6"/>
      <c r="AEB708" s="6"/>
      <c r="AEC708" s="6"/>
      <c r="AED708" s="6"/>
      <c r="AEE708" s="6"/>
      <c r="AEF708" s="6"/>
      <c r="AEG708" s="6"/>
      <c r="AEH708" s="6"/>
      <c r="AEI708" s="6"/>
      <c r="AEJ708" s="6"/>
      <c r="AEK708" s="6"/>
      <c r="AEL708" s="6"/>
      <c r="AEM708" s="6"/>
      <c r="AEN708" s="6"/>
      <c r="AEO708" s="6"/>
      <c r="AEP708" s="6"/>
      <c r="AEQ708" s="6"/>
      <c r="AER708" s="6"/>
      <c r="AES708" s="6"/>
      <c r="AET708" s="6"/>
      <c r="AEU708" s="6"/>
      <c r="AEV708" s="6"/>
      <c r="AEW708" s="6"/>
      <c r="AEX708" s="6"/>
      <c r="AEY708" s="6"/>
      <c r="AEZ708" s="6"/>
      <c r="AFA708" s="6"/>
      <c r="AFB708" s="6"/>
      <c r="AFC708" s="6"/>
      <c r="AFD708" s="6"/>
      <c r="AFE708" s="6"/>
      <c r="AFF708" s="6"/>
      <c r="AFG708" s="6"/>
      <c r="AFH708" s="6"/>
      <c r="AFI708" s="6"/>
      <c r="AFJ708" s="6"/>
      <c r="AFK708" s="6"/>
      <c r="AFL708" s="6"/>
      <c r="AFM708" s="6"/>
      <c r="AFN708" s="6"/>
      <c r="AFO708" s="6"/>
      <c r="AFP708" s="6"/>
      <c r="AFQ708" s="6"/>
      <c r="AFR708" s="6"/>
      <c r="AFS708" s="6"/>
      <c r="AFT708" s="6"/>
      <c r="AFU708" s="6"/>
      <c r="AFV708" s="6"/>
      <c r="AFW708" s="6"/>
      <c r="AFX708" s="6"/>
      <c r="AFY708" s="6"/>
      <c r="AFZ708" s="6"/>
      <c r="AGA708" s="6"/>
      <c r="AGB708" s="6"/>
      <c r="AGC708" s="6"/>
      <c r="AGD708" s="6"/>
      <c r="AGE708" s="6"/>
      <c r="AGF708" s="6"/>
      <c r="AGG708" s="6"/>
      <c r="AGH708" s="6"/>
      <c r="AGI708" s="6"/>
      <c r="AGJ708" s="6"/>
      <c r="AGK708" s="6"/>
      <c r="AGL708" s="6"/>
      <c r="AGM708" s="6"/>
      <c r="AGN708" s="6"/>
      <c r="AGO708" s="6"/>
      <c r="AGP708" s="6"/>
      <c r="AGQ708" s="6"/>
      <c r="AGR708" s="6"/>
      <c r="AGS708" s="6"/>
      <c r="AGT708" s="6"/>
      <c r="AGU708" s="6"/>
      <c r="AGV708" s="6"/>
      <c r="AGW708" s="6"/>
      <c r="AGX708" s="6"/>
      <c r="AGY708" s="6"/>
      <c r="AGZ708" s="6"/>
      <c r="AHA708" s="6"/>
      <c r="AHB708" s="6"/>
      <c r="AHC708" s="6"/>
      <c r="AHD708" s="6"/>
      <c r="AHE708" s="6"/>
      <c r="AHF708" s="6"/>
      <c r="AHG708" s="6"/>
      <c r="AHH708" s="6"/>
      <c r="AHI708" s="6"/>
      <c r="AHJ708" s="6"/>
      <c r="AHK708" s="6"/>
      <c r="AHL708" s="6"/>
      <c r="AHM708" s="6"/>
      <c r="AHN708" s="6"/>
      <c r="AHO708" s="6"/>
      <c r="AHP708" s="6"/>
      <c r="AHQ708" s="6"/>
      <c r="AHR708" s="6"/>
      <c r="AHS708" s="6"/>
      <c r="AHT708" s="6"/>
      <c r="AHU708" s="6"/>
      <c r="AHV708" s="6"/>
      <c r="AHW708" s="6"/>
      <c r="AHX708" s="6"/>
      <c r="AHY708" s="6"/>
      <c r="AHZ708" s="6"/>
      <c r="AIA708" s="6"/>
      <c r="AIB708" s="6"/>
      <c r="AIC708" s="6"/>
      <c r="AID708" s="6"/>
      <c r="AIE708" s="6"/>
      <c r="AIF708" s="6"/>
      <c r="AIG708" s="6"/>
      <c r="AIH708" s="6"/>
      <c r="AII708" s="6"/>
      <c r="AIJ708" s="6"/>
      <c r="AIK708" s="6"/>
      <c r="AIL708" s="6"/>
      <c r="AIM708" s="6"/>
      <c r="AIN708" s="6"/>
      <c r="AIO708" s="6"/>
      <c r="AIP708" s="6"/>
      <c r="AIQ708" s="6"/>
      <c r="AIR708" s="6"/>
      <c r="AIS708" s="6"/>
      <c r="AIT708" s="6"/>
      <c r="AIU708" s="6"/>
      <c r="AIV708" s="6"/>
      <c r="AIW708" s="6"/>
      <c r="AIX708" s="6"/>
      <c r="AIY708" s="6"/>
      <c r="AIZ708" s="6"/>
      <c r="AJA708" s="6"/>
      <c r="AJB708" s="6"/>
      <c r="AJC708" s="6"/>
      <c r="AJD708" s="6"/>
      <c r="AJE708" s="6"/>
      <c r="AJF708" s="6"/>
      <c r="AJG708" s="6"/>
      <c r="AJH708" s="6"/>
      <c r="AJI708" s="6"/>
      <c r="AJJ708" s="6"/>
      <c r="AJK708" s="6"/>
      <c r="AJL708" s="6"/>
      <c r="AJM708" s="6"/>
      <c r="AJN708" s="6"/>
      <c r="AJO708" s="6"/>
      <c r="AJP708" s="6"/>
      <c r="AJQ708" s="6"/>
      <c r="AJR708" s="6"/>
      <c r="AJS708" s="6"/>
      <c r="AJT708" s="6"/>
      <c r="AJU708" s="6"/>
      <c r="AJV708" s="6"/>
      <c r="AJW708" s="6"/>
      <c r="AJX708" s="6"/>
      <c r="AJY708" s="6"/>
      <c r="AJZ708" s="6"/>
      <c r="AKA708" s="6"/>
      <c r="AKB708" s="6"/>
      <c r="AKC708" s="6"/>
      <c r="AKD708" s="6"/>
      <c r="AKE708" s="6"/>
      <c r="AKF708" s="6"/>
      <c r="AKG708" s="6"/>
      <c r="AKH708" s="6"/>
      <c r="AKI708" s="6"/>
      <c r="AKJ708" s="6"/>
      <c r="AKK708" s="6"/>
      <c r="AKL708" s="6"/>
      <c r="AKM708" s="6"/>
      <c r="AKN708" s="6"/>
      <c r="AKO708" s="6"/>
      <c r="AKP708" s="6"/>
      <c r="AKQ708" s="6"/>
      <c r="AKR708" s="6"/>
      <c r="AKS708" s="6"/>
      <c r="AKT708" s="6"/>
      <c r="AKU708" s="6"/>
      <c r="AKV708" s="6"/>
      <c r="AKW708" s="6"/>
      <c r="AKX708" s="6"/>
      <c r="AKY708" s="6"/>
      <c r="AKZ708" s="6"/>
      <c r="ALA708" s="6"/>
      <c r="ALB708" s="6"/>
      <c r="ALC708" s="6"/>
      <c r="ALD708" s="6"/>
      <c r="ALE708" s="6"/>
      <c r="ALF708" s="6"/>
      <c r="ALG708" s="6"/>
      <c r="ALH708" s="6"/>
      <c r="ALI708" s="6"/>
      <c r="ALJ708" s="6"/>
      <c r="ALK708" s="6"/>
      <c r="ALL708" s="6"/>
      <c r="ALM708" s="6"/>
      <c r="ALN708" s="6"/>
      <c r="ALO708" s="6"/>
      <c r="ALP708" s="6"/>
      <c r="ALQ708" s="6"/>
      <c r="ALR708" s="6"/>
      <c r="ALS708" s="6"/>
      <c r="ALT708" s="6"/>
      <c r="ALU708" s="6"/>
      <c r="ALV708" s="6"/>
      <c r="ALW708" s="6"/>
      <c r="ALX708" s="6"/>
      <c r="ALY708" s="6"/>
      <c r="ALZ708" s="6"/>
      <c r="AMA708" s="6"/>
      <c r="AMB708" s="6"/>
      <c r="AMC708" s="6"/>
      <c r="AMD708" s="6"/>
      <c r="AME708" s="6"/>
      <c r="AMF708" s="6"/>
      <c r="AMG708" s="6"/>
      <c r="AMH708" s="6"/>
      <c r="AMI708" s="6"/>
      <c r="AMJ708" s="6"/>
      <c r="AMK708" s="6"/>
      <c r="AML708" s="6"/>
      <c r="AMM708" s="6"/>
      <c r="AMN708" s="6"/>
      <c r="AMO708" s="6"/>
      <c r="AMP708" s="6"/>
      <c r="AMQ708" s="6"/>
      <c r="AMR708" s="6"/>
      <c r="AMS708" s="6"/>
      <c r="AMT708" s="6"/>
      <c r="AMU708" s="6"/>
      <c r="AMV708" s="6"/>
      <c r="AMW708" s="6"/>
      <c r="AMX708" s="6"/>
      <c r="AMY708" s="6"/>
      <c r="AMZ708" s="6"/>
      <c r="ANA708" s="6"/>
      <c r="ANB708" s="6"/>
      <c r="ANC708" s="6"/>
      <c r="AND708" s="6"/>
      <c r="ANE708" s="6"/>
      <c r="ANF708" s="6"/>
      <c r="ANG708" s="6"/>
      <c r="ANH708" s="6"/>
      <c r="ANI708" s="6"/>
      <c r="ANJ708" s="6"/>
      <c r="ANK708" s="6"/>
      <c r="ANL708" s="6"/>
      <c r="ANM708" s="6"/>
      <c r="ANN708" s="6"/>
      <c r="ANO708" s="6"/>
      <c r="ANP708" s="6"/>
      <c r="ANQ708" s="6"/>
      <c r="ANR708" s="6"/>
      <c r="ANS708" s="6"/>
      <c r="ANT708" s="6"/>
      <c r="ANU708" s="6"/>
      <c r="ANV708" s="6"/>
      <c r="ANW708" s="6"/>
      <c r="ANX708" s="6"/>
      <c r="ANY708" s="6"/>
      <c r="ANZ708" s="6"/>
      <c r="AOA708" s="6"/>
      <c r="AOB708" s="6"/>
      <c r="AOC708" s="6"/>
      <c r="AOD708" s="6"/>
      <c r="AOE708" s="6"/>
      <c r="AOF708" s="6"/>
      <c r="AOG708" s="6"/>
      <c r="AOH708" s="6"/>
      <c r="AOI708" s="6"/>
      <c r="AOJ708" s="6"/>
      <c r="AOK708" s="6"/>
      <c r="AOL708" s="6"/>
      <c r="AOM708" s="6"/>
      <c r="AON708" s="6"/>
      <c r="AOO708" s="6"/>
      <c r="AOP708" s="6"/>
      <c r="AOQ708" s="6"/>
      <c r="AOR708" s="6"/>
      <c r="AOS708" s="6"/>
      <c r="AOT708" s="6"/>
      <c r="AOU708" s="6"/>
      <c r="AOV708" s="6"/>
      <c r="AOW708" s="6"/>
      <c r="AOX708" s="6"/>
      <c r="AOY708" s="6"/>
      <c r="AOZ708" s="6"/>
      <c r="APA708" s="6"/>
      <c r="APB708" s="6"/>
      <c r="APC708" s="6"/>
      <c r="APD708" s="6"/>
      <c r="APE708" s="6"/>
      <c r="APF708" s="6"/>
      <c r="APG708" s="6"/>
      <c r="APH708" s="6"/>
      <c r="API708" s="6"/>
      <c r="APJ708" s="6"/>
      <c r="APK708" s="6"/>
      <c r="APL708" s="6"/>
      <c r="APM708" s="6"/>
      <c r="APN708" s="6"/>
      <c r="APO708" s="6"/>
      <c r="APP708" s="6"/>
      <c r="APQ708" s="6"/>
      <c r="APR708" s="6"/>
      <c r="APS708" s="6"/>
      <c r="APT708" s="6"/>
      <c r="APU708" s="6"/>
      <c r="APV708" s="6"/>
      <c r="APW708" s="6"/>
      <c r="APX708" s="6"/>
      <c r="APY708" s="6"/>
      <c r="APZ708" s="6"/>
      <c r="AQA708" s="6"/>
      <c r="AQB708" s="6"/>
      <c r="AQC708" s="6"/>
      <c r="AQD708" s="6"/>
      <c r="AQE708" s="6"/>
      <c r="AQF708" s="6"/>
      <c r="AQG708" s="6"/>
      <c r="AQH708" s="6"/>
      <c r="AQI708" s="6"/>
      <c r="AQJ708" s="6"/>
      <c r="AQK708" s="6"/>
      <c r="AQL708" s="6"/>
      <c r="AQM708" s="6"/>
      <c r="AQN708" s="6"/>
      <c r="AQO708" s="6"/>
      <c r="AQP708" s="6"/>
      <c r="AQQ708" s="6"/>
      <c r="AQR708" s="6"/>
      <c r="AQS708" s="6"/>
      <c r="AQT708" s="6"/>
      <c r="AQU708" s="6"/>
      <c r="AQV708" s="6"/>
      <c r="AQW708" s="6"/>
      <c r="AQX708" s="6"/>
      <c r="AQY708" s="6"/>
      <c r="AQZ708" s="6"/>
      <c r="ARA708" s="6"/>
      <c r="ARB708" s="6"/>
      <c r="ARC708" s="6"/>
      <c r="ARD708" s="6"/>
      <c r="ARE708" s="6"/>
      <c r="ARF708" s="6"/>
      <c r="ARG708" s="6"/>
      <c r="ARH708" s="6"/>
      <c r="ARI708" s="6"/>
      <c r="ARJ708" s="6"/>
      <c r="ARK708" s="6"/>
      <c r="ARL708" s="6"/>
      <c r="ARM708" s="6"/>
      <c r="ARN708" s="6"/>
      <c r="ARO708" s="6"/>
      <c r="ARP708" s="6"/>
      <c r="ARQ708" s="6"/>
      <c r="ARR708" s="6"/>
    </row>
    <row r="709">
      <c r="A709" s="1">
        <v>986.0</v>
      </c>
      <c r="B709" s="1">
        <v>1.88</v>
      </c>
      <c r="C709" s="1">
        <v>1.0</v>
      </c>
      <c r="D709" s="1" t="s">
        <v>22</v>
      </c>
      <c r="E709" s="1" t="s">
        <v>984</v>
      </c>
      <c r="F709" s="2" t="s">
        <v>985</v>
      </c>
      <c r="G709" s="1"/>
      <c r="H709" s="1">
        <v>0.0</v>
      </c>
      <c r="I709" s="1">
        <v>0.0</v>
      </c>
      <c r="J709" s="1">
        <v>0.0</v>
      </c>
      <c r="K709" s="1">
        <v>0.0</v>
      </c>
      <c r="L709" s="1">
        <v>1.0</v>
      </c>
      <c r="M709" s="1">
        <v>1.0</v>
      </c>
    </row>
    <row r="710">
      <c r="A710" s="1">
        <v>986.0</v>
      </c>
      <c r="B710" s="1">
        <v>1.94</v>
      </c>
      <c r="C710" s="1">
        <v>1.0</v>
      </c>
      <c r="D710" s="1" t="s">
        <v>22</v>
      </c>
      <c r="E710" s="1" t="s">
        <v>986</v>
      </c>
      <c r="F710" s="2" t="s">
        <v>36</v>
      </c>
      <c r="G710" s="1"/>
      <c r="H710" s="1">
        <v>0.0</v>
      </c>
      <c r="I710" s="1">
        <v>0.0</v>
      </c>
      <c r="J710" s="1">
        <v>0.0</v>
      </c>
      <c r="K710" s="1">
        <v>1.0</v>
      </c>
      <c r="L710" s="1">
        <v>1.0</v>
      </c>
    </row>
    <row r="711">
      <c r="A711" s="1">
        <v>986.0</v>
      </c>
      <c r="B711" s="1">
        <v>1.95</v>
      </c>
      <c r="C711" s="1">
        <v>1.0</v>
      </c>
      <c r="D711" s="1" t="s">
        <v>22</v>
      </c>
      <c r="E711" s="1" t="s">
        <v>987</v>
      </c>
      <c r="F711" s="2" t="s">
        <v>260</v>
      </c>
      <c r="G711" s="1"/>
      <c r="H711" s="1">
        <v>0.0</v>
      </c>
      <c r="I711" s="1">
        <v>1.0</v>
      </c>
      <c r="J711" s="1">
        <v>0.0</v>
      </c>
      <c r="K711" s="1">
        <v>0.0</v>
      </c>
      <c r="L711" s="1">
        <v>1.0</v>
      </c>
    </row>
    <row r="712">
      <c r="A712" s="1">
        <v>987.0</v>
      </c>
      <c r="B712" s="1">
        <v>1.8</v>
      </c>
      <c r="C712" s="1">
        <v>1.0</v>
      </c>
      <c r="D712" s="1" t="s">
        <v>22</v>
      </c>
      <c r="E712" s="1" t="s">
        <v>532</v>
      </c>
      <c r="F712" s="2" t="s">
        <v>988</v>
      </c>
      <c r="G712" s="1"/>
      <c r="H712" s="1">
        <v>0.0</v>
      </c>
      <c r="I712" s="1">
        <v>0.0</v>
      </c>
      <c r="J712" s="1">
        <v>0.0</v>
      </c>
      <c r="K712" s="1">
        <v>0.0</v>
      </c>
      <c r="L712" s="1">
        <v>1.0</v>
      </c>
      <c r="M712" s="1">
        <v>1.0</v>
      </c>
    </row>
    <row r="713">
      <c r="A713" s="1">
        <v>987.0</v>
      </c>
      <c r="B713" s="1">
        <v>1.1</v>
      </c>
      <c r="C713" s="1">
        <v>1.0</v>
      </c>
      <c r="D713" s="1" t="s">
        <v>22</v>
      </c>
      <c r="E713" s="1" t="s">
        <v>411</v>
      </c>
      <c r="F713" s="2" t="s">
        <v>38</v>
      </c>
      <c r="G713" s="1"/>
      <c r="H713" s="1">
        <v>0.0</v>
      </c>
      <c r="I713" s="1">
        <v>0.0</v>
      </c>
      <c r="J713" s="1">
        <v>0.0</v>
      </c>
      <c r="K713" s="1">
        <v>1.0</v>
      </c>
      <c r="L713" s="1">
        <v>1.0</v>
      </c>
    </row>
    <row r="714">
      <c r="A714" s="1">
        <v>987.0</v>
      </c>
      <c r="B714" s="1">
        <v>1.11</v>
      </c>
      <c r="C714" s="1">
        <v>1.0</v>
      </c>
      <c r="D714" s="1" t="s">
        <v>22</v>
      </c>
      <c r="E714" s="1" t="s">
        <v>989</v>
      </c>
      <c r="F714" s="2" t="s">
        <v>81</v>
      </c>
      <c r="G714" s="1"/>
      <c r="H714" s="1">
        <v>0.0</v>
      </c>
      <c r="I714" s="1">
        <v>0.0</v>
      </c>
      <c r="J714" s="1">
        <v>1.0</v>
      </c>
      <c r="K714" s="1">
        <v>0.0</v>
      </c>
      <c r="L714" s="1">
        <v>1.0</v>
      </c>
    </row>
    <row r="715">
      <c r="A715" s="1">
        <v>987.0</v>
      </c>
      <c r="B715" s="1">
        <v>1.27</v>
      </c>
      <c r="C715" s="1">
        <v>1.0</v>
      </c>
      <c r="D715" s="1" t="s">
        <v>22</v>
      </c>
      <c r="E715" s="1" t="s">
        <v>301</v>
      </c>
      <c r="F715" s="2" t="s">
        <v>38</v>
      </c>
      <c r="G715" s="1"/>
      <c r="H715" s="1">
        <v>0.0</v>
      </c>
      <c r="I715" s="1">
        <v>0.0</v>
      </c>
      <c r="J715" s="1">
        <v>0.0</v>
      </c>
      <c r="K715" s="1">
        <v>1.0</v>
      </c>
      <c r="L715" s="1">
        <v>1.0</v>
      </c>
    </row>
    <row r="716">
      <c r="A716" s="1">
        <v>987.0</v>
      </c>
      <c r="B716" s="1">
        <v>1.34</v>
      </c>
      <c r="C716" s="1">
        <v>1.0</v>
      </c>
      <c r="D716" s="1" t="s">
        <v>22</v>
      </c>
      <c r="E716" s="1" t="s">
        <v>990</v>
      </c>
      <c r="F716" s="2" t="s">
        <v>134</v>
      </c>
      <c r="G716" s="1"/>
      <c r="H716" s="1">
        <v>0.0</v>
      </c>
      <c r="I716" s="1">
        <v>0.0</v>
      </c>
      <c r="J716" s="1">
        <v>1.0</v>
      </c>
      <c r="K716" s="1">
        <v>0.0</v>
      </c>
      <c r="L716" s="1">
        <v>1.0</v>
      </c>
    </row>
    <row r="717">
      <c r="A717" s="1">
        <v>987.0</v>
      </c>
      <c r="B717" s="1">
        <v>1.63</v>
      </c>
      <c r="C717" s="1">
        <v>1.0</v>
      </c>
      <c r="D717" s="1" t="s">
        <v>22</v>
      </c>
      <c r="E717" s="1" t="s">
        <v>991</v>
      </c>
      <c r="F717" s="2" t="s">
        <v>81</v>
      </c>
      <c r="G717" s="1"/>
      <c r="H717" s="1">
        <v>0.0</v>
      </c>
      <c r="I717" s="1">
        <v>0.0</v>
      </c>
      <c r="J717" s="1">
        <v>1.0</v>
      </c>
      <c r="K717" s="1">
        <v>0.0</v>
      </c>
      <c r="L717" s="1">
        <v>1.0</v>
      </c>
    </row>
    <row r="718">
      <c r="A718" s="1">
        <v>988.0</v>
      </c>
      <c r="B718" s="1">
        <v>1.7</v>
      </c>
      <c r="C718" s="1">
        <v>3.0</v>
      </c>
      <c r="D718" s="1" t="s">
        <v>22</v>
      </c>
      <c r="E718" s="1" t="s">
        <v>58</v>
      </c>
      <c r="F718" s="2" t="s">
        <v>992</v>
      </c>
      <c r="G718" s="1"/>
      <c r="H718" s="1">
        <v>1.0</v>
      </c>
      <c r="I718" s="1">
        <v>0.0</v>
      </c>
      <c r="J718" s="1">
        <v>0.0</v>
      </c>
      <c r="K718" s="1">
        <v>0.0</v>
      </c>
      <c r="L718" s="1">
        <v>3.0</v>
      </c>
      <c r="O718" s="1">
        <v>1.0</v>
      </c>
    </row>
    <row r="719">
      <c r="A719" s="1">
        <v>988.0</v>
      </c>
      <c r="B719" s="1">
        <v>1.29</v>
      </c>
      <c r="C719" s="1">
        <v>1.0</v>
      </c>
      <c r="D719" s="1" t="s">
        <v>22</v>
      </c>
      <c r="E719" s="1" t="s">
        <v>210</v>
      </c>
      <c r="F719" s="2" t="s">
        <v>38</v>
      </c>
      <c r="G719" s="1"/>
      <c r="H719" s="1">
        <v>0.0</v>
      </c>
      <c r="I719" s="1">
        <v>0.0</v>
      </c>
      <c r="J719" s="1">
        <v>0.0</v>
      </c>
      <c r="K719" s="1">
        <v>1.0</v>
      </c>
      <c r="L719" s="1">
        <v>1.0</v>
      </c>
    </row>
    <row r="720">
      <c r="A720" s="1">
        <v>988.0</v>
      </c>
      <c r="B720" s="1">
        <v>1.3</v>
      </c>
      <c r="C720" s="1">
        <v>1.0</v>
      </c>
      <c r="D720" s="1" t="s">
        <v>22</v>
      </c>
      <c r="E720" s="1" t="s">
        <v>648</v>
      </c>
      <c r="F720" s="2" t="s">
        <v>81</v>
      </c>
      <c r="G720" s="1"/>
      <c r="H720" s="1">
        <v>0.0</v>
      </c>
      <c r="I720" s="1">
        <v>0.0</v>
      </c>
      <c r="J720" s="1">
        <v>1.0</v>
      </c>
      <c r="K720" s="1">
        <v>0.0</v>
      </c>
      <c r="L720" s="1">
        <v>1.0</v>
      </c>
    </row>
    <row r="721">
      <c r="A721" s="1">
        <v>988.0</v>
      </c>
      <c r="B721" s="1">
        <v>1.5</v>
      </c>
      <c r="C721" s="1">
        <v>1.0</v>
      </c>
      <c r="D721" s="1" t="s">
        <v>22</v>
      </c>
      <c r="E721" s="1" t="s">
        <v>993</v>
      </c>
      <c r="F721" s="2" t="s">
        <v>832</v>
      </c>
      <c r="G721" s="1"/>
      <c r="H721" s="1">
        <v>0.0</v>
      </c>
      <c r="I721" s="1">
        <v>0.0</v>
      </c>
      <c r="J721" s="1">
        <v>0.0</v>
      </c>
      <c r="K721" s="1">
        <v>0.0</v>
      </c>
      <c r="L721" s="1">
        <v>1.0</v>
      </c>
      <c r="M721" s="1">
        <v>1.0</v>
      </c>
    </row>
    <row r="722">
      <c r="A722" s="1">
        <v>988.0</v>
      </c>
      <c r="B722" s="1">
        <v>1.117</v>
      </c>
      <c r="C722" s="1">
        <v>1.0</v>
      </c>
      <c r="D722" s="1" t="s">
        <v>22</v>
      </c>
      <c r="E722" s="1" t="s">
        <v>821</v>
      </c>
      <c r="F722" s="2" t="s">
        <v>81</v>
      </c>
      <c r="G722" s="1"/>
      <c r="H722" s="1">
        <v>0.0</v>
      </c>
      <c r="I722" s="1">
        <v>0.0</v>
      </c>
      <c r="J722" s="1">
        <v>1.0</v>
      </c>
      <c r="K722" s="1">
        <v>0.0</v>
      </c>
      <c r="L722" s="1">
        <v>1.0</v>
      </c>
    </row>
    <row r="723">
      <c r="A723" s="1">
        <v>988.0</v>
      </c>
      <c r="B723" s="1">
        <v>1.123</v>
      </c>
      <c r="C723" s="1">
        <v>1.0</v>
      </c>
      <c r="D723" s="1" t="s">
        <v>22</v>
      </c>
      <c r="E723" s="1" t="s">
        <v>994</v>
      </c>
      <c r="F723" s="2" t="s">
        <v>36</v>
      </c>
      <c r="G723" s="1"/>
      <c r="H723" s="1">
        <v>0.0</v>
      </c>
      <c r="I723" s="1">
        <v>0.0</v>
      </c>
      <c r="J723" s="1">
        <v>0.0</v>
      </c>
      <c r="K723" s="1">
        <v>1.0</v>
      </c>
      <c r="L723" s="1">
        <v>1.0</v>
      </c>
    </row>
    <row r="724">
      <c r="A724" s="1">
        <v>988.0</v>
      </c>
      <c r="B724" s="1">
        <v>1.124</v>
      </c>
      <c r="C724" s="1">
        <v>1.0</v>
      </c>
      <c r="D724" s="1" t="s">
        <v>22</v>
      </c>
      <c r="E724" s="1" t="s">
        <v>995</v>
      </c>
      <c r="F724" s="2" t="s">
        <v>996</v>
      </c>
      <c r="G724" s="1"/>
      <c r="H724" s="1">
        <v>0.0</v>
      </c>
      <c r="I724" s="1">
        <v>0.0</v>
      </c>
      <c r="J724" s="1">
        <v>0.0</v>
      </c>
      <c r="K724" s="1">
        <v>0.0</v>
      </c>
      <c r="L724" s="1">
        <v>1.0</v>
      </c>
      <c r="P724" s="1">
        <v>1.0</v>
      </c>
    </row>
    <row r="725">
      <c r="A725" s="1">
        <v>988.0</v>
      </c>
      <c r="B725" s="1">
        <v>1.125</v>
      </c>
      <c r="C725" s="1">
        <v>1.0</v>
      </c>
      <c r="D725" s="1" t="s">
        <v>22</v>
      </c>
      <c r="E725" s="1" t="s">
        <v>997</v>
      </c>
      <c r="F725" s="2" t="s">
        <v>998</v>
      </c>
      <c r="G725" s="1"/>
      <c r="H725" s="1">
        <v>0.0</v>
      </c>
      <c r="I725" s="1">
        <v>0.0</v>
      </c>
      <c r="J725" s="1">
        <v>0.0</v>
      </c>
      <c r="K725" s="1">
        <v>0.0</v>
      </c>
      <c r="L725" s="1">
        <v>1.0</v>
      </c>
      <c r="M725" s="1">
        <v>1.0</v>
      </c>
    </row>
    <row r="726">
      <c r="A726" s="1">
        <v>988.0</v>
      </c>
      <c r="B726" s="1">
        <v>1.137</v>
      </c>
      <c r="C726" s="1">
        <v>1.0</v>
      </c>
      <c r="D726" s="1" t="s">
        <v>22</v>
      </c>
      <c r="E726" s="1" t="s">
        <v>999</v>
      </c>
      <c r="F726" s="2" t="s">
        <v>36</v>
      </c>
      <c r="G726" s="1"/>
      <c r="H726" s="1">
        <v>0.0</v>
      </c>
      <c r="I726" s="1">
        <v>0.0</v>
      </c>
      <c r="J726" s="1">
        <v>0.0</v>
      </c>
      <c r="K726" s="1">
        <v>1.0</v>
      </c>
      <c r="L726" s="1">
        <v>1.0</v>
      </c>
    </row>
    <row r="727">
      <c r="A727" s="1">
        <v>989.0</v>
      </c>
      <c r="B727" s="1">
        <v>1.8</v>
      </c>
      <c r="C727" s="1">
        <v>1.0</v>
      </c>
      <c r="D727" s="1" t="s">
        <v>22</v>
      </c>
      <c r="E727" s="1" t="s">
        <v>337</v>
      </c>
      <c r="F727" s="2" t="s">
        <v>1000</v>
      </c>
      <c r="G727" s="1"/>
      <c r="H727" s="1">
        <v>0.0</v>
      </c>
      <c r="I727" s="1">
        <v>0.0</v>
      </c>
      <c r="J727" s="1">
        <v>0.0</v>
      </c>
      <c r="K727" s="1">
        <v>0.0</v>
      </c>
      <c r="L727" s="1">
        <v>1.0</v>
      </c>
      <c r="P727" s="1">
        <v>1.0</v>
      </c>
    </row>
    <row r="728">
      <c r="A728" s="1">
        <v>989.0</v>
      </c>
      <c r="B728" s="1">
        <v>1.4</v>
      </c>
      <c r="C728" s="1">
        <v>3.0</v>
      </c>
      <c r="D728" s="1" t="s">
        <v>22</v>
      </c>
      <c r="E728" s="1" t="s">
        <v>1001</v>
      </c>
      <c r="F728" s="2" t="s">
        <v>1002</v>
      </c>
      <c r="G728" s="1"/>
      <c r="H728" s="1">
        <v>1.0</v>
      </c>
      <c r="I728" s="1">
        <v>0.0</v>
      </c>
      <c r="J728" s="1">
        <v>0.0</v>
      </c>
      <c r="K728" s="1">
        <v>0.0</v>
      </c>
      <c r="L728" s="1">
        <v>3.0</v>
      </c>
      <c r="O728" s="1">
        <v>1.0</v>
      </c>
    </row>
    <row r="729">
      <c r="A729" s="1">
        <v>989.0</v>
      </c>
      <c r="B729" s="1">
        <v>1.94</v>
      </c>
      <c r="C729" s="1">
        <v>1.0</v>
      </c>
      <c r="D729" s="1" t="s">
        <v>22</v>
      </c>
      <c r="E729" s="1" t="s">
        <v>1003</v>
      </c>
      <c r="F729" s="2" t="s">
        <v>134</v>
      </c>
      <c r="G729" s="1"/>
      <c r="H729" s="1">
        <v>0.0</v>
      </c>
      <c r="I729" s="1">
        <v>0.0</v>
      </c>
      <c r="J729" s="1">
        <v>1.0</v>
      </c>
      <c r="K729" s="1">
        <v>0.0</v>
      </c>
      <c r="L729" s="1">
        <v>1.0</v>
      </c>
    </row>
    <row r="730">
      <c r="A730" s="1">
        <v>989.0</v>
      </c>
      <c r="B730" s="1">
        <v>1.95</v>
      </c>
      <c r="C730" s="1">
        <v>1.0</v>
      </c>
      <c r="D730" s="1" t="s">
        <v>22</v>
      </c>
      <c r="E730" s="1" t="s">
        <v>1004</v>
      </c>
      <c r="F730" s="2" t="s">
        <v>1005</v>
      </c>
      <c r="G730" s="1"/>
      <c r="H730" s="1">
        <v>0.0</v>
      </c>
      <c r="I730" s="1">
        <v>0.0</v>
      </c>
      <c r="J730" s="1">
        <v>0.0</v>
      </c>
      <c r="K730" s="1">
        <v>0.0</v>
      </c>
      <c r="L730" s="1">
        <v>1.0</v>
      </c>
      <c r="M730" s="1">
        <v>1.0</v>
      </c>
    </row>
    <row r="731">
      <c r="A731" s="1">
        <v>990.0</v>
      </c>
      <c r="B731" s="1">
        <v>1.13</v>
      </c>
      <c r="C731" s="1">
        <v>3.0</v>
      </c>
      <c r="D731" s="1" t="s">
        <v>22</v>
      </c>
      <c r="E731" s="1" t="s">
        <v>1006</v>
      </c>
      <c r="F731" s="2" t="s">
        <v>1007</v>
      </c>
      <c r="G731" s="1"/>
      <c r="H731" s="1">
        <v>1.0</v>
      </c>
      <c r="I731" s="1">
        <v>0.0</v>
      </c>
      <c r="J731" s="1">
        <v>0.0</v>
      </c>
      <c r="K731" s="1">
        <v>0.0</v>
      </c>
      <c r="L731" s="1">
        <v>3.0</v>
      </c>
      <c r="O731" s="1">
        <v>1.0</v>
      </c>
    </row>
    <row r="732">
      <c r="A732" s="1">
        <v>990.0</v>
      </c>
      <c r="B732" s="1">
        <v>1.28</v>
      </c>
      <c r="C732" s="1">
        <v>1.0</v>
      </c>
      <c r="D732" s="1" t="s">
        <v>22</v>
      </c>
      <c r="E732" s="1" t="s">
        <v>1008</v>
      </c>
      <c r="F732" s="2" t="s">
        <v>113</v>
      </c>
      <c r="G732" s="1"/>
      <c r="H732" s="1">
        <v>0.0</v>
      </c>
      <c r="I732" s="1">
        <v>0.0</v>
      </c>
      <c r="J732" s="1">
        <v>0.0</v>
      </c>
      <c r="K732" s="1">
        <v>1.0</v>
      </c>
      <c r="L732" s="1">
        <v>1.0</v>
      </c>
    </row>
    <row r="733">
      <c r="A733" s="1">
        <v>990.0</v>
      </c>
      <c r="B733" s="1">
        <v>1.83</v>
      </c>
      <c r="C733" s="1">
        <v>1.0</v>
      </c>
      <c r="D733" s="1" t="s">
        <v>22</v>
      </c>
      <c r="E733" s="1" t="s">
        <v>376</v>
      </c>
      <c r="F733" s="2" t="s">
        <v>1009</v>
      </c>
      <c r="G733" s="1"/>
      <c r="H733" s="1">
        <v>0.0</v>
      </c>
      <c r="I733" s="1">
        <v>0.0</v>
      </c>
      <c r="J733" s="1">
        <v>0.0</v>
      </c>
      <c r="K733" s="1">
        <v>0.0</v>
      </c>
      <c r="L733" s="1">
        <v>1.0</v>
      </c>
      <c r="M733" s="1">
        <v>1.0</v>
      </c>
    </row>
    <row r="734">
      <c r="A734" s="1">
        <v>990.0</v>
      </c>
      <c r="B734" s="1">
        <v>1.115</v>
      </c>
      <c r="C734" s="1">
        <v>1.0</v>
      </c>
      <c r="D734" s="1" t="s">
        <v>22</v>
      </c>
      <c r="E734" s="1" t="s">
        <v>1010</v>
      </c>
      <c r="F734" s="2" t="s">
        <v>81</v>
      </c>
      <c r="G734" s="1"/>
      <c r="H734" s="1">
        <v>0.0</v>
      </c>
      <c r="I734" s="1">
        <v>0.0</v>
      </c>
      <c r="J734" s="1">
        <v>1.0</v>
      </c>
      <c r="K734" s="1">
        <v>0.0</v>
      </c>
      <c r="L734" s="1">
        <v>1.0</v>
      </c>
    </row>
    <row r="735">
      <c r="A735" s="1">
        <v>990.0</v>
      </c>
      <c r="B735" s="1">
        <v>1.116</v>
      </c>
      <c r="C735" s="1">
        <v>1.0</v>
      </c>
      <c r="D735" s="1" t="s">
        <v>22</v>
      </c>
      <c r="E735" s="1" t="s">
        <v>1011</v>
      </c>
      <c r="F735" s="2" t="s">
        <v>966</v>
      </c>
      <c r="G735" s="1"/>
      <c r="H735" s="1">
        <v>0.0</v>
      </c>
      <c r="I735" s="1">
        <v>0.0</v>
      </c>
      <c r="J735" s="1">
        <v>0.0</v>
      </c>
      <c r="K735" s="1">
        <v>0.0</v>
      </c>
      <c r="L735" s="1">
        <v>1.0</v>
      </c>
      <c r="P735" s="1">
        <v>1.0</v>
      </c>
    </row>
    <row r="736">
      <c r="A736" s="1">
        <v>990.0</v>
      </c>
      <c r="B736" s="1">
        <v>1.144</v>
      </c>
      <c r="C736" s="1">
        <v>1.0</v>
      </c>
      <c r="D736" s="1" t="s">
        <v>22</v>
      </c>
      <c r="E736" s="1" t="s">
        <v>1012</v>
      </c>
      <c r="F736" s="2" t="s">
        <v>40</v>
      </c>
      <c r="G736" s="1"/>
      <c r="H736" s="1">
        <v>0.0</v>
      </c>
      <c r="I736" s="1">
        <v>1.0</v>
      </c>
      <c r="J736" s="1">
        <v>0.0</v>
      </c>
      <c r="K736" s="1">
        <v>0.0</v>
      </c>
      <c r="L736" s="1">
        <v>1.0</v>
      </c>
    </row>
    <row r="737">
      <c r="A737" s="1">
        <v>991.0</v>
      </c>
      <c r="B737" s="1">
        <v>1.4</v>
      </c>
      <c r="C737" s="1">
        <v>2.0</v>
      </c>
      <c r="D737" s="1" t="s">
        <v>22</v>
      </c>
      <c r="E737" s="1" t="s">
        <v>1013</v>
      </c>
      <c r="F737" s="2" t="s">
        <v>412</v>
      </c>
      <c r="G737" s="1"/>
      <c r="H737" s="1">
        <v>0.0</v>
      </c>
      <c r="I737" s="1">
        <v>0.0</v>
      </c>
      <c r="J737" s="1">
        <v>0.0</v>
      </c>
      <c r="K737" s="1">
        <v>0.0</v>
      </c>
      <c r="L737" s="1">
        <v>2.0</v>
      </c>
      <c r="P737" s="1">
        <v>1.0</v>
      </c>
      <c r="S737" s="1">
        <v>1.0</v>
      </c>
    </row>
    <row r="738">
      <c r="A738" s="1">
        <v>991.0</v>
      </c>
      <c r="B738" s="1">
        <v>1.57</v>
      </c>
      <c r="C738" s="1">
        <v>1.0</v>
      </c>
      <c r="D738" s="1" t="s">
        <v>22</v>
      </c>
      <c r="E738" s="1" t="s">
        <v>249</v>
      </c>
      <c r="F738" s="2" t="s">
        <v>1014</v>
      </c>
      <c r="G738" s="1"/>
      <c r="H738" s="1">
        <v>0.0</v>
      </c>
      <c r="I738" s="1">
        <v>1.0</v>
      </c>
      <c r="J738" s="1">
        <v>0.0</v>
      </c>
      <c r="K738" s="1">
        <v>0.0</v>
      </c>
      <c r="L738" s="1">
        <v>1.0</v>
      </c>
    </row>
    <row r="739">
      <c r="A739" s="1">
        <v>992.0</v>
      </c>
      <c r="B739" s="1">
        <v>1.55</v>
      </c>
      <c r="C739" s="1">
        <v>1.0</v>
      </c>
      <c r="D739" s="1" t="s">
        <v>22</v>
      </c>
      <c r="E739" s="1" t="s">
        <v>1015</v>
      </c>
      <c r="F739" s="2" t="s">
        <v>122</v>
      </c>
      <c r="G739" s="1"/>
      <c r="H739" s="1">
        <v>0.0</v>
      </c>
      <c r="I739" s="1">
        <v>1.0</v>
      </c>
      <c r="J739" s="1">
        <v>0.0</v>
      </c>
      <c r="K739" s="1">
        <v>0.0</v>
      </c>
      <c r="L739" s="1">
        <v>1.0</v>
      </c>
    </row>
    <row r="740">
      <c r="A740" s="1">
        <v>992.0</v>
      </c>
      <c r="B740" s="1">
        <v>1.84</v>
      </c>
      <c r="C740" s="1">
        <v>1.0</v>
      </c>
      <c r="D740" s="1" t="s">
        <v>22</v>
      </c>
      <c r="E740" s="1" t="s">
        <v>1016</v>
      </c>
      <c r="F740" s="2" t="s">
        <v>505</v>
      </c>
      <c r="G740" s="1"/>
      <c r="H740" s="1">
        <v>0.0</v>
      </c>
      <c r="I740" s="1">
        <v>1.0</v>
      </c>
      <c r="J740" s="1">
        <v>0.0</v>
      </c>
      <c r="K740" s="1">
        <v>0.0</v>
      </c>
      <c r="L740" s="1">
        <v>1.0</v>
      </c>
    </row>
    <row r="741">
      <c r="A741" s="1">
        <v>993.0</v>
      </c>
      <c r="B741" s="1">
        <v>1.56</v>
      </c>
      <c r="C741" s="1">
        <v>3.0</v>
      </c>
      <c r="D741" s="1" t="s">
        <v>22</v>
      </c>
      <c r="E741" s="1" t="s">
        <v>1017</v>
      </c>
      <c r="F741" s="2" t="s">
        <v>1018</v>
      </c>
      <c r="G741" s="1"/>
      <c r="H741" s="1">
        <v>1.0</v>
      </c>
      <c r="I741" s="1">
        <v>0.0</v>
      </c>
      <c r="J741" s="1">
        <v>0.0</v>
      </c>
      <c r="K741" s="1">
        <v>0.0</v>
      </c>
      <c r="L741" s="1">
        <v>3.0</v>
      </c>
      <c r="R741" s="1">
        <v>1.0</v>
      </c>
    </row>
    <row r="742">
      <c r="A742" s="1">
        <v>994.0</v>
      </c>
      <c r="B742" s="1">
        <v>1.13</v>
      </c>
      <c r="C742" s="1">
        <v>2.0</v>
      </c>
      <c r="D742" s="1" t="s">
        <v>22</v>
      </c>
      <c r="E742" s="1" t="s">
        <v>322</v>
      </c>
      <c r="F742" s="2" t="s">
        <v>1019</v>
      </c>
      <c r="G742" s="1"/>
      <c r="H742" s="1">
        <v>1.0</v>
      </c>
      <c r="I742" s="1">
        <v>0.0</v>
      </c>
      <c r="J742" s="1">
        <v>0.0</v>
      </c>
      <c r="K742" s="1">
        <v>0.0</v>
      </c>
      <c r="L742" s="1">
        <v>2.0</v>
      </c>
      <c r="R742" s="1">
        <v>1.0</v>
      </c>
    </row>
    <row r="743">
      <c r="A743" s="1">
        <v>994.0</v>
      </c>
      <c r="B743" s="1">
        <v>1.27</v>
      </c>
      <c r="C743" s="1">
        <v>1.0</v>
      </c>
      <c r="D743" s="1" t="s">
        <v>22</v>
      </c>
      <c r="E743" s="1" t="s">
        <v>1020</v>
      </c>
      <c r="F743" s="2" t="s">
        <v>1021</v>
      </c>
      <c r="G743" s="1"/>
      <c r="H743" s="1">
        <v>0.0</v>
      </c>
      <c r="I743" s="1">
        <v>0.0</v>
      </c>
      <c r="J743" s="1">
        <v>0.0</v>
      </c>
      <c r="K743" s="1">
        <v>0.0</v>
      </c>
      <c r="L743" s="1">
        <v>1.0</v>
      </c>
      <c r="M743" s="1">
        <v>1.0</v>
      </c>
    </row>
    <row r="744">
      <c r="A744" s="1">
        <v>994.0</v>
      </c>
      <c r="B744" s="1">
        <v>1.4</v>
      </c>
      <c r="C744" s="1">
        <v>1.0</v>
      </c>
      <c r="D744" s="1" t="s">
        <v>22</v>
      </c>
      <c r="E744" s="1" t="s">
        <v>1022</v>
      </c>
      <c r="F744" s="2" t="s">
        <v>1023</v>
      </c>
      <c r="G744" s="1"/>
      <c r="H744" s="1">
        <v>0.0</v>
      </c>
      <c r="I744" s="1">
        <v>1.0</v>
      </c>
      <c r="J744" s="1">
        <v>0.0</v>
      </c>
      <c r="K744" s="1">
        <v>0.0</v>
      </c>
      <c r="L744" s="1">
        <v>1.0</v>
      </c>
    </row>
    <row r="745">
      <c r="A745" s="1">
        <v>996.0</v>
      </c>
      <c r="B745" s="1">
        <v>1.9</v>
      </c>
      <c r="C745" s="1">
        <v>1.0</v>
      </c>
      <c r="D745" s="1" t="s">
        <v>22</v>
      </c>
      <c r="E745" s="1" t="s">
        <v>740</v>
      </c>
      <c r="F745" s="2" t="s">
        <v>241</v>
      </c>
      <c r="G745" s="1"/>
      <c r="H745" s="1">
        <v>0.0</v>
      </c>
      <c r="I745" s="1">
        <v>0.0</v>
      </c>
      <c r="J745" s="1">
        <v>0.0</v>
      </c>
      <c r="K745" s="1">
        <v>1.0</v>
      </c>
      <c r="L745" s="1">
        <v>1.0</v>
      </c>
    </row>
    <row r="746">
      <c r="A746" s="1">
        <v>996.0</v>
      </c>
      <c r="B746" s="1">
        <v>1.23</v>
      </c>
      <c r="C746" s="1">
        <v>1.0</v>
      </c>
      <c r="D746" s="1" t="s">
        <v>22</v>
      </c>
      <c r="E746" s="1" t="s">
        <v>1024</v>
      </c>
      <c r="F746" s="2" t="s">
        <v>1025</v>
      </c>
      <c r="G746" s="1"/>
      <c r="H746" s="1">
        <v>0.0</v>
      </c>
      <c r="I746" s="1">
        <v>0.0</v>
      </c>
      <c r="J746" s="1">
        <v>0.0</v>
      </c>
      <c r="K746" s="1">
        <v>0.0</v>
      </c>
      <c r="L746" s="1">
        <v>1.0</v>
      </c>
      <c r="P746" s="1">
        <v>1.0</v>
      </c>
    </row>
    <row r="747">
      <c r="A747" s="1">
        <v>996.0</v>
      </c>
      <c r="B747" s="1">
        <v>1.36</v>
      </c>
      <c r="C747" s="1">
        <v>1.0</v>
      </c>
      <c r="D747" s="1" t="s">
        <v>22</v>
      </c>
      <c r="E747" s="1" t="s">
        <v>931</v>
      </c>
      <c r="F747" s="2" t="s">
        <v>38</v>
      </c>
      <c r="G747" s="1"/>
      <c r="H747" s="1">
        <v>0.0</v>
      </c>
      <c r="I747" s="1">
        <v>0.0</v>
      </c>
      <c r="J747" s="1">
        <v>0.0</v>
      </c>
      <c r="K747" s="1">
        <v>1.0</v>
      </c>
      <c r="L747" s="1">
        <v>1.0</v>
      </c>
    </row>
    <row r="748">
      <c r="A748" s="1">
        <v>996.0</v>
      </c>
      <c r="B748" s="1">
        <v>1.44</v>
      </c>
      <c r="C748" s="1">
        <v>1.0</v>
      </c>
      <c r="D748" s="1" t="s">
        <v>22</v>
      </c>
      <c r="E748" s="1" t="s">
        <v>617</v>
      </c>
      <c r="F748" s="2" t="s">
        <v>1026</v>
      </c>
      <c r="G748" s="1"/>
      <c r="H748" s="1">
        <v>0.0</v>
      </c>
      <c r="I748" s="1">
        <v>0.0</v>
      </c>
      <c r="J748" s="1">
        <v>1.0</v>
      </c>
      <c r="K748" s="1">
        <v>0.0</v>
      </c>
      <c r="L748" s="1">
        <v>1.0</v>
      </c>
    </row>
    <row r="749">
      <c r="A749" s="1">
        <v>997.0</v>
      </c>
      <c r="B749" s="1">
        <v>1.22</v>
      </c>
      <c r="C749" s="1">
        <v>2.0</v>
      </c>
      <c r="D749" s="1" t="s">
        <v>22</v>
      </c>
      <c r="E749" s="1" t="s">
        <v>1027</v>
      </c>
      <c r="F749" s="2" t="s">
        <v>1028</v>
      </c>
      <c r="G749" s="1"/>
      <c r="H749" s="1">
        <v>1.0</v>
      </c>
      <c r="I749" s="1">
        <v>0.0</v>
      </c>
      <c r="J749" s="1">
        <v>0.0</v>
      </c>
      <c r="K749" s="1">
        <v>0.0</v>
      </c>
      <c r="L749" s="1">
        <v>2.0</v>
      </c>
      <c r="O749" s="1">
        <v>1.0</v>
      </c>
    </row>
    <row r="750">
      <c r="A750" s="1">
        <v>997.0</v>
      </c>
      <c r="B750" s="1">
        <v>1.33</v>
      </c>
      <c r="C750" s="1">
        <v>2.0</v>
      </c>
      <c r="D750" s="1" t="s">
        <v>22</v>
      </c>
      <c r="E750" s="1" t="s">
        <v>262</v>
      </c>
      <c r="F750" s="2" t="s">
        <v>1029</v>
      </c>
      <c r="G750" s="1"/>
      <c r="H750" s="1">
        <v>1.0</v>
      </c>
      <c r="I750" s="1">
        <v>0.0</v>
      </c>
      <c r="J750" s="1">
        <v>0.0</v>
      </c>
      <c r="K750" s="1">
        <v>0.0</v>
      </c>
      <c r="L750" s="1">
        <v>2.0</v>
      </c>
      <c r="R750" s="1">
        <v>1.0</v>
      </c>
    </row>
    <row r="751">
      <c r="A751" s="1">
        <v>997.0</v>
      </c>
      <c r="B751" s="1">
        <v>1.38</v>
      </c>
      <c r="C751" s="1">
        <v>1.0</v>
      </c>
      <c r="D751" s="1" t="s">
        <v>22</v>
      </c>
      <c r="E751" s="1" t="s">
        <v>1030</v>
      </c>
      <c r="F751" s="2" t="s">
        <v>1031</v>
      </c>
      <c r="G751" s="1"/>
      <c r="H751" s="1">
        <v>0.0</v>
      </c>
      <c r="I751" s="1">
        <v>0.0</v>
      </c>
      <c r="J751" s="1">
        <v>0.0</v>
      </c>
      <c r="K751" s="1">
        <v>0.0</v>
      </c>
      <c r="L751" s="1">
        <v>1.0</v>
      </c>
      <c r="T751" s="1">
        <v>1.0</v>
      </c>
    </row>
    <row r="752">
      <c r="A752" s="1">
        <v>997.0</v>
      </c>
      <c r="B752" s="1">
        <v>1.47</v>
      </c>
      <c r="C752" s="1">
        <v>1.0</v>
      </c>
      <c r="D752" s="1" t="s">
        <v>22</v>
      </c>
      <c r="E752" s="1" t="s">
        <v>1032</v>
      </c>
      <c r="F752" s="2" t="s">
        <v>442</v>
      </c>
      <c r="G752" s="1"/>
      <c r="H752" s="1">
        <v>0.0</v>
      </c>
      <c r="I752" s="1">
        <v>0.0</v>
      </c>
      <c r="J752" s="1">
        <v>0.0</v>
      </c>
      <c r="K752" s="1">
        <v>0.0</v>
      </c>
      <c r="L752" s="1">
        <v>1.0</v>
      </c>
      <c r="T752" s="1">
        <v>1.0</v>
      </c>
    </row>
    <row r="753">
      <c r="A753" s="1">
        <v>997.0</v>
      </c>
      <c r="B753" s="1">
        <v>1.5</v>
      </c>
      <c r="C753" s="1">
        <v>1.0</v>
      </c>
      <c r="D753" s="1" t="s">
        <v>22</v>
      </c>
      <c r="E753" s="1" t="s">
        <v>1033</v>
      </c>
      <c r="F753" s="2" t="s">
        <v>988</v>
      </c>
      <c r="G753" s="1"/>
      <c r="H753" s="1">
        <v>0.0</v>
      </c>
      <c r="I753" s="1">
        <v>0.0</v>
      </c>
      <c r="J753" s="1">
        <v>0.0</v>
      </c>
      <c r="K753" s="1">
        <v>0.0</v>
      </c>
      <c r="L753" s="1">
        <v>1.0</v>
      </c>
      <c r="M753" s="1">
        <v>1.0</v>
      </c>
    </row>
    <row r="754">
      <c r="A754" s="4">
        <v>997.0</v>
      </c>
      <c r="B754" s="4">
        <v>1.61</v>
      </c>
      <c r="C754" s="4">
        <v>1.0</v>
      </c>
      <c r="D754" s="4" t="s">
        <v>22</v>
      </c>
      <c r="E754" s="4" t="s">
        <v>1034</v>
      </c>
      <c r="F754" s="5" t="s">
        <v>1035</v>
      </c>
      <c r="G754" s="4"/>
      <c r="H754" s="4">
        <v>0.0</v>
      </c>
      <c r="I754" s="4">
        <v>0.0</v>
      </c>
      <c r="J754" s="4">
        <v>0.0</v>
      </c>
      <c r="K754" s="4">
        <v>0.0</v>
      </c>
      <c r="L754" s="4">
        <v>1.0</v>
      </c>
      <c r="M754" s="6"/>
      <c r="N754" s="6"/>
      <c r="O754" s="6"/>
      <c r="P754" s="6"/>
      <c r="Q754" s="6"/>
      <c r="R754" s="6"/>
      <c r="S754" s="6"/>
      <c r="T754" s="6"/>
      <c r="U754" s="4">
        <v>1.0</v>
      </c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  <c r="CU754" s="6"/>
      <c r="CV754" s="6"/>
      <c r="CW754" s="6"/>
      <c r="CX754" s="6"/>
      <c r="CY754" s="6"/>
      <c r="CZ754" s="6"/>
      <c r="DA754" s="6"/>
      <c r="DB754" s="6"/>
      <c r="DC754" s="6"/>
      <c r="DD754" s="6"/>
      <c r="DE754" s="6"/>
      <c r="DF754" s="6"/>
      <c r="DG754" s="6"/>
      <c r="DH754" s="6"/>
      <c r="DI754" s="6"/>
      <c r="DJ754" s="6"/>
      <c r="DK754" s="6"/>
      <c r="DL754" s="6"/>
      <c r="DM754" s="6"/>
      <c r="DN754" s="6"/>
      <c r="DO754" s="6"/>
      <c r="DP754" s="6"/>
      <c r="DQ754" s="6"/>
      <c r="DR754" s="6"/>
      <c r="DS754" s="6"/>
      <c r="DT754" s="6"/>
      <c r="DU754" s="6"/>
      <c r="DV754" s="6"/>
      <c r="DW754" s="6"/>
      <c r="DX754" s="6"/>
      <c r="DY754" s="6"/>
      <c r="DZ754" s="6"/>
      <c r="EA754" s="6"/>
      <c r="EB754" s="6"/>
      <c r="EC754" s="6"/>
      <c r="ED754" s="6"/>
      <c r="EE754" s="6"/>
      <c r="EF754" s="6"/>
      <c r="EG754" s="6"/>
      <c r="EH754" s="6"/>
      <c r="EI754" s="6"/>
      <c r="EJ754" s="6"/>
      <c r="EK754" s="6"/>
      <c r="EL754" s="6"/>
      <c r="EM754" s="6"/>
      <c r="EN754" s="6"/>
      <c r="EO754" s="6"/>
      <c r="EP754" s="6"/>
      <c r="EQ754" s="6"/>
      <c r="ER754" s="6"/>
      <c r="ES754" s="6"/>
      <c r="ET754" s="6"/>
      <c r="EU754" s="6"/>
      <c r="EV754" s="6"/>
      <c r="EW754" s="6"/>
      <c r="EX754" s="6"/>
      <c r="EY754" s="6"/>
      <c r="EZ754" s="6"/>
      <c r="FA754" s="6"/>
      <c r="FB754" s="6"/>
      <c r="FC754" s="6"/>
      <c r="FD754" s="6"/>
      <c r="FE754" s="6"/>
      <c r="FF754" s="6"/>
      <c r="FG754" s="6"/>
      <c r="FH754" s="6"/>
      <c r="FI754" s="6"/>
      <c r="FJ754" s="6"/>
      <c r="FK754" s="6"/>
      <c r="FL754" s="6"/>
      <c r="FM754" s="6"/>
      <c r="FN754" s="6"/>
      <c r="FO754" s="6"/>
      <c r="FP754" s="6"/>
      <c r="FQ754" s="6"/>
      <c r="FR754" s="6"/>
      <c r="FS754" s="6"/>
      <c r="FT754" s="6"/>
      <c r="FU754" s="6"/>
      <c r="FV754" s="6"/>
      <c r="FW754" s="6"/>
      <c r="FX754" s="6"/>
      <c r="FY754" s="6"/>
      <c r="FZ754" s="6"/>
      <c r="GA754" s="6"/>
      <c r="GB754" s="6"/>
      <c r="GC754" s="6"/>
      <c r="GD754" s="6"/>
      <c r="GE754" s="6"/>
      <c r="GF754" s="6"/>
      <c r="GG754" s="6"/>
      <c r="GH754" s="6"/>
      <c r="GI754" s="6"/>
      <c r="GJ754" s="6"/>
      <c r="GK754" s="6"/>
      <c r="GL754" s="6"/>
      <c r="GM754" s="6"/>
      <c r="GN754" s="6"/>
      <c r="GO754" s="6"/>
      <c r="GP754" s="6"/>
      <c r="GQ754" s="6"/>
      <c r="GR754" s="6"/>
      <c r="GS754" s="6"/>
      <c r="GT754" s="6"/>
      <c r="GU754" s="6"/>
      <c r="GV754" s="6"/>
      <c r="GW754" s="6"/>
      <c r="GX754" s="6"/>
      <c r="GY754" s="6"/>
      <c r="GZ754" s="6"/>
      <c r="HA754" s="6"/>
      <c r="HB754" s="6"/>
      <c r="HC754" s="6"/>
      <c r="HD754" s="6"/>
      <c r="HE754" s="6"/>
      <c r="HF754" s="6"/>
      <c r="HG754" s="6"/>
      <c r="HH754" s="6"/>
      <c r="HI754" s="6"/>
      <c r="HJ754" s="6"/>
      <c r="HK754" s="6"/>
      <c r="HL754" s="6"/>
      <c r="HM754" s="6"/>
      <c r="HN754" s="6"/>
      <c r="HO754" s="6"/>
      <c r="HP754" s="6"/>
      <c r="HQ754" s="6"/>
      <c r="HR754" s="6"/>
      <c r="HS754" s="6"/>
      <c r="HT754" s="6"/>
      <c r="HU754" s="6"/>
      <c r="HV754" s="6"/>
      <c r="HW754" s="6"/>
      <c r="HX754" s="6"/>
      <c r="HY754" s="6"/>
      <c r="HZ754" s="6"/>
      <c r="IA754" s="6"/>
      <c r="IB754" s="6"/>
      <c r="IC754" s="6"/>
      <c r="ID754" s="6"/>
      <c r="IE754" s="6"/>
      <c r="IF754" s="6"/>
      <c r="IG754" s="6"/>
      <c r="IH754" s="6"/>
      <c r="II754" s="6"/>
      <c r="IJ754" s="6"/>
      <c r="IK754" s="6"/>
      <c r="IL754" s="6"/>
      <c r="IM754" s="6"/>
      <c r="IN754" s="6"/>
      <c r="IO754" s="6"/>
      <c r="IP754" s="6"/>
      <c r="IQ754" s="6"/>
      <c r="IR754" s="6"/>
      <c r="IS754" s="6"/>
      <c r="IT754" s="6"/>
      <c r="IU754" s="6"/>
      <c r="IV754" s="6"/>
      <c r="IW754" s="6"/>
      <c r="IX754" s="6"/>
      <c r="IY754" s="6"/>
      <c r="IZ754" s="6"/>
      <c r="JA754" s="6"/>
      <c r="JB754" s="6"/>
      <c r="JC754" s="6"/>
      <c r="JD754" s="6"/>
      <c r="JE754" s="6"/>
      <c r="JF754" s="6"/>
      <c r="JG754" s="6"/>
      <c r="JH754" s="6"/>
      <c r="JI754" s="6"/>
      <c r="JJ754" s="6"/>
      <c r="JK754" s="6"/>
      <c r="JL754" s="6"/>
      <c r="JM754" s="6"/>
      <c r="JN754" s="6"/>
      <c r="JO754" s="6"/>
      <c r="JP754" s="6"/>
      <c r="JQ754" s="6"/>
      <c r="JR754" s="6"/>
      <c r="JS754" s="6"/>
      <c r="JT754" s="6"/>
      <c r="JU754" s="6"/>
      <c r="JV754" s="6"/>
      <c r="JW754" s="6"/>
      <c r="JX754" s="6"/>
      <c r="JY754" s="6"/>
      <c r="JZ754" s="6"/>
      <c r="KA754" s="6"/>
      <c r="KB754" s="6"/>
      <c r="KC754" s="6"/>
      <c r="KD754" s="6"/>
      <c r="KE754" s="6"/>
      <c r="KF754" s="6"/>
      <c r="KG754" s="6"/>
      <c r="KH754" s="6"/>
      <c r="KI754" s="6"/>
      <c r="KJ754" s="6"/>
      <c r="KK754" s="6"/>
      <c r="KL754" s="6"/>
      <c r="KM754" s="6"/>
      <c r="KN754" s="6"/>
      <c r="KO754" s="6"/>
      <c r="KP754" s="6"/>
      <c r="KQ754" s="6"/>
      <c r="KR754" s="6"/>
      <c r="KS754" s="6"/>
      <c r="KT754" s="6"/>
      <c r="KU754" s="6"/>
      <c r="KV754" s="6"/>
      <c r="KW754" s="6"/>
      <c r="KX754" s="6"/>
      <c r="KY754" s="6"/>
      <c r="KZ754" s="6"/>
      <c r="LA754" s="6"/>
      <c r="LB754" s="6"/>
      <c r="LC754" s="6"/>
      <c r="LD754" s="6"/>
      <c r="LE754" s="6"/>
      <c r="LF754" s="6"/>
      <c r="LG754" s="6"/>
      <c r="LH754" s="6"/>
      <c r="LI754" s="6"/>
      <c r="LJ754" s="6"/>
      <c r="LK754" s="6"/>
      <c r="LL754" s="6"/>
      <c r="LM754" s="6"/>
      <c r="LN754" s="6"/>
      <c r="LO754" s="6"/>
      <c r="LP754" s="6"/>
      <c r="LQ754" s="6"/>
      <c r="LR754" s="6"/>
      <c r="LS754" s="6"/>
      <c r="LT754" s="6"/>
      <c r="LU754" s="6"/>
      <c r="LV754" s="6"/>
      <c r="LW754" s="6"/>
      <c r="LX754" s="6"/>
      <c r="LY754" s="6"/>
      <c r="LZ754" s="6"/>
      <c r="MA754" s="6"/>
      <c r="MB754" s="6"/>
      <c r="MC754" s="6"/>
      <c r="MD754" s="6"/>
      <c r="ME754" s="6"/>
      <c r="MF754" s="6"/>
      <c r="MG754" s="6"/>
      <c r="MH754" s="6"/>
      <c r="MI754" s="6"/>
      <c r="MJ754" s="6"/>
      <c r="MK754" s="6"/>
      <c r="ML754" s="6"/>
      <c r="MM754" s="6"/>
      <c r="MN754" s="6"/>
      <c r="MO754" s="6"/>
      <c r="MP754" s="6"/>
      <c r="MQ754" s="6"/>
      <c r="MR754" s="6"/>
      <c r="MS754" s="6"/>
      <c r="MT754" s="6"/>
      <c r="MU754" s="6"/>
      <c r="MV754" s="6"/>
      <c r="MW754" s="6"/>
      <c r="MX754" s="6"/>
      <c r="MY754" s="6"/>
      <c r="MZ754" s="6"/>
      <c r="NA754" s="6"/>
      <c r="NB754" s="6"/>
      <c r="NC754" s="6"/>
      <c r="ND754" s="6"/>
      <c r="NE754" s="6"/>
      <c r="NF754" s="6"/>
      <c r="NG754" s="6"/>
      <c r="NH754" s="6"/>
      <c r="NI754" s="6"/>
      <c r="NJ754" s="6"/>
      <c r="NK754" s="6"/>
      <c r="NL754" s="6"/>
      <c r="NM754" s="6"/>
      <c r="NN754" s="6"/>
      <c r="NO754" s="6"/>
      <c r="NP754" s="6"/>
      <c r="NQ754" s="6"/>
      <c r="NR754" s="6"/>
      <c r="NS754" s="6"/>
      <c r="NT754" s="6"/>
      <c r="NU754" s="6"/>
      <c r="NV754" s="6"/>
      <c r="NW754" s="6"/>
      <c r="NX754" s="6"/>
      <c r="NY754" s="6"/>
      <c r="NZ754" s="6"/>
      <c r="OA754" s="6"/>
      <c r="OB754" s="6"/>
      <c r="OC754" s="6"/>
      <c r="OD754" s="6"/>
      <c r="OE754" s="6"/>
      <c r="OF754" s="6"/>
      <c r="OG754" s="6"/>
      <c r="OH754" s="6"/>
      <c r="OI754" s="6"/>
      <c r="OJ754" s="6"/>
      <c r="OK754" s="6"/>
      <c r="OL754" s="6"/>
      <c r="OM754" s="6"/>
      <c r="ON754" s="6"/>
      <c r="OO754" s="6"/>
      <c r="OP754" s="6"/>
      <c r="OQ754" s="6"/>
      <c r="OR754" s="6"/>
      <c r="OS754" s="6"/>
      <c r="OT754" s="6"/>
      <c r="OU754" s="6"/>
      <c r="OV754" s="6"/>
      <c r="OW754" s="6"/>
      <c r="OX754" s="6"/>
      <c r="OY754" s="6"/>
      <c r="OZ754" s="6"/>
      <c r="PA754" s="6"/>
      <c r="PB754" s="6"/>
      <c r="PC754" s="6"/>
      <c r="PD754" s="6"/>
      <c r="PE754" s="6"/>
      <c r="PF754" s="6"/>
      <c r="PG754" s="6"/>
      <c r="PH754" s="6"/>
      <c r="PI754" s="6"/>
      <c r="PJ754" s="6"/>
      <c r="PK754" s="6"/>
      <c r="PL754" s="6"/>
      <c r="PM754" s="6"/>
      <c r="PN754" s="6"/>
      <c r="PO754" s="6"/>
      <c r="PP754" s="6"/>
      <c r="PQ754" s="6"/>
      <c r="PR754" s="6"/>
      <c r="PS754" s="6"/>
      <c r="PT754" s="6"/>
      <c r="PU754" s="6"/>
      <c r="PV754" s="6"/>
      <c r="PW754" s="6"/>
      <c r="PX754" s="6"/>
      <c r="PY754" s="6"/>
      <c r="PZ754" s="6"/>
      <c r="QA754" s="6"/>
      <c r="QB754" s="6"/>
      <c r="QC754" s="6"/>
      <c r="QD754" s="6"/>
      <c r="QE754" s="6"/>
      <c r="QF754" s="6"/>
      <c r="QG754" s="6"/>
      <c r="QH754" s="6"/>
      <c r="QI754" s="6"/>
      <c r="QJ754" s="6"/>
      <c r="QK754" s="6"/>
      <c r="QL754" s="6"/>
      <c r="QM754" s="6"/>
      <c r="QN754" s="6"/>
      <c r="QO754" s="6"/>
      <c r="QP754" s="6"/>
      <c r="QQ754" s="6"/>
      <c r="QR754" s="6"/>
      <c r="QS754" s="6"/>
      <c r="QT754" s="6"/>
      <c r="QU754" s="6"/>
      <c r="QV754" s="6"/>
      <c r="QW754" s="6"/>
      <c r="QX754" s="6"/>
      <c r="QY754" s="6"/>
      <c r="QZ754" s="6"/>
      <c r="RA754" s="6"/>
      <c r="RB754" s="6"/>
      <c r="RC754" s="6"/>
      <c r="RD754" s="6"/>
      <c r="RE754" s="6"/>
      <c r="RF754" s="6"/>
      <c r="RG754" s="6"/>
      <c r="RH754" s="6"/>
      <c r="RI754" s="6"/>
      <c r="RJ754" s="6"/>
      <c r="RK754" s="6"/>
      <c r="RL754" s="6"/>
      <c r="RM754" s="6"/>
      <c r="RN754" s="6"/>
      <c r="RO754" s="6"/>
      <c r="RP754" s="6"/>
      <c r="RQ754" s="6"/>
      <c r="RR754" s="6"/>
      <c r="RS754" s="6"/>
      <c r="RT754" s="6"/>
      <c r="RU754" s="6"/>
      <c r="RV754" s="6"/>
      <c r="RW754" s="6"/>
      <c r="RX754" s="6"/>
      <c r="RY754" s="6"/>
      <c r="RZ754" s="6"/>
      <c r="SA754" s="6"/>
      <c r="SB754" s="6"/>
      <c r="SC754" s="6"/>
      <c r="SD754" s="6"/>
      <c r="SE754" s="6"/>
      <c r="SF754" s="6"/>
      <c r="SG754" s="6"/>
      <c r="SH754" s="6"/>
      <c r="SI754" s="6"/>
      <c r="SJ754" s="6"/>
      <c r="SK754" s="6"/>
      <c r="SL754" s="6"/>
      <c r="SM754" s="6"/>
      <c r="SN754" s="6"/>
      <c r="SO754" s="6"/>
      <c r="SP754" s="6"/>
      <c r="SQ754" s="6"/>
      <c r="SR754" s="6"/>
      <c r="SS754" s="6"/>
      <c r="ST754" s="6"/>
      <c r="SU754" s="6"/>
      <c r="SV754" s="6"/>
      <c r="SW754" s="6"/>
      <c r="SX754" s="6"/>
      <c r="SY754" s="6"/>
      <c r="SZ754" s="6"/>
      <c r="TA754" s="6"/>
      <c r="TB754" s="6"/>
      <c r="TC754" s="6"/>
      <c r="TD754" s="6"/>
      <c r="TE754" s="6"/>
      <c r="TF754" s="6"/>
      <c r="TG754" s="6"/>
      <c r="TH754" s="6"/>
      <c r="TI754" s="6"/>
      <c r="TJ754" s="6"/>
      <c r="TK754" s="6"/>
      <c r="TL754" s="6"/>
      <c r="TM754" s="6"/>
      <c r="TN754" s="6"/>
      <c r="TO754" s="6"/>
      <c r="TP754" s="6"/>
      <c r="TQ754" s="6"/>
      <c r="TR754" s="6"/>
      <c r="TS754" s="6"/>
      <c r="TT754" s="6"/>
      <c r="TU754" s="6"/>
      <c r="TV754" s="6"/>
      <c r="TW754" s="6"/>
      <c r="TX754" s="6"/>
      <c r="TY754" s="6"/>
      <c r="TZ754" s="6"/>
      <c r="UA754" s="6"/>
      <c r="UB754" s="6"/>
      <c r="UC754" s="6"/>
      <c r="UD754" s="6"/>
      <c r="UE754" s="6"/>
      <c r="UF754" s="6"/>
      <c r="UG754" s="6"/>
      <c r="UH754" s="6"/>
      <c r="UI754" s="6"/>
      <c r="UJ754" s="6"/>
      <c r="UK754" s="6"/>
      <c r="UL754" s="6"/>
      <c r="UM754" s="6"/>
      <c r="UN754" s="6"/>
      <c r="UO754" s="6"/>
      <c r="UP754" s="6"/>
      <c r="UQ754" s="6"/>
      <c r="UR754" s="6"/>
      <c r="US754" s="6"/>
      <c r="UT754" s="6"/>
      <c r="UU754" s="6"/>
      <c r="UV754" s="6"/>
      <c r="UW754" s="6"/>
      <c r="UX754" s="6"/>
      <c r="UY754" s="6"/>
      <c r="UZ754" s="6"/>
      <c r="VA754" s="6"/>
      <c r="VB754" s="6"/>
      <c r="VC754" s="6"/>
      <c r="VD754" s="6"/>
      <c r="VE754" s="6"/>
      <c r="VF754" s="6"/>
      <c r="VG754" s="6"/>
      <c r="VH754" s="6"/>
      <c r="VI754" s="6"/>
      <c r="VJ754" s="6"/>
      <c r="VK754" s="6"/>
      <c r="VL754" s="6"/>
      <c r="VM754" s="6"/>
      <c r="VN754" s="6"/>
      <c r="VO754" s="6"/>
      <c r="VP754" s="6"/>
      <c r="VQ754" s="6"/>
      <c r="VR754" s="6"/>
      <c r="VS754" s="6"/>
      <c r="VT754" s="6"/>
      <c r="VU754" s="6"/>
      <c r="VV754" s="6"/>
      <c r="VW754" s="6"/>
      <c r="VX754" s="6"/>
      <c r="VY754" s="6"/>
      <c r="VZ754" s="6"/>
      <c r="WA754" s="6"/>
      <c r="WB754" s="6"/>
      <c r="WC754" s="6"/>
      <c r="WD754" s="6"/>
      <c r="WE754" s="6"/>
      <c r="WF754" s="6"/>
      <c r="WG754" s="6"/>
      <c r="WH754" s="6"/>
      <c r="WI754" s="6"/>
      <c r="WJ754" s="6"/>
      <c r="WK754" s="6"/>
      <c r="WL754" s="6"/>
      <c r="WM754" s="6"/>
      <c r="WN754" s="6"/>
      <c r="WO754" s="6"/>
      <c r="WP754" s="6"/>
      <c r="WQ754" s="6"/>
      <c r="WR754" s="6"/>
      <c r="WS754" s="6"/>
      <c r="WT754" s="6"/>
      <c r="WU754" s="6"/>
      <c r="WV754" s="6"/>
      <c r="WW754" s="6"/>
      <c r="WX754" s="6"/>
      <c r="WY754" s="6"/>
      <c r="WZ754" s="6"/>
      <c r="XA754" s="6"/>
      <c r="XB754" s="6"/>
      <c r="XC754" s="6"/>
      <c r="XD754" s="6"/>
      <c r="XE754" s="6"/>
      <c r="XF754" s="6"/>
      <c r="XG754" s="6"/>
      <c r="XH754" s="6"/>
      <c r="XI754" s="6"/>
      <c r="XJ754" s="6"/>
      <c r="XK754" s="6"/>
      <c r="XL754" s="6"/>
      <c r="XM754" s="6"/>
      <c r="XN754" s="6"/>
      <c r="XO754" s="6"/>
      <c r="XP754" s="6"/>
      <c r="XQ754" s="6"/>
      <c r="XR754" s="6"/>
      <c r="XS754" s="6"/>
      <c r="XT754" s="6"/>
      <c r="XU754" s="6"/>
      <c r="XV754" s="6"/>
      <c r="XW754" s="6"/>
      <c r="XX754" s="6"/>
      <c r="XY754" s="6"/>
      <c r="XZ754" s="6"/>
      <c r="YA754" s="6"/>
      <c r="YB754" s="6"/>
      <c r="YC754" s="6"/>
      <c r="YD754" s="6"/>
      <c r="YE754" s="6"/>
      <c r="YF754" s="6"/>
      <c r="YG754" s="6"/>
      <c r="YH754" s="6"/>
      <c r="YI754" s="6"/>
      <c r="YJ754" s="6"/>
      <c r="YK754" s="6"/>
      <c r="YL754" s="6"/>
      <c r="YM754" s="6"/>
      <c r="YN754" s="6"/>
      <c r="YO754" s="6"/>
      <c r="YP754" s="6"/>
      <c r="YQ754" s="6"/>
      <c r="YR754" s="6"/>
      <c r="YS754" s="6"/>
      <c r="YT754" s="6"/>
      <c r="YU754" s="6"/>
      <c r="YV754" s="6"/>
      <c r="YW754" s="6"/>
      <c r="YX754" s="6"/>
      <c r="YY754" s="6"/>
      <c r="YZ754" s="6"/>
      <c r="ZA754" s="6"/>
      <c r="ZB754" s="6"/>
      <c r="ZC754" s="6"/>
      <c r="ZD754" s="6"/>
      <c r="ZE754" s="6"/>
      <c r="ZF754" s="6"/>
      <c r="ZG754" s="6"/>
      <c r="ZH754" s="6"/>
      <c r="ZI754" s="6"/>
      <c r="ZJ754" s="6"/>
      <c r="ZK754" s="6"/>
      <c r="ZL754" s="6"/>
      <c r="ZM754" s="6"/>
      <c r="ZN754" s="6"/>
      <c r="ZO754" s="6"/>
      <c r="ZP754" s="6"/>
      <c r="ZQ754" s="6"/>
      <c r="ZR754" s="6"/>
      <c r="ZS754" s="6"/>
      <c r="ZT754" s="6"/>
      <c r="ZU754" s="6"/>
      <c r="ZV754" s="6"/>
      <c r="ZW754" s="6"/>
      <c r="ZX754" s="6"/>
      <c r="ZY754" s="6"/>
      <c r="ZZ754" s="6"/>
      <c r="AAA754" s="6"/>
      <c r="AAB754" s="6"/>
      <c r="AAC754" s="6"/>
      <c r="AAD754" s="6"/>
      <c r="AAE754" s="6"/>
      <c r="AAF754" s="6"/>
      <c r="AAG754" s="6"/>
      <c r="AAH754" s="6"/>
      <c r="AAI754" s="6"/>
      <c r="AAJ754" s="6"/>
      <c r="AAK754" s="6"/>
      <c r="AAL754" s="6"/>
      <c r="AAM754" s="6"/>
      <c r="AAN754" s="6"/>
      <c r="AAO754" s="6"/>
      <c r="AAP754" s="6"/>
      <c r="AAQ754" s="6"/>
      <c r="AAR754" s="6"/>
      <c r="AAS754" s="6"/>
      <c r="AAT754" s="6"/>
      <c r="AAU754" s="6"/>
      <c r="AAV754" s="6"/>
      <c r="AAW754" s="6"/>
      <c r="AAX754" s="6"/>
      <c r="AAY754" s="6"/>
      <c r="AAZ754" s="6"/>
      <c r="ABA754" s="6"/>
      <c r="ABB754" s="6"/>
      <c r="ABC754" s="6"/>
      <c r="ABD754" s="6"/>
      <c r="ABE754" s="6"/>
      <c r="ABF754" s="6"/>
      <c r="ABG754" s="6"/>
      <c r="ABH754" s="6"/>
      <c r="ABI754" s="6"/>
      <c r="ABJ754" s="6"/>
      <c r="ABK754" s="6"/>
      <c r="ABL754" s="6"/>
      <c r="ABM754" s="6"/>
      <c r="ABN754" s="6"/>
      <c r="ABO754" s="6"/>
      <c r="ABP754" s="6"/>
      <c r="ABQ754" s="6"/>
      <c r="ABR754" s="6"/>
      <c r="ABS754" s="6"/>
      <c r="ABT754" s="6"/>
      <c r="ABU754" s="6"/>
      <c r="ABV754" s="6"/>
      <c r="ABW754" s="6"/>
      <c r="ABX754" s="6"/>
      <c r="ABY754" s="6"/>
      <c r="ABZ754" s="6"/>
      <c r="ACA754" s="6"/>
      <c r="ACB754" s="6"/>
      <c r="ACC754" s="6"/>
      <c r="ACD754" s="6"/>
      <c r="ACE754" s="6"/>
      <c r="ACF754" s="6"/>
      <c r="ACG754" s="6"/>
      <c r="ACH754" s="6"/>
      <c r="ACI754" s="6"/>
      <c r="ACJ754" s="6"/>
      <c r="ACK754" s="6"/>
      <c r="ACL754" s="6"/>
      <c r="ACM754" s="6"/>
      <c r="ACN754" s="6"/>
      <c r="ACO754" s="6"/>
      <c r="ACP754" s="6"/>
      <c r="ACQ754" s="6"/>
      <c r="ACR754" s="6"/>
      <c r="ACS754" s="6"/>
      <c r="ACT754" s="6"/>
      <c r="ACU754" s="6"/>
      <c r="ACV754" s="6"/>
      <c r="ACW754" s="6"/>
      <c r="ACX754" s="6"/>
      <c r="ACY754" s="6"/>
      <c r="ACZ754" s="6"/>
      <c r="ADA754" s="6"/>
      <c r="ADB754" s="6"/>
      <c r="ADC754" s="6"/>
      <c r="ADD754" s="6"/>
      <c r="ADE754" s="6"/>
      <c r="ADF754" s="6"/>
      <c r="ADG754" s="6"/>
      <c r="ADH754" s="6"/>
      <c r="ADI754" s="6"/>
      <c r="ADJ754" s="6"/>
      <c r="ADK754" s="6"/>
      <c r="ADL754" s="6"/>
      <c r="ADM754" s="6"/>
      <c r="ADN754" s="6"/>
      <c r="ADO754" s="6"/>
      <c r="ADP754" s="6"/>
      <c r="ADQ754" s="6"/>
      <c r="ADR754" s="6"/>
      <c r="ADS754" s="6"/>
      <c r="ADT754" s="6"/>
      <c r="ADU754" s="6"/>
      <c r="ADV754" s="6"/>
      <c r="ADW754" s="6"/>
      <c r="ADX754" s="6"/>
      <c r="ADY754" s="6"/>
      <c r="ADZ754" s="6"/>
      <c r="AEA754" s="6"/>
      <c r="AEB754" s="6"/>
      <c r="AEC754" s="6"/>
      <c r="AED754" s="6"/>
      <c r="AEE754" s="6"/>
      <c r="AEF754" s="6"/>
      <c r="AEG754" s="6"/>
      <c r="AEH754" s="6"/>
      <c r="AEI754" s="6"/>
      <c r="AEJ754" s="6"/>
      <c r="AEK754" s="6"/>
      <c r="AEL754" s="6"/>
      <c r="AEM754" s="6"/>
      <c r="AEN754" s="6"/>
      <c r="AEO754" s="6"/>
      <c r="AEP754" s="6"/>
      <c r="AEQ754" s="6"/>
      <c r="AER754" s="6"/>
      <c r="AES754" s="6"/>
      <c r="AET754" s="6"/>
      <c r="AEU754" s="6"/>
      <c r="AEV754" s="6"/>
      <c r="AEW754" s="6"/>
      <c r="AEX754" s="6"/>
      <c r="AEY754" s="6"/>
      <c r="AEZ754" s="6"/>
      <c r="AFA754" s="6"/>
      <c r="AFB754" s="6"/>
      <c r="AFC754" s="6"/>
      <c r="AFD754" s="6"/>
      <c r="AFE754" s="6"/>
      <c r="AFF754" s="6"/>
      <c r="AFG754" s="6"/>
      <c r="AFH754" s="6"/>
      <c r="AFI754" s="6"/>
      <c r="AFJ754" s="6"/>
      <c r="AFK754" s="6"/>
      <c r="AFL754" s="6"/>
      <c r="AFM754" s="6"/>
      <c r="AFN754" s="6"/>
      <c r="AFO754" s="6"/>
      <c r="AFP754" s="6"/>
      <c r="AFQ754" s="6"/>
      <c r="AFR754" s="6"/>
      <c r="AFS754" s="6"/>
      <c r="AFT754" s="6"/>
      <c r="AFU754" s="6"/>
      <c r="AFV754" s="6"/>
      <c r="AFW754" s="6"/>
      <c r="AFX754" s="6"/>
      <c r="AFY754" s="6"/>
      <c r="AFZ754" s="6"/>
      <c r="AGA754" s="6"/>
      <c r="AGB754" s="6"/>
      <c r="AGC754" s="6"/>
      <c r="AGD754" s="6"/>
      <c r="AGE754" s="6"/>
      <c r="AGF754" s="6"/>
      <c r="AGG754" s="6"/>
      <c r="AGH754" s="6"/>
      <c r="AGI754" s="6"/>
      <c r="AGJ754" s="6"/>
      <c r="AGK754" s="6"/>
      <c r="AGL754" s="6"/>
      <c r="AGM754" s="6"/>
      <c r="AGN754" s="6"/>
      <c r="AGO754" s="6"/>
      <c r="AGP754" s="6"/>
      <c r="AGQ754" s="6"/>
      <c r="AGR754" s="6"/>
      <c r="AGS754" s="6"/>
      <c r="AGT754" s="6"/>
      <c r="AGU754" s="6"/>
      <c r="AGV754" s="6"/>
      <c r="AGW754" s="6"/>
      <c r="AGX754" s="6"/>
      <c r="AGY754" s="6"/>
      <c r="AGZ754" s="6"/>
      <c r="AHA754" s="6"/>
      <c r="AHB754" s="6"/>
      <c r="AHC754" s="6"/>
      <c r="AHD754" s="6"/>
      <c r="AHE754" s="6"/>
      <c r="AHF754" s="6"/>
      <c r="AHG754" s="6"/>
      <c r="AHH754" s="6"/>
      <c r="AHI754" s="6"/>
      <c r="AHJ754" s="6"/>
      <c r="AHK754" s="6"/>
      <c r="AHL754" s="6"/>
      <c r="AHM754" s="6"/>
      <c r="AHN754" s="6"/>
      <c r="AHO754" s="6"/>
      <c r="AHP754" s="6"/>
      <c r="AHQ754" s="6"/>
      <c r="AHR754" s="6"/>
      <c r="AHS754" s="6"/>
      <c r="AHT754" s="6"/>
      <c r="AHU754" s="6"/>
      <c r="AHV754" s="6"/>
      <c r="AHW754" s="6"/>
      <c r="AHX754" s="6"/>
      <c r="AHY754" s="6"/>
      <c r="AHZ754" s="6"/>
      <c r="AIA754" s="6"/>
      <c r="AIB754" s="6"/>
      <c r="AIC754" s="6"/>
      <c r="AID754" s="6"/>
      <c r="AIE754" s="6"/>
      <c r="AIF754" s="6"/>
      <c r="AIG754" s="6"/>
      <c r="AIH754" s="6"/>
      <c r="AII754" s="6"/>
      <c r="AIJ754" s="6"/>
      <c r="AIK754" s="6"/>
      <c r="AIL754" s="6"/>
      <c r="AIM754" s="6"/>
      <c r="AIN754" s="6"/>
      <c r="AIO754" s="6"/>
      <c r="AIP754" s="6"/>
      <c r="AIQ754" s="6"/>
      <c r="AIR754" s="6"/>
      <c r="AIS754" s="6"/>
      <c r="AIT754" s="6"/>
      <c r="AIU754" s="6"/>
      <c r="AIV754" s="6"/>
      <c r="AIW754" s="6"/>
      <c r="AIX754" s="6"/>
      <c r="AIY754" s="6"/>
      <c r="AIZ754" s="6"/>
      <c r="AJA754" s="6"/>
      <c r="AJB754" s="6"/>
      <c r="AJC754" s="6"/>
      <c r="AJD754" s="6"/>
      <c r="AJE754" s="6"/>
      <c r="AJF754" s="6"/>
      <c r="AJG754" s="6"/>
      <c r="AJH754" s="6"/>
      <c r="AJI754" s="6"/>
      <c r="AJJ754" s="6"/>
      <c r="AJK754" s="6"/>
      <c r="AJL754" s="6"/>
      <c r="AJM754" s="6"/>
      <c r="AJN754" s="6"/>
      <c r="AJO754" s="6"/>
      <c r="AJP754" s="6"/>
      <c r="AJQ754" s="6"/>
      <c r="AJR754" s="6"/>
      <c r="AJS754" s="6"/>
      <c r="AJT754" s="6"/>
      <c r="AJU754" s="6"/>
      <c r="AJV754" s="6"/>
      <c r="AJW754" s="6"/>
      <c r="AJX754" s="6"/>
      <c r="AJY754" s="6"/>
      <c r="AJZ754" s="6"/>
      <c r="AKA754" s="6"/>
      <c r="AKB754" s="6"/>
      <c r="AKC754" s="6"/>
      <c r="AKD754" s="6"/>
      <c r="AKE754" s="6"/>
      <c r="AKF754" s="6"/>
      <c r="AKG754" s="6"/>
      <c r="AKH754" s="6"/>
      <c r="AKI754" s="6"/>
      <c r="AKJ754" s="6"/>
      <c r="AKK754" s="6"/>
      <c r="AKL754" s="6"/>
      <c r="AKM754" s="6"/>
      <c r="AKN754" s="6"/>
      <c r="AKO754" s="6"/>
      <c r="AKP754" s="6"/>
      <c r="AKQ754" s="6"/>
      <c r="AKR754" s="6"/>
      <c r="AKS754" s="6"/>
      <c r="AKT754" s="6"/>
      <c r="AKU754" s="6"/>
      <c r="AKV754" s="6"/>
      <c r="AKW754" s="6"/>
      <c r="AKX754" s="6"/>
      <c r="AKY754" s="6"/>
      <c r="AKZ754" s="6"/>
      <c r="ALA754" s="6"/>
      <c r="ALB754" s="6"/>
      <c r="ALC754" s="6"/>
      <c r="ALD754" s="6"/>
      <c r="ALE754" s="6"/>
      <c r="ALF754" s="6"/>
      <c r="ALG754" s="6"/>
      <c r="ALH754" s="6"/>
      <c r="ALI754" s="6"/>
      <c r="ALJ754" s="6"/>
      <c r="ALK754" s="6"/>
      <c r="ALL754" s="6"/>
      <c r="ALM754" s="6"/>
      <c r="ALN754" s="6"/>
      <c r="ALO754" s="6"/>
      <c r="ALP754" s="6"/>
      <c r="ALQ754" s="6"/>
      <c r="ALR754" s="6"/>
      <c r="ALS754" s="6"/>
      <c r="ALT754" s="6"/>
      <c r="ALU754" s="6"/>
      <c r="ALV754" s="6"/>
      <c r="ALW754" s="6"/>
      <c r="ALX754" s="6"/>
      <c r="ALY754" s="6"/>
      <c r="ALZ754" s="6"/>
      <c r="AMA754" s="6"/>
      <c r="AMB754" s="6"/>
      <c r="AMC754" s="6"/>
      <c r="AMD754" s="6"/>
      <c r="AME754" s="6"/>
      <c r="AMF754" s="6"/>
      <c r="AMG754" s="6"/>
      <c r="AMH754" s="6"/>
      <c r="AMI754" s="6"/>
      <c r="AMJ754" s="6"/>
      <c r="AMK754" s="6"/>
      <c r="AML754" s="6"/>
      <c r="AMM754" s="6"/>
      <c r="AMN754" s="6"/>
      <c r="AMO754" s="6"/>
      <c r="AMP754" s="6"/>
      <c r="AMQ754" s="6"/>
      <c r="AMR754" s="6"/>
      <c r="AMS754" s="6"/>
      <c r="AMT754" s="6"/>
      <c r="AMU754" s="6"/>
      <c r="AMV754" s="6"/>
      <c r="AMW754" s="6"/>
      <c r="AMX754" s="6"/>
      <c r="AMY754" s="6"/>
      <c r="AMZ754" s="6"/>
      <c r="ANA754" s="6"/>
      <c r="ANB754" s="6"/>
      <c r="ANC754" s="6"/>
      <c r="AND754" s="6"/>
      <c r="ANE754" s="6"/>
      <c r="ANF754" s="6"/>
      <c r="ANG754" s="6"/>
      <c r="ANH754" s="6"/>
      <c r="ANI754" s="6"/>
      <c r="ANJ754" s="6"/>
      <c r="ANK754" s="6"/>
      <c r="ANL754" s="6"/>
      <c r="ANM754" s="6"/>
      <c r="ANN754" s="6"/>
      <c r="ANO754" s="6"/>
      <c r="ANP754" s="6"/>
      <c r="ANQ754" s="6"/>
      <c r="ANR754" s="6"/>
      <c r="ANS754" s="6"/>
      <c r="ANT754" s="6"/>
      <c r="ANU754" s="6"/>
      <c r="ANV754" s="6"/>
      <c r="ANW754" s="6"/>
      <c r="ANX754" s="6"/>
      <c r="ANY754" s="6"/>
      <c r="ANZ754" s="6"/>
      <c r="AOA754" s="6"/>
      <c r="AOB754" s="6"/>
      <c r="AOC754" s="6"/>
      <c r="AOD754" s="6"/>
      <c r="AOE754" s="6"/>
      <c r="AOF754" s="6"/>
      <c r="AOG754" s="6"/>
      <c r="AOH754" s="6"/>
      <c r="AOI754" s="6"/>
      <c r="AOJ754" s="6"/>
      <c r="AOK754" s="6"/>
      <c r="AOL754" s="6"/>
      <c r="AOM754" s="6"/>
      <c r="AON754" s="6"/>
      <c r="AOO754" s="6"/>
      <c r="AOP754" s="6"/>
      <c r="AOQ754" s="6"/>
      <c r="AOR754" s="6"/>
      <c r="AOS754" s="6"/>
      <c r="AOT754" s="6"/>
      <c r="AOU754" s="6"/>
      <c r="AOV754" s="6"/>
      <c r="AOW754" s="6"/>
      <c r="AOX754" s="6"/>
      <c r="AOY754" s="6"/>
      <c r="AOZ754" s="6"/>
      <c r="APA754" s="6"/>
      <c r="APB754" s="6"/>
      <c r="APC754" s="6"/>
      <c r="APD754" s="6"/>
      <c r="APE754" s="6"/>
      <c r="APF754" s="6"/>
      <c r="APG754" s="6"/>
      <c r="APH754" s="6"/>
      <c r="API754" s="6"/>
      <c r="APJ754" s="6"/>
      <c r="APK754" s="6"/>
      <c r="APL754" s="6"/>
      <c r="APM754" s="6"/>
      <c r="APN754" s="6"/>
      <c r="APO754" s="6"/>
      <c r="APP754" s="6"/>
      <c r="APQ754" s="6"/>
      <c r="APR754" s="6"/>
      <c r="APS754" s="6"/>
      <c r="APT754" s="6"/>
      <c r="APU754" s="6"/>
      <c r="APV754" s="6"/>
      <c r="APW754" s="6"/>
      <c r="APX754" s="6"/>
      <c r="APY754" s="6"/>
      <c r="APZ754" s="6"/>
      <c r="AQA754" s="6"/>
      <c r="AQB754" s="6"/>
      <c r="AQC754" s="6"/>
      <c r="AQD754" s="6"/>
      <c r="AQE754" s="6"/>
      <c r="AQF754" s="6"/>
      <c r="AQG754" s="6"/>
      <c r="AQH754" s="6"/>
      <c r="AQI754" s="6"/>
      <c r="AQJ754" s="6"/>
      <c r="AQK754" s="6"/>
      <c r="AQL754" s="6"/>
      <c r="AQM754" s="6"/>
      <c r="AQN754" s="6"/>
      <c r="AQO754" s="6"/>
      <c r="AQP754" s="6"/>
      <c r="AQQ754" s="6"/>
      <c r="AQR754" s="6"/>
      <c r="AQS754" s="6"/>
      <c r="AQT754" s="6"/>
      <c r="AQU754" s="6"/>
      <c r="AQV754" s="6"/>
      <c r="AQW754" s="6"/>
      <c r="AQX754" s="6"/>
      <c r="AQY754" s="6"/>
      <c r="AQZ754" s="6"/>
      <c r="ARA754" s="6"/>
      <c r="ARB754" s="6"/>
      <c r="ARC754" s="6"/>
      <c r="ARD754" s="6"/>
      <c r="ARE754" s="6"/>
      <c r="ARF754" s="6"/>
      <c r="ARG754" s="6"/>
      <c r="ARH754" s="6"/>
      <c r="ARI754" s="6"/>
      <c r="ARJ754" s="6"/>
      <c r="ARK754" s="6"/>
      <c r="ARL754" s="6"/>
      <c r="ARM754" s="6"/>
      <c r="ARN754" s="6"/>
      <c r="ARO754" s="6"/>
      <c r="ARP754" s="6"/>
      <c r="ARQ754" s="6"/>
      <c r="ARR754" s="6"/>
    </row>
    <row r="755">
      <c r="A755" s="4">
        <v>997.0</v>
      </c>
      <c r="B755" s="4">
        <v>1.61</v>
      </c>
      <c r="C755" s="4">
        <v>1.0</v>
      </c>
      <c r="D755" s="4" t="s">
        <v>22</v>
      </c>
      <c r="E755" s="4" t="s">
        <v>1036</v>
      </c>
      <c r="F755" s="5" t="s">
        <v>1035</v>
      </c>
      <c r="G755" s="4"/>
      <c r="H755" s="4">
        <v>0.0</v>
      </c>
      <c r="I755" s="4">
        <v>0.0</v>
      </c>
      <c r="J755" s="4">
        <v>0.0</v>
      </c>
      <c r="K755" s="4">
        <v>0.0</v>
      </c>
      <c r="L755" s="4">
        <v>1.0</v>
      </c>
      <c r="M755" s="6"/>
      <c r="N755" s="6"/>
      <c r="O755" s="6"/>
      <c r="P755" s="6"/>
      <c r="Q755" s="6"/>
      <c r="R755" s="6"/>
      <c r="S755" s="6"/>
      <c r="T755" s="6"/>
      <c r="U755" s="4">
        <v>1.0</v>
      </c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  <c r="CU755" s="6"/>
      <c r="CV755" s="6"/>
      <c r="CW755" s="6"/>
      <c r="CX755" s="6"/>
      <c r="CY755" s="6"/>
      <c r="CZ755" s="6"/>
      <c r="DA755" s="6"/>
      <c r="DB755" s="6"/>
      <c r="DC755" s="6"/>
      <c r="DD755" s="6"/>
      <c r="DE755" s="6"/>
      <c r="DF755" s="6"/>
      <c r="DG755" s="6"/>
      <c r="DH755" s="6"/>
      <c r="DI755" s="6"/>
      <c r="DJ755" s="6"/>
      <c r="DK755" s="6"/>
      <c r="DL755" s="6"/>
      <c r="DM755" s="6"/>
      <c r="DN755" s="6"/>
      <c r="DO755" s="6"/>
      <c r="DP755" s="6"/>
      <c r="DQ755" s="6"/>
      <c r="DR755" s="6"/>
      <c r="DS755" s="6"/>
      <c r="DT755" s="6"/>
      <c r="DU755" s="6"/>
      <c r="DV755" s="6"/>
      <c r="DW755" s="6"/>
      <c r="DX755" s="6"/>
      <c r="DY755" s="6"/>
      <c r="DZ755" s="6"/>
      <c r="EA755" s="6"/>
      <c r="EB755" s="6"/>
      <c r="EC755" s="6"/>
      <c r="ED755" s="6"/>
      <c r="EE755" s="6"/>
      <c r="EF755" s="6"/>
      <c r="EG755" s="6"/>
      <c r="EH755" s="6"/>
      <c r="EI755" s="6"/>
      <c r="EJ755" s="6"/>
      <c r="EK755" s="6"/>
      <c r="EL755" s="6"/>
      <c r="EM755" s="6"/>
      <c r="EN755" s="6"/>
      <c r="EO755" s="6"/>
      <c r="EP755" s="6"/>
      <c r="EQ755" s="6"/>
      <c r="ER755" s="6"/>
      <c r="ES755" s="6"/>
      <c r="ET755" s="6"/>
      <c r="EU755" s="6"/>
      <c r="EV755" s="6"/>
      <c r="EW755" s="6"/>
      <c r="EX755" s="6"/>
      <c r="EY755" s="6"/>
      <c r="EZ755" s="6"/>
      <c r="FA755" s="6"/>
      <c r="FB755" s="6"/>
      <c r="FC755" s="6"/>
      <c r="FD755" s="6"/>
      <c r="FE755" s="6"/>
      <c r="FF755" s="6"/>
      <c r="FG755" s="6"/>
      <c r="FH755" s="6"/>
      <c r="FI755" s="6"/>
      <c r="FJ755" s="6"/>
      <c r="FK755" s="6"/>
      <c r="FL755" s="6"/>
      <c r="FM755" s="6"/>
      <c r="FN755" s="6"/>
      <c r="FO755" s="6"/>
      <c r="FP755" s="6"/>
      <c r="FQ755" s="6"/>
      <c r="FR755" s="6"/>
      <c r="FS755" s="6"/>
      <c r="FT755" s="6"/>
      <c r="FU755" s="6"/>
      <c r="FV755" s="6"/>
      <c r="FW755" s="6"/>
      <c r="FX755" s="6"/>
      <c r="FY755" s="6"/>
      <c r="FZ755" s="6"/>
      <c r="GA755" s="6"/>
      <c r="GB755" s="6"/>
      <c r="GC755" s="6"/>
      <c r="GD755" s="6"/>
      <c r="GE755" s="6"/>
      <c r="GF755" s="6"/>
      <c r="GG755" s="6"/>
      <c r="GH755" s="6"/>
      <c r="GI755" s="6"/>
      <c r="GJ755" s="6"/>
      <c r="GK755" s="6"/>
      <c r="GL755" s="6"/>
      <c r="GM755" s="6"/>
      <c r="GN755" s="6"/>
      <c r="GO755" s="6"/>
      <c r="GP755" s="6"/>
      <c r="GQ755" s="6"/>
      <c r="GR755" s="6"/>
      <c r="GS755" s="6"/>
      <c r="GT755" s="6"/>
      <c r="GU755" s="6"/>
      <c r="GV755" s="6"/>
      <c r="GW755" s="6"/>
      <c r="GX755" s="6"/>
      <c r="GY755" s="6"/>
      <c r="GZ755" s="6"/>
      <c r="HA755" s="6"/>
      <c r="HB755" s="6"/>
      <c r="HC755" s="6"/>
      <c r="HD755" s="6"/>
      <c r="HE755" s="6"/>
      <c r="HF755" s="6"/>
      <c r="HG755" s="6"/>
      <c r="HH755" s="6"/>
      <c r="HI755" s="6"/>
      <c r="HJ755" s="6"/>
      <c r="HK755" s="6"/>
      <c r="HL755" s="6"/>
      <c r="HM755" s="6"/>
      <c r="HN755" s="6"/>
      <c r="HO755" s="6"/>
      <c r="HP755" s="6"/>
      <c r="HQ755" s="6"/>
      <c r="HR755" s="6"/>
      <c r="HS755" s="6"/>
      <c r="HT755" s="6"/>
      <c r="HU755" s="6"/>
      <c r="HV755" s="6"/>
      <c r="HW755" s="6"/>
      <c r="HX755" s="6"/>
      <c r="HY755" s="6"/>
      <c r="HZ755" s="6"/>
      <c r="IA755" s="6"/>
      <c r="IB755" s="6"/>
      <c r="IC755" s="6"/>
      <c r="ID755" s="6"/>
      <c r="IE755" s="6"/>
      <c r="IF755" s="6"/>
      <c r="IG755" s="6"/>
      <c r="IH755" s="6"/>
      <c r="II755" s="6"/>
      <c r="IJ755" s="6"/>
      <c r="IK755" s="6"/>
      <c r="IL755" s="6"/>
      <c r="IM755" s="6"/>
      <c r="IN755" s="6"/>
      <c r="IO755" s="6"/>
      <c r="IP755" s="6"/>
      <c r="IQ755" s="6"/>
      <c r="IR755" s="6"/>
      <c r="IS755" s="6"/>
      <c r="IT755" s="6"/>
      <c r="IU755" s="6"/>
      <c r="IV755" s="6"/>
      <c r="IW755" s="6"/>
      <c r="IX755" s="6"/>
      <c r="IY755" s="6"/>
      <c r="IZ755" s="6"/>
      <c r="JA755" s="6"/>
      <c r="JB755" s="6"/>
      <c r="JC755" s="6"/>
      <c r="JD755" s="6"/>
      <c r="JE755" s="6"/>
      <c r="JF755" s="6"/>
      <c r="JG755" s="6"/>
      <c r="JH755" s="6"/>
      <c r="JI755" s="6"/>
      <c r="JJ755" s="6"/>
      <c r="JK755" s="6"/>
      <c r="JL755" s="6"/>
      <c r="JM755" s="6"/>
      <c r="JN755" s="6"/>
      <c r="JO755" s="6"/>
      <c r="JP755" s="6"/>
      <c r="JQ755" s="6"/>
      <c r="JR755" s="6"/>
      <c r="JS755" s="6"/>
      <c r="JT755" s="6"/>
      <c r="JU755" s="6"/>
      <c r="JV755" s="6"/>
      <c r="JW755" s="6"/>
      <c r="JX755" s="6"/>
      <c r="JY755" s="6"/>
      <c r="JZ755" s="6"/>
      <c r="KA755" s="6"/>
      <c r="KB755" s="6"/>
      <c r="KC755" s="6"/>
      <c r="KD755" s="6"/>
      <c r="KE755" s="6"/>
      <c r="KF755" s="6"/>
      <c r="KG755" s="6"/>
      <c r="KH755" s="6"/>
      <c r="KI755" s="6"/>
      <c r="KJ755" s="6"/>
      <c r="KK755" s="6"/>
      <c r="KL755" s="6"/>
      <c r="KM755" s="6"/>
      <c r="KN755" s="6"/>
      <c r="KO755" s="6"/>
      <c r="KP755" s="6"/>
      <c r="KQ755" s="6"/>
      <c r="KR755" s="6"/>
      <c r="KS755" s="6"/>
      <c r="KT755" s="6"/>
      <c r="KU755" s="6"/>
      <c r="KV755" s="6"/>
      <c r="KW755" s="6"/>
      <c r="KX755" s="6"/>
      <c r="KY755" s="6"/>
      <c r="KZ755" s="6"/>
      <c r="LA755" s="6"/>
      <c r="LB755" s="6"/>
      <c r="LC755" s="6"/>
      <c r="LD755" s="6"/>
      <c r="LE755" s="6"/>
      <c r="LF755" s="6"/>
      <c r="LG755" s="6"/>
      <c r="LH755" s="6"/>
      <c r="LI755" s="6"/>
      <c r="LJ755" s="6"/>
      <c r="LK755" s="6"/>
      <c r="LL755" s="6"/>
      <c r="LM755" s="6"/>
      <c r="LN755" s="6"/>
      <c r="LO755" s="6"/>
      <c r="LP755" s="6"/>
      <c r="LQ755" s="6"/>
      <c r="LR755" s="6"/>
      <c r="LS755" s="6"/>
      <c r="LT755" s="6"/>
      <c r="LU755" s="6"/>
      <c r="LV755" s="6"/>
      <c r="LW755" s="6"/>
      <c r="LX755" s="6"/>
      <c r="LY755" s="6"/>
      <c r="LZ755" s="6"/>
      <c r="MA755" s="6"/>
      <c r="MB755" s="6"/>
      <c r="MC755" s="6"/>
      <c r="MD755" s="6"/>
      <c r="ME755" s="6"/>
      <c r="MF755" s="6"/>
      <c r="MG755" s="6"/>
      <c r="MH755" s="6"/>
      <c r="MI755" s="6"/>
      <c r="MJ755" s="6"/>
      <c r="MK755" s="6"/>
      <c r="ML755" s="6"/>
      <c r="MM755" s="6"/>
      <c r="MN755" s="6"/>
      <c r="MO755" s="6"/>
      <c r="MP755" s="6"/>
      <c r="MQ755" s="6"/>
      <c r="MR755" s="6"/>
      <c r="MS755" s="6"/>
      <c r="MT755" s="6"/>
      <c r="MU755" s="6"/>
      <c r="MV755" s="6"/>
      <c r="MW755" s="6"/>
      <c r="MX755" s="6"/>
      <c r="MY755" s="6"/>
      <c r="MZ755" s="6"/>
      <c r="NA755" s="6"/>
      <c r="NB755" s="6"/>
      <c r="NC755" s="6"/>
      <c r="ND755" s="6"/>
      <c r="NE755" s="6"/>
      <c r="NF755" s="6"/>
      <c r="NG755" s="6"/>
      <c r="NH755" s="6"/>
      <c r="NI755" s="6"/>
      <c r="NJ755" s="6"/>
      <c r="NK755" s="6"/>
      <c r="NL755" s="6"/>
      <c r="NM755" s="6"/>
      <c r="NN755" s="6"/>
      <c r="NO755" s="6"/>
      <c r="NP755" s="6"/>
      <c r="NQ755" s="6"/>
      <c r="NR755" s="6"/>
      <c r="NS755" s="6"/>
      <c r="NT755" s="6"/>
      <c r="NU755" s="6"/>
      <c r="NV755" s="6"/>
      <c r="NW755" s="6"/>
      <c r="NX755" s="6"/>
      <c r="NY755" s="6"/>
      <c r="NZ755" s="6"/>
      <c r="OA755" s="6"/>
      <c r="OB755" s="6"/>
      <c r="OC755" s="6"/>
      <c r="OD755" s="6"/>
      <c r="OE755" s="6"/>
      <c r="OF755" s="6"/>
      <c r="OG755" s="6"/>
      <c r="OH755" s="6"/>
      <c r="OI755" s="6"/>
      <c r="OJ755" s="6"/>
      <c r="OK755" s="6"/>
      <c r="OL755" s="6"/>
      <c r="OM755" s="6"/>
      <c r="ON755" s="6"/>
      <c r="OO755" s="6"/>
      <c r="OP755" s="6"/>
      <c r="OQ755" s="6"/>
      <c r="OR755" s="6"/>
      <c r="OS755" s="6"/>
      <c r="OT755" s="6"/>
      <c r="OU755" s="6"/>
      <c r="OV755" s="6"/>
      <c r="OW755" s="6"/>
      <c r="OX755" s="6"/>
      <c r="OY755" s="6"/>
      <c r="OZ755" s="6"/>
      <c r="PA755" s="6"/>
      <c r="PB755" s="6"/>
      <c r="PC755" s="6"/>
      <c r="PD755" s="6"/>
      <c r="PE755" s="6"/>
      <c r="PF755" s="6"/>
      <c r="PG755" s="6"/>
      <c r="PH755" s="6"/>
      <c r="PI755" s="6"/>
      <c r="PJ755" s="6"/>
      <c r="PK755" s="6"/>
      <c r="PL755" s="6"/>
      <c r="PM755" s="6"/>
      <c r="PN755" s="6"/>
      <c r="PO755" s="6"/>
      <c r="PP755" s="6"/>
      <c r="PQ755" s="6"/>
      <c r="PR755" s="6"/>
      <c r="PS755" s="6"/>
      <c r="PT755" s="6"/>
      <c r="PU755" s="6"/>
      <c r="PV755" s="6"/>
      <c r="PW755" s="6"/>
      <c r="PX755" s="6"/>
      <c r="PY755" s="6"/>
      <c r="PZ755" s="6"/>
      <c r="QA755" s="6"/>
      <c r="QB755" s="6"/>
      <c r="QC755" s="6"/>
      <c r="QD755" s="6"/>
      <c r="QE755" s="6"/>
      <c r="QF755" s="6"/>
      <c r="QG755" s="6"/>
      <c r="QH755" s="6"/>
      <c r="QI755" s="6"/>
      <c r="QJ755" s="6"/>
      <c r="QK755" s="6"/>
      <c r="QL755" s="6"/>
      <c r="QM755" s="6"/>
      <c r="QN755" s="6"/>
      <c r="QO755" s="6"/>
      <c r="QP755" s="6"/>
      <c r="QQ755" s="6"/>
      <c r="QR755" s="6"/>
      <c r="QS755" s="6"/>
      <c r="QT755" s="6"/>
      <c r="QU755" s="6"/>
      <c r="QV755" s="6"/>
      <c r="QW755" s="6"/>
      <c r="QX755" s="6"/>
      <c r="QY755" s="6"/>
      <c r="QZ755" s="6"/>
      <c r="RA755" s="6"/>
      <c r="RB755" s="6"/>
      <c r="RC755" s="6"/>
      <c r="RD755" s="6"/>
      <c r="RE755" s="6"/>
      <c r="RF755" s="6"/>
      <c r="RG755" s="6"/>
      <c r="RH755" s="6"/>
      <c r="RI755" s="6"/>
      <c r="RJ755" s="6"/>
      <c r="RK755" s="6"/>
      <c r="RL755" s="6"/>
      <c r="RM755" s="6"/>
      <c r="RN755" s="6"/>
      <c r="RO755" s="6"/>
      <c r="RP755" s="6"/>
      <c r="RQ755" s="6"/>
      <c r="RR755" s="6"/>
      <c r="RS755" s="6"/>
      <c r="RT755" s="6"/>
      <c r="RU755" s="6"/>
      <c r="RV755" s="6"/>
      <c r="RW755" s="6"/>
      <c r="RX755" s="6"/>
      <c r="RY755" s="6"/>
      <c r="RZ755" s="6"/>
      <c r="SA755" s="6"/>
      <c r="SB755" s="6"/>
      <c r="SC755" s="6"/>
      <c r="SD755" s="6"/>
      <c r="SE755" s="6"/>
      <c r="SF755" s="6"/>
      <c r="SG755" s="6"/>
      <c r="SH755" s="6"/>
      <c r="SI755" s="6"/>
      <c r="SJ755" s="6"/>
      <c r="SK755" s="6"/>
      <c r="SL755" s="6"/>
      <c r="SM755" s="6"/>
      <c r="SN755" s="6"/>
      <c r="SO755" s="6"/>
      <c r="SP755" s="6"/>
      <c r="SQ755" s="6"/>
      <c r="SR755" s="6"/>
      <c r="SS755" s="6"/>
      <c r="ST755" s="6"/>
      <c r="SU755" s="6"/>
      <c r="SV755" s="6"/>
      <c r="SW755" s="6"/>
      <c r="SX755" s="6"/>
      <c r="SY755" s="6"/>
      <c r="SZ755" s="6"/>
      <c r="TA755" s="6"/>
      <c r="TB755" s="6"/>
      <c r="TC755" s="6"/>
      <c r="TD755" s="6"/>
      <c r="TE755" s="6"/>
      <c r="TF755" s="6"/>
      <c r="TG755" s="6"/>
      <c r="TH755" s="6"/>
      <c r="TI755" s="6"/>
      <c r="TJ755" s="6"/>
      <c r="TK755" s="6"/>
      <c r="TL755" s="6"/>
      <c r="TM755" s="6"/>
      <c r="TN755" s="6"/>
      <c r="TO755" s="6"/>
      <c r="TP755" s="6"/>
      <c r="TQ755" s="6"/>
      <c r="TR755" s="6"/>
      <c r="TS755" s="6"/>
      <c r="TT755" s="6"/>
      <c r="TU755" s="6"/>
      <c r="TV755" s="6"/>
      <c r="TW755" s="6"/>
      <c r="TX755" s="6"/>
      <c r="TY755" s="6"/>
      <c r="TZ755" s="6"/>
      <c r="UA755" s="6"/>
      <c r="UB755" s="6"/>
      <c r="UC755" s="6"/>
      <c r="UD755" s="6"/>
      <c r="UE755" s="6"/>
      <c r="UF755" s="6"/>
      <c r="UG755" s="6"/>
      <c r="UH755" s="6"/>
      <c r="UI755" s="6"/>
      <c r="UJ755" s="6"/>
      <c r="UK755" s="6"/>
      <c r="UL755" s="6"/>
      <c r="UM755" s="6"/>
      <c r="UN755" s="6"/>
      <c r="UO755" s="6"/>
      <c r="UP755" s="6"/>
      <c r="UQ755" s="6"/>
      <c r="UR755" s="6"/>
      <c r="US755" s="6"/>
      <c r="UT755" s="6"/>
      <c r="UU755" s="6"/>
      <c r="UV755" s="6"/>
      <c r="UW755" s="6"/>
      <c r="UX755" s="6"/>
      <c r="UY755" s="6"/>
      <c r="UZ755" s="6"/>
      <c r="VA755" s="6"/>
      <c r="VB755" s="6"/>
      <c r="VC755" s="6"/>
      <c r="VD755" s="6"/>
      <c r="VE755" s="6"/>
      <c r="VF755" s="6"/>
      <c r="VG755" s="6"/>
      <c r="VH755" s="6"/>
      <c r="VI755" s="6"/>
      <c r="VJ755" s="6"/>
      <c r="VK755" s="6"/>
      <c r="VL755" s="6"/>
      <c r="VM755" s="6"/>
      <c r="VN755" s="6"/>
      <c r="VO755" s="6"/>
      <c r="VP755" s="6"/>
      <c r="VQ755" s="6"/>
      <c r="VR755" s="6"/>
      <c r="VS755" s="6"/>
      <c r="VT755" s="6"/>
      <c r="VU755" s="6"/>
      <c r="VV755" s="6"/>
      <c r="VW755" s="6"/>
      <c r="VX755" s="6"/>
      <c r="VY755" s="6"/>
      <c r="VZ755" s="6"/>
      <c r="WA755" s="6"/>
      <c r="WB755" s="6"/>
      <c r="WC755" s="6"/>
      <c r="WD755" s="6"/>
      <c r="WE755" s="6"/>
      <c r="WF755" s="6"/>
      <c r="WG755" s="6"/>
      <c r="WH755" s="6"/>
      <c r="WI755" s="6"/>
      <c r="WJ755" s="6"/>
      <c r="WK755" s="6"/>
      <c r="WL755" s="6"/>
      <c r="WM755" s="6"/>
      <c r="WN755" s="6"/>
      <c r="WO755" s="6"/>
      <c r="WP755" s="6"/>
      <c r="WQ755" s="6"/>
      <c r="WR755" s="6"/>
      <c r="WS755" s="6"/>
      <c r="WT755" s="6"/>
      <c r="WU755" s="6"/>
      <c r="WV755" s="6"/>
      <c r="WW755" s="6"/>
      <c r="WX755" s="6"/>
      <c r="WY755" s="6"/>
      <c r="WZ755" s="6"/>
      <c r="XA755" s="6"/>
      <c r="XB755" s="6"/>
      <c r="XC755" s="6"/>
      <c r="XD755" s="6"/>
      <c r="XE755" s="6"/>
      <c r="XF755" s="6"/>
      <c r="XG755" s="6"/>
      <c r="XH755" s="6"/>
      <c r="XI755" s="6"/>
      <c r="XJ755" s="6"/>
      <c r="XK755" s="6"/>
      <c r="XL755" s="6"/>
      <c r="XM755" s="6"/>
      <c r="XN755" s="6"/>
      <c r="XO755" s="6"/>
      <c r="XP755" s="6"/>
      <c r="XQ755" s="6"/>
      <c r="XR755" s="6"/>
      <c r="XS755" s="6"/>
      <c r="XT755" s="6"/>
      <c r="XU755" s="6"/>
      <c r="XV755" s="6"/>
      <c r="XW755" s="6"/>
      <c r="XX755" s="6"/>
      <c r="XY755" s="6"/>
      <c r="XZ755" s="6"/>
      <c r="YA755" s="6"/>
      <c r="YB755" s="6"/>
      <c r="YC755" s="6"/>
      <c r="YD755" s="6"/>
      <c r="YE755" s="6"/>
      <c r="YF755" s="6"/>
      <c r="YG755" s="6"/>
      <c r="YH755" s="6"/>
      <c r="YI755" s="6"/>
      <c r="YJ755" s="6"/>
      <c r="YK755" s="6"/>
      <c r="YL755" s="6"/>
      <c r="YM755" s="6"/>
      <c r="YN755" s="6"/>
      <c r="YO755" s="6"/>
      <c r="YP755" s="6"/>
      <c r="YQ755" s="6"/>
      <c r="YR755" s="6"/>
      <c r="YS755" s="6"/>
      <c r="YT755" s="6"/>
      <c r="YU755" s="6"/>
      <c r="YV755" s="6"/>
      <c r="YW755" s="6"/>
      <c r="YX755" s="6"/>
      <c r="YY755" s="6"/>
      <c r="YZ755" s="6"/>
      <c r="ZA755" s="6"/>
      <c r="ZB755" s="6"/>
      <c r="ZC755" s="6"/>
      <c r="ZD755" s="6"/>
      <c r="ZE755" s="6"/>
      <c r="ZF755" s="6"/>
      <c r="ZG755" s="6"/>
      <c r="ZH755" s="6"/>
      <c r="ZI755" s="6"/>
      <c r="ZJ755" s="6"/>
      <c r="ZK755" s="6"/>
      <c r="ZL755" s="6"/>
      <c r="ZM755" s="6"/>
      <c r="ZN755" s="6"/>
      <c r="ZO755" s="6"/>
      <c r="ZP755" s="6"/>
      <c r="ZQ755" s="6"/>
      <c r="ZR755" s="6"/>
      <c r="ZS755" s="6"/>
      <c r="ZT755" s="6"/>
      <c r="ZU755" s="6"/>
      <c r="ZV755" s="6"/>
      <c r="ZW755" s="6"/>
      <c r="ZX755" s="6"/>
      <c r="ZY755" s="6"/>
      <c r="ZZ755" s="6"/>
      <c r="AAA755" s="6"/>
      <c r="AAB755" s="6"/>
      <c r="AAC755" s="6"/>
      <c r="AAD755" s="6"/>
      <c r="AAE755" s="6"/>
      <c r="AAF755" s="6"/>
      <c r="AAG755" s="6"/>
      <c r="AAH755" s="6"/>
      <c r="AAI755" s="6"/>
      <c r="AAJ755" s="6"/>
      <c r="AAK755" s="6"/>
      <c r="AAL755" s="6"/>
      <c r="AAM755" s="6"/>
      <c r="AAN755" s="6"/>
      <c r="AAO755" s="6"/>
      <c r="AAP755" s="6"/>
      <c r="AAQ755" s="6"/>
      <c r="AAR755" s="6"/>
      <c r="AAS755" s="6"/>
      <c r="AAT755" s="6"/>
      <c r="AAU755" s="6"/>
      <c r="AAV755" s="6"/>
      <c r="AAW755" s="6"/>
      <c r="AAX755" s="6"/>
      <c r="AAY755" s="6"/>
      <c r="AAZ755" s="6"/>
      <c r="ABA755" s="6"/>
      <c r="ABB755" s="6"/>
      <c r="ABC755" s="6"/>
      <c r="ABD755" s="6"/>
      <c r="ABE755" s="6"/>
      <c r="ABF755" s="6"/>
      <c r="ABG755" s="6"/>
      <c r="ABH755" s="6"/>
      <c r="ABI755" s="6"/>
      <c r="ABJ755" s="6"/>
      <c r="ABK755" s="6"/>
      <c r="ABL755" s="6"/>
      <c r="ABM755" s="6"/>
      <c r="ABN755" s="6"/>
      <c r="ABO755" s="6"/>
      <c r="ABP755" s="6"/>
      <c r="ABQ755" s="6"/>
      <c r="ABR755" s="6"/>
      <c r="ABS755" s="6"/>
      <c r="ABT755" s="6"/>
      <c r="ABU755" s="6"/>
      <c r="ABV755" s="6"/>
      <c r="ABW755" s="6"/>
      <c r="ABX755" s="6"/>
      <c r="ABY755" s="6"/>
      <c r="ABZ755" s="6"/>
      <c r="ACA755" s="6"/>
      <c r="ACB755" s="6"/>
      <c r="ACC755" s="6"/>
      <c r="ACD755" s="6"/>
      <c r="ACE755" s="6"/>
      <c r="ACF755" s="6"/>
      <c r="ACG755" s="6"/>
      <c r="ACH755" s="6"/>
      <c r="ACI755" s="6"/>
      <c r="ACJ755" s="6"/>
      <c r="ACK755" s="6"/>
      <c r="ACL755" s="6"/>
      <c r="ACM755" s="6"/>
      <c r="ACN755" s="6"/>
      <c r="ACO755" s="6"/>
      <c r="ACP755" s="6"/>
      <c r="ACQ755" s="6"/>
      <c r="ACR755" s="6"/>
      <c r="ACS755" s="6"/>
      <c r="ACT755" s="6"/>
      <c r="ACU755" s="6"/>
      <c r="ACV755" s="6"/>
      <c r="ACW755" s="6"/>
      <c r="ACX755" s="6"/>
      <c r="ACY755" s="6"/>
      <c r="ACZ755" s="6"/>
      <c r="ADA755" s="6"/>
      <c r="ADB755" s="6"/>
      <c r="ADC755" s="6"/>
      <c r="ADD755" s="6"/>
      <c r="ADE755" s="6"/>
      <c r="ADF755" s="6"/>
      <c r="ADG755" s="6"/>
      <c r="ADH755" s="6"/>
      <c r="ADI755" s="6"/>
      <c r="ADJ755" s="6"/>
      <c r="ADK755" s="6"/>
      <c r="ADL755" s="6"/>
      <c r="ADM755" s="6"/>
      <c r="ADN755" s="6"/>
      <c r="ADO755" s="6"/>
      <c r="ADP755" s="6"/>
      <c r="ADQ755" s="6"/>
      <c r="ADR755" s="6"/>
      <c r="ADS755" s="6"/>
      <c r="ADT755" s="6"/>
      <c r="ADU755" s="6"/>
      <c r="ADV755" s="6"/>
      <c r="ADW755" s="6"/>
      <c r="ADX755" s="6"/>
      <c r="ADY755" s="6"/>
      <c r="ADZ755" s="6"/>
      <c r="AEA755" s="6"/>
      <c r="AEB755" s="6"/>
      <c r="AEC755" s="6"/>
      <c r="AED755" s="6"/>
      <c r="AEE755" s="6"/>
      <c r="AEF755" s="6"/>
      <c r="AEG755" s="6"/>
      <c r="AEH755" s="6"/>
      <c r="AEI755" s="6"/>
      <c r="AEJ755" s="6"/>
      <c r="AEK755" s="6"/>
      <c r="AEL755" s="6"/>
      <c r="AEM755" s="6"/>
      <c r="AEN755" s="6"/>
      <c r="AEO755" s="6"/>
      <c r="AEP755" s="6"/>
      <c r="AEQ755" s="6"/>
      <c r="AER755" s="6"/>
      <c r="AES755" s="6"/>
      <c r="AET755" s="6"/>
      <c r="AEU755" s="6"/>
      <c r="AEV755" s="6"/>
      <c r="AEW755" s="6"/>
      <c r="AEX755" s="6"/>
      <c r="AEY755" s="6"/>
      <c r="AEZ755" s="6"/>
      <c r="AFA755" s="6"/>
      <c r="AFB755" s="6"/>
      <c r="AFC755" s="6"/>
      <c r="AFD755" s="6"/>
      <c r="AFE755" s="6"/>
      <c r="AFF755" s="6"/>
      <c r="AFG755" s="6"/>
      <c r="AFH755" s="6"/>
      <c r="AFI755" s="6"/>
      <c r="AFJ755" s="6"/>
      <c r="AFK755" s="6"/>
      <c r="AFL755" s="6"/>
      <c r="AFM755" s="6"/>
      <c r="AFN755" s="6"/>
      <c r="AFO755" s="6"/>
      <c r="AFP755" s="6"/>
      <c r="AFQ755" s="6"/>
      <c r="AFR755" s="6"/>
      <c r="AFS755" s="6"/>
      <c r="AFT755" s="6"/>
      <c r="AFU755" s="6"/>
      <c r="AFV755" s="6"/>
      <c r="AFW755" s="6"/>
      <c r="AFX755" s="6"/>
      <c r="AFY755" s="6"/>
      <c r="AFZ755" s="6"/>
      <c r="AGA755" s="6"/>
      <c r="AGB755" s="6"/>
      <c r="AGC755" s="6"/>
      <c r="AGD755" s="6"/>
      <c r="AGE755" s="6"/>
      <c r="AGF755" s="6"/>
      <c r="AGG755" s="6"/>
      <c r="AGH755" s="6"/>
      <c r="AGI755" s="6"/>
      <c r="AGJ755" s="6"/>
      <c r="AGK755" s="6"/>
      <c r="AGL755" s="6"/>
      <c r="AGM755" s="6"/>
      <c r="AGN755" s="6"/>
      <c r="AGO755" s="6"/>
      <c r="AGP755" s="6"/>
      <c r="AGQ755" s="6"/>
      <c r="AGR755" s="6"/>
      <c r="AGS755" s="6"/>
      <c r="AGT755" s="6"/>
      <c r="AGU755" s="6"/>
      <c r="AGV755" s="6"/>
      <c r="AGW755" s="6"/>
      <c r="AGX755" s="6"/>
      <c r="AGY755" s="6"/>
      <c r="AGZ755" s="6"/>
      <c r="AHA755" s="6"/>
      <c r="AHB755" s="6"/>
      <c r="AHC755" s="6"/>
      <c r="AHD755" s="6"/>
      <c r="AHE755" s="6"/>
      <c r="AHF755" s="6"/>
      <c r="AHG755" s="6"/>
      <c r="AHH755" s="6"/>
      <c r="AHI755" s="6"/>
      <c r="AHJ755" s="6"/>
      <c r="AHK755" s="6"/>
      <c r="AHL755" s="6"/>
      <c r="AHM755" s="6"/>
      <c r="AHN755" s="6"/>
      <c r="AHO755" s="6"/>
      <c r="AHP755" s="6"/>
      <c r="AHQ755" s="6"/>
      <c r="AHR755" s="6"/>
      <c r="AHS755" s="6"/>
      <c r="AHT755" s="6"/>
      <c r="AHU755" s="6"/>
      <c r="AHV755" s="6"/>
      <c r="AHW755" s="6"/>
      <c r="AHX755" s="6"/>
      <c r="AHY755" s="6"/>
      <c r="AHZ755" s="6"/>
      <c r="AIA755" s="6"/>
      <c r="AIB755" s="6"/>
      <c r="AIC755" s="6"/>
      <c r="AID755" s="6"/>
      <c r="AIE755" s="6"/>
      <c r="AIF755" s="6"/>
      <c r="AIG755" s="6"/>
      <c r="AIH755" s="6"/>
      <c r="AII755" s="6"/>
      <c r="AIJ755" s="6"/>
      <c r="AIK755" s="6"/>
      <c r="AIL755" s="6"/>
      <c r="AIM755" s="6"/>
      <c r="AIN755" s="6"/>
      <c r="AIO755" s="6"/>
      <c r="AIP755" s="6"/>
      <c r="AIQ755" s="6"/>
      <c r="AIR755" s="6"/>
      <c r="AIS755" s="6"/>
      <c r="AIT755" s="6"/>
      <c r="AIU755" s="6"/>
      <c r="AIV755" s="6"/>
      <c r="AIW755" s="6"/>
      <c r="AIX755" s="6"/>
      <c r="AIY755" s="6"/>
      <c r="AIZ755" s="6"/>
      <c r="AJA755" s="6"/>
      <c r="AJB755" s="6"/>
      <c r="AJC755" s="6"/>
      <c r="AJD755" s="6"/>
      <c r="AJE755" s="6"/>
      <c r="AJF755" s="6"/>
      <c r="AJG755" s="6"/>
      <c r="AJH755" s="6"/>
      <c r="AJI755" s="6"/>
      <c r="AJJ755" s="6"/>
      <c r="AJK755" s="6"/>
      <c r="AJL755" s="6"/>
      <c r="AJM755" s="6"/>
      <c r="AJN755" s="6"/>
      <c r="AJO755" s="6"/>
      <c r="AJP755" s="6"/>
      <c r="AJQ755" s="6"/>
      <c r="AJR755" s="6"/>
      <c r="AJS755" s="6"/>
      <c r="AJT755" s="6"/>
      <c r="AJU755" s="6"/>
      <c r="AJV755" s="6"/>
      <c r="AJW755" s="6"/>
      <c r="AJX755" s="6"/>
      <c r="AJY755" s="6"/>
      <c r="AJZ755" s="6"/>
      <c r="AKA755" s="6"/>
      <c r="AKB755" s="6"/>
      <c r="AKC755" s="6"/>
      <c r="AKD755" s="6"/>
      <c r="AKE755" s="6"/>
      <c r="AKF755" s="6"/>
      <c r="AKG755" s="6"/>
      <c r="AKH755" s="6"/>
      <c r="AKI755" s="6"/>
      <c r="AKJ755" s="6"/>
      <c r="AKK755" s="6"/>
      <c r="AKL755" s="6"/>
      <c r="AKM755" s="6"/>
      <c r="AKN755" s="6"/>
      <c r="AKO755" s="6"/>
      <c r="AKP755" s="6"/>
      <c r="AKQ755" s="6"/>
      <c r="AKR755" s="6"/>
      <c r="AKS755" s="6"/>
      <c r="AKT755" s="6"/>
      <c r="AKU755" s="6"/>
      <c r="AKV755" s="6"/>
      <c r="AKW755" s="6"/>
      <c r="AKX755" s="6"/>
      <c r="AKY755" s="6"/>
      <c r="AKZ755" s="6"/>
      <c r="ALA755" s="6"/>
      <c r="ALB755" s="6"/>
      <c r="ALC755" s="6"/>
      <c r="ALD755" s="6"/>
      <c r="ALE755" s="6"/>
      <c r="ALF755" s="6"/>
      <c r="ALG755" s="6"/>
      <c r="ALH755" s="6"/>
      <c r="ALI755" s="6"/>
      <c r="ALJ755" s="6"/>
      <c r="ALK755" s="6"/>
      <c r="ALL755" s="6"/>
      <c r="ALM755" s="6"/>
      <c r="ALN755" s="6"/>
      <c r="ALO755" s="6"/>
      <c r="ALP755" s="6"/>
      <c r="ALQ755" s="6"/>
      <c r="ALR755" s="6"/>
      <c r="ALS755" s="6"/>
      <c r="ALT755" s="6"/>
      <c r="ALU755" s="6"/>
      <c r="ALV755" s="6"/>
      <c r="ALW755" s="6"/>
      <c r="ALX755" s="6"/>
      <c r="ALY755" s="6"/>
      <c r="ALZ755" s="6"/>
      <c r="AMA755" s="6"/>
      <c r="AMB755" s="6"/>
      <c r="AMC755" s="6"/>
      <c r="AMD755" s="6"/>
      <c r="AME755" s="6"/>
      <c r="AMF755" s="6"/>
      <c r="AMG755" s="6"/>
      <c r="AMH755" s="6"/>
      <c r="AMI755" s="6"/>
      <c r="AMJ755" s="6"/>
      <c r="AMK755" s="6"/>
      <c r="AML755" s="6"/>
      <c r="AMM755" s="6"/>
      <c r="AMN755" s="6"/>
      <c r="AMO755" s="6"/>
      <c r="AMP755" s="6"/>
      <c r="AMQ755" s="6"/>
      <c r="AMR755" s="6"/>
      <c r="AMS755" s="6"/>
      <c r="AMT755" s="6"/>
      <c r="AMU755" s="6"/>
      <c r="AMV755" s="6"/>
      <c r="AMW755" s="6"/>
      <c r="AMX755" s="6"/>
      <c r="AMY755" s="6"/>
      <c r="AMZ755" s="6"/>
      <c r="ANA755" s="6"/>
      <c r="ANB755" s="6"/>
      <c r="ANC755" s="6"/>
      <c r="AND755" s="6"/>
      <c r="ANE755" s="6"/>
      <c r="ANF755" s="6"/>
      <c r="ANG755" s="6"/>
      <c r="ANH755" s="6"/>
      <c r="ANI755" s="6"/>
      <c r="ANJ755" s="6"/>
      <c r="ANK755" s="6"/>
      <c r="ANL755" s="6"/>
      <c r="ANM755" s="6"/>
      <c r="ANN755" s="6"/>
      <c r="ANO755" s="6"/>
      <c r="ANP755" s="6"/>
      <c r="ANQ755" s="6"/>
      <c r="ANR755" s="6"/>
      <c r="ANS755" s="6"/>
      <c r="ANT755" s="6"/>
      <c r="ANU755" s="6"/>
      <c r="ANV755" s="6"/>
      <c r="ANW755" s="6"/>
      <c r="ANX755" s="6"/>
      <c r="ANY755" s="6"/>
      <c r="ANZ755" s="6"/>
      <c r="AOA755" s="6"/>
      <c r="AOB755" s="6"/>
      <c r="AOC755" s="6"/>
      <c r="AOD755" s="6"/>
      <c r="AOE755" s="6"/>
      <c r="AOF755" s="6"/>
      <c r="AOG755" s="6"/>
      <c r="AOH755" s="6"/>
      <c r="AOI755" s="6"/>
      <c r="AOJ755" s="6"/>
      <c r="AOK755" s="6"/>
      <c r="AOL755" s="6"/>
      <c r="AOM755" s="6"/>
      <c r="AON755" s="6"/>
      <c r="AOO755" s="6"/>
      <c r="AOP755" s="6"/>
      <c r="AOQ755" s="6"/>
      <c r="AOR755" s="6"/>
      <c r="AOS755" s="6"/>
      <c r="AOT755" s="6"/>
      <c r="AOU755" s="6"/>
      <c r="AOV755" s="6"/>
      <c r="AOW755" s="6"/>
      <c r="AOX755" s="6"/>
      <c r="AOY755" s="6"/>
      <c r="AOZ755" s="6"/>
      <c r="APA755" s="6"/>
      <c r="APB755" s="6"/>
      <c r="APC755" s="6"/>
      <c r="APD755" s="6"/>
      <c r="APE755" s="6"/>
      <c r="APF755" s="6"/>
      <c r="APG755" s="6"/>
      <c r="APH755" s="6"/>
      <c r="API755" s="6"/>
      <c r="APJ755" s="6"/>
      <c r="APK755" s="6"/>
      <c r="APL755" s="6"/>
      <c r="APM755" s="6"/>
      <c r="APN755" s="6"/>
      <c r="APO755" s="6"/>
      <c r="APP755" s="6"/>
      <c r="APQ755" s="6"/>
      <c r="APR755" s="6"/>
      <c r="APS755" s="6"/>
      <c r="APT755" s="6"/>
      <c r="APU755" s="6"/>
      <c r="APV755" s="6"/>
      <c r="APW755" s="6"/>
      <c r="APX755" s="6"/>
      <c r="APY755" s="6"/>
      <c r="APZ755" s="6"/>
      <c r="AQA755" s="6"/>
      <c r="AQB755" s="6"/>
      <c r="AQC755" s="6"/>
      <c r="AQD755" s="6"/>
      <c r="AQE755" s="6"/>
      <c r="AQF755" s="6"/>
      <c r="AQG755" s="6"/>
      <c r="AQH755" s="6"/>
      <c r="AQI755" s="6"/>
      <c r="AQJ755" s="6"/>
      <c r="AQK755" s="6"/>
      <c r="AQL755" s="6"/>
      <c r="AQM755" s="6"/>
      <c r="AQN755" s="6"/>
      <c r="AQO755" s="6"/>
      <c r="AQP755" s="6"/>
      <c r="AQQ755" s="6"/>
      <c r="AQR755" s="6"/>
      <c r="AQS755" s="6"/>
      <c r="AQT755" s="6"/>
      <c r="AQU755" s="6"/>
      <c r="AQV755" s="6"/>
      <c r="AQW755" s="6"/>
      <c r="AQX755" s="6"/>
      <c r="AQY755" s="6"/>
      <c r="AQZ755" s="6"/>
      <c r="ARA755" s="6"/>
      <c r="ARB755" s="6"/>
      <c r="ARC755" s="6"/>
      <c r="ARD755" s="6"/>
      <c r="ARE755" s="6"/>
      <c r="ARF755" s="6"/>
      <c r="ARG755" s="6"/>
      <c r="ARH755" s="6"/>
      <c r="ARI755" s="6"/>
      <c r="ARJ755" s="6"/>
      <c r="ARK755" s="6"/>
      <c r="ARL755" s="6"/>
      <c r="ARM755" s="6"/>
      <c r="ARN755" s="6"/>
      <c r="ARO755" s="6"/>
      <c r="ARP755" s="6"/>
      <c r="ARQ755" s="6"/>
      <c r="ARR755" s="6"/>
    </row>
    <row r="756">
      <c r="A756" s="1">
        <v>997.0</v>
      </c>
      <c r="B756" s="1">
        <v>1.62</v>
      </c>
      <c r="C756" s="1">
        <v>1.0</v>
      </c>
      <c r="D756" s="1" t="s">
        <v>22</v>
      </c>
      <c r="E756" s="1" t="s">
        <v>686</v>
      </c>
      <c r="F756" s="2" t="s">
        <v>38</v>
      </c>
      <c r="G756" s="1"/>
      <c r="H756" s="1">
        <v>0.0</v>
      </c>
      <c r="I756" s="1">
        <v>0.0</v>
      </c>
      <c r="J756" s="1">
        <v>0.0</v>
      </c>
      <c r="K756" s="1">
        <v>1.0</v>
      </c>
      <c r="L756" s="1">
        <v>1.0</v>
      </c>
    </row>
    <row r="757">
      <c r="A757" s="1">
        <v>997.0</v>
      </c>
      <c r="B757" s="1">
        <v>1.101</v>
      </c>
      <c r="C757" s="1">
        <v>1.0</v>
      </c>
      <c r="D757" s="1" t="s">
        <v>22</v>
      </c>
      <c r="E757" s="1" t="s">
        <v>1037</v>
      </c>
      <c r="F757" s="2" t="s">
        <v>36</v>
      </c>
      <c r="G757" s="1"/>
      <c r="H757" s="1">
        <v>0.0</v>
      </c>
      <c r="I757" s="1">
        <v>0.0</v>
      </c>
      <c r="J757" s="1">
        <v>0.0</v>
      </c>
      <c r="K757" s="1">
        <v>1.0</v>
      </c>
      <c r="L757" s="1">
        <v>1.0</v>
      </c>
    </row>
    <row r="758">
      <c r="A758" s="1">
        <v>997.0</v>
      </c>
      <c r="B758" s="1">
        <v>1.117</v>
      </c>
      <c r="C758" s="1">
        <v>1.0</v>
      </c>
      <c r="D758" s="1" t="s">
        <v>22</v>
      </c>
      <c r="E758" s="1" t="s">
        <v>450</v>
      </c>
      <c r="F758" s="2" t="s">
        <v>36</v>
      </c>
      <c r="G758" s="1"/>
      <c r="H758" s="1">
        <v>0.0</v>
      </c>
      <c r="I758" s="1">
        <v>0.0</v>
      </c>
      <c r="J758" s="1">
        <v>0.0</v>
      </c>
      <c r="K758" s="1">
        <v>1.0</v>
      </c>
      <c r="L758" s="1">
        <v>1.0</v>
      </c>
    </row>
    <row r="759">
      <c r="A759" s="1">
        <v>997.0</v>
      </c>
      <c r="B759" s="1">
        <v>1.137</v>
      </c>
      <c r="C759" s="1">
        <v>1.0</v>
      </c>
      <c r="D759" s="1" t="s">
        <v>22</v>
      </c>
      <c r="E759" s="1" t="s">
        <v>1038</v>
      </c>
      <c r="F759" s="2" t="s">
        <v>36</v>
      </c>
      <c r="G759" s="1"/>
      <c r="H759" s="1">
        <v>0.0</v>
      </c>
      <c r="I759" s="1">
        <v>0.0</v>
      </c>
      <c r="J759" s="1">
        <v>0.0</v>
      </c>
      <c r="K759" s="1">
        <v>1.0</v>
      </c>
      <c r="L759" s="1">
        <v>1.0</v>
      </c>
    </row>
    <row r="760">
      <c r="A760" s="1">
        <v>997.0</v>
      </c>
      <c r="B760" s="1">
        <v>1.157</v>
      </c>
      <c r="C760" s="1">
        <v>2.0</v>
      </c>
      <c r="D760" s="1" t="s">
        <v>22</v>
      </c>
      <c r="E760" s="1" t="s">
        <v>1039</v>
      </c>
      <c r="F760" s="2" t="s">
        <v>1040</v>
      </c>
      <c r="G760" s="1"/>
      <c r="H760" s="1">
        <v>0.0</v>
      </c>
      <c r="I760" s="1">
        <v>0.0</v>
      </c>
      <c r="J760" s="1">
        <v>0.0</v>
      </c>
      <c r="K760" s="1">
        <v>0.0</v>
      </c>
      <c r="L760" s="1">
        <v>2.0</v>
      </c>
      <c r="S760" s="1">
        <v>1.0</v>
      </c>
    </row>
    <row r="761">
      <c r="A761" s="1">
        <v>997.0</v>
      </c>
      <c r="B761" s="1">
        <v>1.17</v>
      </c>
      <c r="C761" s="1">
        <v>1.0</v>
      </c>
      <c r="D761" s="1" t="s">
        <v>22</v>
      </c>
      <c r="E761" s="1" t="s">
        <v>1041</v>
      </c>
      <c r="F761" s="2" t="s">
        <v>241</v>
      </c>
      <c r="G761" s="1"/>
      <c r="H761" s="1">
        <v>0.0</v>
      </c>
      <c r="I761" s="1">
        <v>0.0</v>
      </c>
      <c r="J761" s="1">
        <v>0.0</v>
      </c>
      <c r="K761" s="1">
        <v>1.0</v>
      </c>
      <c r="L761" s="1">
        <v>1.0</v>
      </c>
    </row>
    <row r="762">
      <c r="A762" s="1">
        <v>997.0</v>
      </c>
      <c r="B762" s="1">
        <v>1.188</v>
      </c>
      <c r="C762" s="1">
        <v>1.0</v>
      </c>
      <c r="D762" s="1" t="s">
        <v>22</v>
      </c>
      <c r="E762" s="1" t="s">
        <v>1042</v>
      </c>
      <c r="F762" s="2" t="s">
        <v>474</v>
      </c>
      <c r="G762" s="1"/>
      <c r="H762" s="1">
        <v>0.0</v>
      </c>
      <c r="I762" s="1">
        <v>1.0</v>
      </c>
      <c r="J762" s="1">
        <v>0.0</v>
      </c>
      <c r="K762" s="1">
        <v>0.0</v>
      </c>
      <c r="L762" s="1">
        <v>1.0</v>
      </c>
    </row>
    <row r="763">
      <c r="A763" s="1">
        <v>997.0</v>
      </c>
      <c r="B763" s="1">
        <v>1.208</v>
      </c>
      <c r="C763" s="1">
        <v>1.0</v>
      </c>
      <c r="D763" s="1" t="s">
        <v>22</v>
      </c>
      <c r="E763" s="1" t="s">
        <v>1043</v>
      </c>
      <c r="F763" s="2" t="s">
        <v>186</v>
      </c>
      <c r="G763" s="1"/>
      <c r="H763" s="1">
        <v>0.0</v>
      </c>
      <c r="I763" s="1">
        <v>0.0</v>
      </c>
      <c r="J763" s="1">
        <v>0.0</v>
      </c>
      <c r="K763" s="1">
        <v>1.0</v>
      </c>
      <c r="L763" s="1">
        <v>1.0</v>
      </c>
    </row>
    <row r="764">
      <c r="A764" s="1">
        <v>997.0</v>
      </c>
      <c r="B764" s="1">
        <v>1.221</v>
      </c>
      <c r="C764" s="1">
        <v>1.0</v>
      </c>
      <c r="D764" s="1" t="s">
        <v>22</v>
      </c>
      <c r="E764" s="1" t="s">
        <v>1044</v>
      </c>
      <c r="F764" s="2" t="s">
        <v>186</v>
      </c>
      <c r="G764" s="1"/>
      <c r="H764" s="1">
        <v>0.0</v>
      </c>
      <c r="I764" s="1">
        <v>0.0</v>
      </c>
      <c r="J764" s="1">
        <v>0.0</v>
      </c>
      <c r="K764" s="1">
        <v>1.0</v>
      </c>
      <c r="L764" s="1">
        <v>1.0</v>
      </c>
    </row>
    <row r="765">
      <c r="A765" s="1">
        <v>997.0</v>
      </c>
      <c r="B765" s="1">
        <v>1.237</v>
      </c>
      <c r="C765" s="1">
        <v>1.0</v>
      </c>
      <c r="D765" s="1" t="s">
        <v>22</v>
      </c>
      <c r="E765" s="1" t="s">
        <v>1045</v>
      </c>
      <c r="F765" s="2" t="s">
        <v>241</v>
      </c>
      <c r="G765" s="1"/>
      <c r="H765" s="1">
        <v>0.0</v>
      </c>
      <c r="I765" s="1">
        <v>0.0</v>
      </c>
      <c r="J765" s="1">
        <v>0.0</v>
      </c>
      <c r="K765" s="1">
        <v>1.0</v>
      </c>
      <c r="L765" s="1">
        <v>1.0</v>
      </c>
    </row>
    <row r="766">
      <c r="A766" s="1">
        <v>997.0</v>
      </c>
      <c r="B766" s="1">
        <v>1.24</v>
      </c>
      <c r="C766" s="1">
        <v>1.0</v>
      </c>
      <c r="D766" s="1" t="s">
        <v>22</v>
      </c>
      <c r="E766" s="1" t="s">
        <v>1046</v>
      </c>
      <c r="F766" s="2" t="s">
        <v>1047</v>
      </c>
      <c r="G766" s="1"/>
      <c r="H766" s="1">
        <v>0.0</v>
      </c>
      <c r="I766" s="1">
        <v>1.0</v>
      </c>
      <c r="J766" s="1">
        <v>0.0</v>
      </c>
      <c r="K766" s="1">
        <v>0.0</v>
      </c>
      <c r="L766" s="1">
        <v>1.0</v>
      </c>
    </row>
    <row r="767">
      <c r="A767" s="1">
        <v>997.0</v>
      </c>
      <c r="B767" s="1">
        <v>1.249</v>
      </c>
      <c r="C767" s="1">
        <v>1.0</v>
      </c>
      <c r="D767" s="1" t="s">
        <v>22</v>
      </c>
      <c r="E767" s="1" t="s">
        <v>1048</v>
      </c>
      <c r="F767" s="2" t="s">
        <v>1049</v>
      </c>
      <c r="G767" s="1"/>
      <c r="H767" s="1">
        <v>0.0</v>
      </c>
      <c r="I767" s="1">
        <v>0.0</v>
      </c>
      <c r="J767" s="1">
        <v>0.0</v>
      </c>
      <c r="K767" s="1">
        <v>0.0</v>
      </c>
      <c r="L767" s="1">
        <v>1.0</v>
      </c>
      <c r="T767" s="1">
        <v>1.0</v>
      </c>
    </row>
    <row r="768">
      <c r="A768" s="1">
        <v>997.0</v>
      </c>
      <c r="B768" s="1">
        <v>1.262</v>
      </c>
      <c r="C768" s="1">
        <v>2.0</v>
      </c>
      <c r="D768" s="1" t="s">
        <v>22</v>
      </c>
      <c r="E768" s="1" t="s">
        <v>1050</v>
      </c>
      <c r="F768" s="2" t="s">
        <v>1051</v>
      </c>
      <c r="G768" s="1"/>
      <c r="H768" s="1">
        <v>1.0</v>
      </c>
      <c r="I768" s="1">
        <v>0.0</v>
      </c>
      <c r="J768" s="1">
        <v>0.0</v>
      </c>
      <c r="K768" s="1">
        <v>0.0</v>
      </c>
      <c r="L768" s="1">
        <v>2.0</v>
      </c>
      <c r="U768" s="1">
        <v>1.0</v>
      </c>
    </row>
    <row r="769">
      <c r="A769" s="1">
        <v>997.0</v>
      </c>
      <c r="B769" s="1">
        <v>1.279</v>
      </c>
      <c r="C769" s="1">
        <v>1.0</v>
      </c>
      <c r="D769" s="1" t="s">
        <v>22</v>
      </c>
      <c r="E769" s="1" t="s">
        <v>1052</v>
      </c>
      <c r="F769" s="2" t="s">
        <v>186</v>
      </c>
      <c r="G769" s="1"/>
      <c r="H769" s="1">
        <v>0.0</v>
      </c>
      <c r="I769" s="1">
        <v>0.0</v>
      </c>
      <c r="J769" s="1">
        <v>0.0</v>
      </c>
      <c r="K769" s="1">
        <v>1.0</v>
      </c>
      <c r="L769" s="1">
        <v>1.0</v>
      </c>
    </row>
    <row r="770">
      <c r="A770" s="1">
        <v>997.0</v>
      </c>
      <c r="B770" s="1">
        <v>1.28</v>
      </c>
      <c r="C770" s="1">
        <v>1.0</v>
      </c>
      <c r="D770" s="1" t="s">
        <v>22</v>
      </c>
      <c r="E770" s="1" t="s">
        <v>1053</v>
      </c>
      <c r="F770" s="2" t="s">
        <v>81</v>
      </c>
      <c r="G770" s="1"/>
      <c r="H770" s="1">
        <v>0.0</v>
      </c>
      <c r="I770" s="1">
        <v>0.0</v>
      </c>
      <c r="J770" s="1">
        <v>1.0</v>
      </c>
      <c r="K770" s="1">
        <v>0.0</v>
      </c>
      <c r="L770" s="1">
        <v>1.0</v>
      </c>
    </row>
    <row r="771">
      <c r="A771" s="1">
        <v>998.0</v>
      </c>
      <c r="B771" s="1">
        <v>1.5</v>
      </c>
      <c r="C771" s="1">
        <v>1.0</v>
      </c>
      <c r="D771" s="1" t="s">
        <v>22</v>
      </c>
      <c r="E771" s="1" t="s">
        <v>206</v>
      </c>
      <c r="F771" s="2" t="s">
        <v>81</v>
      </c>
      <c r="G771" s="1"/>
      <c r="H771" s="1">
        <v>0.0</v>
      </c>
      <c r="I771" s="1">
        <v>0.0</v>
      </c>
      <c r="J771" s="1">
        <v>1.0</v>
      </c>
      <c r="K771" s="1">
        <v>0.0</v>
      </c>
      <c r="L771" s="1">
        <v>1.0</v>
      </c>
    </row>
    <row r="772">
      <c r="A772" s="1">
        <v>998.0</v>
      </c>
      <c r="B772" s="1">
        <v>1.32</v>
      </c>
      <c r="C772" s="1">
        <v>1.0</v>
      </c>
      <c r="D772" s="1" t="s">
        <v>22</v>
      </c>
      <c r="E772" s="1" t="s">
        <v>1054</v>
      </c>
      <c r="F772" s="2" t="s">
        <v>946</v>
      </c>
      <c r="G772" s="1"/>
      <c r="H772" s="1">
        <v>0.0</v>
      </c>
      <c r="I772" s="1">
        <v>0.0</v>
      </c>
      <c r="J772" s="1">
        <v>0.0</v>
      </c>
      <c r="K772" s="1">
        <v>0.0</v>
      </c>
      <c r="L772" s="1">
        <v>1.0</v>
      </c>
      <c r="P772" s="1">
        <v>1.0</v>
      </c>
    </row>
    <row r="773">
      <c r="F773" s="9"/>
    </row>
    <row r="774">
      <c r="F774" s="9"/>
    </row>
    <row r="775">
      <c r="F775" s="9"/>
    </row>
    <row r="776">
      <c r="F776" s="9"/>
    </row>
    <row r="777">
      <c r="F777" s="9"/>
    </row>
    <row r="778">
      <c r="F778" s="9"/>
    </row>
    <row r="779">
      <c r="F779" s="9"/>
    </row>
    <row r="780">
      <c r="F780" s="9"/>
    </row>
    <row r="781">
      <c r="F781" s="9"/>
    </row>
    <row r="782">
      <c r="F782" s="9"/>
    </row>
    <row r="783">
      <c r="F783" s="9"/>
    </row>
    <row r="784">
      <c r="F784" s="9"/>
    </row>
    <row r="785">
      <c r="F785" s="9"/>
    </row>
    <row r="786">
      <c r="F786" s="9"/>
    </row>
    <row r="787">
      <c r="F787" s="9"/>
    </row>
    <row r="788">
      <c r="F788" s="9"/>
    </row>
    <row r="789">
      <c r="F789" s="9"/>
    </row>
    <row r="790">
      <c r="F790" s="9"/>
    </row>
    <row r="791">
      <c r="F791" s="9"/>
    </row>
    <row r="792">
      <c r="F792" s="9"/>
    </row>
    <row r="793">
      <c r="F793" s="9"/>
    </row>
    <row r="794">
      <c r="F794" s="9"/>
    </row>
    <row r="795">
      <c r="F795" s="9"/>
    </row>
    <row r="796">
      <c r="F796" s="9"/>
    </row>
    <row r="797">
      <c r="F797" s="9"/>
    </row>
    <row r="798">
      <c r="F798" s="9"/>
    </row>
    <row r="799">
      <c r="F799" s="9"/>
    </row>
    <row r="800">
      <c r="F800" s="9"/>
    </row>
    <row r="801">
      <c r="F801" s="9"/>
    </row>
    <row r="802">
      <c r="F802" s="9"/>
    </row>
    <row r="803">
      <c r="F803" s="9"/>
    </row>
    <row r="804">
      <c r="F804" s="9"/>
    </row>
    <row r="805">
      <c r="F805" s="9"/>
    </row>
    <row r="806">
      <c r="F806" s="9"/>
    </row>
    <row r="807">
      <c r="F807" s="9"/>
    </row>
    <row r="808">
      <c r="F808" s="9"/>
    </row>
    <row r="809">
      <c r="F809" s="9"/>
    </row>
    <row r="810">
      <c r="F810" s="9"/>
    </row>
    <row r="811">
      <c r="F811" s="9"/>
    </row>
    <row r="812">
      <c r="F812" s="9"/>
    </row>
    <row r="813">
      <c r="F813" s="9"/>
    </row>
    <row r="814">
      <c r="F814" s="9"/>
    </row>
    <row r="815">
      <c r="F815" s="9"/>
    </row>
    <row r="816">
      <c r="F816" s="9"/>
    </row>
    <row r="817">
      <c r="F817" s="9"/>
    </row>
    <row r="818">
      <c r="F818" s="9"/>
    </row>
    <row r="819">
      <c r="F819" s="9"/>
    </row>
    <row r="820">
      <c r="F820" s="9"/>
    </row>
    <row r="821">
      <c r="F821" s="9"/>
    </row>
    <row r="822">
      <c r="F822" s="9"/>
    </row>
    <row r="823">
      <c r="F823" s="9"/>
    </row>
    <row r="824">
      <c r="F824" s="9"/>
    </row>
    <row r="825">
      <c r="F825" s="9"/>
    </row>
    <row r="826">
      <c r="F826" s="9"/>
    </row>
    <row r="827">
      <c r="F827" s="9"/>
    </row>
    <row r="828">
      <c r="F828" s="9"/>
    </row>
    <row r="829">
      <c r="F829" s="9"/>
    </row>
    <row r="830">
      <c r="F830" s="9"/>
    </row>
    <row r="831">
      <c r="F831" s="9"/>
    </row>
    <row r="832">
      <c r="F832" s="9"/>
    </row>
    <row r="833">
      <c r="F833" s="9"/>
    </row>
    <row r="834">
      <c r="F834" s="9"/>
    </row>
    <row r="835">
      <c r="F835" s="9"/>
    </row>
    <row r="836">
      <c r="F836" s="9"/>
    </row>
    <row r="837">
      <c r="F837" s="9"/>
    </row>
    <row r="838">
      <c r="F838" s="9"/>
    </row>
    <row r="839">
      <c r="F839" s="9"/>
    </row>
    <row r="840">
      <c r="F840" s="9"/>
    </row>
    <row r="841">
      <c r="F841" s="9"/>
    </row>
    <row r="842">
      <c r="F842" s="9"/>
    </row>
    <row r="843">
      <c r="F843" s="9"/>
    </row>
    <row r="844">
      <c r="F844" s="9"/>
    </row>
    <row r="845">
      <c r="F845" s="9"/>
    </row>
    <row r="846">
      <c r="F846" s="9"/>
    </row>
    <row r="847">
      <c r="F847" s="9"/>
    </row>
    <row r="848">
      <c r="F848" s="9"/>
    </row>
    <row r="849">
      <c r="F849" s="9"/>
    </row>
    <row r="850">
      <c r="F850" s="9"/>
    </row>
    <row r="851">
      <c r="F851" s="9"/>
    </row>
    <row r="852">
      <c r="F852" s="9"/>
    </row>
    <row r="853">
      <c r="F853" s="9"/>
    </row>
    <row r="854">
      <c r="F854" s="9"/>
    </row>
    <row r="855">
      <c r="F855" s="9"/>
    </row>
    <row r="856">
      <c r="F856" s="9"/>
    </row>
    <row r="857">
      <c r="F857" s="9"/>
    </row>
    <row r="858">
      <c r="F858" s="9"/>
    </row>
    <row r="859">
      <c r="F859" s="9"/>
    </row>
    <row r="860">
      <c r="F860" s="9"/>
    </row>
    <row r="861">
      <c r="F861" s="9"/>
    </row>
    <row r="862">
      <c r="F862" s="9"/>
    </row>
    <row r="863">
      <c r="F863" s="9"/>
    </row>
    <row r="864">
      <c r="F864" s="9"/>
    </row>
    <row r="865">
      <c r="F865" s="9"/>
    </row>
    <row r="866">
      <c r="F866" s="9"/>
    </row>
    <row r="867">
      <c r="F867" s="9"/>
    </row>
    <row r="868">
      <c r="F868" s="9"/>
    </row>
    <row r="869">
      <c r="F869" s="9"/>
    </row>
    <row r="870">
      <c r="F870" s="9"/>
    </row>
    <row r="871">
      <c r="F871" s="9"/>
    </row>
    <row r="872">
      <c r="F872" s="9"/>
    </row>
    <row r="873">
      <c r="F873" s="9"/>
    </row>
    <row r="874">
      <c r="F874" s="9"/>
    </row>
    <row r="875">
      <c r="F875" s="9"/>
    </row>
    <row r="876">
      <c r="F876" s="9"/>
    </row>
    <row r="877">
      <c r="F877" s="9"/>
    </row>
    <row r="878">
      <c r="F878" s="9"/>
    </row>
    <row r="879">
      <c r="F879" s="9"/>
    </row>
    <row r="880">
      <c r="F880" s="9"/>
    </row>
    <row r="881">
      <c r="F881" s="9"/>
    </row>
    <row r="882">
      <c r="F882" s="9"/>
    </row>
    <row r="883">
      <c r="F883" s="9"/>
    </row>
    <row r="884">
      <c r="F884" s="9"/>
    </row>
    <row r="885">
      <c r="F885" s="9"/>
    </row>
    <row r="886">
      <c r="F886" s="9"/>
    </row>
    <row r="887">
      <c r="F887" s="9"/>
    </row>
    <row r="888">
      <c r="F888" s="9"/>
    </row>
    <row r="889">
      <c r="F889" s="9"/>
    </row>
    <row r="890">
      <c r="F890" s="9"/>
    </row>
    <row r="891">
      <c r="F891" s="9"/>
    </row>
    <row r="892">
      <c r="F892" s="9"/>
    </row>
    <row r="893">
      <c r="F893" s="9"/>
    </row>
    <row r="894">
      <c r="F894" s="9"/>
    </row>
    <row r="895">
      <c r="F895" s="9"/>
    </row>
    <row r="896">
      <c r="F896" s="9"/>
    </row>
    <row r="897">
      <c r="F897" s="9"/>
    </row>
    <row r="898">
      <c r="F898" s="9"/>
    </row>
    <row r="899">
      <c r="F899" s="9"/>
    </row>
    <row r="900">
      <c r="F900" s="9"/>
    </row>
    <row r="901">
      <c r="F901" s="9"/>
    </row>
    <row r="902">
      <c r="F902" s="9"/>
    </row>
    <row r="903">
      <c r="F903" s="9"/>
    </row>
    <row r="904">
      <c r="F904" s="9"/>
    </row>
    <row r="905">
      <c r="F905" s="9"/>
    </row>
    <row r="906">
      <c r="F906" s="9"/>
    </row>
    <row r="907">
      <c r="F907" s="9"/>
    </row>
    <row r="908">
      <c r="F908" s="9"/>
    </row>
    <row r="909">
      <c r="F909" s="9"/>
    </row>
    <row r="910">
      <c r="F910" s="9"/>
    </row>
    <row r="911">
      <c r="F911" s="9"/>
    </row>
    <row r="912">
      <c r="F912" s="9"/>
    </row>
    <row r="913">
      <c r="F913" s="9"/>
    </row>
    <row r="914">
      <c r="F914" s="9"/>
    </row>
    <row r="915">
      <c r="F915" s="9"/>
    </row>
    <row r="916">
      <c r="F916" s="9"/>
    </row>
    <row r="917">
      <c r="F917" s="9"/>
    </row>
    <row r="918">
      <c r="F918" s="9"/>
    </row>
    <row r="919">
      <c r="F919" s="9"/>
    </row>
    <row r="920">
      <c r="F920" s="9"/>
    </row>
    <row r="921">
      <c r="F921" s="9"/>
    </row>
    <row r="922">
      <c r="F922" s="9"/>
    </row>
    <row r="923">
      <c r="F923" s="9"/>
    </row>
    <row r="924">
      <c r="F924" s="9"/>
    </row>
    <row r="925">
      <c r="F925" s="9"/>
    </row>
    <row r="926">
      <c r="F926" s="9"/>
    </row>
    <row r="927">
      <c r="F927" s="9"/>
    </row>
    <row r="928">
      <c r="F928" s="9"/>
    </row>
    <row r="929">
      <c r="F929" s="9"/>
    </row>
    <row r="930">
      <c r="F930" s="9"/>
    </row>
    <row r="931">
      <c r="F931" s="9"/>
    </row>
    <row r="932">
      <c r="F932" s="9"/>
    </row>
    <row r="933">
      <c r="F933" s="9"/>
    </row>
    <row r="934">
      <c r="F934" s="9"/>
    </row>
    <row r="935">
      <c r="F935" s="9"/>
    </row>
    <row r="936">
      <c r="F936" s="9"/>
    </row>
    <row r="937">
      <c r="F937" s="9"/>
    </row>
    <row r="938">
      <c r="F938" s="9"/>
    </row>
    <row r="939">
      <c r="F939" s="9"/>
    </row>
    <row r="940">
      <c r="F940" s="9"/>
    </row>
    <row r="941">
      <c r="F941" s="9"/>
    </row>
    <row r="942">
      <c r="F942" s="9"/>
    </row>
    <row r="943">
      <c r="F943" s="9"/>
    </row>
    <row r="944">
      <c r="F944" s="9"/>
    </row>
    <row r="945">
      <c r="F945" s="9"/>
    </row>
    <row r="946">
      <c r="F946" s="9"/>
    </row>
    <row r="947">
      <c r="F947" s="9"/>
    </row>
    <row r="948">
      <c r="F948" s="9"/>
    </row>
    <row r="949">
      <c r="F949" s="9"/>
    </row>
    <row r="950">
      <c r="F950" s="9"/>
    </row>
    <row r="951">
      <c r="F951" s="9"/>
    </row>
    <row r="952">
      <c r="F952" s="9"/>
    </row>
    <row r="953">
      <c r="F953" s="9"/>
    </row>
    <row r="954">
      <c r="F954" s="9"/>
    </row>
    <row r="955">
      <c r="F955" s="9"/>
    </row>
    <row r="956">
      <c r="F956" s="9"/>
    </row>
    <row r="957">
      <c r="F957" s="9"/>
    </row>
    <row r="958">
      <c r="F958" s="9"/>
    </row>
    <row r="959">
      <c r="F959" s="9"/>
    </row>
    <row r="960">
      <c r="F960" s="9"/>
    </row>
    <row r="961">
      <c r="F961" s="9"/>
    </row>
    <row r="962">
      <c r="F962" s="9"/>
    </row>
    <row r="963">
      <c r="F963" s="9"/>
    </row>
    <row r="964">
      <c r="F964" s="9"/>
    </row>
    <row r="965">
      <c r="F965" s="9"/>
    </row>
    <row r="966">
      <c r="F966" s="9"/>
    </row>
    <row r="967">
      <c r="F967" s="9"/>
    </row>
    <row r="968">
      <c r="F968" s="9"/>
    </row>
    <row r="969">
      <c r="F969" s="9"/>
    </row>
    <row r="970">
      <c r="F970" s="9"/>
    </row>
    <row r="971">
      <c r="F971" s="9"/>
    </row>
    <row r="972">
      <c r="F972" s="9"/>
    </row>
    <row r="973">
      <c r="F973" s="9"/>
    </row>
    <row r="974">
      <c r="F974" s="9"/>
    </row>
    <row r="975">
      <c r="F975" s="9"/>
    </row>
    <row r="976">
      <c r="F976" s="9"/>
    </row>
    <row r="977">
      <c r="F977" s="9"/>
    </row>
    <row r="978">
      <c r="F978" s="9"/>
    </row>
    <row r="979">
      <c r="F979" s="9"/>
    </row>
    <row r="980">
      <c r="F980" s="9"/>
    </row>
    <row r="981">
      <c r="F981" s="9"/>
    </row>
    <row r="982">
      <c r="F982" s="9"/>
    </row>
    <row r="983">
      <c r="F983" s="9"/>
    </row>
    <row r="984">
      <c r="F984" s="9"/>
    </row>
    <row r="985">
      <c r="F985" s="9"/>
    </row>
    <row r="986">
      <c r="F986" s="9"/>
    </row>
    <row r="987">
      <c r="F987" s="9"/>
    </row>
    <row r="988">
      <c r="F988" s="9"/>
    </row>
    <row r="989">
      <c r="F989" s="9"/>
    </row>
    <row r="990">
      <c r="F990" s="9"/>
    </row>
    <row r="991">
      <c r="F991" s="9"/>
    </row>
    <row r="992">
      <c r="F992" s="9"/>
    </row>
    <row r="993">
      <c r="F993" s="9"/>
    </row>
    <row r="994">
      <c r="F994" s="9"/>
    </row>
    <row r="995">
      <c r="F995" s="9"/>
    </row>
    <row r="996">
      <c r="F996" s="9"/>
    </row>
    <row r="997">
      <c r="F997" s="9"/>
    </row>
    <row r="998">
      <c r="F998" s="9"/>
    </row>
    <row r="999">
      <c r="F999" s="9"/>
    </row>
    <row r="1000">
      <c r="F1000" s="9"/>
    </row>
    <row r="1001">
      <c r="F100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.43"/>
    <col customWidth="1" min="6" max="6" width="23.0"/>
    <col customWidth="1" min="7" max="7" width="6.14"/>
    <col customWidth="1" min="8" max="8" width="5.0"/>
  </cols>
  <sheetData>
    <row r="1">
      <c r="A1" s="1" t="s">
        <v>1055</v>
      </c>
      <c r="B1" s="1" t="s">
        <v>1</v>
      </c>
      <c r="C1" s="1" t="s">
        <v>2</v>
      </c>
      <c r="D1" s="1" t="s">
        <v>1056</v>
      </c>
      <c r="E1" s="1" t="s">
        <v>4</v>
      </c>
      <c r="F1" s="1" t="s">
        <v>1057</v>
      </c>
      <c r="G1" s="1" t="s">
        <v>1058</v>
      </c>
      <c r="H1" s="1" t="s">
        <v>1059</v>
      </c>
      <c r="I1" s="1" t="s">
        <v>1060</v>
      </c>
      <c r="J1" s="1" t="s">
        <v>1061</v>
      </c>
      <c r="K1" s="1" t="s">
        <v>1062</v>
      </c>
      <c r="L1" s="1" t="s">
        <v>1063</v>
      </c>
      <c r="M1" s="1" t="s">
        <v>1064</v>
      </c>
    </row>
    <row r="2">
      <c r="A2" s="1">
        <v>36.0</v>
      </c>
      <c r="B2" s="1">
        <v>1.35</v>
      </c>
      <c r="C2" s="1">
        <v>1.0</v>
      </c>
      <c r="D2" s="1" t="s">
        <v>22</v>
      </c>
      <c r="E2" s="1" t="s">
        <v>23</v>
      </c>
      <c r="F2" s="1" t="s">
        <v>24</v>
      </c>
      <c r="G2" s="1">
        <v>1.36</v>
      </c>
      <c r="H2" s="1" t="s">
        <v>1065</v>
      </c>
      <c r="I2" s="1" t="s">
        <v>1066</v>
      </c>
      <c r="J2" s="1" t="s">
        <v>8</v>
      </c>
      <c r="K2" s="1" t="s">
        <v>1067</v>
      </c>
      <c r="L2" s="1" t="s">
        <v>1068</v>
      </c>
      <c r="M2" s="1" t="s">
        <v>1069</v>
      </c>
    </row>
    <row r="3">
      <c r="A3" s="1">
        <v>36.0</v>
      </c>
      <c r="B3" s="1">
        <v>1.71</v>
      </c>
      <c r="C3" s="1">
        <v>1.0</v>
      </c>
      <c r="D3" s="1" t="s">
        <v>22</v>
      </c>
      <c r="E3" s="1" t="s">
        <v>25</v>
      </c>
      <c r="F3" s="1" t="s">
        <v>26</v>
      </c>
      <c r="G3" s="1">
        <v>1.63</v>
      </c>
      <c r="H3" s="1" t="s">
        <v>1065</v>
      </c>
      <c r="I3" s="1" t="s">
        <v>1070</v>
      </c>
      <c r="J3" s="1" t="s">
        <v>1071</v>
      </c>
      <c r="K3" s="1" t="s">
        <v>1072</v>
      </c>
      <c r="L3" s="1" t="s">
        <v>1073</v>
      </c>
      <c r="M3" s="1" t="s">
        <v>1074</v>
      </c>
    </row>
    <row r="4">
      <c r="A4" s="1">
        <v>36.0</v>
      </c>
      <c r="B4" s="1">
        <v>1.124</v>
      </c>
      <c r="C4" s="1">
        <v>1.0</v>
      </c>
      <c r="D4" s="1" t="s">
        <v>22</v>
      </c>
      <c r="E4" s="1" t="s">
        <v>27</v>
      </c>
      <c r="F4" s="1" t="s">
        <v>28</v>
      </c>
      <c r="G4" s="1">
        <v>1.74</v>
      </c>
      <c r="H4" s="1" t="s">
        <v>1065</v>
      </c>
      <c r="I4" s="1" t="s">
        <v>1075</v>
      </c>
      <c r="J4" s="1" t="s">
        <v>1076</v>
      </c>
      <c r="K4" s="1" t="s">
        <v>1077</v>
      </c>
      <c r="L4" s="1" t="s">
        <v>1078</v>
      </c>
      <c r="M4" s="1" t="s">
        <v>1079</v>
      </c>
    </row>
    <row r="5">
      <c r="A5" s="1">
        <v>37.0</v>
      </c>
      <c r="B5" s="1">
        <v>1.45</v>
      </c>
      <c r="C5" s="1">
        <v>1.0</v>
      </c>
      <c r="D5" s="1" t="s">
        <v>22</v>
      </c>
      <c r="E5" s="1" t="s">
        <v>29</v>
      </c>
      <c r="F5" s="1" t="s">
        <v>30</v>
      </c>
      <c r="G5" s="1">
        <v>1.44</v>
      </c>
      <c r="H5" s="1" t="s">
        <v>1065</v>
      </c>
      <c r="I5" s="1" t="s">
        <v>1080</v>
      </c>
      <c r="J5" s="1" t="s">
        <v>1076</v>
      </c>
      <c r="K5" s="1" t="s">
        <v>1081</v>
      </c>
      <c r="L5" s="1" t="s">
        <v>1082</v>
      </c>
      <c r="M5" s="1" t="s">
        <v>1083</v>
      </c>
    </row>
    <row r="6">
      <c r="A6" s="1">
        <v>38.0</v>
      </c>
      <c r="B6" s="1">
        <v>1.22</v>
      </c>
      <c r="C6" s="1">
        <v>2.0</v>
      </c>
      <c r="D6" s="1" t="s">
        <v>22</v>
      </c>
      <c r="E6" s="1" t="s">
        <v>31</v>
      </c>
      <c r="F6" s="1" t="s">
        <v>32</v>
      </c>
      <c r="G6" s="1">
        <v>1.2</v>
      </c>
      <c r="H6" s="1" t="s">
        <v>1065</v>
      </c>
      <c r="I6" s="1" t="s">
        <v>1084</v>
      </c>
      <c r="J6" s="1" t="s">
        <v>1076</v>
      </c>
      <c r="K6" s="1" t="s">
        <v>1085</v>
      </c>
      <c r="L6" s="1" t="s">
        <v>1086</v>
      </c>
      <c r="M6" s="1" t="s">
        <v>1087</v>
      </c>
    </row>
    <row r="7">
      <c r="A7" s="1">
        <v>38.0</v>
      </c>
      <c r="B7" s="1">
        <v>1.81</v>
      </c>
      <c r="C7" s="1">
        <v>2.0</v>
      </c>
      <c r="D7" s="1" t="s">
        <v>22</v>
      </c>
      <c r="E7" s="1" t="s">
        <v>33</v>
      </c>
      <c r="F7" s="1" t="s">
        <v>34</v>
      </c>
      <c r="G7" s="1">
        <v>1.78</v>
      </c>
      <c r="H7" s="1" t="s">
        <v>1065</v>
      </c>
      <c r="I7" s="1" t="s">
        <v>1088</v>
      </c>
      <c r="J7" s="1" t="s">
        <v>1076</v>
      </c>
      <c r="K7" s="1" t="s">
        <v>1089</v>
      </c>
      <c r="L7" s="1" t="s">
        <v>1090</v>
      </c>
      <c r="M7" s="1" t="s">
        <v>1087</v>
      </c>
    </row>
    <row r="8">
      <c r="A8" s="1">
        <v>38.0</v>
      </c>
      <c r="B8" s="1">
        <v>1.111</v>
      </c>
      <c r="C8" s="1">
        <v>1.0</v>
      </c>
      <c r="D8" s="1" t="s">
        <v>22</v>
      </c>
      <c r="E8" s="1" t="s">
        <v>35</v>
      </c>
      <c r="F8" s="1" t="s">
        <v>36</v>
      </c>
      <c r="G8" s="1">
        <v>1.92</v>
      </c>
      <c r="H8" s="1" t="s">
        <v>1065</v>
      </c>
      <c r="I8" s="1" t="s">
        <v>1091</v>
      </c>
      <c r="J8" s="1" t="s">
        <v>1092</v>
      </c>
      <c r="K8" s="1" t="s">
        <v>1093</v>
      </c>
      <c r="L8" s="1" t="s">
        <v>1094</v>
      </c>
      <c r="M8" s="1" t="s">
        <v>1079</v>
      </c>
    </row>
    <row r="9">
      <c r="A9" s="1">
        <v>39.0</v>
      </c>
      <c r="B9" s="1">
        <v>1.67</v>
      </c>
      <c r="C9" s="1">
        <v>1.0</v>
      </c>
      <c r="D9" s="1" t="s">
        <v>22</v>
      </c>
      <c r="E9" s="1" t="s">
        <v>37</v>
      </c>
      <c r="F9" s="1" t="s">
        <v>38</v>
      </c>
      <c r="G9" s="1">
        <v>1.2</v>
      </c>
      <c r="H9" s="1" t="s">
        <v>1065</v>
      </c>
      <c r="I9" s="1" t="s">
        <v>1084</v>
      </c>
      <c r="J9" s="1" t="s">
        <v>1092</v>
      </c>
      <c r="K9" s="1" t="s">
        <v>1095</v>
      </c>
      <c r="L9" s="1" t="s">
        <v>1096</v>
      </c>
      <c r="M9" s="1" t="s">
        <v>1097</v>
      </c>
    </row>
    <row r="10">
      <c r="A10" s="1">
        <v>39.0</v>
      </c>
      <c r="B10" s="1">
        <v>1.68</v>
      </c>
      <c r="C10" s="1">
        <v>1.0</v>
      </c>
      <c r="D10" s="1" t="s">
        <v>22</v>
      </c>
      <c r="E10" s="1" t="s">
        <v>39</v>
      </c>
      <c r="F10" s="1" t="s">
        <v>40</v>
      </c>
      <c r="G10" s="1">
        <v>1.2</v>
      </c>
      <c r="H10" s="1" t="s">
        <v>1065</v>
      </c>
      <c r="I10" s="1" t="s">
        <v>1084</v>
      </c>
      <c r="J10" s="1" t="s">
        <v>1098</v>
      </c>
      <c r="K10" s="1" t="s">
        <v>1095</v>
      </c>
      <c r="L10" s="1" t="s">
        <v>1096</v>
      </c>
      <c r="M10" s="1" t="s">
        <v>1097</v>
      </c>
    </row>
    <row r="11">
      <c r="A11" s="1">
        <v>39.0</v>
      </c>
      <c r="B11" s="1">
        <v>1.76</v>
      </c>
      <c r="C11" s="1">
        <v>1.0</v>
      </c>
      <c r="D11" s="1" t="s">
        <v>22</v>
      </c>
      <c r="E11" s="1" t="s">
        <v>41</v>
      </c>
      <c r="F11" s="1" t="s">
        <v>42</v>
      </c>
      <c r="G11" s="1">
        <v>1.7</v>
      </c>
      <c r="H11" s="1" t="s">
        <v>1065</v>
      </c>
      <c r="I11" s="1" t="s">
        <v>1099</v>
      </c>
      <c r="J11" s="1" t="s">
        <v>1076</v>
      </c>
      <c r="K11" s="1" t="s">
        <v>1100</v>
      </c>
      <c r="L11" s="1" t="s">
        <v>1101</v>
      </c>
      <c r="M11" s="1" t="s">
        <v>1079</v>
      </c>
    </row>
    <row r="12">
      <c r="A12" s="1">
        <v>40.0</v>
      </c>
      <c r="B12" s="1">
        <v>1.15</v>
      </c>
      <c r="C12" s="1">
        <v>1.0</v>
      </c>
      <c r="D12" s="1" t="s">
        <v>22</v>
      </c>
      <c r="E12" s="1" t="s">
        <v>43</v>
      </c>
      <c r="F12" s="1" t="s">
        <v>44</v>
      </c>
      <c r="G12" s="1">
        <v>1.1</v>
      </c>
      <c r="H12" s="1" t="s">
        <v>1065</v>
      </c>
      <c r="I12" s="1" t="s">
        <v>1102</v>
      </c>
      <c r="J12" s="1" t="s">
        <v>1071</v>
      </c>
      <c r="K12" s="1" t="s">
        <v>1103</v>
      </c>
      <c r="L12" s="1" t="s">
        <v>1104</v>
      </c>
      <c r="M12" s="1" t="s">
        <v>1105</v>
      </c>
    </row>
    <row r="13">
      <c r="A13" s="1">
        <v>40.0</v>
      </c>
      <c r="B13" s="1">
        <v>1.35</v>
      </c>
      <c r="C13" s="1">
        <v>1.0</v>
      </c>
      <c r="D13" s="1" t="s">
        <v>22</v>
      </c>
      <c r="E13" s="1" t="s">
        <v>45</v>
      </c>
      <c r="F13" s="1" t="s">
        <v>46</v>
      </c>
      <c r="G13" s="1">
        <v>1.33</v>
      </c>
      <c r="H13" s="1" t="s">
        <v>1065</v>
      </c>
      <c r="I13" s="1" t="s">
        <v>1106</v>
      </c>
      <c r="J13" s="1" t="s">
        <v>1092</v>
      </c>
      <c r="K13" s="1" t="s">
        <v>1107</v>
      </c>
      <c r="L13" s="1" t="s">
        <v>1108</v>
      </c>
      <c r="M13" s="1" t="s">
        <v>1079</v>
      </c>
    </row>
    <row r="14">
      <c r="A14" s="1">
        <v>40.0</v>
      </c>
      <c r="B14" s="1">
        <v>1.48</v>
      </c>
      <c r="C14" s="1">
        <v>1.0</v>
      </c>
      <c r="D14" s="1" t="s">
        <v>22</v>
      </c>
      <c r="E14" s="1" t="s">
        <v>47</v>
      </c>
      <c r="F14" s="1" t="s">
        <v>48</v>
      </c>
      <c r="G14" s="1">
        <v>1.43</v>
      </c>
      <c r="H14" s="1" t="s">
        <v>1065</v>
      </c>
      <c r="I14" s="1" t="s">
        <v>817</v>
      </c>
      <c r="J14" s="1" t="s">
        <v>1071</v>
      </c>
      <c r="K14" s="1" t="s">
        <v>1109</v>
      </c>
      <c r="L14" s="1" t="s">
        <v>1110</v>
      </c>
      <c r="M14" s="1" t="s">
        <v>1111</v>
      </c>
    </row>
    <row r="15">
      <c r="A15" s="4">
        <v>40.0</v>
      </c>
      <c r="B15" s="4">
        <v>1.68</v>
      </c>
      <c r="C15" s="4">
        <v>2.0</v>
      </c>
      <c r="D15" s="4" t="s">
        <v>22</v>
      </c>
      <c r="E15" s="4" t="s">
        <v>49</v>
      </c>
      <c r="F15" s="4" t="s">
        <v>50</v>
      </c>
      <c r="G15" s="4">
        <v>1.64</v>
      </c>
      <c r="H15" s="4" t="s">
        <v>1065</v>
      </c>
      <c r="I15" s="4" t="s">
        <v>1112</v>
      </c>
      <c r="J15" s="4" t="s">
        <v>1092</v>
      </c>
      <c r="K15" s="4" t="s">
        <v>1113</v>
      </c>
      <c r="L15" s="4" t="s">
        <v>1114</v>
      </c>
      <c r="M15" s="4" t="s">
        <v>1074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">
        <v>41.0</v>
      </c>
      <c r="B16" s="1">
        <v>1.46</v>
      </c>
      <c r="C16" s="1">
        <v>2.0</v>
      </c>
      <c r="D16" s="1" t="s">
        <v>22</v>
      </c>
      <c r="E16" s="1" t="s">
        <v>51</v>
      </c>
      <c r="F16" s="1" t="s">
        <v>52</v>
      </c>
      <c r="G16" s="1">
        <v>1.44</v>
      </c>
      <c r="H16" s="1" t="s">
        <v>1065</v>
      </c>
      <c r="I16" s="1" t="s">
        <v>1115</v>
      </c>
      <c r="J16" s="1" t="s">
        <v>1098</v>
      </c>
      <c r="K16" s="1" t="s">
        <v>1116</v>
      </c>
      <c r="L16" s="1" t="s">
        <v>1108</v>
      </c>
      <c r="M16" s="1" t="s">
        <v>1079</v>
      </c>
    </row>
    <row r="17">
      <c r="A17" s="1">
        <v>41.0</v>
      </c>
      <c r="B17" s="1">
        <v>1.115</v>
      </c>
      <c r="C17" s="1">
        <v>1.0</v>
      </c>
      <c r="D17" s="1" t="s">
        <v>22</v>
      </c>
      <c r="E17" s="1" t="s">
        <v>53</v>
      </c>
      <c r="F17" s="1" t="s">
        <v>54</v>
      </c>
      <c r="G17" s="1">
        <v>1.111</v>
      </c>
      <c r="H17" s="1" t="s">
        <v>1065</v>
      </c>
      <c r="I17" s="1" t="s">
        <v>1117</v>
      </c>
      <c r="J17" s="1" t="s">
        <v>1071</v>
      </c>
      <c r="K17" s="1" t="s">
        <v>1118</v>
      </c>
      <c r="L17" s="1" t="s">
        <v>1119</v>
      </c>
      <c r="M17" s="1" t="s">
        <v>1120</v>
      </c>
    </row>
    <row r="18">
      <c r="A18" s="1">
        <v>41.0</v>
      </c>
      <c r="B18" s="1">
        <v>1.129</v>
      </c>
      <c r="C18" s="1">
        <v>3.0</v>
      </c>
      <c r="D18" s="1" t="s">
        <v>22</v>
      </c>
      <c r="E18" s="1" t="s">
        <v>55</v>
      </c>
      <c r="F18" s="1" t="s">
        <v>56</v>
      </c>
      <c r="G18" s="1">
        <v>1.122</v>
      </c>
      <c r="H18" s="1" t="s">
        <v>1065</v>
      </c>
      <c r="I18" s="1" t="s">
        <v>1121</v>
      </c>
      <c r="J18" s="1" t="s">
        <v>1071</v>
      </c>
      <c r="K18" s="1" t="s">
        <v>1122</v>
      </c>
      <c r="L18" s="1" t="s">
        <v>1123</v>
      </c>
      <c r="M18" s="1" t="s">
        <v>1079</v>
      </c>
    </row>
    <row r="19">
      <c r="A19" s="1">
        <v>41.0</v>
      </c>
      <c r="B19" s="1">
        <v>1.15</v>
      </c>
      <c r="C19" s="1">
        <v>1.0</v>
      </c>
      <c r="D19" s="1" t="s">
        <v>22</v>
      </c>
      <c r="E19" s="1" t="s">
        <v>57</v>
      </c>
      <c r="F19" s="1" t="s">
        <v>38</v>
      </c>
      <c r="G19" s="1">
        <v>1.148</v>
      </c>
      <c r="H19" s="1" t="s">
        <v>1065</v>
      </c>
      <c r="I19" s="1" t="s">
        <v>1124</v>
      </c>
      <c r="J19" s="1" t="s">
        <v>1092</v>
      </c>
      <c r="K19" s="1" t="s">
        <v>1125</v>
      </c>
      <c r="L19" s="1" t="s">
        <v>1126</v>
      </c>
      <c r="M19" s="1" t="s">
        <v>1127</v>
      </c>
    </row>
    <row r="20">
      <c r="A20" s="4">
        <v>42.0</v>
      </c>
      <c r="B20" s="4">
        <v>1.7</v>
      </c>
      <c r="C20" s="4">
        <v>1.0</v>
      </c>
      <c r="D20" s="4" t="s">
        <v>22</v>
      </c>
      <c r="E20" s="4" t="s">
        <v>58</v>
      </c>
      <c r="F20" s="4" t="s">
        <v>59</v>
      </c>
      <c r="G20" s="4">
        <v>1.2</v>
      </c>
      <c r="H20" s="4" t="s">
        <v>1065</v>
      </c>
      <c r="I20" s="4" t="s">
        <v>1084</v>
      </c>
      <c r="J20" s="4" t="s">
        <v>1071</v>
      </c>
      <c r="K20" s="4" t="s">
        <v>1128</v>
      </c>
      <c r="L20" s="4" t="s">
        <v>1129</v>
      </c>
      <c r="M20" s="4" t="s">
        <v>1130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">
        <v>42.0</v>
      </c>
      <c r="B21" s="1">
        <v>1.4</v>
      </c>
      <c r="C21" s="1">
        <v>1.0</v>
      </c>
      <c r="D21" s="1" t="s">
        <v>22</v>
      </c>
      <c r="E21" s="1" t="s">
        <v>60</v>
      </c>
      <c r="F21" s="1" t="s">
        <v>38</v>
      </c>
      <c r="G21" s="1">
        <v>1.35</v>
      </c>
      <c r="H21" s="1" t="s">
        <v>1065</v>
      </c>
      <c r="I21" s="1" t="s">
        <v>1131</v>
      </c>
      <c r="J21" s="1" t="s">
        <v>1092</v>
      </c>
      <c r="K21" s="1" t="s">
        <v>1132</v>
      </c>
      <c r="L21" s="1" t="s">
        <v>1133</v>
      </c>
      <c r="M21" s="1" t="s">
        <v>1134</v>
      </c>
    </row>
    <row r="22">
      <c r="A22" s="1">
        <v>42.0</v>
      </c>
      <c r="B22" s="1">
        <v>1.51</v>
      </c>
      <c r="C22" s="1">
        <v>3.0</v>
      </c>
      <c r="D22" s="1" t="s">
        <v>22</v>
      </c>
      <c r="E22" s="1" t="s">
        <v>61</v>
      </c>
      <c r="F22" s="1" t="s">
        <v>62</v>
      </c>
      <c r="G22" s="1">
        <v>1.35</v>
      </c>
      <c r="H22" s="1" t="s">
        <v>1065</v>
      </c>
      <c r="I22" s="1" t="s">
        <v>1131</v>
      </c>
      <c r="J22" s="1" t="s">
        <v>1071</v>
      </c>
      <c r="K22" s="1" t="s">
        <v>1132</v>
      </c>
      <c r="L22" s="1" t="s">
        <v>1133</v>
      </c>
      <c r="M22" s="1" t="s">
        <v>1134</v>
      </c>
    </row>
    <row r="23">
      <c r="A23" s="1">
        <v>43.0</v>
      </c>
      <c r="B23" s="1">
        <v>1.54</v>
      </c>
      <c r="C23" s="1">
        <v>1.0</v>
      </c>
      <c r="D23" s="1" t="s">
        <v>22</v>
      </c>
      <c r="E23" s="1" t="s">
        <v>63</v>
      </c>
      <c r="F23" s="1" t="s">
        <v>64</v>
      </c>
      <c r="G23" s="1">
        <v>1.2</v>
      </c>
      <c r="H23" s="1" t="s">
        <v>1065</v>
      </c>
      <c r="I23" s="1" t="s">
        <v>1084</v>
      </c>
      <c r="J23" s="1" t="s">
        <v>1071</v>
      </c>
      <c r="K23" s="1" t="s">
        <v>1135</v>
      </c>
      <c r="L23" s="1" t="s">
        <v>1136</v>
      </c>
      <c r="M23" s="1" t="s">
        <v>1137</v>
      </c>
    </row>
    <row r="24">
      <c r="A24" s="4">
        <v>43.0</v>
      </c>
      <c r="B24" s="4">
        <v>1.94</v>
      </c>
      <c r="C24" s="4">
        <v>1.0</v>
      </c>
      <c r="D24" s="4" t="s">
        <v>22</v>
      </c>
      <c r="E24" s="4" t="s">
        <v>65</v>
      </c>
      <c r="F24" s="4" t="s">
        <v>66</v>
      </c>
      <c r="G24" s="4">
        <v>1.85</v>
      </c>
      <c r="H24" s="4" t="s">
        <v>1065</v>
      </c>
      <c r="I24" s="4" t="s">
        <v>1138</v>
      </c>
      <c r="J24" s="4" t="s">
        <v>1071</v>
      </c>
      <c r="K24" s="4" t="s">
        <v>1139</v>
      </c>
      <c r="L24" s="4" t="s">
        <v>1140</v>
      </c>
      <c r="M24" s="4" t="s">
        <v>1137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">
        <v>44.0</v>
      </c>
      <c r="B25" s="1">
        <v>1.3</v>
      </c>
      <c r="C25" s="1">
        <v>3.0</v>
      </c>
      <c r="D25" s="1" t="s">
        <v>22</v>
      </c>
      <c r="E25" s="1" t="s">
        <v>67</v>
      </c>
      <c r="F25" s="1" t="s">
        <v>68</v>
      </c>
      <c r="G25" s="1">
        <v>1.2</v>
      </c>
      <c r="H25" s="1" t="s">
        <v>1065</v>
      </c>
      <c r="I25" s="1" t="s">
        <v>1084</v>
      </c>
      <c r="J25" s="1" t="s">
        <v>1071</v>
      </c>
      <c r="K25" s="1" t="s">
        <v>1141</v>
      </c>
      <c r="L25" s="1" t="s">
        <v>1142</v>
      </c>
      <c r="M25" s="1" t="s">
        <v>1143</v>
      </c>
    </row>
    <row r="26">
      <c r="A26" s="1">
        <v>44.0</v>
      </c>
      <c r="B26" s="1">
        <v>1.15</v>
      </c>
      <c r="C26" s="1">
        <v>1.0</v>
      </c>
      <c r="D26" s="1" t="s">
        <v>22</v>
      </c>
      <c r="E26" s="1" t="s">
        <v>69</v>
      </c>
      <c r="F26" s="1" t="s">
        <v>70</v>
      </c>
      <c r="G26" s="1">
        <v>1.12</v>
      </c>
      <c r="H26" s="1" t="s">
        <v>1065</v>
      </c>
      <c r="I26" s="1" t="s">
        <v>1144</v>
      </c>
      <c r="J26" s="1" t="s">
        <v>1076</v>
      </c>
      <c r="K26" s="1" t="s">
        <v>1145</v>
      </c>
      <c r="L26" s="1" t="s">
        <v>1146</v>
      </c>
      <c r="M26" s="1" t="s">
        <v>1147</v>
      </c>
    </row>
    <row r="27">
      <c r="A27" s="1">
        <v>44.0</v>
      </c>
      <c r="B27" s="1">
        <v>1.68</v>
      </c>
      <c r="C27" s="1">
        <v>2.0</v>
      </c>
      <c r="D27" s="1" t="s">
        <v>22</v>
      </c>
      <c r="E27" s="1" t="s">
        <v>71</v>
      </c>
      <c r="F27" s="1" t="s">
        <v>72</v>
      </c>
      <c r="G27" s="1">
        <v>1.67</v>
      </c>
      <c r="H27" s="1" t="s">
        <v>1065</v>
      </c>
      <c r="I27" s="1" t="s">
        <v>1148</v>
      </c>
      <c r="J27" s="1" t="s">
        <v>1071</v>
      </c>
      <c r="K27" s="1" t="s">
        <v>1149</v>
      </c>
      <c r="L27" s="1" t="s">
        <v>1150</v>
      </c>
      <c r="M27" s="1" t="s">
        <v>1151</v>
      </c>
    </row>
    <row r="28">
      <c r="A28" s="1">
        <v>44.0</v>
      </c>
      <c r="B28" s="1">
        <v>1.116</v>
      </c>
      <c r="C28" s="1">
        <v>1.0</v>
      </c>
      <c r="D28" s="1" t="s">
        <v>22</v>
      </c>
      <c r="E28" s="1" t="s">
        <v>73</v>
      </c>
      <c r="F28" s="1" t="s">
        <v>74</v>
      </c>
      <c r="G28" s="1">
        <v>1.99</v>
      </c>
      <c r="H28" s="1" t="s">
        <v>1065</v>
      </c>
      <c r="I28" s="1" t="s">
        <v>1152</v>
      </c>
      <c r="J28" s="1" t="s">
        <v>1076</v>
      </c>
      <c r="K28" s="1" t="s">
        <v>1153</v>
      </c>
      <c r="L28" s="1" t="s">
        <v>1154</v>
      </c>
      <c r="M28" s="1" t="s">
        <v>1155</v>
      </c>
    </row>
    <row r="29">
      <c r="A29" s="1">
        <v>45.0</v>
      </c>
      <c r="B29" s="1">
        <v>1.114</v>
      </c>
      <c r="C29" s="1">
        <v>1.0</v>
      </c>
      <c r="D29" s="1" t="s">
        <v>22</v>
      </c>
      <c r="E29" s="1" t="s">
        <v>75</v>
      </c>
      <c r="F29" s="1" t="s">
        <v>38</v>
      </c>
      <c r="G29" s="1">
        <v>1.111</v>
      </c>
      <c r="H29" s="1" t="s">
        <v>1065</v>
      </c>
      <c r="I29" s="1" t="s">
        <v>194</v>
      </c>
      <c r="J29" s="1" t="s">
        <v>1092</v>
      </c>
      <c r="K29" s="1" t="s">
        <v>1156</v>
      </c>
      <c r="L29" s="1" t="s">
        <v>1157</v>
      </c>
      <c r="M29" s="1" t="s">
        <v>1158</v>
      </c>
    </row>
    <row r="30">
      <c r="A30" s="1">
        <v>47.0</v>
      </c>
      <c r="B30" s="1">
        <v>1.13</v>
      </c>
      <c r="C30" s="1">
        <v>3.0</v>
      </c>
      <c r="D30" s="1" t="s">
        <v>22</v>
      </c>
      <c r="E30" s="1" t="s">
        <v>76</v>
      </c>
      <c r="F30" s="1" t="s">
        <v>77</v>
      </c>
      <c r="G30" s="1">
        <v>1.12</v>
      </c>
      <c r="H30" s="1" t="s">
        <v>1065</v>
      </c>
      <c r="I30" s="1" t="s">
        <v>1159</v>
      </c>
      <c r="J30" s="1" t="s">
        <v>1071</v>
      </c>
      <c r="K30" s="1" t="s">
        <v>1160</v>
      </c>
      <c r="L30" s="1" t="s">
        <v>1161</v>
      </c>
      <c r="M30" s="1" t="s">
        <v>1162</v>
      </c>
    </row>
    <row r="31">
      <c r="A31" s="1">
        <v>47.0</v>
      </c>
      <c r="B31" s="1">
        <v>1.22</v>
      </c>
      <c r="C31" s="1">
        <v>1.0</v>
      </c>
      <c r="D31" s="1" t="s">
        <v>22</v>
      </c>
      <c r="E31" s="1" t="s">
        <v>78</v>
      </c>
      <c r="F31" s="1" t="s">
        <v>79</v>
      </c>
      <c r="G31" s="1">
        <v>1.12</v>
      </c>
      <c r="H31" s="1" t="s">
        <v>1065</v>
      </c>
      <c r="I31" s="1" t="s">
        <v>1159</v>
      </c>
      <c r="J31" s="1" t="s">
        <v>1163</v>
      </c>
      <c r="K31" s="1" t="s">
        <v>1160</v>
      </c>
      <c r="L31" s="1" t="s">
        <v>1161</v>
      </c>
      <c r="M31" s="1" t="s">
        <v>1162</v>
      </c>
    </row>
    <row r="32">
      <c r="A32" s="1">
        <v>47.0</v>
      </c>
      <c r="B32" s="1">
        <v>1.106</v>
      </c>
      <c r="C32" s="1">
        <v>1.0</v>
      </c>
      <c r="D32" s="1" t="s">
        <v>22</v>
      </c>
      <c r="E32" s="1" t="s">
        <v>80</v>
      </c>
      <c r="F32" s="1" t="s">
        <v>81</v>
      </c>
      <c r="G32" s="1">
        <v>1.103</v>
      </c>
      <c r="H32" s="1" t="s">
        <v>1065</v>
      </c>
      <c r="I32" s="1" t="s">
        <v>1164</v>
      </c>
      <c r="J32" s="1" t="s">
        <v>8</v>
      </c>
      <c r="K32" s="1" t="s">
        <v>1165</v>
      </c>
      <c r="L32" s="1" t="s">
        <v>1166</v>
      </c>
      <c r="M32" s="1" t="s">
        <v>1074</v>
      </c>
    </row>
    <row r="33">
      <c r="A33" s="1">
        <v>47.0</v>
      </c>
      <c r="B33" s="1">
        <v>1.124</v>
      </c>
      <c r="C33" s="1">
        <v>2.0</v>
      </c>
      <c r="D33" s="1" t="s">
        <v>22</v>
      </c>
      <c r="E33" s="1" t="s">
        <v>82</v>
      </c>
      <c r="F33" s="1" t="s">
        <v>83</v>
      </c>
      <c r="G33" s="1">
        <v>1.122</v>
      </c>
      <c r="H33" s="1" t="s">
        <v>1065</v>
      </c>
      <c r="I33" s="1" t="s">
        <v>1121</v>
      </c>
      <c r="J33" s="1" t="s">
        <v>1071</v>
      </c>
      <c r="K33" s="1" t="s">
        <v>1167</v>
      </c>
      <c r="L33" s="1" t="s">
        <v>1168</v>
      </c>
      <c r="M33" s="1" t="s">
        <v>1169</v>
      </c>
    </row>
    <row r="34">
      <c r="A34" s="1">
        <v>47.0</v>
      </c>
      <c r="B34" s="1">
        <v>1.132</v>
      </c>
      <c r="C34" s="1">
        <v>1.0</v>
      </c>
      <c r="D34" s="1" t="s">
        <v>22</v>
      </c>
      <c r="E34" s="1" t="s">
        <v>84</v>
      </c>
      <c r="F34" s="1" t="s">
        <v>81</v>
      </c>
      <c r="G34" s="1">
        <v>1.127</v>
      </c>
      <c r="H34" s="1" t="s">
        <v>1065</v>
      </c>
      <c r="I34" s="1" t="s">
        <v>823</v>
      </c>
      <c r="J34" s="1" t="s">
        <v>8</v>
      </c>
      <c r="K34" s="1" t="s">
        <v>1170</v>
      </c>
      <c r="L34" s="1" t="s">
        <v>1171</v>
      </c>
      <c r="M34" s="1" t="s">
        <v>1079</v>
      </c>
    </row>
    <row r="35">
      <c r="A35" s="1">
        <v>47.0</v>
      </c>
      <c r="B35" s="1">
        <v>1.206</v>
      </c>
      <c r="C35" s="1">
        <v>2.0</v>
      </c>
      <c r="D35" s="1" t="s">
        <v>22</v>
      </c>
      <c r="E35" s="1" t="s">
        <v>85</v>
      </c>
      <c r="F35" s="1" t="s">
        <v>86</v>
      </c>
      <c r="G35" s="1">
        <v>1.182</v>
      </c>
      <c r="H35" s="1" t="s">
        <v>1065</v>
      </c>
      <c r="I35" s="1" t="s">
        <v>1172</v>
      </c>
      <c r="J35" s="1" t="s">
        <v>1098</v>
      </c>
      <c r="K35" s="1" t="s">
        <v>1173</v>
      </c>
      <c r="L35" s="1" t="s">
        <v>1174</v>
      </c>
      <c r="M35" s="1" t="s">
        <v>1175</v>
      </c>
    </row>
    <row r="36">
      <c r="A36" s="1">
        <v>47.0</v>
      </c>
      <c r="B36" s="1">
        <v>1.245</v>
      </c>
      <c r="C36" s="1">
        <v>1.0</v>
      </c>
      <c r="D36" s="1" t="s">
        <v>22</v>
      </c>
      <c r="E36" s="1" t="s">
        <v>87</v>
      </c>
      <c r="F36" s="1" t="s">
        <v>88</v>
      </c>
      <c r="G36" s="1">
        <v>1.24</v>
      </c>
      <c r="H36" s="1" t="s">
        <v>1065</v>
      </c>
      <c r="I36" s="1" t="s">
        <v>1176</v>
      </c>
      <c r="J36" s="1" t="s">
        <v>1071</v>
      </c>
      <c r="K36" s="1" t="s">
        <v>1177</v>
      </c>
      <c r="L36" s="1" t="s">
        <v>1110</v>
      </c>
      <c r="M36" s="1" t="s">
        <v>1111</v>
      </c>
    </row>
    <row r="37">
      <c r="A37" s="1">
        <v>48.0</v>
      </c>
      <c r="B37" s="1">
        <v>1.28</v>
      </c>
      <c r="C37" s="1">
        <v>1.0</v>
      </c>
      <c r="D37" s="1" t="s">
        <v>22</v>
      </c>
      <c r="E37" s="1" t="s">
        <v>89</v>
      </c>
      <c r="F37" s="1" t="s">
        <v>81</v>
      </c>
      <c r="G37" s="1">
        <v>1.25</v>
      </c>
      <c r="H37" s="1" t="s">
        <v>1065</v>
      </c>
      <c r="I37" s="1" t="s">
        <v>1178</v>
      </c>
      <c r="J37" s="1" t="s">
        <v>8</v>
      </c>
      <c r="K37" s="1" t="s">
        <v>1179</v>
      </c>
      <c r="L37" s="1" t="s">
        <v>1180</v>
      </c>
      <c r="M37" s="1" t="s">
        <v>1181</v>
      </c>
    </row>
    <row r="38">
      <c r="A38" s="1">
        <v>48.0</v>
      </c>
      <c r="B38" s="1">
        <v>1.54</v>
      </c>
      <c r="C38" s="1">
        <v>2.0</v>
      </c>
      <c r="D38" s="1" t="s">
        <v>22</v>
      </c>
      <c r="E38" s="1" t="s">
        <v>90</v>
      </c>
      <c r="F38" s="1" t="s">
        <v>91</v>
      </c>
      <c r="G38" s="1">
        <v>1.5</v>
      </c>
      <c r="H38" s="1" t="s">
        <v>1065</v>
      </c>
      <c r="I38" s="1" t="s">
        <v>1182</v>
      </c>
      <c r="J38" s="1" t="s">
        <v>1183</v>
      </c>
      <c r="K38" s="1" t="s">
        <v>1184</v>
      </c>
      <c r="L38" s="1" t="s">
        <v>1185</v>
      </c>
      <c r="M38" s="1" t="s">
        <v>1181</v>
      </c>
    </row>
    <row r="39">
      <c r="A39" s="1">
        <v>48.0</v>
      </c>
      <c r="B39" s="1">
        <v>1.93</v>
      </c>
      <c r="C39" s="1">
        <v>2.0</v>
      </c>
      <c r="D39" s="1" t="s">
        <v>22</v>
      </c>
      <c r="E39" s="1" t="s">
        <v>92</v>
      </c>
      <c r="F39" s="1" t="s">
        <v>93</v>
      </c>
      <c r="G39" s="1">
        <v>1.88</v>
      </c>
      <c r="H39" s="1" t="s">
        <v>1065</v>
      </c>
      <c r="I39" s="1" t="s">
        <v>1186</v>
      </c>
      <c r="J39" s="1" t="s">
        <v>1071</v>
      </c>
      <c r="K39" s="1" t="s">
        <v>1187</v>
      </c>
      <c r="L39" s="1" t="s">
        <v>1188</v>
      </c>
      <c r="M39" s="1" t="s">
        <v>1111</v>
      </c>
    </row>
    <row r="40">
      <c r="A40" s="1">
        <v>48.0</v>
      </c>
      <c r="B40" s="1">
        <v>1.101</v>
      </c>
      <c r="C40" s="1">
        <v>1.0</v>
      </c>
      <c r="D40" s="1" t="s">
        <v>22</v>
      </c>
      <c r="E40" s="1" t="s">
        <v>94</v>
      </c>
      <c r="F40" s="1" t="s">
        <v>95</v>
      </c>
      <c r="G40" s="1">
        <v>1.97</v>
      </c>
      <c r="H40" s="1" t="s">
        <v>1065</v>
      </c>
      <c r="I40" s="1" t="s">
        <v>1189</v>
      </c>
      <c r="J40" s="1" t="s">
        <v>1190</v>
      </c>
      <c r="K40" s="1" t="s">
        <v>1191</v>
      </c>
      <c r="L40" s="1" t="s">
        <v>1108</v>
      </c>
      <c r="M40" s="1" t="s">
        <v>1079</v>
      </c>
    </row>
    <row r="41">
      <c r="A41" s="1">
        <v>49.0</v>
      </c>
      <c r="B41" s="1">
        <v>1.62</v>
      </c>
      <c r="C41" s="1">
        <v>1.0</v>
      </c>
      <c r="D41" s="1" t="s">
        <v>22</v>
      </c>
      <c r="E41" s="1" t="s">
        <v>96</v>
      </c>
      <c r="F41" s="1" t="s">
        <v>97</v>
      </c>
      <c r="G41" s="1">
        <v>1.58</v>
      </c>
      <c r="H41" s="1" t="s">
        <v>1065</v>
      </c>
      <c r="I41" s="1" t="s">
        <v>1192</v>
      </c>
      <c r="J41" s="1" t="s">
        <v>1071</v>
      </c>
      <c r="K41" s="1" t="s">
        <v>1193</v>
      </c>
      <c r="L41" s="1" t="s">
        <v>1119</v>
      </c>
      <c r="M41" s="1" t="s">
        <v>1120</v>
      </c>
    </row>
    <row r="42">
      <c r="A42" s="1">
        <v>49.0</v>
      </c>
      <c r="B42" s="1">
        <v>1.102</v>
      </c>
      <c r="C42" s="1">
        <v>1.0</v>
      </c>
      <c r="D42" s="1" t="s">
        <v>22</v>
      </c>
      <c r="E42" s="1" t="s">
        <v>98</v>
      </c>
      <c r="F42" s="1" t="s">
        <v>36</v>
      </c>
      <c r="G42" s="1">
        <v>1.88</v>
      </c>
      <c r="H42" s="1" t="s">
        <v>1065</v>
      </c>
      <c r="I42" s="1" t="s">
        <v>1186</v>
      </c>
      <c r="J42" s="1" t="s">
        <v>1092</v>
      </c>
      <c r="K42" s="1" t="s">
        <v>1194</v>
      </c>
      <c r="L42" s="1" t="s">
        <v>1195</v>
      </c>
      <c r="M42" s="1" t="s">
        <v>1196</v>
      </c>
    </row>
    <row r="43">
      <c r="A43" s="1">
        <v>49.0</v>
      </c>
      <c r="B43" s="1">
        <v>1.115</v>
      </c>
      <c r="C43" s="1">
        <v>1.0</v>
      </c>
      <c r="D43" s="1" t="s">
        <v>22</v>
      </c>
      <c r="E43" s="1" t="s">
        <v>99</v>
      </c>
      <c r="F43" s="1" t="s">
        <v>100</v>
      </c>
      <c r="G43" s="1">
        <v>1.114</v>
      </c>
      <c r="H43" s="1" t="s">
        <v>1065</v>
      </c>
      <c r="I43" s="1" t="s">
        <v>75</v>
      </c>
      <c r="J43" s="1" t="s">
        <v>1071</v>
      </c>
      <c r="K43" s="1" t="s">
        <v>1197</v>
      </c>
      <c r="L43" s="1" t="s">
        <v>1198</v>
      </c>
      <c r="M43" s="1" t="s">
        <v>1199</v>
      </c>
    </row>
    <row r="44">
      <c r="A44" s="1">
        <v>50.0</v>
      </c>
      <c r="B44" s="1">
        <v>1.19</v>
      </c>
      <c r="C44" s="1">
        <v>1.0</v>
      </c>
      <c r="D44" s="1" t="s">
        <v>22</v>
      </c>
      <c r="E44" s="1" t="s">
        <v>101</v>
      </c>
      <c r="F44" s="1" t="s">
        <v>102</v>
      </c>
      <c r="G44" s="1">
        <v>1.16</v>
      </c>
      <c r="H44" s="1" t="s">
        <v>1065</v>
      </c>
      <c r="I44" s="1" t="s">
        <v>1200</v>
      </c>
      <c r="J44" s="1" t="s">
        <v>1098</v>
      </c>
      <c r="K44" s="1" t="s">
        <v>1201</v>
      </c>
      <c r="L44" s="1" t="s">
        <v>1202</v>
      </c>
      <c r="M44" s="1" t="s">
        <v>1074</v>
      </c>
    </row>
    <row r="45">
      <c r="A45" s="1">
        <v>50.0</v>
      </c>
      <c r="B45" s="1">
        <v>1.51</v>
      </c>
      <c r="C45" s="1">
        <v>2.0</v>
      </c>
      <c r="D45" s="1" t="s">
        <v>22</v>
      </c>
      <c r="E45" s="1" t="s">
        <v>103</v>
      </c>
      <c r="F45" s="1" t="s">
        <v>104</v>
      </c>
      <c r="G45" s="1">
        <v>1.47</v>
      </c>
      <c r="H45" s="1" t="s">
        <v>1065</v>
      </c>
      <c r="I45" s="1" t="s">
        <v>1203</v>
      </c>
      <c r="J45" s="1" t="s">
        <v>1071</v>
      </c>
      <c r="K45" s="1" t="s">
        <v>1204</v>
      </c>
      <c r="L45" s="1" t="s">
        <v>1205</v>
      </c>
      <c r="M45" s="1" t="s">
        <v>1206</v>
      </c>
    </row>
    <row r="46">
      <c r="A46" s="1">
        <v>50.0</v>
      </c>
      <c r="B46" s="1">
        <v>1.85</v>
      </c>
      <c r="C46" s="1">
        <v>1.0</v>
      </c>
      <c r="D46" s="1" t="s">
        <v>22</v>
      </c>
      <c r="E46" s="1" t="s">
        <v>105</v>
      </c>
      <c r="F46" s="1" t="s">
        <v>106</v>
      </c>
      <c r="G46" s="1">
        <v>1.76</v>
      </c>
      <c r="H46" s="1" t="s">
        <v>1065</v>
      </c>
      <c r="I46" s="1" t="s">
        <v>1207</v>
      </c>
      <c r="J46" s="1" t="s">
        <v>1071</v>
      </c>
      <c r="K46" s="1" t="s">
        <v>1208</v>
      </c>
      <c r="L46" s="1" t="s">
        <v>1209</v>
      </c>
      <c r="M46" s="1" t="s">
        <v>1074</v>
      </c>
    </row>
    <row r="47">
      <c r="A47" s="1">
        <v>50.0</v>
      </c>
      <c r="B47" s="1">
        <v>1.111</v>
      </c>
      <c r="C47" s="1">
        <v>1.0</v>
      </c>
      <c r="D47" s="1" t="s">
        <v>22</v>
      </c>
      <c r="E47" s="1" t="s">
        <v>107</v>
      </c>
      <c r="F47" s="1" t="s">
        <v>108</v>
      </c>
      <c r="G47" s="1">
        <v>1.109</v>
      </c>
      <c r="H47" s="1" t="s">
        <v>1065</v>
      </c>
      <c r="I47" s="1" t="s">
        <v>1210</v>
      </c>
      <c r="J47" s="1" t="s">
        <v>1092</v>
      </c>
      <c r="K47" s="1" t="s">
        <v>1211</v>
      </c>
      <c r="L47" s="1" t="s">
        <v>1212</v>
      </c>
      <c r="M47" s="1" t="s">
        <v>1213</v>
      </c>
    </row>
    <row r="48">
      <c r="A48" s="4">
        <v>50.0</v>
      </c>
      <c r="B48" s="4">
        <v>1.138</v>
      </c>
      <c r="C48" s="4">
        <v>1.0</v>
      </c>
      <c r="D48" s="4" t="s">
        <v>22</v>
      </c>
      <c r="E48" s="4" t="s">
        <v>109</v>
      </c>
      <c r="F48" s="4" t="s">
        <v>110</v>
      </c>
      <c r="G48" s="4">
        <v>1.135</v>
      </c>
      <c r="H48" s="4" t="s">
        <v>1065</v>
      </c>
      <c r="I48" s="4" t="s">
        <v>1214</v>
      </c>
      <c r="J48" s="4" t="s">
        <v>1215</v>
      </c>
      <c r="K48" s="4" t="s">
        <v>1216</v>
      </c>
      <c r="L48" s="4" t="s">
        <v>1217</v>
      </c>
      <c r="M48" s="4" t="s">
        <v>1218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">
        <v>51.0</v>
      </c>
      <c r="B49" s="1">
        <v>1.9</v>
      </c>
      <c r="C49" s="1">
        <v>1.0</v>
      </c>
      <c r="D49" s="1" t="s">
        <v>22</v>
      </c>
      <c r="E49" s="1" t="s">
        <v>111</v>
      </c>
      <c r="F49" s="1" t="s">
        <v>28</v>
      </c>
      <c r="G49" s="1">
        <v>1.8</v>
      </c>
      <c r="H49" s="1" t="s">
        <v>1065</v>
      </c>
      <c r="I49" s="1" t="s">
        <v>532</v>
      </c>
      <c r="J49" s="1" t="s">
        <v>1076</v>
      </c>
      <c r="K49" s="1" t="s">
        <v>1219</v>
      </c>
      <c r="L49" s="1" t="s">
        <v>1082</v>
      </c>
      <c r="M49" s="1" t="s">
        <v>1083</v>
      </c>
    </row>
    <row r="50">
      <c r="A50" s="1">
        <v>51.0</v>
      </c>
      <c r="B50" s="1">
        <v>1.15</v>
      </c>
      <c r="C50" s="1">
        <v>1.0</v>
      </c>
      <c r="D50" s="1" t="s">
        <v>22</v>
      </c>
      <c r="E50" s="1" t="s">
        <v>112</v>
      </c>
      <c r="F50" s="1" t="s">
        <v>113</v>
      </c>
      <c r="G50" s="1">
        <v>1.2</v>
      </c>
      <c r="H50" s="1" t="s">
        <v>1065</v>
      </c>
      <c r="I50" s="1" t="s">
        <v>1084</v>
      </c>
      <c r="J50" s="1" t="s">
        <v>1092</v>
      </c>
      <c r="K50" s="1" t="s">
        <v>1220</v>
      </c>
      <c r="L50" s="1" t="s">
        <v>1221</v>
      </c>
      <c r="M50" s="1" t="s">
        <v>1196</v>
      </c>
    </row>
    <row r="51">
      <c r="A51" s="1">
        <v>51.0</v>
      </c>
      <c r="B51" s="1">
        <v>1.36</v>
      </c>
      <c r="C51" s="1">
        <v>1.0</v>
      </c>
      <c r="D51" s="1" t="s">
        <v>22</v>
      </c>
      <c r="E51" s="1" t="s">
        <v>114</v>
      </c>
      <c r="F51" s="1" t="s">
        <v>81</v>
      </c>
      <c r="G51" s="1">
        <v>1.28</v>
      </c>
      <c r="H51" s="1" t="s">
        <v>1065</v>
      </c>
      <c r="I51" s="1" t="s">
        <v>1222</v>
      </c>
      <c r="J51" s="1" t="s">
        <v>8</v>
      </c>
      <c r="K51" s="1" t="s">
        <v>1223</v>
      </c>
      <c r="L51" s="1" t="s">
        <v>1224</v>
      </c>
      <c r="M51" s="1" t="s">
        <v>1079</v>
      </c>
    </row>
    <row r="52">
      <c r="A52" s="1">
        <v>51.0</v>
      </c>
      <c r="B52" s="1">
        <v>1.63</v>
      </c>
      <c r="C52" s="1">
        <v>1.0</v>
      </c>
      <c r="D52" s="1" t="s">
        <v>22</v>
      </c>
      <c r="E52" s="1" t="s">
        <v>115</v>
      </c>
      <c r="F52" s="1" t="s">
        <v>116</v>
      </c>
      <c r="G52" s="1">
        <v>1.59</v>
      </c>
      <c r="H52" s="1" t="s">
        <v>1065</v>
      </c>
      <c r="I52" s="1" t="s">
        <v>596</v>
      </c>
      <c r="J52" s="1" t="s">
        <v>1071</v>
      </c>
      <c r="K52" s="1" t="s">
        <v>1225</v>
      </c>
      <c r="L52" s="1" t="s">
        <v>1226</v>
      </c>
      <c r="M52" s="1" t="s">
        <v>1227</v>
      </c>
    </row>
    <row r="53">
      <c r="A53" s="1">
        <v>51.0</v>
      </c>
      <c r="B53" s="1">
        <v>1.91</v>
      </c>
      <c r="C53" s="1">
        <v>1.0</v>
      </c>
      <c r="D53" s="1" t="s">
        <v>22</v>
      </c>
      <c r="E53" s="1" t="s">
        <v>117</v>
      </c>
      <c r="F53" s="1" t="s">
        <v>118</v>
      </c>
      <c r="G53" s="1">
        <v>1.87</v>
      </c>
      <c r="H53" s="1" t="s">
        <v>1065</v>
      </c>
      <c r="I53" s="1" t="s">
        <v>1228</v>
      </c>
      <c r="J53" s="1" t="s">
        <v>1076</v>
      </c>
      <c r="K53" s="1" t="s">
        <v>1229</v>
      </c>
      <c r="L53" s="1" t="s">
        <v>1188</v>
      </c>
      <c r="M53" s="1" t="s">
        <v>1111</v>
      </c>
    </row>
    <row r="54">
      <c r="A54" s="4">
        <v>52.0</v>
      </c>
      <c r="B54" s="4">
        <v>1.16</v>
      </c>
      <c r="C54" s="4">
        <v>1.0</v>
      </c>
      <c r="D54" s="4" t="s">
        <v>22</v>
      </c>
      <c r="E54" s="4" t="s">
        <v>119</v>
      </c>
      <c r="F54" s="4" t="s">
        <v>120</v>
      </c>
      <c r="G54" s="4">
        <v>1.12</v>
      </c>
      <c r="H54" s="4" t="s">
        <v>1065</v>
      </c>
      <c r="I54" s="4" t="s">
        <v>320</v>
      </c>
      <c r="J54" s="4" t="s">
        <v>1071</v>
      </c>
      <c r="K54" s="4" t="s">
        <v>1230</v>
      </c>
      <c r="L54" s="4" t="s">
        <v>1231</v>
      </c>
      <c r="M54" s="4" t="s">
        <v>1232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">
        <v>52.0</v>
      </c>
      <c r="B55" s="1">
        <v>1.139</v>
      </c>
      <c r="C55" s="1">
        <v>1.0</v>
      </c>
      <c r="D55" s="1" t="s">
        <v>22</v>
      </c>
      <c r="E55" s="1" t="s">
        <v>121</v>
      </c>
      <c r="F55" s="1" t="s">
        <v>122</v>
      </c>
      <c r="G55" s="1">
        <v>1.129</v>
      </c>
      <c r="H55" s="1" t="s">
        <v>1065</v>
      </c>
      <c r="I55" s="1" t="s">
        <v>1233</v>
      </c>
      <c r="J55" s="1" t="s">
        <v>1098</v>
      </c>
      <c r="K55" s="1" t="s">
        <v>1234</v>
      </c>
      <c r="L55" s="1" t="s">
        <v>1235</v>
      </c>
      <c r="M55" s="1" t="s">
        <v>1236</v>
      </c>
    </row>
    <row r="56">
      <c r="A56" s="1">
        <v>52.0</v>
      </c>
      <c r="B56" s="1">
        <v>1.143</v>
      </c>
      <c r="C56" s="1">
        <v>1.0</v>
      </c>
      <c r="D56" s="1" t="s">
        <v>22</v>
      </c>
      <c r="E56" s="1" t="s">
        <v>123</v>
      </c>
      <c r="F56" s="1" t="s">
        <v>124</v>
      </c>
      <c r="G56" s="1">
        <v>1.12</v>
      </c>
      <c r="H56" s="1" t="s">
        <v>1065</v>
      </c>
      <c r="I56" s="1" t="s">
        <v>1237</v>
      </c>
      <c r="J56" s="1" t="s">
        <v>1071</v>
      </c>
      <c r="K56" s="1" t="s">
        <v>1238</v>
      </c>
      <c r="L56" s="1" t="s">
        <v>1239</v>
      </c>
      <c r="M56" s="1" t="s">
        <v>1130</v>
      </c>
    </row>
    <row r="57">
      <c r="A57" s="1">
        <v>52.0</v>
      </c>
      <c r="B57" s="1">
        <v>1.2</v>
      </c>
      <c r="C57" s="1">
        <v>1.0</v>
      </c>
      <c r="D57" s="1" t="s">
        <v>22</v>
      </c>
      <c r="E57" s="1" t="s">
        <v>125</v>
      </c>
      <c r="F57" s="1" t="s">
        <v>126</v>
      </c>
      <c r="G57" s="1">
        <v>1.195</v>
      </c>
      <c r="H57" s="1" t="s">
        <v>1065</v>
      </c>
      <c r="I57" s="1" t="s">
        <v>1240</v>
      </c>
      <c r="J57" s="1" t="s">
        <v>1098</v>
      </c>
      <c r="K57" s="1" t="s">
        <v>1241</v>
      </c>
      <c r="L57" s="1" t="s">
        <v>1242</v>
      </c>
      <c r="M57" s="1" t="s">
        <v>1243</v>
      </c>
    </row>
    <row r="58">
      <c r="A58" s="1">
        <v>53.0</v>
      </c>
      <c r="B58" s="1">
        <v>1.18</v>
      </c>
      <c r="C58" s="1">
        <v>1.0</v>
      </c>
      <c r="D58" s="1" t="s">
        <v>22</v>
      </c>
      <c r="E58" s="1" t="s">
        <v>127</v>
      </c>
      <c r="F58" s="1" t="s">
        <v>46</v>
      </c>
      <c r="G58" s="1">
        <v>1.16</v>
      </c>
      <c r="H58" s="1" t="s">
        <v>1065</v>
      </c>
      <c r="I58" s="1" t="s">
        <v>1200</v>
      </c>
      <c r="J58" s="1" t="s">
        <v>1092</v>
      </c>
      <c r="K58" s="1" t="s">
        <v>1244</v>
      </c>
      <c r="L58" s="1" t="s">
        <v>1096</v>
      </c>
      <c r="M58" s="1" t="s">
        <v>1097</v>
      </c>
    </row>
    <row r="59">
      <c r="A59" s="1">
        <v>53.0</v>
      </c>
      <c r="B59" s="1">
        <v>1.19</v>
      </c>
      <c r="C59" s="1">
        <v>1.0</v>
      </c>
      <c r="D59" s="1" t="s">
        <v>22</v>
      </c>
      <c r="E59" s="1" t="s">
        <v>101</v>
      </c>
      <c r="F59" s="1" t="s">
        <v>128</v>
      </c>
      <c r="G59" s="1">
        <v>1.16</v>
      </c>
      <c r="H59" s="1" t="s">
        <v>1065</v>
      </c>
      <c r="I59" s="1" t="s">
        <v>1200</v>
      </c>
      <c r="J59" s="1" t="s">
        <v>1076</v>
      </c>
      <c r="K59" s="1" t="s">
        <v>1244</v>
      </c>
      <c r="L59" s="1" t="s">
        <v>1096</v>
      </c>
      <c r="M59" s="1" t="s">
        <v>1097</v>
      </c>
    </row>
    <row r="60">
      <c r="A60" s="1">
        <v>53.0</v>
      </c>
      <c r="B60" s="1">
        <v>1.42</v>
      </c>
      <c r="C60" s="1">
        <v>1.0</v>
      </c>
      <c r="D60" s="1" t="s">
        <v>22</v>
      </c>
      <c r="E60" s="1" t="s">
        <v>129</v>
      </c>
      <c r="F60" s="1" t="s">
        <v>130</v>
      </c>
      <c r="G60" s="1">
        <v>1.38</v>
      </c>
      <c r="H60" s="1" t="s">
        <v>1065</v>
      </c>
      <c r="I60" s="1" t="s">
        <v>1245</v>
      </c>
      <c r="J60" s="1" t="s">
        <v>1071</v>
      </c>
      <c r="K60" s="1" t="s">
        <v>1246</v>
      </c>
      <c r="L60" s="1" t="s">
        <v>1205</v>
      </c>
      <c r="M60" s="1" t="s">
        <v>1206</v>
      </c>
    </row>
    <row r="61">
      <c r="A61" s="1">
        <v>53.0</v>
      </c>
      <c r="B61" s="1">
        <v>1.46</v>
      </c>
      <c r="C61" s="1">
        <v>1.0</v>
      </c>
      <c r="D61" s="1" t="s">
        <v>22</v>
      </c>
      <c r="E61" s="1" t="s">
        <v>131</v>
      </c>
      <c r="F61" s="1" t="s">
        <v>132</v>
      </c>
      <c r="G61" s="1">
        <v>1.45</v>
      </c>
      <c r="H61" s="1" t="s">
        <v>1065</v>
      </c>
      <c r="I61" s="1" t="s">
        <v>1247</v>
      </c>
      <c r="J61" s="1" t="s">
        <v>8</v>
      </c>
      <c r="K61" s="1" t="s">
        <v>1248</v>
      </c>
      <c r="L61" s="1" t="s">
        <v>1249</v>
      </c>
      <c r="M61" s="1" t="s">
        <v>1250</v>
      </c>
    </row>
    <row r="62">
      <c r="A62" s="1">
        <v>53.0</v>
      </c>
      <c r="B62" s="1">
        <v>1.6</v>
      </c>
      <c r="C62" s="1">
        <v>1.0</v>
      </c>
      <c r="D62" s="1" t="s">
        <v>22</v>
      </c>
      <c r="E62" s="1" t="s">
        <v>133</v>
      </c>
      <c r="F62" s="1" t="s">
        <v>134</v>
      </c>
      <c r="G62" s="1">
        <v>1.59</v>
      </c>
      <c r="H62" s="1" t="s">
        <v>1065</v>
      </c>
      <c r="I62" s="1" t="s">
        <v>1251</v>
      </c>
      <c r="J62" s="1" t="s">
        <v>8</v>
      </c>
      <c r="K62" s="1" t="s">
        <v>1252</v>
      </c>
      <c r="L62" s="1" t="s">
        <v>1249</v>
      </c>
      <c r="M62" s="1" t="s">
        <v>1250</v>
      </c>
    </row>
    <row r="63">
      <c r="A63" s="1">
        <v>53.0</v>
      </c>
      <c r="B63" s="1">
        <v>1.82</v>
      </c>
      <c r="C63" s="1">
        <v>1.0</v>
      </c>
      <c r="D63" s="1" t="s">
        <v>22</v>
      </c>
      <c r="E63" s="1" t="s">
        <v>135</v>
      </c>
      <c r="F63" s="1" t="s">
        <v>136</v>
      </c>
      <c r="G63" s="1">
        <v>1.72</v>
      </c>
      <c r="H63" s="1" t="s">
        <v>1065</v>
      </c>
      <c r="I63" s="1" t="s">
        <v>1253</v>
      </c>
      <c r="J63" s="1" t="s">
        <v>1163</v>
      </c>
      <c r="K63" s="1" t="s">
        <v>1254</v>
      </c>
      <c r="L63" s="1" t="s">
        <v>1255</v>
      </c>
      <c r="M63" s="1" t="s">
        <v>1256</v>
      </c>
    </row>
    <row r="64">
      <c r="A64" s="1">
        <v>53.0</v>
      </c>
      <c r="B64" s="1">
        <v>1.83</v>
      </c>
      <c r="C64" s="1">
        <v>1.0</v>
      </c>
      <c r="D64" s="1" t="s">
        <v>22</v>
      </c>
      <c r="E64" s="1" t="s">
        <v>137</v>
      </c>
      <c r="F64" s="3">
        <v>2000.0</v>
      </c>
      <c r="G64" s="1">
        <v>1.72</v>
      </c>
      <c r="H64" s="1" t="s">
        <v>1065</v>
      </c>
      <c r="I64" s="1" t="s">
        <v>1253</v>
      </c>
      <c r="J64" s="1" t="s">
        <v>1257</v>
      </c>
      <c r="K64" s="1" t="s">
        <v>1254</v>
      </c>
      <c r="L64" s="1" t="s">
        <v>1255</v>
      </c>
      <c r="M64" s="1" t="s">
        <v>1256</v>
      </c>
    </row>
    <row r="65">
      <c r="A65" s="1">
        <v>53.0</v>
      </c>
      <c r="B65" s="1">
        <v>1.84</v>
      </c>
      <c r="C65" s="1">
        <v>1.0</v>
      </c>
      <c r="D65" s="1" t="s">
        <v>22</v>
      </c>
      <c r="E65" s="1" t="s">
        <v>138</v>
      </c>
      <c r="F65" s="1" t="s">
        <v>139</v>
      </c>
      <c r="G65" s="1">
        <v>1.72</v>
      </c>
      <c r="H65" s="1" t="s">
        <v>1065</v>
      </c>
      <c r="I65" s="1" t="s">
        <v>1253</v>
      </c>
      <c r="J65" s="1" t="s">
        <v>1071</v>
      </c>
      <c r="K65" s="1" t="s">
        <v>1254</v>
      </c>
      <c r="L65" s="1" t="s">
        <v>1255</v>
      </c>
      <c r="M65" s="1" t="s">
        <v>1256</v>
      </c>
    </row>
    <row r="66">
      <c r="A66" s="1">
        <v>53.0</v>
      </c>
      <c r="B66" s="1">
        <v>1.86</v>
      </c>
      <c r="C66" s="1">
        <v>1.0</v>
      </c>
      <c r="D66" s="1" t="s">
        <v>22</v>
      </c>
      <c r="E66" s="1" t="s">
        <v>140</v>
      </c>
      <c r="F66" s="1" t="s">
        <v>141</v>
      </c>
      <c r="G66" s="1">
        <v>1.87</v>
      </c>
      <c r="H66" s="1" t="s">
        <v>1065</v>
      </c>
      <c r="I66" s="1" t="s">
        <v>1258</v>
      </c>
      <c r="J66" s="1" t="s">
        <v>8</v>
      </c>
      <c r="K66" s="1" t="s">
        <v>1259</v>
      </c>
      <c r="L66" s="1" t="s">
        <v>1260</v>
      </c>
      <c r="M66" s="1" t="s">
        <v>1261</v>
      </c>
    </row>
    <row r="67">
      <c r="A67" s="1">
        <v>53.0</v>
      </c>
      <c r="B67" s="1">
        <v>1.86</v>
      </c>
      <c r="C67" s="1">
        <v>1.0</v>
      </c>
      <c r="D67" s="1" t="s">
        <v>22</v>
      </c>
      <c r="E67" s="1" t="s">
        <v>142</v>
      </c>
      <c r="F67" s="1" t="s">
        <v>141</v>
      </c>
      <c r="G67" s="1">
        <v>1.87</v>
      </c>
      <c r="H67" s="1" t="s">
        <v>1065</v>
      </c>
      <c r="I67" s="1" t="s">
        <v>1258</v>
      </c>
      <c r="J67" s="1" t="s">
        <v>8</v>
      </c>
      <c r="K67" s="1" t="s">
        <v>1259</v>
      </c>
      <c r="L67" s="1" t="s">
        <v>1260</v>
      </c>
      <c r="M67" s="1" t="s">
        <v>1261</v>
      </c>
    </row>
    <row r="68">
      <c r="A68" s="1">
        <v>53.0</v>
      </c>
      <c r="B68" s="1">
        <v>1.123</v>
      </c>
      <c r="C68" s="1">
        <v>1.0</v>
      </c>
      <c r="D68" s="1" t="s">
        <v>22</v>
      </c>
      <c r="E68" s="1" t="s">
        <v>143</v>
      </c>
      <c r="F68" s="1" t="s">
        <v>144</v>
      </c>
      <c r="G68" s="1">
        <v>1.122</v>
      </c>
      <c r="H68" s="1" t="s">
        <v>1065</v>
      </c>
      <c r="I68" s="1" t="s">
        <v>1121</v>
      </c>
      <c r="J68" s="1" t="s">
        <v>1071</v>
      </c>
      <c r="K68" s="1" t="s">
        <v>1262</v>
      </c>
      <c r="L68" s="1" t="s">
        <v>1263</v>
      </c>
      <c r="M68" s="1" t="s">
        <v>1264</v>
      </c>
    </row>
    <row r="69">
      <c r="A69" s="1">
        <v>53.0</v>
      </c>
      <c r="B69" s="1">
        <v>1.131</v>
      </c>
      <c r="C69" s="1">
        <v>1.0</v>
      </c>
      <c r="D69" s="1" t="s">
        <v>22</v>
      </c>
      <c r="E69" s="1" t="s">
        <v>145</v>
      </c>
      <c r="F69" s="1" t="s">
        <v>40</v>
      </c>
      <c r="G69" s="1">
        <v>1.129</v>
      </c>
      <c r="H69" s="1" t="s">
        <v>1065</v>
      </c>
      <c r="I69" s="1" t="s">
        <v>1265</v>
      </c>
      <c r="J69" s="1" t="s">
        <v>1098</v>
      </c>
      <c r="K69" s="1" t="s">
        <v>1266</v>
      </c>
      <c r="L69" s="1" t="s">
        <v>1108</v>
      </c>
      <c r="M69" s="1" t="s">
        <v>1079</v>
      </c>
    </row>
    <row r="70">
      <c r="A70" s="1">
        <v>53.0</v>
      </c>
      <c r="B70" s="1">
        <v>1.145</v>
      </c>
      <c r="C70" s="1">
        <v>1.0</v>
      </c>
      <c r="D70" s="1" t="s">
        <v>22</v>
      </c>
      <c r="E70" s="1" t="s">
        <v>146</v>
      </c>
      <c r="F70" s="1" t="s">
        <v>46</v>
      </c>
      <c r="G70" s="1">
        <v>1.143</v>
      </c>
      <c r="H70" s="1" t="s">
        <v>1065</v>
      </c>
      <c r="I70" s="1" t="s">
        <v>1267</v>
      </c>
      <c r="J70" s="1" t="s">
        <v>1092</v>
      </c>
      <c r="K70" s="1" t="s">
        <v>1268</v>
      </c>
      <c r="L70" s="1" t="s">
        <v>1269</v>
      </c>
      <c r="M70" s="1" t="s">
        <v>1270</v>
      </c>
    </row>
    <row r="71">
      <c r="A71" s="1">
        <v>54.0</v>
      </c>
      <c r="B71" s="1">
        <v>1.74</v>
      </c>
      <c r="C71" s="1">
        <v>3.0</v>
      </c>
      <c r="D71" s="1" t="s">
        <v>22</v>
      </c>
      <c r="E71" s="1" t="s">
        <v>147</v>
      </c>
      <c r="F71" s="1" t="s">
        <v>148</v>
      </c>
      <c r="G71" s="1">
        <v>1.64</v>
      </c>
      <c r="H71" s="1" t="s">
        <v>1065</v>
      </c>
      <c r="I71" s="1" t="s">
        <v>1112</v>
      </c>
      <c r="J71" s="1" t="s">
        <v>1071</v>
      </c>
      <c r="K71" s="1" t="s">
        <v>1271</v>
      </c>
      <c r="L71" s="1" t="s">
        <v>1272</v>
      </c>
      <c r="M71" s="1" t="s">
        <v>1273</v>
      </c>
    </row>
    <row r="72">
      <c r="A72" s="1">
        <v>55.0</v>
      </c>
      <c r="B72" s="1">
        <v>1.33</v>
      </c>
      <c r="C72" s="1">
        <v>1.0</v>
      </c>
      <c r="D72" s="1" t="s">
        <v>22</v>
      </c>
      <c r="E72" s="1" t="s">
        <v>149</v>
      </c>
      <c r="F72" s="1" t="s">
        <v>150</v>
      </c>
      <c r="G72" s="1">
        <v>1.2</v>
      </c>
      <c r="H72" s="1" t="s">
        <v>1065</v>
      </c>
      <c r="I72" s="1" t="s">
        <v>1084</v>
      </c>
      <c r="J72" s="1" t="s">
        <v>1163</v>
      </c>
      <c r="K72" s="1" t="s">
        <v>1274</v>
      </c>
      <c r="L72" s="1" t="s">
        <v>1275</v>
      </c>
      <c r="M72" s="1" t="s">
        <v>1111</v>
      </c>
    </row>
    <row r="73">
      <c r="A73" s="1">
        <v>55.0</v>
      </c>
      <c r="B73" s="1">
        <v>1.37</v>
      </c>
      <c r="C73" s="1">
        <v>1.0</v>
      </c>
      <c r="D73" s="1" t="s">
        <v>22</v>
      </c>
      <c r="E73" s="1" t="s">
        <v>151</v>
      </c>
      <c r="F73" s="1" t="s">
        <v>152</v>
      </c>
      <c r="G73" s="1">
        <v>1.35</v>
      </c>
      <c r="H73" s="1" t="s">
        <v>1065</v>
      </c>
      <c r="I73" s="1" t="s">
        <v>1131</v>
      </c>
      <c r="J73" s="1" t="s">
        <v>1076</v>
      </c>
      <c r="K73" s="1" t="s">
        <v>1276</v>
      </c>
      <c r="L73" s="1" t="s">
        <v>1277</v>
      </c>
      <c r="M73" s="1" t="s">
        <v>1278</v>
      </c>
    </row>
    <row r="74">
      <c r="A74" s="1">
        <v>55.0</v>
      </c>
      <c r="B74" s="1">
        <v>1.39</v>
      </c>
      <c r="C74" s="1">
        <v>3.0</v>
      </c>
      <c r="D74" s="1" t="s">
        <v>22</v>
      </c>
      <c r="E74" s="1" t="s">
        <v>153</v>
      </c>
      <c r="F74" s="1" t="s">
        <v>154</v>
      </c>
      <c r="G74" s="1">
        <v>1.35</v>
      </c>
      <c r="H74" s="1" t="s">
        <v>1065</v>
      </c>
      <c r="I74" s="1" t="s">
        <v>1131</v>
      </c>
      <c r="J74" s="1" t="s">
        <v>1279</v>
      </c>
      <c r="K74" s="1" t="s">
        <v>1276</v>
      </c>
      <c r="L74" s="1" t="s">
        <v>1277</v>
      </c>
      <c r="M74" s="1" t="s">
        <v>1278</v>
      </c>
    </row>
    <row r="75">
      <c r="A75" s="1">
        <v>56.0</v>
      </c>
      <c r="B75" s="1">
        <v>1.7</v>
      </c>
      <c r="C75" s="1">
        <v>1.0</v>
      </c>
      <c r="D75" s="1" t="s">
        <v>22</v>
      </c>
      <c r="E75" s="1" t="s">
        <v>58</v>
      </c>
      <c r="F75" s="1" t="s">
        <v>81</v>
      </c>
      <c r="G75" s="1">
        <v>1.2</v>
      </c>
      <c r="H75" s="1" t="s">
        <v>1065</v>
      </c>
      <c r="I75" s="1" t="s">
        <v>1084</v>
      </c>
      <c r="J75" s="1" t="s">
        <v>8</v>
      </c>
      <c r="K75" s="1" t="s">
        <v>1280</v>
      </c>
      <c r="L75" s="1" t="s">
        <v>1123</v>
      </c>
      <c r="M75" s="1" t="s">
        <v>1079</v>
      </c>
    </row>
    <row r="76">
      <c r="A76" s="1">
        <v>56.0</v>
      </c>
      <c r="B76" s="1">
        <v>1.51</v>
      </c>
      <c r="C76" s="1">
        <v>1.0</v>
      </c>
      <c r="D76" s="1" t="s">
        <v>22</v>
      </c>
      <c r="E76" s="1" t="s">
        <v>155</v>
      </c>
      <c r="F76" s="1" t="s">
        <v>36</v>
      </c>
      <c r="G76" s="1">
        <v>1.46</v>
      </c>
      <c r="H76" s="1" t="s">
        <v>1065</v>
      </c>
      <c r="I76" s="1" t="s">
        <v>1281</v>
      </c>
      <c r="J76" s="1" t="s">
        <v>1092</v>
      </c>
      <c r="K76" s="1" t="s">
        <v>1282</v>
      </c>
      <c r="L76" s="1" t="s">
        <v>1283</v>
      </c>
      <c r="M76" s="1" t="s">
        <v>1196</v>
      </c>
    </row>
    <row r="77">
      <c r="A77" s="1">
        <v>56.0</v>
      </c>
      <c r="B77" s="1">
        <v>1.6</v>
      </c>
      <c r="C77" s="1">
        <v>5.0</v>
      </c>
      <c r="D77" s="1" t="s">
        <v>22</v>
      </c>
      <c r="E77" s="1" t="s">
        <v>133</v>
      </c>
      <c r="F77" s="1" t="s">
        <v>156</v>
      </c>
      <c r="G77" s="1">
        <v>1.59</v>
      </c>
      <c r="H77" s="1" t="s">
        <v>1065</v>
      </c>
      <c r="I77" s="1" t="s">
        <v>1251</v>
      </c>
      <c r="J77" s="1" t="s">
        <v>1284</v>
      </c>
      <c r="K77" s="1" t="s">
        <v>1285</v>
      </c>
      <c r="L77" s="1" t="s">
        <v>1263</v>
      </c>
      <c r="M77" s="1" t="s">
        <v>1264</v>
      </c>
    </row>
    <row r="78">
      <c r="A78" s="1">
        <v>57.0</v>
      </c>
      <c r="B78" s="1">
        <v>1.1</v>
      </c>
      <c r="C78" s="1">
        <v>1.0</v>
      </c>
      <c r="D78" s="1" t="s">
        <v>22</v>
      </c>
      <c r="E78" s="1" t="s">
        <v>157</v>
      </c>
      <c r="F78" s="1" t="s">
        <v>158</v>
      </c>
      <c r="G78" s="1">
        <v>1.5</v>
      </c>
      <c r="H78" s="1" t="s">
        <v>1065</v>
      </c>
      <c r="I78" s="1" t="s">
        <v>1286</v>
      </c>
      <c r="J78" s="1" t="s">
        <v>1076</v>
      </c>
      <c r="K78" s="1" t="s">
        <v>1287</v>
      </c>
      <c r="L78" s="1" t="s">
        <v>1166</v>
      </c>
      <c r="M78" s="1" t="s">
        <v>1074</v>
      </c>
    </row>
    <row r="79">
      <c r="A79" s="1">
        <v>57.0</v>
      </c>
      <c r="B79" s="1">
        <v>1.18</v>
      </c>
      <c r="C79" s="1">
        <v>1.0</v>
      </c>
      <c r="D79" s="1" t="s">
        <v>22</v>
      </c>
      <c r="E79" s="1" t="s">
        <v>159</v>
      </c>
      <c r="F79" s="1" t="s">
        <v>160</v>
      </c>
      <c r="G79" s="1">
        <v>1.14</v>
      </c>
      <c r="H79" s="1" t="s">
        <v>1065</v>
      </c>
      <c r="I79" s="1" t="s">
        <v>1288</v>
      </c>
      <c r="J79" s="1" t="s">
        <v>1071</v>
      </c>
      <c r="K79" s="1" t="s">
        <v>1289</v>
      </c>
      <c r="L79" s="1" t="s">
        <v>1290</v>
      </c>
      <c r="M79" s="1" t="s">
        <v>1079</v>
      </c>
    </row>
    <row r="80">
      <c r="A80" s="1">
        <v>57.0</v>
      </c>
      <c r="B80" s="1">
        <v>1.27</v>
      </c>
      <c r="C80" s="1">
        <v>1.0</v>
      </c>
      <c r="D80" s="1" t="s">
        <v>22</v>
      </c>
      <c r="E80" s="1" t="s">
        <v>161</v>
      </c>
      <c r="F80" s="1" t="s">
        <v>38</v>
      </c>
      <c r="G80" s="1">
        <v>1.23</v>
      </c>
      <c r="H80" s="1" t="s">
        <v>1065</v>
      </c>
      <c r="I80" s="1" t="s">
        <v>1291</v>
      </c>
      <c r="J80" s="1" t="s">
        <v>1092</v>
      </c>
      <c r="K80" s="1" t="s">
        <v>1292</v>
      </c>
      <c r="L80" s="1" t="s">
        <v>1293</v>
      </c>
      <c r="M80" s="1" t="s">
        <v>1294</v>
      </c>
    </row>
    <row r="81">
      <c r="A81" s="1">
        <v>57.0</v>
      </c>
      <c r="B81" s="1">
        <v>1.29</v>
      </c>
      <c r="C81" s="1">
        <v>1.0</v>
      </c>
      <c r="D81" s="1" t="s">
        <v>22</v>
      </c>
      <c r="E81" s="1" t="s">
        <v>162</v>
      </c>
      <c r="F81" s="1" t="s">
        <v>134</v>
      </c>
      <c r="G81" s="1">
        <v>1.23</v>
      </c>
      <c r="H81" s="1" t="s">
        <v>1065</v>
      </c>
      <c r="I81" s="1" t="s">
        <v>1291</v>
      </c>
      <c r="J81" s="1" t="s">
        <v>8</v>
      </c>
      <c r="K81" s="1" t="s">
        <v>1292</v>
      </c>
      <c r="L81" s="1" t="s">
        <v>1293</v>
      </c>
      <c r="M81" s="1" t="s">
        <v>1294</v>
      </c>
    </row>
    <row r="82">
      <c r="A82" s="1">
        <v>57.0</v>
      </c>
      <c r="B82" s="1">
        <v>1.3</v>
      </c>
      <c r="C82" s="1">
        <v>1.0</v>
      </c>
      <c r="D82" s="1" t="s">
        <v>22</v>
      </c>
      <c r="E82" s="1" t="s">
        <v>163</v>
      </c>
      <c r="F82" s="1" t="s">
        <v>164</v>
      </c>
      <c r="G82" s="1">
        <v>1.23</v>
      </c>
      <c r="H82" s="1" t="s">
        <v>1065</v>
      </c>
      <c r="I82" s="1" t="s">
        <v>1291</v>
      </c>
      <c r="J82" s="1" t="s">
        <v>1071</v>
      </c>
      <c r="K82" s="1" t="s">
        <v>1292</v>
      </c>
      <c r="L82" s="1" t="s">
        <v>1293</v>
      </c>
      <c r="M82" s="1" t="s">
        <v>1294</v>
      </c>
    </row>
    <row r="83">
      <c r="A83" s="1">
        <v>57.0</v>
      </c>
      <c r="B83" s="1">
        <v>1.48</v>
      </c>
      <c r="C83" s="1">
        <v>1.0</v>
      </c>
      <c r="D83" s="1" t="s">
        <v>22</v>
      </c>
      <c r="E83" s="1" t="s">
        <v>165</v>
      </c>
      <c r="F83" s="1" t="s">
        <v>38</v>
      </c>
      <c r="G83" s="1">
        <v>1.44</v>
      </c>
      <c r="H83" s="1" t="s">
        <v>1065</v>
      </c>
      <c r="I83" s="1" t="s">
        <v>1115</v>
      </c>
      <c r="J83" s="1" t="s">
        <v>1092</v>
      </c>
      <c r="K83" s="1" t="s">
        <v>1295</v>
      </c>
      <c r="L83" s="1" t="s">
        <v>1296</v>
      </c>
      <c r="M83" s="1" t="s">
        <v>1297</v>
      </c>
    </row>
    <row r="84">
      <c r="A84" s="1">
        <v>57.0</v>
      </c>
      <c r="B84" s="1">
        <v>1.53</v>
      </c>
      <c r="C84" s="1">
        <v>3.0</v>
      </c>
      <c r="D84" s="1" t="s">
        <v>22</v>
      </c>
      <c r="E84" s="1" t="s">
        <v>166</v>
      </c>
      <c r="F84" s="1" t="s">
        <v>167</v>
      </c>
      <c r="G84" s="1">
        <v>1.44</v>
      </c>
      <c r="H84" s="1" t="s">
        <v>1065</v>
      </c>
      <c r="I84" s="1" t="s">
        <v>1115</v>
      </c>
      <c r="J84" s="1" t="s">
        <v>1071</v>
      </c>
      <c r="K84" s="1" t="s">
        <v>1295</v>
      </c>
      <c r="L84" s="1" t="s">
        <v>1296</v>
      </c>
      <c r="M84" s="1" t="s">
        <v>1297</v>
      </c>
    </row>
    <row r="85">
      <c r="A85" s="1">
        <v>58.0</v>
      </c>
      <c r="B85" s="1">
        <v>1.55</v>
      </c>
      <c r="C85" s="1">
        <v>1.0</v>
      </c>
      <c r="D85" s="1" t="s">
        <v>22</v>
      </c>
      <c r="E85" s="1" t="s">
        <v>168</v>
      </c>
      <c r="F85" s="1" t="s">
        <v>81</v>
      </c>
      <c r="G85" s="1">
        <v>1.49</v>
      </c>
      <c r="H85" s="1" t="s">
        <v>1065</v>
      </c>
      <c r="I85" s="1" t="s">
        <v>1298</v>
      </c>
      <c r="J85" s="1" t="s">
        <v>8</v>
      </c>
      <c r="K85" s="1" t="s">
        <v>1299</v>
      </c>
      <c r="L85" s="1" t="s">
        <v>1300</v>
      </c>
      <c r="M85" s="1" t="s">
        <v>1181</v>
      </c>
    </row>
    <row r="86">
      <c r="A86" s="1">
        <v>58.0</v>
      </c>
      <c r="B86" s="1">
        <v>1.66</v>
      </c>
      <c r="C86" s="1">
        <v>1.0</v>
      </c>
      <c r="D86" s="1" t="s">
        <v>22</v>
      </c>
      <c r="E86" s="1" t="s">
        <v>169</v>
      </c>
      <c r="F86" s="1" t="s">
        <v>36</v>
      </c>
      <c r="G86" s="1">
        <v>1.62</v>
      </c>
      <c r="H86" s="1" t="s">
        <v>1065</v>
      </c>
      <c r="I86" s="1" t="s">
        <v>1301</v>
      </c>
      <c r="J86" s="1" t="s">
        <v>1092</v>
      </c>
      <c r="K86" s="1" t="s">
        <v>1302</v>
      </c>
      <c r="L86" s="1" t="s">
        <v>1303</v>
      </c>
      <c r="M86" s="1" t="s">
        <v>1304</v>
      </c>
    </row>
    <row r="87">
      <c r="A87" s="1">
        <v>58.0</v>
      </c>
      <c r="B87" s="1">
        <v>1.69</v>
      </c>
      <c r="C87" s="1">
        <v>1.0</v>
      </c>
      <c r="D87" s="1" t="s">
        <v>22</v>
      </c>
      <c r="E87" s="1" t="s">
        <v>170</v>
      </c>
      <c r="F87" s="1" t="s">
        <v>171</v>
      </c>
      <c r="G87" s="1">
        <v>1.62</v>
      </c>
      <c r="H87" s="1" t="s">
        <v>1065</v>
      </c>
      <c r="I87" s="1" t="s">
        <v>1301</v>
      </c>
      <c r="J87" s="1" t="s">
        <v>1071</v>
      </c>
      <c r="K87" s="1" t="s">
        <v>1302</v>
      </c>
      <c r="L87" s="1" t="s">
        <v>1303</v>
      </c>
      <c r="M87" s="1" t="s">
        <v>1304</v>
      </c>
    </row>
    <row r="88">
      <c r="A88" s="1">
        <v>59.0</v>
      </c>
      <c r="B88" s="1">
        <v>1.61</v>
      </c>
      <c r="C88" s="1">
        <v>1.0</v>
      </c>
      <c r="D88" s="1" t="s">
        <v>22</v>
      </c>
      <c r="E88" s="1" t="s">
        <v>172</v>
      </c>
      <c r="F88" s="1" t="s">
        <v>38</v>
      </c>
      <c r="G88" s="1">
        <v>1.55</v>
      </c>
      <c r="H88" s="1" t="s">
        <v>1065</v>
      </c>
      <c r="I88" s="1" t="s">
        <v>1305</v>
      </c>
      <c r="J88" s="1" t="s">
        <v>1092</v>
      </c>
      <c r="K88" s="1" t="s">
        <v>1306</v>
      </c>
      <c r="L88" s="1" t="s">
        <v>1307</v>
      </c>
      <c r="M88" s="1" t="s">
        <v>1308</v>
      </c>
    </row>
    <row r="89">
      <c r="A89" s="1">
        <v>59.0</v>
      </c>
      <c r="B89" s="1">
        <v>1.62</v>
      </c>
      <c r="C89" s="1">
        <v>1.0</v>
      </c>
      <c r="D89" s="1" t="s">
        <v>22</v>
      </c>
      <c r="E89" s="1" t="s">
        <v>173</v>
      </c>
      <c r="F89" s="1" t="s">
        <v>174</v>
      </c>
      <c r="G89" s="1">
        <v>1.55</v>
      </c>
      <c r="H89" s="1" t="s">
        <v>1065</v>
      </c>
      <c r="I89" s="1" t="s">
        <v>1305</v>
      </c>
      <c r="J89" s="1" t="s">
        <v>8</v>
      </c>
      <c r="K89" s="1" t="s">
        <v>1306</v>
      </c>
      <c r="L89" s="1" t="s">
        <v>1307</v>
      </c>
      <c r="M89" s="1" t="s">
        <v>1308</v>
      </c>
    </row>
    <row r="90">
      <c r="A90" s="1">
        <v>59.0</v>
      </c>
      <c r="B90" s="1">
        <v>1.74</v>
      </c>
      <c r="C90" s="1">
        <v>1.0</v>
      </c>
      <c r="D90" s="1" t="s">
        <v>22</v>
      </c>
      <c r="E90" s="1" t="s">
        <v>175</v>
      </c>
      <c r="F90" s="1" t="s">
        <v>176</v>
      </c>
      <c r="G90" s="1">
        <v>1.68</v>
      </c>
      <c r="H90" s="1" t="s">
        <v>1065</v>
      </c>
      <c r="I90" s="1" t="s">
        <v>1309</v>
      </c>
      <c r="J90" s="1" t="s">
        <v>1257</v>
      </c>
      <c r="K90" s="1" t="s">
        <v>1310</v>
      </c>
      <c r="L90" s="1" t="s">
        <v>1311</v>
      </c>
      <c r="M90" s="1" t="s">
        <v>1312</v>
      </c>
    </row>
    <row r="91">
      <c r="A91" s="1">
        <v>59.0</v>
      </c>
      <c r="B91" s="1">
        <v>1.82</v>
      </c>
      <c r="C91" s="1">
        <v>2.0</v>
      </c>
      <c r="D91" s="1" t="s">
        <v>22</v>
      </c>
      <c r="E91" s="1" t="s">
        <v>177</v>
      </c>
      <c r="F91" s="1" t="s">
        <v>178</v>
      </c>
      <c r="G91" s="1">
        <v>1.77</v>
      </c>
      <c r="H91" s="1" t="s">
        <v>1065</v>
      </c>
      <c r="I91" s="1" t="s">
        <v>1313</v>
      </c>
      <c r="J91" s="1" t="s">
        <v>1071</v>
      </c>
      <c r="K91" s="1" t="s">
        <v>1314</v>
      </c>
      <c r="L91" s="1" t="s">
        <v>1315</v>
      </c>
      <c r="M91" s="1" t="s">
        <v>1079</v>
      </c>
    </row>
    <row r="92">
      <c r="A92" s="1">
        <v>60.0</v>
      </c>
      <c r="B92" s="1">
        <v>1.7</v>
      </c>
      <c r="C92" s="1">
        <v>1.0</v>
      </c>
      <c r="D92" s="1" t="s">
        <v>22</v>
      </c>
      <c r="E92" s="1" t="s">
        <v>58</v>
      </c>
      <c r="F92" s="1" t="s">
        <v>179</v>
      </c>
      <c r="G92" s="1">
        <v>1.2</v>
      </c>
      <c r="H92" s="1" t="s">
        <v>1065</v>
      </c>
      <c r="I92" s="1" t="s">
        <v>1084</v>
      </c>
      <c r="J92" s="1" t="s">
        <v>1163</v>
      </c>
      <c r="K92" s="1" t="s">
        <v>1316</v>
      </c>
      <c r="L92" s="1" t="s">
        <v>1290</v>
      </c>
      <c r="M92" s="1" t="s">
        <v>1079</v>
      </c>
    </row>
    <row r="93">
      <c r="A93" s="1">
        <v>60.0</v>
      </c>
      <c r="B93" s="1">
        <v>1.26</v>
      </c>
      <c r="C93" s="1">
        <v>1.0</v>
      </c>
      <c r="D93" s="1" t="s">
        <v>22</v>
      </c>
      <c r="E93" s="1" t="s">
        <v>180</v>
      </c>
      <c r="F93" s="1" t="s">
        <v>38</v>
      </c>
      <c r="G93" s="1">
        <v>1.24</v>
      </c>
      <c r="H93" s="1" t="s">
        <v>1065</v>
      </c>
      <c r="I93" s="1" t="s">
        <v>1317</v>
      </c>
      <c r="J93" s="1" t="s">
        <v>1092</v>
      </c>
      <c r="K93" s="1" t="s">
        <v>1318</v>
      </c>
      <c r="L93" s="1" t="s">
        <v>1096</v>
      </c>
      <c r="M93" s="1" t="s">
        <v>1097</v>
      </c>
    </row>
    <row r="94">
      <c r="A94" s="1">
        <v>60.0</v>
      </c>
      <c r="B94" s="1">
        <v>1.27</v>
      </c>
      <c r="C94" s="1">
        <v>1.0</v>
      </c>
      <c r="D94" s="1" t="s">
        <v>22</v>
      </c>
      <c r="E94" s="1" t="s">
        <v>181</v>
      </c>
      <c r="F94" s="1" t="s">
        <v>81</v>
      </c>
      <c r="G94" s="1">
        <v>1.24</v>
      </c>
      <c r="H94" s="1" t="s">
        <v>1065</v>
      </c>
      <c r="I94" s="1" t="s">
        <v>1317</v>
      </c>
      <c r="J94" s="1" t="s">
        <v>8</v>
      </c>
      <c r="K94" s="1" t="s">
        <v>1318</v>
      </c>
      <c r="L94" s="1" t="s">
        <v>1096</v>
      </c>
      <c r="M94" s="1" t="s">
        <v>1097</v>
      </c>
    </row>
    <row r="95">
      <c r="A95" s="1">
        <v>60.0</v>
      </c>
      <c r="B95" s="1">
        <v>1.75</v>
      </c>
      <c r="C95" s="1">
        <v>2.0</v>
      </c>
      <c r="D95" s="1" t="s">
        <v>22</v>
      </c>
      <c r="E95" s="1" t="s">
        <v>182</v>
      </c>
      <c r="F95" s="1" t="s">
        <v>183</v>
      </c>
      <c r="G95" s="1">
        <v>1.64</v>
      </c>
      <c r="H95" s="1" t="s">
        <v>1065</v>
      </c>
      <c r="I95" s="1" t="s">
        <v>1112</v>
      </c>
      <c r="J95" s="1" t="s">
        <v>1071</v>
      </c>
      <c r="K95" s="1" t="s">
        <v>1319</v>
      </c>
      <c r="L95" s="1" t="s">
        <v>1166</v>
      </c>
      <c r="M95" s="1" t="s">
        <v>1074</v>
      </c>
    </row>
    <row r="96">
      <c r="A96" s="1">
        <v>60.0</v>
      </c>
      <c r="B96" s="1">
        <v>1.84</v>
      </c>
      <c r="C96" s="1">
        <v>1.0</v>
      </c>
      <c r="D96" s="1" t="s">
        <v>22</v>
      </c>
      <c r="E96" s="1" t="s">
        <v>184</v>
      </c>
      <c r="F96" s="1" t="s">
        <v>38</v>
      </c>
      <c r="G96" s="1">
        <v>1.8</v>
      </c>
      <c r="H96" s="1" t="s">
        <v>1065</v>
      </c>
      <c r="I96" s="1" t="s">
        <v>1320</v>
      </c>
      <c r="J96" s="1" t="s">
        <v>1092</v>
      </c>
      <c r="K96" s="1" t="s">
        <v>1321</v>
      </c>
      <c r="L96" s="1" t="s">
        <v>1322</v>
      </c>
      <c r="M96" s="1" t="s">
        <v>1130</v>
      </c>
    </row>
    <row r="97">
      <c r="A97" s="1">
        <v>60.0</v>
      </c>
      <c r="B97" s="1">
        <v>1.99</v>
      </c>
      <c r="C97" s="1">
        <v>1.0</v>
      </c>
      <c r="D97" s="1" t="s">
        <v>22</v>
      </c>
      <c r="E97" s="1" t="s">
        <v>185</v>
      </c>
      <c r="F97" s="1" t="s">
        <v>186</v>
      </c>
      <c r="G97" s="1">
        <v>1.97</v>
      </c>
      <c r="H97" s="1" t="s">
        <v>1065</v>
      </c>
      <c r="I97" s="1" t="s">
        <v>1189</v>
      </c>
      <c r="J97" s="1" t="s">
        <v>1092</v>
      </c>
      <c r="K97" s="1" t="s">
        <v>1323</v>
      </c>
      <c r="L97" s="1" t="s">
        <v>1324</v>
      </c>
      <c r="M97" s="1" t="s">
        <v>1079</v>
      </c>
    </row>
    <row r="98">
      <c r="A98" s="1">
        <v>60.0</v>
      </c>
      <c r="B98" s="1">
        <v>1.11</v>
      </c>
      <c r="C98" s="1">
        <v>1.0</v>
      </c>
      <c r="D98" s="1" t="s">
        <v>22</v>
      </c>
      <c r="E98" s="1" t="s">
        <v>187</v>
      </c>
      <c r="F98" s="1" t="s">
        <v>188</v>
      </c>
      <c r="G98" s="1">
        <v>1.108</v>
      </c>
      <c r="H98" s="1" t="s">
        <v>1065</v>
      </c>
      <c r="I98" s="1" t="s">
        <v>240</v>
      </c>
      <c r="J98" s="1" t="s">
        <v>1071</v>
      </c>
      <c r="K98" s="1" t="s">
        <v>1325</v>
      </c>
      <c r="L98" s="1" t="s">
        <v>1326</v>
      </c>
      <c r="M98" s="1" t="s">
        <v>1327</v>
      </c>
    </row>
    <row r="99">
      <c r="A99" s="1">
        <v>60.0</v>
      </c>
      <c r="B99" s="1">
        <v>1.143</v>
      </c>
      <c r="C99" s="1">
        <v>1.0</v>
      </c>
      <c r="D99" s="1" t="s">
        <v>22</v>
      </c>
      <c r="E99" s="1" t="s">
        <v>189</v>
      </c>
      <c r="F99" s="1" t="s">
        <v>190</v>
      </c>
      <c r="G99" s="1">
        <v>1.138</v>
      </c>
      <c r="H99" s="1" t="s">
        <v>1065</v>
      </c>
      <c r="I99" s="1" t="s">
        <v>1328</v>
      </c>
      <c r="J99" s="1" t="s">
        <v>1071</v>
      </c>
      <c r="K99" s="1" t="s">
        <v>1329</v>
      </c>
      <c r="L99" s="1" t="s">
        <v>1330</v>
      </c>
      <c r="M99" s="1" t="s">
        <v>1130</v>
      </c>
    </row>
    <row r="100">
      <c r="A100" s="1">
        <v>61.0</v>
      </c>
      <c r="B100" s="1">
        <v>1.2</v>
      </c>
      <c r="C100" s="1">
        <v>2.0</v>
      </c>
      <c r="D100" s="1" t="s">
        <v>22</v>
      </c>
      <c r="E100" s="1" t="s">
        <v>191</v>
      </c>
      <c r="F100" s="1" t="s">
        <v>192</v>
      </c>
      <c r="G100" s="1">
        <v>1.14</v>
      </c>
      <c r="H100" s="1" t="s">
        <v>1065</v>
      </c>
      <c r="I100" s="1" t="s">
        <v>1331</v>
      </c>
      <c r="J100" s="1" t="s">
        <v>1076</v>
      </c>
      <c r="K100" s="1" t="s">
        <v>1332</v>
      </c>
      <c r="L100" s="1" t="s">
        <v>1333</v>
      </c>
      <c r="M100" s="1" t="s">
        <v>1334</v>
      </c>
    </row>
    <row r="101">
      <c r="A101" s="1">
        <v>61.0</v>
      </c>
      <c r="B101" s="1">
        <v>1.59</v>
      </c>
      <c r="C101" s="1">
        <v>2.0</v>
      </c>
      <c r="D101" s="1" t="s">
        <v>22</v>
      </c>
      <c r="E101" s="1" t="s">
        <v>193</v>
      </c>
      <c r="F101" s="1" t="s">
        <v>50</v>
      </c>
      <c r="G101" s="1">
        <v>1.54</v>
      </c>
      <c r="H101" s="1" t="s">
        <v>1065</v>
      </c>
      <c r="I101" s="1" t="s">
        <v>1335</v>
      </c>
      <c r="J101" s="1" t="s">
        <v>1092</v>
      </c>
      <c r="K101" s="1" t="s">
        <v>1336</v>
      </c>
      <c r="L101" s="1" t="s">
        <v>1108</v>
      </c>
      <c r="M101" s="1" t="s">
        <v>1079</v>
      </c>
    </row>
    <row r="102">
      <c r="A102" s="1">
        <v>61.0</v>
      </c>
      <c r="B102" s="1">
        <v>1.111</v>
      </c>
      <c r="C102" s="1">
        <v>1.0</v>
      </c>
      <c r="D102" s="1" t="s">
        <v>22</v>
      </c>
      <c r="E102" s="1" t="s">
        <v>194</v>
      </c>
      <c r="F102" s="1" t="s">
        <v>195</v>
      </c>
      <c r="G102" s="1">
        <v>1.11</v>
      </c>
      <c r="H102" s="1" t="s">
        <v>1065</v>
      </c>
      <c r="I102" s="1" t="s">
        <v>1337</v>
      </c>
      <c r="J102" s="1" t="s">
        <v>1092</v>
      </c>
      <c r="K102" s="1" t="s">
        <v>1338</v>
      </c>
      <c r="L102" s="1" t="s">
        <v>1339</v>
      </c>
      <c r="M102" s="1" t="s">
        <v>1147</v>
      </c>
    </row>
    <row r="103">
      <c r="A103" s="1">
        <v>62.0</v>
      </c>
      <c r="B103" s="1">
        <v>1.35</v>
      </c>
      <c r="C103" s="1">
        <v>1.0</v>
      </c>
      <c r="D103" s="1" t="s">
        <v>22</v>
      </c>
      <c r="E103" s="1" t="s">
        <v>196</v>
      </c>
      <c r="F103" s="1" t="s">
        <v>197</v>
      </c>
      <c r="G103" s="1">
        <v>1.23</v>
      </c>
      <c r="H103" s="1" t="s">
        <v>1065</v>
      </c>
      <c r="I103" s="1" t="s">
        <v>1291</v>
      </c>
      <c r="J103" s="1" t="s">
        <v>1163</v>
      </c>
      <c r="K103" s="1" t="s">
        <v>1340</v>
      </c>
      <c r="L103" s="1" t="s">
        <v>1341</v>
      </c>
      <c r="M103" s="1" t="s">
        <v>1342</v>
      </c>
    </row>
    <row r="104">
      <c r="A104" s="1">
        <v>62.0</v>
      </c>
      <c r="B104" s="1">
        <v>1.36</v>
      </c>
      <c r="C104" s="1">
        <v>3.0</v>
      </c>
      <c r="D104" s="1" t="s">
        <v>22</v>
      </c>
      <c r="E104" s="1" t="s">
        <v>198</v>
      </c>
      <c r="F104" s="1" t="s">
        <v>199</v>
      </c>
      <c r="G104" s="1">
        <v>1.23</v>
      </c>
      <c r="H104" s="1" t="s">
        <v>1065</v>
      </c>
      <c r="I104" s="1" t="s">
        <v>1291</v>
      </c>
      <c r="J104" s="1" t="s">
        <v>1343</v>
      </c>
      <c r="K104" s="1" t="s">
        <v>1340</v>
      </c>
      <c r="L104" s="1" t="s">
        <v>1341</v>
      </c>
      <c r="M104" s="1" t="s">
        <v>1342</v>
      </c>
    </row>
    <row r="105">
      <c r="A105" s="1">
        <v>62.0</v>
      </c>
      <c r="B105" s="1">
        <v>1.5</v>
      </c>
      <c r="C105" s="1">
        <v>2.0</v>
      </c>
      <c r="D105" s="1" t="s">
        <v>22</v>
      </c>
      <c r="E105" s="1" t="s">
        <v>200</v>
      </c>
      <c r="F105" s="1" t="s">
        <v>201</v>
      </c>
      <c r="G105" s="1">
        <v>1.48</v>
      </c>
      <c r="H105" s="1" t="s">
        <v>1065</v>
      </c>
      <c r="I105" s="1" t="s">
        <v>1344</v>
      </c>
      <c r="J105" s="1" t="s">
        <v>1071</v>
      </c>
      <c r="K105" s="1" t="s">
        <v>1345</v>
      </c>
      <c r="L105" s="1" t="s">
        <v>1168</v>
      </c>
      <c r="M105" s="1" t="s">
        <v>1169</v>
      </c>
    </row>
    <row r="106">
      <c r="A106" s="1">
        <v>62.0</v>
      </c>
      <c r="B106" s="1">
        <v>1.55</v>
      </c>
      <c r="C106" s="1">
        <v>3.0</v>
      </c>
      <c r="D106" s="1" t="s">
        <v>22</v>
      </c>
      <c r="E106" s="1" t="s">
        <v>202</v>
      </c>
      <c r="F106" s="1" t="s">
        <v>203</v>
      </c>
      <c r="G106" s="1">
        <v>1.51</v>
      </c>
      <c r="H106" s="1" t="s">
        <v>1065</v>
      </c>
      <c r="I106" s="1" t="s">
        <v>526</v>
      </c>
      <c r="J106" s="1" t="s">
        <v>1076</v>
      </c>
      <c r="K106" s="1" t="s">
        <v>1346</v>
      </c>
      <c r="L106" s="1" t="s">
        <v>1347</v>
      </c>
      <c r="M106" s="1" t="s">
        <v>1348</v>
      </c>
    </row>
    <row r="107">
      <c r="A107" s="1">
        <v>286.0</v>
      </c>
      <c r="B107" s="1">
        <v>1.14</v>
      </c>
      <c r="C107" s="1">
        <v>1.0</v>
      </c>
      <c r="D107" s="1" t="s">
        <v>22</v>
      </c>
      <c r="E107" s="1" t="s">
        <v>204</v>
      </c>
      <c r="F107" s="1" t="s">
        <v>205</v>
      </c>
      <c r="G107" s="1">
        <v>1.13</v>
      </c>
      <c r="H107" s="1" t="s">
        <v>1065</v>
      </c>
      <c r="I107" s="1" t="s">
        <v>1349</v>
      </c>
      <c r="J107" s="1" t="s">
        <v>1071</v>
      </c>
      <c r="K107" s="1" t="s">
        <v>1350</v>
      </c>
      <c r="L107" s="1" t="s">
        <v>1351</v>
      </c>
      <c r="M107" s="1" t="s">
        <v>1079</v>
      </c>
    </row>
    <row r="108">
      <c r="A108" s="1">
        <v>287.0</v>
      </c>
      <c r="B108" s="1">
        <v>1.5</v>
      </c>
      <c r="C108" s="1">
        <v>1.0</v>
      </c>
      <c r="D108" s="1" t="s">
        <v>22</v>
      </c>
      <c r="E108" s="1" t="s">
        <v>206</v>
      </c>
      <c r="F108" s="1" t="s">
        <v>207</v>
      </c>
      <c r="G108" s="1">
        <v>1.2</v>
      </c>
      <c r="H108" s="1" t="s">
        <v>1065</v>
      </c>
      <c r="I108" s="1" t="s">
        <v>1084</v>
      </c>
      <c r="J108" s="1" t="s">
        <v>1076</v>
      </c>
      <c r="K108" s="1" t="s">
        <v>1352</v>
      </c>
      <c r="L108" s="1" t="s">
        <v>1353</v>
      </c>
      <c r="M108" s="1" t="s">
        <v>1181</v>
      </c>
    </row>
    <row r="109">
      <c r="A109" s="1">
        <v>287.0</v>
      </c>
      <c r="B109" s="1">
        <v>1.26</v>
      </c>
      <c r="C109" s="1">
        <v>1.0</v>
      </c>
      <c r="D109" s="1" t="s">
        <v>22</v>
      </c>
      <c r="E109" s="1" t="s">
        <v>208</v>
      </c>
      <c r="F109" s="1" t="s">
        <v>209</v>
      </c>
      <c r="G109" s="1">
        <v>1.25</v>
      </c>
      <c r="H109" s="1" t="s">
        <v>1065</v>
      </c>
      <c r="I109" s="1" t="s">
        <v>1178</v>
      </c>
      <c r="J109" s="1" t="s">
        <v>1076</v>
      </c>
      <c r="K109" s="1" t="s">
        <v>1354</v>
      </c>
      <c r="L109" s="1" t="s">
        <v>1355</v>
      </c>
      <c r="M109" s="1" t="s">
        <v>1356</v>
      </c>
    </row>
    <row r="110">
      <c r="A110" s="1">
        <v>287.0</v>
      </c>
      <c r="B110" s="1">
        <v>1.29</v>
      </c>
      <c r="C110" s="1">
        <v>1.0</v>
      </c>
      <c r="D110" s="1" t="s">
        <v>22</v>
      </c>
      <c r="E110" s="1" t="s">
        <v>210</v>
      </c>
      <c r="F110" s="1" t="s">
        <v>174</v>
      </c>
      <c r="G110" s="1">
        <v>1.25</v>
      </c>
      <c r="H110" s="1" t="s">
        <v>1065</v>
      </c>
      <c r="I110" s="1" t="s">
        <v>1178</v>
      </c>
      <c r="J110" s="1" t="s">
        <v>8</v>
      </c>
      <c r="K110" s="1" t="s">
        <v>1354</v>
      </c>
      <c r="L110" s="1" t="s">
        <v>1355</v>
      </c>
      <c r="M110" s="1" t="s">
        <v>1356</v>
      </c>
    </row>
    <row r="111">
      <c r="A111" s="1">
        <v>287.0</v>
      </c>
      <c r="B111" s="1">
        <v>1.63</v>
      </c>
      <c r="C111" s="1">
        <v>1.0</v>
      </c>
      <c r="D111" s="1" t="s">
        <v>22</v>
      </c>
      <c r="E111" s="1" t="s">
        <v>211</v>
      </c>
      <c r="F111" s="1" t="s">
        <v>212</v>
      </c>
      <c r="G111" s="1">
        <v>1.62</v>
      </c>
      <c r="H111" s="1" t="s">
        <v>1065</v>
      </c>
      <c r="I111" s="1" t="s">
        <v>1301</v>
      </c>
      <c r="J111" s="1" t="s">
        <v>1071</v>
      </c>
      <c r="K111" s="1" t="s">
        <v>1357</v>
      </c>
      <c r="L111" s="1" t="s">
        <v>1358</v>
      </c>
      <c r="M111" s="1" t="s">
        <v>1359</v>
      </c>
    </row>
    <row r="112">
      <c r="A112" s="1">
        <v>288.0</v>
      </c>
      <c r="B112" s="1">
        <v>1.43</v>
      </c>
      <c r="C112" s="1">
        <v>2.0</v>
      </c>
      <c r="D112" s="1" t="s">
        <v>22</v>
      </c>
      <c r="E112" s="1" t="s">
        <v>214</v>
      </c>
      <c r="F112" s="1" t="s">
        <v>215</v>
      </c>
      <c r="G112" s="1">
        <v>1.42</v>
      </c>
      <c r="H112" s="1" t="s">
        <v>1065</v>
      </c>
      <c r="I112" s="1" t="s">
        <v>669</v>
      </c>
      <c r="J112" s="1" t="s">
        <v>8</v>
      </c>
      <c r="K112" s="1" t="s">
        <v>1360</v>
      </c>
      <c r="L112" s="1" t="s">
        <v>1361</v>
      </c>
      <c r="M112" s="1" t="s">
        <v>1327</v>
      </c>
    </row>
    <row r="113">
      <c r="A113" s="1">
        <v>288.0</v>
      </c>
      <c r="B113" s="1">
        <v>1.47</v>
      </c>
      <c r="C113" s="1">
        <v>1.0</v>
      </c>
      <c r="D113" s="1" t="s">
        <v>22</v>
      </c>
      <c r="E113" s="1" t="s">
        <v>216</v>
      </c>
      <c r="F113" s="1" t="s">
        <v>217</v>
      </c>
      <c r="G113" s="1">
        <v>1.2</v>
      </c>
      <c r="H113" s="1" t="s">
        <v>1065</v>
      </c>
      <c r="I113" s="1" t="s">
        <v>1362</v>
      </c>
      <c r="J113" s="1" t="s">
        <v>1076</v>
      </c>
      <c r="K113" s="1" t="s">
        <v>1363</v>
      </c>
      <c r="L113" s="1" t="s">
        <v>1364</v>
      </c>
      <c r="M113" s="1" t="s">
        <v>1074</v>
      </c>
    </row>
    <row r="114">
      <c r="A114" s="1">
        <v>288.0</v>
      </c>
      <c r="B114" s="1">
        <v>1.68</v>
      </c>
      <c r="C114" s="1">
        <v>1.0</v>
      </c>
      <c r="D114" s="1" t="s">
        <v>22</v>
      </c>
      <c r="E114" s="1" t="s">
        <v>71</v>
      </c>
      <c r="F114" s="1" t="s">
        <v>209</v>
      </c>
      <c r="G114" s="1">
        <v>1.67</v>
      </c>
      <c r="H114" s="1" t="s">
        <v>1065</v>
      </c>
      <c r="I114" s="1" t="s">
        <v>1365</v>
      </c>
      <c r="J114" s="1" t="s">
        <v>1071</v>
      </c>
      <c r="K114" s="1" t="s">
        <v>1366</v>
      </c>
      <c r="L114" s="1" t="s">
        <v>1367</v>
      </c>
      <c r="M114" s="1" t="s">
        <v>1368</v>
      </c>
    </row>
    <row r="115">
      <c r="A115" s="1">
        <v>288.0</v>
      </c>
      <c r="B115" s="1">
        <v>1.69</v>
      </c>
      <c r="C115" s="1">
        <v>1.0</v>
      </c>
      <c r="D115" s="1" t="s">
        <v>22</v>
      </c>
      <c r="E115" s="1" t="s">
        <v>218</v>
      </c>
      <c r="F115" s="1" t="s">
        <v>38</v>
      </c>
      <c r="G115" s="1">
        <v>1.67</v>
      </c>
      <c r="H115" s="1" t="s">
        <v>1065</v>
      </c>
      <c r="I115" s="1" t="s">
        <v>1365</v>
      </c>
      <c r="J115" s="1" t="s">
        <v>1092</v>
      </c>
      <c r="K115" s="1" t="s">
        <v>1366</v>
      </c>
      <c r="L115" s="1" t="s">
        <v>1367</v>
      </c>
      <c r="M115" s="1" t="s">
        <v>1368</v>
      </c>
    </row>
    <row r="116">
      <c r="A116" s="1">
        <v>290.0</v>
      </c>
      <c r="B116" s="1">
        <v>1.5</v>
      </c>
      <c r="C116" s="1">
        <v>1.0</v>
      </c>
      <c r="D116" s="1" t="s">
        <v>22</v>
      </c>
      <c r="E116" s="1" t="s">
        <v>219</v>
      </c>
      <c r="F116" s="1" t="s">
        <v>220</v>
      </c>
      <c r="G116" s="1">
        <v>1.4</v>
      </c>
      <c r="H116" s="1" t="s">
        <v>1065</v>
      </c>
      <c r="I116" s="1" t="s">
        <v>882</v>
      </c>
      <c r="J116" s="1" t="s">
        <v>1076</v>
      </c>
      <c r="K116" s="1" t="s">
        <v>1369</v>
      </c>
      <c r="L116" s="1" t="s">
        <v>1370</v>
      </c>
      <c r="M116" s="1" t="s">
        <v>1371</v>
      </c>
    </row>
    <row r="117">
      <c r="A117" s="1">
        <v>290.0</v>
      </c>
      <c r="B117" s="1">
        <v>1.6</v>
      </c>
      <c r="C117" s="1">
        <v>1.0</v>
      </c>
      <c r="D117" s="1" t="s">
        <v>22</v>
      </c>
      <c r="E117" s="1" t="s">
        <v>221</v>
      </c>
      <c r="F117" s="1" t="s">
        <v>222</v>
      </c>
      <c r="G117" s="1">
        <v>1.4</v>
      </c>
      <c r="H117" s="1" t="s">
        <v>1065</v>
      </c>
      <c r="I117" s="1" t="s">
        <v>882</v>
      </c>
      <c r="J117" s="1" t="s">
        <v>1257</v>
      </c>
      <c r="K117" s="1" t="s">
        <v>1369</v>
      </c>
      <c r="L117" s="1" t="s">
        <v>1370</v>
      </c>
      <c r="M117" s="1" t="s">
        <v>1371</v>
      </c>
    </row>
    <row r="118">
      <c r="A118" s="1">
        <v>290.0</v>
      </c>
      <c r="B118" s="1">
        <v>1.7</v>
      </c>
      <c r="C118" s="1">
        <v>1.0</v>
      </c>
      <c r="D118" s="1" t="s">
        <v>22</v>
      </c>
      <c r="E118" s="1" t="s">
        <v>223</v>
      </c>
      <c r="F118" s="1" t="s">
        <v>224</v>
      </c>
      <c r="G118" s="1">
        <v>1.4</v>
      </c>
      <c r="H118" s="1" t="s">
        <v>1065</v>
      </c>
      <c r="I118" s="1" t="s">
        <v>882</v>
      </c>
      <c r="J118" s="1" t="s">
        <v>1092</v>
      </c>
      <c r="K118" s="1" t="s">
        <v>1369</v>
      </c>
      <c r="L118" s="1" t="s">
        <v>1370</v>
      </c>
      <c r="M118" s="1" t="s">
        <v>1371</v>
      </c>
    </row>
    <row r="119">
      <c r="A119" s="1">
        <v>290.0</v>
      </c>
      <c r="B119" s="1">
        <v>1.43</v>
      </c>
      <c r="C119" s="1">
        <v>1.0</v>
      </c>
      <c r="D119" s="1" t="s">
        <v>22</v>
      </c>
      <c r="E119" s="1" t="s">
        <v>225</v>
      </c>
      <c r="F119" s="1" t="s">
        <v>226</v>
      </c>
      <c r="G119" s="1">
        <v>1.38</v>
      </c>
      <c r="H119" s="1" t="s">
        <v>1065</v>
      </c>
      <c r="I119" s="1" t="s">
        <v>456</v>
      </c>
      <c r="J119" s="1" t="s">
        <v>1076</v>
      </c>
      <c r="K119" s="1" t="s">
        <v>1372</v>
      </c>
      <c r="L119" s="1" t="s">
        <v>1373</v>
      </c>
      <c r="M119" s="1" t="s">
        <v>1374</v>
      </c>
    </row>
    <row r="120">
      <c r="A120" s="1">
        <v>290.0</v>
      </c>
      <c r="B120" s="1">
        <v>1.64</v>
      </c>
      <c r="C120" s="1">
        <v>1.0</v>
      </c>
      <c r="D120" s="1" t="s">
        <v>22</v>
      </c>
      <c r="E120" s="1" t="s">
        <v>227</v>
      </c>
      <c r="F120" s="1" t="s">
        <v>228</v>
      </c>
      <c r="G120" s="1">
        <v>1.55</v>
      </c>
      <c r="H120" s="1" t="s">
        <v>1065</v>
      </c>
      <c r="I120" s="1" t="s">
        <v>1375</v>
      </c>
      <c r="J120" s="1" t="s">
        <v>1076</v>
      </c>
      <c r="K120" s="1" t="s">
        <v>1376</v>
      </c>
      <c r="L120" s="1" t="s">
        <v>1377</v>
      </c>
      <c r="M120" s="1" t="s">
        <v>1342</v>
      </c>
    </row>
    <row r="121">
      <c r="A121" s="1">
        <v>290.0</v>
      </c>
      <c r="B121" s="1">
        <v>1.65</v>
      </c>
      <c r="C121" s="1">
        <v>1.0</v>
      </c>
      <c r="D121" s="1" t="s">
        <v>22</v>
      </c>
      <c r="E121" s="1" t="s">
        <v>229</v>
      </c>
      <c r="F121" s="1" t="s">
        <v>230</v>
      </c>
      <c r="G121" s="1">
        <v>1.55</v>
      </c>
      <c r="H121" s="1" t="s">
        <v>1065</v>
      </c>
      <c r="I121" s="1" t="s">
        <v>1375</v>
      </c>
      <c r="J121" s="1" t="s">
        <v>1071</v>
      </c>
      <c r="K121" s="1" t="s">
        <v>1376</v>
      </c>
      <c r="L121" s="1" t="s">
        <v>1377</v>
      </c>
      <c r="M121" s="1" t="s">
        <v>1342</v>
      </c>
    </row>
    <row r="122">
      <c r="A122" s="1">
        <v>291.0</v>
      </c>
      <c r="B122" s="1">
        <v>1.12</v>
      </c>
      <c r="C122" s="1">
        <v>1.0</v>
      </c>
      <c r="D122" s="1" t="s">
        <v>22</v>
      </c>
      <c r="E122" s="1" t="s">
        <v>231</v>
      </c>
      <c r="F122" s="1" t="s">
        <v>217</v>
      </c>
      <c r="G122" s="1">
        <v>1.5</v>
      </c>
      <c r="H122" s="1" t="s">
        <v>1065</v>
      </c>
      <c r="I122" s="1" t="s">
        <v>1286</v>
      </c>
      <c r="J122" s="1" t="s">
        <v>1076</v>
      </c>
      <c r="K122" s="1" t="s">
        <v>1378</v>
      </c>
      <c r="L122" s="1" t="s">
        <v>1379</v>
      </c>
      <c r="M122" s="1" t="s">
        <v>1155</v>
      </c>
    </row>
    <row r="123">
      <c r="A123" s="1">
        <v>291.0</v>
      </c>
      <c r="B123" s="1">
        <v>1.17</v>
      </c>
      <c r="C123" s="1">
        <v>1.0</v>
      </c>
      <c r="D123" s="1" t="s">
        <v>22</v>
      </c>
      <c r="E123" s="1" t="s">
        <v>232</v>
      </c>
      <c r="F123" s="1" t="s">
        <v>38</v>
      </c>
      <c r="G123" s="1">
        <v>1.15</v>
      </c>
      <c r="H123" s="1" t="s">
        <v>1065</v>
      </c>
      <c r="I123" s="1" t="s">
        <v>1380</v>
      </c>
      <c r="J123" s="1" t="s">
        <v>1092</v>
      </c>
      <c r="K123" s="1" t="s">
        <v>1381</v>
      </c>
      <c r="L123" s="1" t="s">
        <v>1096</v>
      </c>
      <c r="M123" s="1" t="s">
        <v>1097</v>
      </c>
    </row>
    <row r="124">
      <c r="A124" s="1">
        <v>291.0</v>
      </c>
      <c r="B124" s="1">
        <v>1.18</v>
      </c>
      <c r="C124" s="1">
        <v>1.0</v>
      </c>
      <c r="D124" s="1" t="s">
        <v>22</v>
      </c>
      <c r="E124" s="1" t="s">
        <v>233</v>
      </c>
      <c r="F124" s="1" t="s">
        <v>81</v>
      </c>
      <c r="G124" s="1">
        <v>1.15</v>
      </c>
      <c r="H124" s="1" t="s">
        <v>1065</v>
      </c>
      <c r="I124" s="1" t="s">
        <v>1380</v>
      </c>
      <c r="J124" s="1" t="s">
        <v>8</v>
      </c>
      <c r="K124" s="1" t="s">
        <v>1381</v>
      </c>
      <c r="L124" s="1" t="s">
        <v>1096</v>
      </c>
      <c r="M124" s="1" t="s">
        <v>1097</v>
      </c>
    </row>
    <row r="125">
      <c r="A125" s="1">
        <v>291.0</v>
      </c>
      <c r="B125" s="1">
        <v>1.53</v>
      </c>
      <c r="C125" s="1">
        <v>2.0</v>
      </c>
      <c r="D125" s="1" t="s">
        <v>22</v>
      </c>
      <c r="E125" s="1" t="s">
        <v>234</v>
      </c>
      <c r="F125" s="1" t="s">
        <v>235</v>
      </c>
      <c r="G125" s="1">
        <v>1.39</v>
      </c>
      <c r="H125" s="1" t="s">
        <v>1065</v>
      </c>
      <c r="I125" s="1" t="s">
        <v>1382</v>
      </c>
      <c r="J125" s="1" t="s">
        <v>1343</v>
      </c>
      <c r="K125" s="1" t="s">
        <v>1383</v>
      </c>
      <c r="L125" s="1" t="s">
        <v>1384</v>
      </c>
      <c r="M125" s="1" t="s">
        <v>1374</v>
      </c>
    </row>
    <row r="126">
      <c r="A126" s="1">
        <v>291.0</v>
      </c>
      <c r="B126" s="1">
        <v>1.71</v>
      </c>
      <c r="C126" s="1">
        <v>1.0</v>
      </c>
      <c r="D126" s="1" t="s">
        <v>22</v>
      </c>
      <c r="E126" s="1" t="s">
        <v>236</v>
      </c>
      <c r="F126" s="1" t="s">
        <v>38</v>
      </c>
      <c r="G126" s="1">
        <v>1.69</v>
      </c>
      <c r="H126" s="1" t="s">
        <v>1065</v>
      </c>
      <c r="I126" s="1" t="s">
        <v>1385</v>
      </c>
      <c r="J126" s="1" t="s">
        <v>1092</v>
      </c>
      <c r="K126" s="1" t="s">
        <v>1386</v>
      </c>
      <c r="L126" s="1" t="s">
        <v>1387</v>
      </c>
      <c r="M126" s="1" t="s">
        <v>1388</v>
      </c>
    </row>
    <row r="127">
      <c r="A127" s="1">
        <v>292.0</v>
      </c>
      <c r="B127" s="1">
        <v>1.7</v>
      </c>
      <c r="C127" s="1">
        <v>1.0</v>
      </c>
      <c r="D127" s="1" t="s">
        <v>22</v>
      </c>
      <c r="E127" s="1" t="s">
        <v>58</v>
      </c>
      <c r="F127" s="1" t="s">
        <v>38</v>
      </c>
      <c r="G127" s="1">
        <v>1.2</v>
      </c>
      <c r="H127" s="1" t="s">
        <v>1065</v>
      </c>
      <c r="I127" s="1" t="s">
        <v>1084</v>
      </c>
      <c r="J127" s="1" t="s">
        <v>1092</v>
      </c>
      <c r="K127" s="1" t="s">
        <v>1389</v>
      </c>
      <c r="L127" s="1" t="s">
        <v>1390</v>
      </c>
      <c r="M127" s="1" t="s">
        <v>1181</v>
      </c>
    </row>
    <row r="128">
      <c r="A128" s="1">
        <v>292.0</v>
      </c>
      <c r="B128" s="1">
        <v>1.67</v>
      </c>
      <c r="C128" s="1">
        <v>1.0</v>
      </c>
      <c r="D128" s="1" t="s">
        <v>22</v>
      </c>
      <c r="E128" s="1" t="s">
        <v>237</v>
      </c>
      <c r="F128" s="1" t="s">
        <v>38</v>
      </c>
      <c r="G128" s="1">
        <v>1.63</v>
      </c>
      <c r="H128" s="1" t="s">
        <v>1065</v>
      </c>
      <c r="I128" s="1" t="s">
        <v>1391</v>
      </c>
      <c r="J128" s="1" t="s">
        <v>1092</v>
      </c>
      <c r="K128" s="1" t="s">
        <v>1392</v>
      </c>
      <c r="L128" s="1" t="s">
        <v>1324</v>
      </c>
      <c r="M128" s="1" t="s">
        <v>1079</v>
      </c>
    </row>
    <row r="129">
      <c r="A129" s="1">
        <v>292.0</v>
      </c>
      <c r="B129" s="1">
        <v>1.105</v>
      </c>
      <c r="C129" s="1">
        <v>2.0</v>
      </c>
      <c r="D129" s="1" t="s">
        <v>22</v>
      </c>
      <c r="E129" s="1" t="s">
        <v>238</v>
      </c>
      <c r="F129" s="1" t="s">
        <v>239</v>
      </c>
      <c r="G129" s="1">
        <v>1.103</v>
      </c>
      <c r="H129" s="1" t="s">
        <v>1065</v>
      </c>
      <c r="I129" s="1" t="s">
        <v>1393</v>
      </c>
      <c r="J129" s="1" t="s">
        <v>1071</v>
      </c>
      <c r="K129" s="1" t="s">
        <v>1394</v>
      </c>
      <c r="L129" s="1" t="s">
        <v>1395</v>
      </c>
      <c r="M129" s="1" t="s">
        <v>1396</v>
      </c>
    </row>
    <row r="130">
      <c r="A130" s="1">
        <v>292.0</v>
      </c>
      <c r="B130" s="1">
        <v>1.108</v>
      </c>
      <c r="C130" s="1">
        <v>1.0</v>
      </c>
      <c r="D130" s="1" t="s">
        <v>22</v>
      </c>
      <c r="E130" s="1" t="s">
        <v>240</v>
      </c>
      <c r="F130" s="1" t="s">
        <v>241</v>
      </c>
      <c r="G130" s="1">
        <v>1.103</v>
      </c>
      <c r="H130" s="1" t="s">
        <v>1065</v>
      </c>
      <c r="I130" s="1" t="s">
        <v>1393</v>
      </c>
      <c r="J130" s="1" t="s">
        <v>1098</v>
      </c>
      <c r="K130" s="1" t="s">
        <v>1394</v>
      </c>
      <c r="L130" s="1" t="s">
        <v>1395</v>
      </c>
      <c r="M130" s="1" t="s">
        <v>1396</v>
      </c>
    </row>
    <row r="131">
      <c r="A131" s="1">
        <v>292.0</v>
      </c>
      <c r="B131" s="1">
        <v>1.126</v>
      </c>
      <c r="C131" s="1">
        <v>1.0</v>
      </c>
      <c r="D131" s="1" t="s">
        <v>22</v>
      </c>
      <c r="E131" s="1" t="s">
        <v>242</v>
      </c>
      <c r="F131" s="1" t="s">
        <v>241</v>
      </c>
      <c r="G131" s="1">
        <v>1.123</v>
      </c>
      <c r="H131" s="1" t="s">
        <v>1065</v>
      </c>
      <c r="I131" s="1" t="s">
        <v>1397</v>
      </c>
      <c r="J131" s="1" t="s">
        <v>1098</v>
      </c>
      <c r="K131" s="1" t="s">
        <v>1398</v>
      </c>
      <c r="L131" s="1" t="s">
        <v>1399</v>
      </c>
      <c r="M131" s="1" t="s">
        <v>1334</v>
      </c>
    </row>
    <row r="132">
      <c r="A132" s="1">
        <v>293.0</v>
      </c>
      <c r="B132" s="1">
        <v>1.2</v>
      </c>
      <c r="C132" s="1">
        <v>1.0</v>
      </c>
      <c r="D132" s="1" t="s">
        <v>22</v>
      </c>
      <c r="E132" s="1" t="s">
        <v>243</v>
      </c>
      <c r="F132" s="1" t="s">
        <v>244</v>
      </c>
      <c r="G132" s="1">
        <v>1.19</v>
      </c>
      <c r="H132" s="1" t="s">
        <v>1065</v>
      </c>
      <c r="I132" s="1" t="s">
        <v>1400</v>
      </c>
      <c r="J132" s="1" t="s">
        <v>1071</v>
      </c>
      <c r="K132" s="1" t="s">
        <v>1401</v>
      </c>
      <c r="L132" s="1" t="s">
        <v>1263</v>
      </c>
      <c r="M132" s="1" t="s">
        <v>1264</v>
      </c>
    </row>
    <row r="133">
      <c r="A133" s="1">
        <v>293.0</v>
      </c>
      <c r="B133" s="1">
        <v>1.34</v>
      </c>
      <c r="C133" s="1">
        <v>1.0</v>
      </c>
      <c r="D133" s="1" t="s">
        <v>22</v>
      </c>
      <c r="E133" s="1" t="s">
        <v>245</v>
      </c>
      <c r="F133" s="1" t="s">
        <v>246</v>
      </c>
      <c r="G133" s="1">
        <v>1.3</v>
      </c>
      <c r="H133" s="1" t="s">
        <v>1065</v>
      </c>
      <c r="I133" s="1" t="s">
        <v>323</v>
      </c>
      <c r="J133" s="1" t="s">
        <v>1071</v>
      </c>
      <c r="K133" s="1" t="s">
        <v>1402</v>
      </c>
      <c r="L133" s="1" t="s">
        <v>1188</v>
      </c>
      <c r="M133" s="1" t="s">
        <v>1111</v>
      </c>
    </row>
    <row r="134">
      <c r="A134" s="1">
        <v>293.0</v>
      </c>
      <c r="B134" s="1">
        <v>1.42</v>
      </c>
      <c r="C134" s="1">
        <v>1.0</v>
      </c>
      <c r="D134" s="1" t="s">
        <v>22</v>
      </c>
      <c r="E134" s="1" t="s">
        <v>247</v>
      </c>
      <c r="F134" s="1" t="s">
        <v>248</v>
      </c>
      <c r="G134" s="1">
        <v>1.4</v>
      </c>
      <c r="H134" s="1" t="s">
        <v>1065</v>
      </c>
      <c r="I134" s="1" t="s">
        <v>1022</v>
      </c>
      <c r="J134" s="1" t="s">
        <v>1071</v>
      </c>
      <c r="K134" s="1" t="s">
        <v>1403</v>
      </c>
      <c r="L134" s="1" t="s">
        <v>1404</v>
      </c>
      <c r="M134" s="1" t="s">
        <v>1074</v>
      </c>
    </row>
    <row r="135">
      <c r="A135" s="1">
        <v>293.0</v>
      </c>
      <c r="B135" s="1">
        <v>1.57</v>
      </c>
      <c r="C135" s="1">
        <v>1.0</v>
      </c>
      <c r="D135" s="1" t="s">
        <v>22</v>
      </c>
      <c r="E135" s="1" t="s">
        <v>249</v>
      </c>
      <c r="F135" s="1" t="s">
        <v>38</v>
      </c>
      <c r="G135" s="1">
        <v>1.47</v>
      </c>
      <c r="H135" s="1" t="s">
        <v>1065</v>
      </c>
      <c r="I135" s="1" t="s">
        <v>1405</v>
      </c>
      <c r="J135" s="1" t="s">
        <v>1092</v>
      </c>
      <c r="K135" s="1" t="s">
        <v>1406</v>
      </c>
      <c r="L135" s="1" t="s">
        <v>1307</v>
      </c>
      <c r="M135" s="1" t="s">
        <v>1308</v>
      </c>
    </row>
    <row r="136">
      <c r="A136" s="1">
        <v>293.0</v>
      </c>
      <c r="B136" s="1">
        <v>1.58</v>
      </c>
      <c r="C136" s="1">
        <v>1.0</v>
      </c>
      <c r="D136" s="1" t="s">
        <v>22</v>
      </c>
      <c r="E136" s="1" t="s">
        <v>250</v>
      </c>
      <c r="F136" s="1" t="s">
        <v>174</v>
      </c>
      <c r="G136" s="1">
        <v>1.47</v>
      </c>
      <c r="H136" s="1" t="s">
        <v>1065</v>
      </c>
      <c r="I136" s="1" t="s">
        <v>1405</v>
      </c>
      <c r="J136" s="1" t="s">
        <v>8</v>
      </c>
      <c r="K136" s="1" t="s">
        <v>1406</v>
      </c>
      <c r="L136" s="1" t="s">
        <v>1307</v>
      </c>
      <c r="M136" s="1" t="s">
        <v>1308</v>
      </c>
    </row>
    <row r="137">
      <c r="A137" s="4">
        <v>293.0</v>
      </c>
      <c r="B137" s="4">
        <v>1.65</v>
      </c>
      <c r="C137" s="4">
        <v>1.0</v>
      </c>
      <c r="D137" s="4" t="s">
        <v>22</v>
      </c>
      <c r="E137" s="4" t="s">
        <v>251</v>
      </c>
      <c r="F137" s="4" t="s">
        <v>209</v>
      </c>
      <c r="G137" s="4">
        <v>1.64</v>
      </c>
      <c r="H137" s="4" t="s">
        <v>1065</v>
      </c>
      <c r="I137" s="4" t="s">
        <v>1112</v>
      </c>
      <c r="J137" s="4" t="s">
        <v>1071</v>
      </c>
      <c r="K137" s="4" t="s">
        <v>1407</v>
      </c>
      <c r="L137" s="4" t="s">
        <v>1408</v>
      </c>
      <c r="M137" s="4" t="s">
        <v>1368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">
        <v>293.0</v>
      </c>
      <c r="B138" s="1">
        <v>1.66</v>
      </c>
      <c r="C138" s="1">
        <v>1.0</v>
      </c>
      <c r="D138" s="1" t="s">
        <v>22</v>
      </c>
      <c r="E138" s="1" t="s">
        <v>252</v>
      </c>
      <c r="F138" s="1" t="s">
        <v>38</v>
      </c>
      <c r="G138" s="1">
        <v>1.64</v>
      </c>
      <c r="H138" s="1" t="s">
        <v>1065</v>
      </c>
      <c r="I138" s="1" t="s">
        <v>1112</v>
      </c>
      <c r="J138" s="1" t="s">
        <v>1092</v>
      </c>
      <c r="K138" s="1" t="s">
        <v>1407</v>
      </c>
      <c r="L138" s="1" t="s">
        <v>1408</v>
      </c>
      <c r="M138" s="1" t="s">
        <v>1368</v>
      </c>
    </row>
    <row r="139">
      <c r="A139" s="1">
        <v>293.0</v>
      </c>
      <c r="B139" s="1">
        <v>1.8</v>
      </c>
      <c r="C139" s="1">
        <v>1.0</v>
      </c>
      <c r="D139" s="1" t="s">
        <v>22</v>
      </c>
      <c r="E139" s="1" t="s">
        <v>253</v>
      </c>
      <c r="F139" s="1" t="s">
        <v>246</v>
      </c>
      <c r="G139" s="1">
        <v>1.78</v>
      </c>
      <c r="H139" s="1" t="s">
        <v>1065</v>
      </c>
      <c r="I139" s="1" t="s">
        <v>1409</v>
      </c>
      <c r="J139" s="1" t="s">
        <v>1071</v>
      </c>
      <c r="K139" s="1" t="s">
        <v>1410</v>
      </c>
      <c r="L139" s="1" t="s">
        <v>1404</v>
      </c>
      <c r="M139" s="1" t="s">
        <v>1074</v>
      </c>
    </row>
    <row r="140">
      <c r="A140" s="1">
        <v>293.0</v>
      </c>
      <c r="B140" s="1">
        <v>1.94</v>
      </c>
      <c r="C140" s="1">
        <v>1.0</v>
      </c>
      <c r="D140" s="1" t="s">
        <v>22</v>
      </c>
      <c r="E140" s="1" t="s">
        <v>254</v>
      </c>
      <c r="F140" s="1" t="s">
        <v>36</v>
      </c>
      <c r="G140" s="1">
        <v>1.83</v>
      </c>
      <c r="H140" s="1" t="s">
        <v>1065</v>
      </c>
      <c r="I140" s="1" t="s">
        <v>1411</v>
      </c>
      <c r="J140" s="1" t="s">
        <v>1092</v>
      </c>
      <c r="K140" s="1" t="s">
        <v>1412</v>
      </c>
      <c r="L140" s="1" t="s">
        <v>1413</v>
      </c>
      <c r="M140" s="1" t="s">
        <v>1414</v>
      </c>
    </row>
    <row r="141">
      <c r="A141" s="1">
        <v>293.0</v>
      </c>
      <c r="B141" s="1">
        <v>1.97</v>
      </c>
      <c r="C141" s="1">
        <v>1.0</v>
      </c>
      <c r="D141" s="1" t="s">
        <v>22</v>
      </c>
      <c r="E141" s="1" t="s">
        <v>255</v>
      </c>
      <c r="F141" s="1" t="s">
        <v>256</v>
      </c>
      <c r="G141" s="1">
        <v>1.83</v>
      </c>
      <c r="H141" s="1" t="s">
        <v>1065</v>
      </c>
      <c r="I141" s="1" t="s">
        <v>1411</v>
      </c>
      <c r="J141" s="1" t="s">
        <v>1076</v>
      </c>
      <c r="K141" s="1" t="s">
        <v>1412</v>
      </c>
      <c r="L141" s="1" t="s">
        <v>1413</v>
      </c>
      <c r="M141" s="1" t="s">
        <v>1414</v>
      </c>
    </row>
    <row r="142">
      <c r="A142" s="1">
        <v>293.0</v>
      </c>
      <c r="B142" s="1">
        <v>1.12</v>
      </c>
      <c r="C142" s="1">
        <v>1.0</v>
      </c>
      <c r="D142" s="1" t="s">
        <v>22</v>
      </c>
      <c r="E142" s="1" t="s">
        <v>257</v>
      </c>
      <c r="F142" s="1" t="s">
        <v>258</v>
      </c>
      <c r="G142" s="1">
        <v>1.111</v>
      </c>
      <c r="H142" s="1" t="s">
        <v>1065</v>
      </c>
      <c r="I142" s="1" t="s">
        <v>695</v>
      </c>
      <c r="J142" s="1" t="s">
        <v>1190</v>
      </c>
      <c r="K142" s="1" t="s">
        <v>1415</v>
      </c>
      <c r="L142" s="1" t="s">
        <v>1416</v>
      </c>
      <c r="M142" s="1" t="s">
        <v>1417</v>
      </c>
    </row>
    <row r="143">
      <c r="A143" s="1">
        <v>294.0</v>
      </c>
      <c r="B143" s="1">
        <v>1.49</v>
      </c>
      <c r="C143" s="1">
        <v>1.0</v>
      </c>
      <c r="D143" s="1" t="s">
        <v>22</v>
      </c>
      <c r="E143" s="1" t="s">
        <v>259</v>
      </c>
      <c r="F143" s="1" t="s">
        <v>260</v>
      </c>
      <c r="G143" s="1">
        <v>1.37</v>
      </c>
      <c r="H143" s="1" t="s">
        <v>1065</v>
      </c>
      <c r="I143" s="1" t="s">
        <v>1418</v>
      </c>
      <c r="J143" s="1" t="s">
        <v>1098</v>
      </c>
      <c r="K143" s="1" t="s">
        <v>1419</v>
      </c>
      <c r="L143" s="1" t="s">
        <v>1154</v>
      </c>
      <c r="M143" s="1" t="s">
        <v>1155</v>
      </c>
    </row>
    <row r="144">
      <c r="A144" s="1">
        <v>295.0</v>
      </c>
      <c r="B144" s="1">
        <v>1.8</v>
      </c>
      <c r="C144" s="1">
        <v>1.0</v>
      </c>
      <c r="D144" s="1" t="s">
        <v>22</v>
      </c>
      <c r="E144" s="1" t="s">
        <v>261</v>
      </c>
      <c r="F144" s="1" t="s">
        <v>95</v>
      </c>
      <c r="G144" s="1">
        <v>1.3</v>
      </c>
      <c r="H144" s="1" t="s">
        <v>1065</v>
      </c>
      <c r="I144" s="1" t="s">
        <v>1420</v>
      </c>
      <c r="J144" s="1" t="s">
        <v>1190</v>
      </c>
      <c r="K144" s="1" t="s">
        <v>1421</v>
      </c>
      <c r="L144" s="1" t="s">
        <v>1188</v>
      </c>
      <c r="M144" s="1" t="s">
        <v>1111</v>
      </c>
    </row>
    <row r="145">
      <c r="A145" s="1">
        <v>295.0</v>
      </c>
      <c r="B145" s="1">
        <v>1.33</v>
      </c>
      <c r="C145" s="1">
        <v>1.0</v>
      </c>
      <c r="D145" s="1" t="s">
        <v>22</v>
      </c>
      <c r="E145" s="1" t="s">
        <v>262</v>
      </c>
      <c r="F145" s="1" t="s">
        <v>263</v>
      </c>
      <c r="G145" s="1">
        <v>1.27</v>
      </c>
      <c r="H145" s="1" t="s">
        <v>1065</v>
      </c>
      <c r="I145" s="1" t="s">
        <v>1422</v>
      </c>
      <c r="J145" s="1" t="s">
        <v>1163</v>
      </c>
      <c r="K145" s="1" t="s">
        <v>1423</v>
      </c>
      <c r="L145" s="1" t="s">
        <v>1424</v>
      </c>
      <c r="M145" s="1" t="s">
        <v>1079</v>
      </c>
    </row>
    <row r="146">
      <c r="A146" s="1">
        <v>296.0</v>
      </c>
      <c r="B146" s="1">
        <v>1.14</v>
      </c>
      <c r="C146" s="1">
        <v>2.0</v>
      </c>
      <c r="D146" s="1" t="s">
        <v>22</v>
      </c>
      <c r="E146" s="1" t="s">
        <v>264</v>
      </c>
      <c r="F146" s="1" t="s">
        <v>265</v>
      </c>
      <c r="G146" s="1">
        <v>1.1</v>
      </c>
      <c r="H146" s="1" t="s">
        <v>1065</v>
      </c>
      <c r="I146" s="1" t="s">
        <v>1102</v>
      </c>
      <c r="J146" s="1" t="s">
        <v>1071</v>
      </c>
      <c r="K146" s="1" t="s">
        <v>1425</v>
      </c>
      <c r="L146" s="1" t="s">
        <v>1426</v>
      </c>
      <c r="M146" s="1" t="s">
        <v>1130</v>
      </c>
    </row>
    <row r="147">
      <c r="A147" s="1">
        <v>296.0</v>
      </c>
      <c r="B147" s="1">
        <v>1.53</v>
      </c>
      <c r="C147" s="1">
        <v>1.0</v>
      </c>
      <c r="D147" s="1" t="s">
        <v>22</v>
      </c>
      <c r="E147" s="1" t="s">
        <v>266</v>
      </c>
      <c r="F147" s="1" t="s">
        <v>267</v>
      </c>
      <c r="G147" s="1">
        <v>1.51</v>
      </c>
      <c r="H147" s="1" t="s">
        <v>1065</v>
      </c>
      <c r="I147" s="1" t="s">
        <v>1427</v>
      </c>
      <c r="J147" s="1" t="s">
        <v>1071</v>
      </c>
      <c r="K147" s="1" t="s">
        <v>1428</v>
      </c>
      <c r="L147" s="1" t="s">
        <v>1429</v>
      </c>
      <c r="M147" s="1" t="s">
        <v>1430</v>
      </c>
    </row>
    <row r="148">
      <c r="A148" s="1">
        <v>296.0</v>
      </c>
      <c r="B148" s="1">
        <v>1.99</v>
      </c>
      <c r="C148" s="1">
        <v>1.0</v>
      </c>
      <c r="D148" s="1" t="s">
        <v>22</v>
      </c>
      <c r="E148" s="1" t="s">
        <v>185</v>
      </c>
      <c r="F148" s="1" t="s">
        <v>38</v>
      </c>
      <c r="G148" s="1">
        <v>1.97</v>
      </c>
      <c r="H148" s="1" t="s">
        <v>1065</v>
      </c>
      <c r="I148" s="1" t="s">
        <v>1189</v>
      </c>
      <c r="J148" s="1" t="s">
        <v>1092</v>
      </c>
      <c r="K148" s="1" t="s">
        <v>1431</v>
      </c>
      <c r="L148" s="1" t="s">
        <v>1108</v>
      </c>
      <c r="M148" s="1" t="s">
        <v>1079</v>
      </c>
    </row>
    <row r="149">
      <c r="A149" s="1">
        <v>296.0</v>
      </c>
      <c r="B149" s="1">
        <v>1.123</v>
      </c>
      <c r="C149" s="1">
        <v>1.0</v>
      </c>
      <c r="D149" s="1" t="s">
        <v>22</v>
      </c>
      <c r="E149" s="1" t="s">
        <v>268</v>
      </c>
      <c r="F149" s="1" t="s">
        <v>134</v>
      </c>
      <c r="G149" s="1">
        <v>1.121</v>
      </c>
      <c r="H149" s="1" t="s">
        <v>1065</v>
      </c>
      <c r="I149" s="1" t="s">
        <v>1432</v>
      </c>
      <c r="J149" s="1" t="s">
        <v>8</v>
      </c>
      <c r="K149" s="1" t="s">
        <v>1433</v>
      </c>
      <c r="L149" s="1" t="s">
        <v>1404</v>
      </c>
      <c r="M149" s="1" t="s">
        <v>1074</v>
      </c>
    </row>
    <row r="150">
      <c r="A150" s="1">
        <v>296.0</v>
      </c>
      <c r="B150" s="1">
        <v>1.136</v>
      </c>
      <c r="C150" s="1">
        <v>2.0</v>
      </c>
      <c r="D150" s="1" t="s">
        <v>22</v>
      </c>
      <c r="E150" s="1" t="s">
        <v>269</v>
      </c>
      <c r="F150" s="1" t="s">
        <v>50</v>
      </c>
      <c r="G150" s="1">
        <v>1.128</v>
      </c>
      <c r="H150" s="1" t="s">
        <v>1065</v>
      </c>
      <c r="I150" s="1" t="s">
        <v>1434</v>
      </c>
      <c r="J150" s="1" t="s">
        <v>1092</v>
      </c>
      <c r="K150" s="1" t="s">
        <v>1435</v>
      </c>
      <c r="L150" s="1" t="s">
        <v>1436</v>
      </c>
      <c r="M150" s="1" t="s">
        <v>1437</v>
      </c>
    </row>
    <row r="151">
      <c r="A151" s="1">
        <v>296.0</v>
      </c>
      <c r="B151" s="1">
        <v>1.138</v>
      </c>
      <c r="C151" s="1">
        <v>2.0</v>
      </c>
      <c r="D151" s="1" t="s">
        <v>22</v>
      </c>
      <c r="E151" s="1" t="s">
        <v>270</v>
      </c>
      <c r="F151" s="1" t="s">
        <v>201</v>
      </c>
      <c r="G151" s="1">
        <v>1.128</v>
      </c>
      <c r="H151" s="1" t="s">
        <v>1065</v>
      </c>
      <c r="I151" s="1" t="s">
        <v>1434</v>
      </c>
      <c r="J151" s="1" t="s">
        <v>1071</v>
      </c>
      <c r="K151" s="1" t="s">
        <v>1435</v>
      </c>
      <c r="L151" s="1" t="s">
        <v>1436</v>
      </c>
      <c r="M151" s="1" t="s">
        <v>1437</v>
      </c>
    </row>
    <row r="152">
      <c r="A152" s="4">
        <v>296.0</v>
      </c>
      <c r="B152" s="4">
        <v>1.173</v>
      </c>
      <c r="C152" s="4">
        <v>3.0</v>
      </c>
      <c r="D152" s="4" t="s">
        <v>22</v>
      </c>
      <c r="E152" s="4" t="s">
        <v>271</v>
      </c>
      <c r="F152" s="4" t="s">
        <v>272</v>
      </c>
      <c r="G152" s="4">
        <v>1.167</v>
      </c>
      <c r="H152" s="4" t="s">
        <v>1065</v>
      </c>
      <c r="I152" s="4" t="s">
        <v>1438</v>
      </c>
      <c r="J152" s="4" t="s">
        <v>1076</v>
      </c>
      <c r="K152" s="4" t="s">
        <v>1439</v>
      </c>
      <c r="L152" s="4" t="s">
        <v>1440</v>
      </c>
      <c r="M152" s="4" t="s">
        <v>1441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">
        <v>297.0</v>
      </c>
      <c r="B153" s="1">
        <v>1.9</v>
      </c>
      <c r="C153" s="1">
        <v>1.0</v>
      </c>
      <c r="D153" s="1" t="s">
        <v>22</v>
      </c>
      <c r="E153" s="1" t="s">
        <v>273</v>
      </c>
      <c r="F153" s="1" t="s">
        <v>38</v>
      </c>
      <c r="G153" s="1">
        <v>1.7</v>
      </c>
      <c r="H153" s="1" t="s">
        <v>1065</v>
      </c>
      <c r="I153" s="1" t="s">
        <v>1442</v>
      </c>
      <c r="J153" s="1" t="s">
        <v>1092</v>
      </c>
      <c r="K153" s="1" t="s">
        <v>1443</v>
      </c>
      <c r="L153" s="1" t="s">
        <v>1444</v>
      </c>
      <c r="M153" s="1" t="s">
        <v>1256</v>
      </c>
    </row>
    <row r="154">
      <c r="A154" s="1">
        <v>297.0</v>
      </c>
      <c r="B154" s="1">
        <v>1.1</v>
      </c>
      <c r="C154" s="1">
        <v>1.0</v>
      </c>
      <c r="D154" s="1" t="s">
        <v>22</v>
      </c>
      <c r="E154" s="1" t="s">
        <v>274</v>
      </c>
      <c r="F154" s="1" t="s">
        <v>134</v>
      </c>
      <c r="G154" s="1">
        <v>1.7</v>
      </c>
      <c r="H154" s="1" t="s">
        <v>1065</v>
      </c>
      <c r="I154" s="1" t="s">
        <v>1442</v>
      </c>
      <c r="J154" s="1" t="s">
        <v>8</v>
      </c>
      <c r="K154" s="1" t="s">
        <v>1443</v>
      </c>
      <c r="L154" s="1" t="s">
        <v>1444</v>
      </c>
      <c r="M154" s="1" t="s">
        <v>1256</v>
      </c>
    </row>
    <row r="155">
      <c r="A155" s="1">
        <v>297.0</v>
      </c>
      <c r="B155" s="1">
        <v>1.11</v>
      </c>
      <c r="C155" s="1">
        <v>1.0</v>
      </c>
      <c r="D155" s="1" t="s">
        <v>22</v>
      </c>
      <c r="E155" s="1" t="s">
        <v>275</v>
      </c>
      <c r="F155" s="1" t="s">
        <v>276</v>
      </c>
      <c r="G155" s="1">
        <v>1.7</v>
      </c>
      <c r="H155" s="1" t="s">
        <v>1065</v>
      </c>
      <c r="I155" s="1" t="s">
        <v>1442</v>
      </c>
      <c r="J155" s="1" t="s">
        <v>1098</v>
      </c>
      <c r="K155" s="1" t="s">
        <v>1443</v>
      </c>
      <c r="L155" s="1" t="s">
        <v>1444</v>
      </c>
      <c r="M155" s="1" t="s">
        <v>1256</v>
      </c>
    </row>
    <row r="156">
      <c r="A156" s="1">
        <v>297.0</v>
      </c>
      <c r="B156" s="1">
        <v>1.16</v>
      </c>
      <c r="C156" s="1">
        <v>1.0</v>
      </c>
      <c r="D156" s="1" t="s">
        <v>22</v>
      </c>
      <c r="E156" s="1" t="s">
        <v>277</v>
      </c>
      <c r="F156" s="1" t="s">
        <v>278</v>
      </c>
      <c r="G156" s="1">
        <v>1.14</v>
      </c>
      <c r="H156" s="1" t="s">
        <v>1065</v>
      </c>
      <c r="I156" s="1" t="s">
        <v>1288</v>
      </c>
      <c r="J156" s="1" t="s">
        <v>1445</v>
      </c>
      <c r="K156" s="1" t="s">
        <v>1446</v>
      </c>
      <c r="L156" s="1" t="s">
        <v>1447</v>
      </c>
      <c r="M156" s="1" t="s">
        <v>1448</v>
      </c>
    </row>
    <row r="157">
      <c r="A157" s="1">
        <v>298.0</v>
      </c>
      <c r="B157" s="1">
        <v>1.2</v>
      </c>
      <c r="C157" s="1">
        <v>3.0</v>
      </c>
      <c r="D157" s="1" t="s">
        <v>22</v>
      </c>
      <c r="E157" s="1" t="s">
        <v>279</v>
      </c>
      <c r="F157" s="1" t="s">
        <v>280</v>
      </c>
      <c r="G157" s="1">
        <v>1.13</v>
      </c>
      <c r="H157" s="1" t="s">
        <v>1065</v>
      </c>
      <c r="I157" s="1" t="s">
        <v>727</v>
      </c>
      <c r="J157" s="1" t="s">
        <v>1071</v>
      </c>
      <c r="K157" s="1" t="s">
        <v>1449</v>
      </c>
      <c r="L157" s="1" t="s">
        <v>1450</v>
      </c>
      <c r="M157" s="1" t="s">
        <v>1273</v>
      </c>
    </row>
    <row r="158">
      <c r="A158" s="1">
        <v>298.0</v>
      </c>
      <c r="B158" s="1">
        <v>1.28</v>
      </c>
      <c r="C158" s="1">
        <v>1.0</v>
      </c>
      <c r="D158" s="1" t="s">
        <v>22</v>
      </c>
      <c r="E158" s="1" t="s">
        <v>89</v>
      </c>
      <c r="F158" s="1" t="s">
        <v>281</v>
      </c>
      <c r="G158" s="1">
        <v>1.25</v>
      </c>
      <c r="H158" s="1" t="s">
        <v>1065</v>
      </c>
      <c r="I158" s="1" t="s">
        <v>1451</v>
      </c>
      <c r="J158" s="1" t="s">
        <v>1071</v>
      </c>
      <c r="K158" s="1" t="s">
        <v>1452</v>
      </c>
      <c r="L158" s="1" t="s">
        <v>1453</v>
      </c>
      <c r="M158" s="1" t="s">
        <v>1079</v>
      </c>
    </row>
    <row r="159">
      <c r="A159" s="1">
        <v>298.0</v>
      </c>
      <c r="B159" s="1">
        <v>1.5</v>
      </c>
      <c r="C159" s="1">
        <v>1.0</v>
      </c>
      <c r="D159" s="1" t="s">
        <v>22</v>
      </c>
      <c r="E159" s="1" t="s">
        <v>282</v>
      </c>
      <c r="F159" s="1" t="s">
        <v>28</v>
      </c>
      <c r="G159" s="1">
        <v>1.49</v>
      </c>
      <c r="H159" s="1" t="s">
        <v>1065</v>
      </c>
      <c r="I159" s="1" t="s">
        <v>1454</v>
      </c>
      <c r="J159" s="1" t="s">
        <v>1076</v>
      </c>
      <c r="K159" s="1" t="s">
        <v>1455</v>
      </c>
      <c r="L159" s="1" t="s">
        <v>1456</v>
      </c>
      <c r="M159" s="1" t="s">
        <v>1457</v>
      </c>
    </row>
    <row r="160">
      <c r="A160" s="1">
        <v>299.0</v>
      </c>
      <c r="B160" s="1">
        <v>1.18</v>
      </c>
      <c r="C160" s="1">
        <v>1.0</v>
      </c>
      <c r="D160" s="1" t="s">
        <v>22</v>
      </c>
      <c r="E160" s="1" t="s">
        <v>283</v>
      </c>
      <c r="F160" s="1" t="s">
        <v>284</v>
      </c>
      <c r="G160" s="1">
        <v>1.7</v>
      </c>
      <c r="H160" s="1" t="s">
        <v>1065</v>
      </c>
      <c r="I160" s="1" t="s">
        <v>1458</v>
      </c>
      <c r="J160" s="1" t="s">
        <v>1076</v>
      </c>
      <c r="K160" s="1" t="s">
        <v>1459</v>
      </c>
      <c r="L160" s="1" t="s">
        <v>1353</v>
      </c>
      <c r="M160" s="1" t="s">
        <v>1181</v>
      </c>
    </row>
    <row r="161">
      <c r="A161" s="1">
        <v>299.0</v>
      </c>
      <c r="B161" s="1">
        <v>1.3</v>
      </c>
      <c r="C161" s="1">
        <v>1.0</v>
      </c>
      <c r="D161" s="1" t="s">
        <v>22</v>
      </c>
      <c r="E161" s="1" t="s">
        <v>285</v>
      </c>
      <c r="F161" s="1" t="s">
        <v>66</v>
      </c>
      <c r="G161" s="1">
        <v>1.24</v>
      </c>
      <c r="H161" s="1" t="s">
        <v>1065</v>
      </c>
      <c r="I161" s="1" t="s">
        <v>1460</v>
      </c>
      <c r="J161" s="1" t="s">
        <v>1092</v>
      </c>
      <c r="K161" s="1" t="s">
        <v>1461</v>
      </c>
      <c r="L161" s="1" t="s">
        <v>1462</v>
      </c>
      <c r="M161" s="1" t="s">
        <v>1079</v>
      </c>
    </row>
    <row r="162">
      <c r="A162" s="1">
        <v>299.0</v>
      </c>
      <c r="B162" s="1">
        <v>1.9</v>
      </c>
      <c r="C162" s="1">
        <v>1.0</v>
      </c>
      <c r="D162" s="1" t="s">
        <v>22</v>
      </c>
      <c r="E162" s="1" t="s">
        <v>286</v>
      </c>
      <c r="F162" s="1" t="s">
        <v>287</v>
      </c>
      <c r="G162" s="1">
        <v>1.87</v>
      </c>
      <c r="H162" s="1" t="s">
        <v>1065</v>
      </c>
      <c r="I162" s="1" t="s">
        <v>1463</v>
      </c>
      <c r="J162" s="1" t="s">
        <v>1076</v>
      </c>
      <c r="K162" s="1" t="s">
        <v>1464</v>
      </c>
      <c r="L162" s="1" t="s">
        <v>1465</v>
      </c>
      <c r="M162" s="1" t="s">
        <v>1304</v>
      </c>
    </row>
    <row r="163">
      <c r="A163" s="4">
        <v>299.0</v>
      </c>
      <c r="B163" s="4">
        <v>1.91</v>
      </c>
      <c r="C163" s="4">
        <v>1.0</v>
      </c>
      <c r="D163" s="4" t="s">
        <v>22</v>
      </c>
      <c r="E163" s="4" t="s">
        <v>117</v>
      </c>
      <c r="F163" s="4" t="s">
        <v>288</v>
      </c>
      <c r="G163" s="4">
        <v>1.87</v>
      </c>
      <c r="H163" s="4" t="s">
        <v>1065</v>
      </c>
      <c r="I163" s="4" t="s">
        <v>1463</v>
      </c>
      <c r="J163" s="4" t="s">
        <v>1076</v>
      </c>
      <c r="K163" s="4" t="s">
        <v>1464</v>
      </c>
      <c r="L163" s="4" t="s">
        <v>1465</v>
      </c>
      <c r="M163" s="4" t="s">
        <v>1304</v>
      </c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">
        <v>300.0</v>
      </c>
      <c r="B164" s="1">
        <v>1.22</v>
      </c>
      <c r="C164" s="1">
        <v>1.0</v>
      </c>
      <c r="D164" s="1" t="s">
        <v>22</v>
      </c>
      <c r="E164" s="1" t="s">
        <v>289</v>
      </c>
      <c r="F164" s="1" t="s">
        <v>46</v>
      </c>
      <c r="G164" s="1">
        <v>1.9</v>
      </c>
      <c r="H164" s="1" t="s">
        <v>1065</v>
      </c>
      <c r="I164" s="1" t="s">
        <v>740</v>
      </c>
      <c r="J164" s="1" t="s">
        <v>1092</v>
      </c>
      <c r="K164" s="1" t="s">
        <v>1466</v>
      </c>
      <c r="L164" s="1" t="s">
        <v>1108</v>
      </c>
      <c r="M164" s="1" t="s">
        <v>1079</v>
      </c>
    </row>
    <row r="165">
      <c r="A165" s="1">
        <v>301.0</v>
      </c>
      <c r="B165" s="1">
        <v>1.27</v>
      </c>
      <c r="C165" s="1">
        <v>1.0</v>
      </c>
      <c r="D165" s="1" t="s">
        <v>22</v>
      </c>
      <c r="E165" s="1" t="s">
        <v>181</v>
      </c>
      <c r="F165" s="1" t="s">
        <v>174</v>
      </c>
      <c r="G165" s="1">
        <v>1.24</v>
      </c>
      <c r="H165" s="1" t="s">
        <v>1065</v>
      </c>
      <c r="I165" s="1" t="s">
        <v>1460</v>
      </c>
      <c r="J165" s="1" t="s">
        <v>8</v>
      </c>
      <c r="K165" s="1" t="s">
        <v>1467</v>
      </c>
      <c r="L165" s="1" t="s">
        <v>1468</v>
      </c>
      <c r="M165" s="1" t="s">
        <v>1469</v>
      </c>
    </row>
    <row r="166">
      <c r="A166" s="1">
        <v>302.0</v>
      </c>
      <c r="B166" s="1">
        <v>1.11</v>
      </c>
      <c r="C166" s="1">
        <v>1.0</v>
      </c>
      <c r="D166" s="1" t="s">
        <v>22</v>
      </c>
      <c r="E166" s="1" t="s">
        <v>290</v>
      </c>
      <c r="F166" s="1" t="s">
        <v>174</v>
      </c>
      <c r="G166" s="1">
        <v>1.8</v>
      </c>
      <c r="H166" s="1" t="s">
        <v>1065</v>
      </c>
      <c r="I166" s="1" t="s">
        <v>684</v>
      </c>
      <c r="J166" s="1" t="s">
        <v>8</v>
      </c>
      <c r="K166" s="1" t="s">
        <v>1470</v>
      </c>
      <c r="L166" s="1" t="s">
        <v>1123</v>
      </c>
      <c r="M166" s="1" t="s">
        <v>1079</v>
      </c>
    </row>
    <row r="167">
      <c r="A167" s="1">
        <v>302.0</v>
      </c>
      <c r="B167" s="1">
        <v>1.23</v>
      </c>
      <c r="C167" s="1">
        <v>1.0</v>
      </c>
      <c r="D167" s="1" t="s">
        <v>22</v>
      </c>
      <c r="E167" s="1" t="s">
        <v>291</v>
      </c>
      <c r="F167" s="1" t="s">
        <v>40</v>
      </c>
      <c r="G167" s="1">
        <v>1.21</v>
      </c>
      <c r="H167" s="1" t="s">
        <v>1065</v>
      </c>
      <c r="I167" s="1" t="s">
        <v>1471</v>
      </c>
      <c r="J167" s="1" t="s">
        <v>1098</v>
      </c>
      <c r="K167" s="1" t="s">
        <v>1472</v>
      </c>
      <c r="L167" s="1" t="s">
        <v>1426</v>
      </c>
      <c r="M167" s="1" t="s">
        <v>1130</v>
      </c>
    </row>
    <row r="168">
      <c r="A168" s="1">
        <v>302.0</v>
      </c>
      <c r="B168" s="1">
        <v>1.35</v>
      </c>
      <c r="C168" s="1">
        <v>1.0</v>
      </c>
      <c r="D168" s="1" t="s">
        <v>22</v>
      </c>
      <c r="E168" s="1" t="s">
        <v>292</v>
      </c>
      <c r="F168" s="1" t="s">
        <v>293</v>
      </c>
      <c r="G168" s="1">
        <v>1.32</v>
      </c>
      <c r="H168" s="1" t="s">
        <v>1065</v>
      </c>
      <c r="I168" s="1" t="s">
        <v>1473</v>
      </c>
      <c r="J168" s="1" t="s">
        <v>1343</v>
      </c>
      <c r="K168" s="1" t="s">
        <v>1474</v>
      </c>
      <c r="L168" s="1" t="s">
        <v>1384</v>
      </c>
      <c r="M168" s="1" t="s">
        <v>1374</v>
      </c>
    </row>
    <row r="169">
      <c r="A169" s="1">
        <v>302.0</v>
      </c>
      <c r="B169" s="1">
        <v>1.69</v>
      </c>
      <c r="C169" s="1">
        <v>1.0</v>
      </c>
      <c r="D169" s="1" t="s">
        <v>22</v>
      </c>
      <c r="E169" s="1" t="s">
        <v>294</v>
      </c>
      <c r="F169" s="1" t="s">
        <v>295</v>
      </c>
      <c r="G169" s="1">
        <v>1.65</v>
      </c>
      <c r="H169" s="1" t="s">
        <v>1065</v>
      </c>
      <c r="I169" s="1" t="s">
        <v>692</v>
      </c>
      <c r="J169" s="1" t="s">
        <v>1076</v>
      </c>
      <c r="K169" s="1" t="s">
        <v>1475</v>
      </c>
      <c r="L169" s="1" t="s">
        <v>1476</v>
      </c>
      <c r="M169" s="1" t="s">
        <v>1477</v>
      </c>
    </row>
    <row r="170">
      <c r="A170" s="1">
        <v>302.0</v>
      </c>
      <c r="B170" s="1">
        <v>1.7</v>
      </c>
      <c r="C170" s="1">
        <v>3.0</v>
      </c>
      <c r="D170" s="1" t="s">
        <v>22</v>
      </c>
      <c r="E170" s="1" t="s">
        <v>296</v>
      </c>
      <c r="F170" s="1" t="s">
        <v>297</v>
      </c>
      <c r="G170" s="1">
        <v>1.65</v>
      </c>
      <c r="H170" s="1" t="s">
        <v>1065</v>
      </c>
      <c r="I170" s="1" t="s">
        <v>692</v>
      </c>
      <c r="J170" s="1" t="s">
        <v>1071</v>
      </c>
      <c r="K170" s="1" t="s">
        <v>1475</v>
      </c>
      <c r="L170" s="1" t="s">
        <v>1476</v>
      </c>
      <c r="M170" s="1" t="s">
        <v>1477</v>
      </c>
    </row>
    <row r="171">
      <c r="A171" s="1">
        <v>302.0</v>
      </c>
      <c r="B171" s="1">
        <v>1.113</v>
      </c>
      <c r="C171" s="1">
        <v>1.0</v>
      </c>
      <c r="D171" s="1" t="s">
        <v>22</v>
      </c>
      <c r="E171" s="1" t="s">
        <v>298</v>
      </c>
      <c r="F171" s="1" t="s">
        <v>46</v>
      </c>
      <c r="G171" s="1">
        <v>1.94</v>
      </c>
      <c r="H171" s="1" t="s">
        <v>1065</v>
      </c>
      <c r="I171" s="1" t="s">
        <v>986</v>
      </c>
      <c r="J171" s="1" t="s">
        <v>1092</v>
      </c>
      <c r="K171" s="1" t="s">
        <v>1478</v>
      </c>
      <c r="L171" s="1" t="s">
        <v>1479</v>
      </c>
      <c r="M171" s="1" t="s">
        <v>1480</v>
      </c>
    </row>
    <row r="172">
      <c r="A172" s="1">
        <v>302.0</v>
      </c>
      <c r="B172" s="1">
        <v>1.124</v>
      </c>
      <c r="C172" s="1">
        <v>4.0</v>
      </c>
      <c r="D172" s="1" t="s">
        <v>22</v>
      </c>
      <c r="E172" s="1" t="s">
        <v>299</v>
      </c>
      <c r="F172" s="1" t="s">
        <v>300</v>
      </c>
      <c r="G172" s="1">
        <v>1.94</v>
      </c>
      <c r="H172" s="1" t="s">
        <v>1065</v>
      </c>
      <c r="I172" s="1" t="s">
        <v>986</v>
      </c>
      <c r="J172" s="1" t="s">
        <v>1190</v>
      </c>
      <c r="K172" s="1" t="s">
        <v>1478</v>
      </c>
      <c r="L172" s="1" t="s">
        <v>1479</v>
      </c>
      <c r="M172" s="1" t="s">
        <v>1480</v>
      </c>
    </row>
    <row r="173">
      <c r="A173" s="1">
        <v>303.0</v>
      </c>
      <c r="B173" s="1">
        <v>1.27</v>
      </c>
      <c r="C173" s="1">
        <v>1.0</v>
      </c>
      <c r="D173" s="1" t="s">
        <v>22</v>
      </c>
      <c r="E173" s="1" t="s">
        <v>301</v>
      </c>
      <c r="F173" s="1" t="s">
        <v>186</v>
      </c>
      <c r="G173" s="1">
        <v>1.25</v>
      </c>
      <c r="H173" s="1" t="s">
        <v>1065</v>
      </c>
      <c r="I173" s="1" t="s">
        <v>1481</v>
      </c>
      <c r="J173" s="1" t="s">
        <v>1092</v>
      </c>
      <c r="K173" s="1" t="s">
        <v>1482</v>
      </c>
      <c r="L173" s="1" t="s">
        <v>1426</v>
      </c>
      <c r="M173" s="1" t="s">
        <v>1130</v>
      </c>
    </row>
    <row r="174">
      <c r="A174" s="1">
        <v>303.0</v>
      </c>
      <c r="B174" s="1">
        <v>1.42</v>
      </c>
      <c r="C174" s="1">
        <v>1.0</v>
      </c>
      <c r="D174" s="1" t="s">
        <v>22</v>
      </c>
      <c r="E174" s="1" t="s">
        <v>247</v>
      </c>
      <c r="F174" s="1" t="s">
        <v>302</v>
      </c>
      <c r="G174" s="1">
        <v>1.4</v>
      </c>
      <c r="H174" s="1" t="s">
        <v>1065</v>
      </c>
      <c r="I174" s="1" t="s">
        <v>60</v>
      </c>
      <c r="J174" s="1" t="s">
        <v>1098</v>
      </c>
      <c r="K174" s="1" t="s">
        <v>1483</v>
      </c>
      <c r="L174" s="1" t="s">
        <v>1484</v>
      </c>
      <c r="M174" s="1" t="s">
        <v>1213</v>
      </c>
    </row>
    <row r="175">
      <c r="A175" s="1">
        <v>303.0</v>
      </c>
      <c r="B175" s="1">
        <v>1.52</v>
      </c>
      <c r="C175" s="1">
        <v>3.0</v>
      </c>
      <c r="D175" s="1" t="s">
        <v>22</v>
      </c>
      <c r="E175" s="1" t="s">
        <v>303</v>
      </c>
      <c r="F175" s="1" t="s">
        <v>304</v>
      </c>
      <c r="G175" s="1">
        <v>1.46</v>
      </c>
      <c r="H175" s="1" t="s">
        <v>1065</v>
      </c>
      <c r="I175" s="1" t="s">
        <v>1485</v>
      </c>
      <c r="J175" s="1" t="s">
        <v>1092</v>
      </c>
      <c r="K175" s="1" t="s">
        <v>1486</v>
      </c>
      <c r="L175" s="1" t="s">
        <v>1487</v>
      </c>
      <c r="M175" s="1" t="s">
        <v>1196</v>
      </c>
    </row>
    <row r="176">
      <c r="A176" s="1">
        <v>304.0</v>
      </c>
      <c r="B176" s="1">
        <v>1.19</v>
      </c>
      <c r="C176" s="1">
        <v>1.0</v>
      </c>
      <c r="D176" s="1" t="s">
        <v>22</v>
      </c>
      <c r="E176" s="1" t="s">
        <v>305</v>
      </c>
      <c r="F176" s="1" t="s">
        <v>306</v>
      </c>
      <c r="G176" s="1">
        <v>1.7</v>
      </c>
      <c r="H176" s="1" t="s">
        <v>1065</v>
      </c>
      <c r="I176" s="1" t="s">
        <v>1458</v>
      </c>
      <c r="J176" s="1" t="s">
        <v>1190</v>
      </c>
      <c r="K176" s="1" t="s">
        <v>1488</v>
      </c>
      <c r="L176" s="1" t="s">
        <v>1489</v>
      </c>
      <c r="M176" s="1" t="s">
        <v>1490</v>
      </c>
    </row>
    <row r="177">
      <c r="A177" s="1">
        <v>304.0</v>
      </c>
      <c r="B177" s="1">
        <v>1.2</v>
      </c>
      <c r="C177" s="1">
        <v>1.0</v>
      </c>
      <c r="D177" s="1" t="s">
        <v>22</v>
      </c>
      <c r="E177" s="1" t="s">
        <v>307</v>
      </c>
      <c r="F177" s="1" t="s">
        <v>308</v>
      </c>
      <c r="G177" s="1">
        <v>1.7</v>
      </c>
      <c r="H177" s="1" t="s">
        <v>1065</v>
      </c>
      <c r="I177" s="1" t="s">
        <v>1458</v>
      </c>
      <c r="J177" s="1" t="s">
        <v>1163</v>
      </c>
      <c r="K177" s="1" t="s">
        <v>1488</v>
      </c>
      <c r="L177" s="1" t="s">
        <v>1489</v>
      </c>
      <c r="M177" s="1" t="s">
        <v>1490</v>
      </c>
    </row>
    <row r="178">
      <c r="A178" s="1">
        <v>304.0</v>
      </c>
      <c r="B178" s="1">
        <v>1.83</v>
      </c>
      <c r="C178" s="1">
        <v>1.0</v>
      </c>
      <c r="D178" s="1" t="s">
        <v>22</v>
      </c>
      <c r="E178" s="1" t="s">
        <v>309</v>
      </c>
      <c r="F178" s="1" t="s">
        <v>36</v>
      </c>
      <c r="G178" s="1">
        <v>1.81</v>
      </c>
      <c r="H178" s="1" t="s">
        <v>1065</v>
      </c>
      <c r="I178" s="1" t="s">
        <v>1491</v>
      </c>
      <c r="J178" s="1" t="s">
        <v>1092</v>
      </c>
      <c r="K178" s="1" t="s">
        <v>1492</v>
      </c>
      <c r="L178" s="1" t="s">
        <v>1390</v>
      </c>
      <c r="M178" s="1" t="s">
        <v>1181</v>
      </c>
    </row>
    <row r="179">
      <c r="A179" s="4">
        <v>305.0</v>
      </c>
      <c r="B179" s="4">
        <v>1.85</v>
      </c>
      <c r="C179" s="4">
        <v>3.0</v>
      </c>
      <c r="D179" s="4" t="s">
        <v>22</v>
      </c>
      <c r="E179" s="4" t="s">
        <v>310</v>
      </c>
      <c r="F179" s="4" t="s">
        <v>311</v>
      </c>
      <c r="G179" s="4">
        <v>1.79</v>
      </c>
      <c r="H179" s="4" t="s">
        <v>1065</v>
      </c>
      <c r="I179" s="4" t="s">
        <v>1493</v>
      </c>
      <c r="J179" s="4" t="s">
        <v>1071</v>
      </c>
      <c r="K179" s="4" t="s">
        <v>1494</v>
      </c>
      <c r="L179" s="4" t="s">
        <v>1495</v>
      </c>
      <c r="M179" s="4" t="s">
        <v>1496</v>
      </c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">
        <v>305.0</v>
      </c>
      <c r="B180" s="1">
        <v>1.102</v>
      </c>
      <c r="C180" s="1">
        <v>1.0</v>
      </c>
      <c r="D180" s="1" t="s">
        <v>22</v>
      </c>
      <c r="E180" s="1" t="s">
        <v>312</v>
      </c>
      <c r="F180" s="1" t="s">
        <v>313</v>
      </c>
      <c r="G180" s="1">
        <v>1.1</v>
      </c>
      <c r="H180" s="1" t="s">
        <v>1065</v>
      </c>
      <c r="I180" s="1" t="s">
        <v>1497</v>
      </c>
      <c r="J180" s="1" t="s">
        <v>1071</v>
      </c>
      <c r="K180" s="1" t="s">
        <v>1498</v>
      </c>
      <c r="L180" s="1" t="s">
        <v>1499</v>
      </c>
      <c r="M180" s="1" t="s">
        <v>1500</v>
      </c>
    </row>
    <row r="181">
      <c r="A181" s="1">
        <v>305.0</v>
      </c>
      <c r="B181" s="1">
        <v>1.116</v>
      </c>
      <c r="C181" s="1">
        <v>2.0</v>
      </c>
      <c r="D181" s="1" t="s">
        <v>22</v>
      </c>
      <c r="E181" s="1" t="s">
        <v>314</v>
      </c>
      <c r="F181" s="1" t="s">
        <v>315</v>
      </c>
      <c r="G181" s="1">
        <v>1.111</v>
      </c>
      <c r="H181" s="1" t="s">
        <v>1065</v>
      </c>
      <c r="I181" s="1" t="s">
        <v>1501</v>
      </c>
      <c r="J181" s="1" t="s">
        <v>1071</v>
      </c>
      <c r="K181" s="1" t="s">
        <v>1502</v>
      </c>
      <c r="L181" s="1" t="s">
        <v>1503</v>
      </c>
      <c r="M181" s="1" t="s">
        <v>1496</v>
      </c>
    </row>
    <row r="182">
      <c r="A182" s="1">
        <v>306.0</v>
      </c>
      <c r="B182" s="1">
        <v>1.18</v>
      </c>
      <c r="C182" s="1">
        <v>2.0</v>
      </c>
      <c r="D182" s="1" t="s">
        <v>22</v>
      </c>
      <c r="E182" s="1" t="s">
        <v>316</v>
      </c>
      <c r="F182" s="1" t="s">
        <v>317</v>
      </c>
      <c r="G182" s="1">
        <v>1.12</v>
      </c>
      <c r="H182" s="1" t="s">
        <v>1065</v>
      </c>
      <c r="I182" s="1" t="s">
        <v>1504</v>
      </c>
      <c r="J182" s="1" t="s">
        <v>1190</v>
      </c>
      <c r="K182" s="1" t="s">
        <v>1505</v>
      </c>
      <c r="L182" s="1" t="s">
        <v>1506</v>
      </c>
      <c r="M182" s="1" t="s">
        <v>1374</v>
      </c>
    </row>
    <row r="183">
      <c r="A183" s="1">
        <v>306.0</v>
      </c>
      <c r="B183" s="1">
        <v>1.29</v>
      </c>
      <c r="C183" s="1">
        <v>2.0</v>
      </c>
      <c r="D183" s="1" t="s">
        <v>22</v>
      </c>
      <c r="E183" s="1" t="s">
        <v>210</v>
      </c>
      <c r="F183" s="1" t="s">
        <v>318</v>
      </c>
      <c r="G183" s="1">
        <v>1.25</v>
      </c>
      <c r="H183" s="1" t="s">
        <v>1065</v>
      </c>
      <c r="I183" s="1" t="s">
        <v>630</v>
      </c>
      <c r="J183" s="1" t="s">
        <v>1507</v>
      </c>
      <c r="K183" s="1" t="s">
        <v>1508</v>
      </c>
      <c r="L183" s="1" t="s">
        <v>1509</v>
      </c>
      <c r="M183" s="1" t="s">
        <v>1374</v>
      </c>
    </row>
    <row r="184">
      <c r="A184" s="4">
        <v>306.0</v>
      </c>
      <c r="B184" s="4">
        <v>1.7</v>
      </c>
      <c r="C184" s="4">
        <v>1.0</v>
      </c>
      <c r="D184" s="4" t="s">
        <v>22</v>
      </c>
      <c r="E184" s="4" t="s">
        <v>319</v>
      </c>
      <c r="F184" s="4" t="s">
        <v>122</v>
      </c>
      <c r="G184" s="4">
        <v>1.67</v>
      </c>
      <c r="H184" s="4" t="s">
        <v>1065</v>
      </c>
      <c r="I184" s="4" t="s">
        <v>1510</v>
      </c>
      <c r="J184" s="4" t="s">
        <v>1076</v>
      </c>
      <c r="K184" s="4" t="s">
        <v>1511</v>
      </c>
      <c r="L184" s="4" t="s">
        <v>1090</v>
      </c>
      <c r="M184" s="4" t="s">
        <v>1087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">
        <v>307.0</v>
      </c>
      <c r="B185" s="1">
        <v>1.12</v>
      </c>
      <c r="C185" s="1">
        <v>1.0</v>
      </c>
      <c r="D185" s="1" t="s">
        <v>22</v>
      </c>
      <c r="E185" s="1" t="s">
        <v>320</v>
      </c>
      <c r="F185" s="1" t="s">
        <v>321</v>
      </c>
      <c r="G185" s="1">
        <v>1.1</v>
      </c>
      <c r="H185" s="1" t="s">
        <v>1065</v>
      </c>
      <c r="I185" s="1" t="s">
        <v>157</v>
      </c>
      <c r="J185" s="1" t="s">
        <v>1163</v>
      </c>
      <c r="K185" s="1" t="s">
        <v>1512</v>
      </c>
      <c r="L185" s="1" t="s">
        <v>1513</v>
      </c>
      <c r="M185" s="1" t="s">
        <v>1342</v>
      </c>
    </row>
    <row r="186">
      <c r="A186" s="1">
        <v>307.0</v>
      </c>
      <c r="B186" s="1">
        <v>1.13</v>
      </c>
      <c r="C186" s="1">
        <v>1.0</v>
      </c>
      <c r="D186" s="1" t="s">
        <v>22</v>
      </c>
      <c r="E186" s="1" t="s">
        <v>322</v>
      </c>
      <c r="F186" s="1" t="s">
        <v>293</v>
      </c>
      <c r="G186" s="1">
        <v>1.1</v>
      </c>
      <c r="H186" s="1" t="s">
        <v>1065</v>
      </c>
      <c r="I186" s="1" t="s">
        <v>157</v>
      </c>
      <c r="J186" s="1" t="s">
        <v>1343</v>
      </c>
      <c r="K186" s="1" t="s">
        <v>1512</v>
      </c>
      <c r="L186" s="1" t="s">
        <v>1513</v>
      </c>
      <c r="M186" s="1" t="s">
        <v>1342</v>
      </c>
    </row>
    <row r="187">
      <c r="A187" s="1">
        <v>307.0</v>
      </c>
      <c r="B187" s="1">
        <v>1.26</v>
      </c>
      <c r="C187" s="1">
        <v>1.0</v>
      </c>
      <c r="D187" s="1" t="s">
        <v>22</v>
      </c>
      <c r="E187" s="1" t="s">
        <v>180</v>
      </c>
      <c r="F187" s="1" t="s">
        <v>226</v>
      </c>
      <c r="G187" s="1">
        <v>1.24</v>
      </c>
      <c r="H187" s="1" t="s">
        <v>1065</v>
      </c>
      <c r="I187" s="1" t="s">
        <v>1514</v>
      </c>
      <c r="J187" s="1" t="s">
        <v>1076</v>
      </c>
      <c r="K187" s="1" t="s">
        <v>1515</v>
      </c>
      <c r="L187" s="1" t="s">
        <v>1326</v>
      </c>
      <c r="M187" s="1" t="s">
        <v>1327</v>
      </c>
    </row>
    <row r="188">
      <c r="A188" s="4">
        <v>307.0</v>
      </c>
      <c r="B188" s="4">
        <v>1.3</v>
      </c>
      <c r="C188" s="4">
        <v>2.0</v>
      </c>
      <c r="D188" s="4" t="s">
        <v>22</v>
      </c>
      <c r="E188" s="4" t="s">
        <v>323</v>
      </c>
      <c r="F188" s="4" t="s">
        <v>324</v>
      </c>
      <c r="G188" s="4">
        <v>1.29</v>
      </c>
      <c r="H188" s="4" t="s">
        <v>1065</v>
      </c>
      <c r="I188" s="4" t="s">
        <v>1516</v>
      </c>
      <c r="J188" s="4" t="s">
        <v>1517</v>
      </c>
      <c r="K188" s="4" t="s">
        <v>1518</v>
      </c>
      <c r="L188" s="4" t="s">
        <v>1082</v>
      </c>
      <c r="M188" s="4" t="s">
        <v>1083</v>
      </c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">
        <v>307.0</v>
      </c>
      <c r="B189" s="1">
        <v>1.72</v>
      </c>
      <c r="C189" s="1">
        <v>1.0</v>
      </c>
      <c r="D189" s="1" t="s">
        <v>22</v>
      </c>
      <c r="E189" s="1" t="s">
        <v>325</v>
      </c>
      <c r="F189" s="1" t="s">
        <v>36</v>
      </c>
      <c r="G189" s="1">
        <v>1.62</v>
      </c>
      <c r="H189" s="1" t="s">
        <v>1065</v>
      </c>
      <c r="I189" s="1" t="s">
        <v>1519</v>
      </c>
      <c r="J189" s="1" t="s">
        <v>1092</v>
      </c>
      <c r="K189" s="1" t="s">
        <v>1520</v>
      </c>
      <c r="L189" s="1" t="s">
        <v>1521</v>
      </c>
      <c r="M189" s="1" t="s">
        <v>1522</v>
      </c>
    </row>
    <row r="190">
      <c r="A190" s="1">
        <v>307.0</v>
      </c>
      <c r="B190" s="1">
        <v>1.74</v>
      </c>
      <c r="C190" s="1">
        <v>1.0</v>
      </c>
      <c r="D190" s="1" t="s">
        <v>22</v>
      </c>
      <c r="E190" s="1" t="s">
        <v>326</v>
      </c>
      <c r="F190" s="1" t="s">
        <v>327</v>
      </c>
      <c r="G190" s="1">
        <v>1.62</v>
      </c>
      <c r="H190" s="1" t="s">
        <v>1065</v>
      </c>
      <c r="I190" s="1" t="s">
        <v>1519</v>
      </c>
      <c r="J190" s="1" t="s">
        <v>1071</v>
      </c>
      <c r="K190" s="1" t="s">
        <v>1520</v>
      </c>
      <c r="L190" s="1" t="s">
        <v>1521</v>
      </c>
      <c r="M190" s="1" t="s">
        <v>1522</v>
      </c>
    </row>
    <row r="191">
      <c r="A191" s="1">
        <v>308.0</v>
      </c>
      <c r="B191" s="1">
        <v>1.46</v>
      </c>
      <c r="C191" s="1">
        <v>1.0</v>
      </c>
      <c r="D191" s="1" t="s">
        <v>22</v>
      </c>
      <c r="E191" s="1" t="s">
        <v>328</v>
      </c>
      <c r="F191" s="1" t="s">
        <v>40</v>
      </c>
      <c r="G191" s="1">
        <v>1.26</v>
      </c>
      <c r="H191" s="1" t="s">
        <v>1065</v>
      </c>
      <c r="I191" s="1" t="s">
        <v>1523</v>
      </c>
      <c r="J191" s="1" t="s">
        <v>1098</v>
      </c>
      <c r="K191" s="1" t="s">
        <v>1524</v>
      </c>
      <c r="L191" s="1" t="s">
        <v>1525</v>
      </c>
      <c r="M191" s="1" t="s">
        <v>1374</v>
      </c>
    </row>
    <row r="192">
      <c r="A192" s="1">
        <v>309.0</v>
      </c>
      <c r="B192" s="1">
        <v>1.2</v>
      </c>
      <c r="C192" s="1">
        <v>1.0</v>
      </c>
      <c r="D192" s="1" t="s">
        <v>22</v>
      </c>
      <c r="E192" s="1" t="s">
        <v>329</v>
      </c>
      <c r="F192" s="1" t="s">
        <v>38</v>
      </c>
      <c r="G192" s="1">
        <v>1.18</v>
      </c>
      <c r="H192" s="1" t="s">
        <v>1065</v>
      </c>
      <c r="I192" s="1" t="s">
        <v>1526</v>
      </c>
      <c r="J192" s="1" t="s">
        <v>1092</v>
      </c>
      <c r="K192" s="1" t="s">
        <v>1527</v>
      </c>
      <c r="L192" s="1" t="s">
        <v>1528</v>
      </c>
      <c r="M192" s="1" t="s">
        <v>1529</v>
      </c>
    </row>
    <row r="193">
      <c r="A193" s="4">
        <v>309.0</v>
      </c>
      <c r="B193" s="4">
        <v>1.24</v>
      </c>
      <c r="C193" s="4">
        <v>1.0</v>
      </c>
      <c r="D193" s="4" t="s">
        <v>22</v>
      </c>
      <c r="E193" s="4" t="s">
        <v>330</v>
      </c>
      <c r="F193" s="4" t="s">
        <v>331</v>
      </c>
      <c r="G193" s="4">
        <v>1.22</v>
      </c>
      <c r="H193" s="4" t="s">
        <v>1065</v>
      </c>
      <c r="I193" s="4" t="s">
        <v>1530</v>
      </c>
      <c r="J193" s="4" t="s">
        <v>1092</v>
      </c>
      <c r="K193" s="4" t="s">
        <v>1531</v>
      </c>
      <c r="L193" s="4" t="s">
        <v>1290</v>
      </c>
      <c r="M193" s="4" t="s">
        <v>1079</v>
      </c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">
        <v>309.0</v>
      </c>
      <c r="B194" s="1">
        <v>1.33</v>
      </c>
      <c r="C194" s="1">
        <v>1.0</v>
      </c>
      <c r="D194" s="1" t="s">
        <v>22</v>
      </c>
      <c r="E194" s="1" t="s">
        <v>332</v>
      </c>
      <c r="F194" s="1" t="s">
        <v>174</v>
      </c>
      <c r="G194" s="1">
        <v>1.32</v>
      </c>
      <c r="H194" s="1" t="s">
        <v>1065</v>
      </c>
      <c r="I194" s="1" t="s">
        <v>1532</v>
      </c>
      <c r="J194" s="1" t="s">
        <v>8</v>
      </c>
      <c r="K194" s="1" t="s">
        <v>1533</v>
      </c>
      <c r="L194" s="1" t="s">
        <v>1534</v>
      </c>
      <c r="M194" s="1" t="s">
        <v>1127</v>
      </c>
    </row>
    <row r="195">
      <c r="A195" s="1">
        <v>309.0</v>
      </c>
      <c r="B195" s="1">
        <v>1.49</v>
      </c>
      <c r="C195" s="1">
        <v>1.0</v>
      </c>
      <c r="D195" s="1" t="s">
        <v>22</v>
      </c>
      <c r="E195" s="1" t="s">
        <v>333</v>
      </c>
      <c r="F195" s="1" t="s">
        <v>334</v>
      </c>
      <c r="G195" s="1">
        <v>1.47</v>
      </c>
      <c r="H195" s="1" t="s">
        <v>1065</v>
      </c>
      <c r="I195" s="1" t="s">
        <v>1535</v>
      </c>
      <c r="J195" s="1" t="s">
        <v>1163</v>
      </c>
      <c r="K195" s="1" t="s">
        <v>1536</v>
      </c>
      <c r="L195" s="1" t="s">
        <v>1404</v>
      </c>
      <c r="M195" s="1" t="s">
        <v>1074</v>
      </c>
    </row>
    <row r="196">
      <c r="A196" s="1">
        <v>309.0</v>
      </c>
      <c r="B196" s="1">
        <v>1.54</v>
      </c>
      <c r="C196" s="1">
        <v>1.0</v>
      </c>
      <c r="D196" s="1" t="s">
        <v>22</v>
      </c>
      <c r="E196" s="1" t="s">
        <v>335</v>
      </c>
      <c r="F196" s="1" t="s">
        <v>336</v>
      </c>
      <c r="G196" s="1">
        <v>1.52</v>
      </c>
      <c r="H196" s="1" t="s">
        <v>1065</v>
      </c>
      <c r="I196" s="1" t="s">
        <v>559</v>
      </c>
      <c r="J196" s="1" t="s">
        <v>1071</v>
      </c>
      <c r="K196" s="1" t="s">
        <v>1537</v>
      </c>
      <c r="L196" s="1" t="s">
        <v>1538</v>
      </c>
      <c r="M196" s="1" t="s">
        <v>1206</v>
      </c>
    </row>
    <row r="197">
      <c r="A197" s="1">
        <v>310.0</v>
      </c>
      <c r="B197" s="1">
        <v>1.8</v>
      </c>
      <c r="C197" s="1">
        <v>1.0</v>
      </c>
      <c r="D197" s="1" t="s">
        <v>22</v>
      </c>
      <c r="E197" s="1" t="s">
        <v>337</v>
      </c>
      <c r="F197" s="1" t="s">
        <v>338</v>
      </c>
      <c r="G197" s="1">
        <v>1.2</v>
      </c>
      <c r="H197" s="1" t="s">
        <v>1065</v>
      </c>
      <c r="I197" s="1" t="s">
        <v>1084</v>
      </c>
      <c r="J197" s="1" t="s">
        <v>1071</v>
      </c>
      <c r="K197" s="1" t="s">
        <v>1539</v>
      </c>
      <c r="L197" s="1" t="s">
        <v>1379</v>
      </c>
      <c r="M197" s="1" t="s">
        <v>1155</v>
      </c>
    </row>
    <row r="198">
      <c r="A198" s="1">
        <v>310.0</v>
      </c>
      <c r="B198" s="1">
        <v>1.17</v>
      </c>
      <c r="C198" s="1">
        <v>2.0</v>
      </c>
      <c r="D198" s="1" t="s">
        <v>22</v>
      </c>
      <c r="E198" s="1" t="s">
        <v>339</v>
      </c>
      <c r="F198" s="1" t="s">
        <v>340</v>
      </c>
      <c r="G198" s="1">
        <v>1.13</v>
      </c>
      <c r="H198" s="1" t="s">
        <v>1065</v>
      </c>
      <c r="I198" s="1" t="s">
        <v>801</v>
      </c>
      <c r="J198" s="1" t="s">
        <v>1071</v>
      </c>
      <c r="K198" s="1" t="s">
        <v>1540</v>
      </c>
      <c r="L198" s="1" t="s">
        <v>1188</v>
      </c>
      <c r="M198" s="1" t="s">
        <v>1111</v>
      </c>
    </row>
    <row r="199">
      <c r="A199" s="1">
        <v>310.0</v>
      </c>
      <c r="B199" s="1">
        <v>1.42</v>
      </c>
      <c r="C199" s="1">
        <v>1.0</v>
      </c>
      <c r="D199" s="1" t="s">
        <v>22</v>
      </c>
      <c r="E199" s="1" t="s">
        <v>247</v>
      </c>
      <c r="F199" s="1" t="s">
        <v>341</v>
      </c>
      <c r="G199" s="1">
        <v>1.4</v>
      </c>
      <c r="H199" s="1" t="s">
        <v>1065</v>
      </c>
      <c r="I199" s="1" t="s">
        <v>1541</v>
      </c>
      <c r="J199" s="1" t="s">
        <v>1071</v>
      </c>
      <c r="K199" s="1" t="s">
        <v>1542</v>
      </c>
      <c r="L199" s="1" t="s">
        <v>1543</v>
      </c>
      <c r="M199" s="1" t="s">
        <v>1264</v>
      </c>
    </row>
    <row r="200">
      <c r="A200" s="1">
        <v>310.0</v>
      </c>
      <c r="B200" s="1">
        <v>1.56</v>
      </c>
      <c r="C200" s="1">
        <v>1.0</v>
      </c>
      <c r="D200" s="1" t="s">
        <v>22</v>
      </c>
      <c r="E200" s="1" t="s">
        <v>342</v>
      </c>
      <c r="F200" s="1" t="s">
        <v>343</v>
      </c>
      <c r="G200" s="1">
        <v>1.55</v>
      </c>
      <c r="H200" s="1" t="s">
        <v>1065</v>
      </c>
      <c r="I200" s="1" t="s">
        <v>168</v>
      </c>
      <c r="J200" s="1" t="s">
        <v>1071</v>
      </c>
      <c r="K200" s="1" t="s">
        <v>1544</v>
      </c>
      <c r="L200" s="1" t="s">
        <v>1263</v>
      </c>
      <c r="M200" s="1" t="s">
        <v>1264</v>
      </c>
    </row>
    <row r="201">
      <c r="A201" s="1">
        <v>310.0</v>
      </c>
      <c r="B201" s="1">
        <v>1.7</v>
      </c>
      <c r="C201" s="1">
        <v>1.0</v>
      </c>
      <c r="D201" s="1" t="s">
        <v>22</v>
      </c>
      <c r="E201" s="1" t="s">
        <v>296</v>
      </c>
      <c r="F201" s="1" t="s">
        <v>344</v>
      </c>
      <c r="G201" s="1">
        <v>1.65</v>
      </c>
      <c r="H201" s="1" t="s">
        <v>1065</v>
      </c>
      <c r="I201" s="1" t="s">
        <v>1545</v>
      </c>
      <c r="J201" s="1" t="s">
        <v>1076</v>
      </c>
      <c r="K201" s="1" t="s">
        <v>1546</v>
      </c>
      <c r="L201" s="1" t="s">
        <v>1547</v>
      </c>
      <c r="M201" s="1" t="s">
        <v>1548</v>
      </c>
    </row>
    <row r="202">
      <c r="A202" s="1">
        <v>310.0</v>
      </c>
      <c r="B202" s="1">
        <v>1.176</v>
      </c>
      <c r="C202" s="1">
        <v>1.0</v>
      </c>
      <c r="D202" s="1" t="s">
        <v>22</v>
      </c>
      <c r="E202" s="1" t="s">
        <v>345</v>
      </c>
      <c r="F202" s="1" t="s">
        <v>346</v>
      </c>
      <c r="G202" s="1">
        <v>1.173</v>
      </c>
      <c r="H202" s="1" t="s">
        <v>1065</v>
      </c>
      <c r="I202" s="1" t="s">
        <v>1549</v>
      </c>
      <c r="J202" s="1" t="s">
        <v>467</v>
      </c>
      <c r="K202" s="1" t="s">
        <v>1550</v>
      </c>
      <c r="L202" s="1" t="s">
        <v>1551</v>
      </c>
      <c r="M202" s="1" t="s">
        <v>1552</v>
      </c>
    </row>
    <row r="203">
      <c r="A203" s="1">
        <v>310.0</v>
      </c>
      <c r="B203" s="1">
        <v>1.177</v>
      </c>
      <c r="C203" s="1">
        <v>1.0</v>
      </c>
      <c r="D203" s="1" t="s">
        <v>22</v>
      </c>
      <c r="E203" s="1" t="s">
        <v>347</v>
      </c>
      <c r="F203" s="1" t="s">
        <v>174</v>
      </c>
      <c r="G203" s="1">
        <v>1.173</v>
      </c>
      <c r="H203" s="1" t="s">
        <v>1065</v>
      </c>
      <c r="I203" s="1" t="s">
        <v>1549</v>
      </c>
      <c r="J203" s="1" t="s">
        <v>8</v>
      </c>
      <c r="K203" s="1" t="s">
        <v>1550</v>
      </c>
      <c r="L203" s="1" t="s">
        <v>1551</v>
      </c>
      <c r="M203" s="1" t="s">
        <v>1552</v>
      </c>
    </row>
    <row r="204">
      <c r="A204" s="1">
        <v>310.0</v>
      </c>
      <c r="B204" s="1">
        <v>1.226</v>
      </c>
      <c r="C204" s="1">
        <v>1.0</v>
      </c>
      <c r="D204" s="1" t="s">
        <v>22</v>
      </c>
      <c r="E204" s="1" t="s">
        <v>348</v>
      </c>
      <c r="F204" s="1" t="s">
        <v>349</v>
      </c>
      <c r="G204" s="1">
        <v>1.222</v>
      </c>
      <c r="H204" s="1" t="s">
        <v>1065</v>
      </c>
      <c r="I204" s="1" t="s">
        <v>1553</v>
      </c>
      <c r="J204" s="1" t="s">
        <v>1071</v>
      </c>
      <c r="K204" s="1" t="s">
        <v>1554</v>
      </c>
      <c r="L204" s="1" t="s">
        <v>1555</v>
      </c>
      <c r="M204" s="1" t="s">
        <v>1556</v>
      </c>
    </row>
    <row r="205">
      <c r="A205" s="1">
        <v>310.0</v>
      </c>
      <c r="B205" s="1">
        <v>1.227</v>
      </c>
      <c r="C205" s="1">
        <v>1.0</v>
      </c>
      <c r="D205" s="1" t="s">
        <v>22</v>
      </c>
      <c r="E205" s="1" t="s">
        <v>350</v>
      </c>
      <c r="F205" s="1" t="s">
        <v>136</v>
      </c>
      <c r="G205" s="1">
        <v>1.222</v>
      </c>
      <c r="H205" s="1" t="s">
        <v>1065</v>
      </c>
      <c r="I205" s="1" t="s">
        <v>1553</v>
      </c>
      <c r="J205" s="1" t="s">
        <v>1445</v>
      </c>
      <c r="K205" s="1" t="s">
        <v>1554</v>
      </c>
      <c r="L205" s="1" t="s">
        <v>1555</v>
      </c>
      <c r="M205" s="1" t="s">
        <v>1556</v>
      </c>
    </row>
    <row r="206">
      <c r="A206" s="1">
        <v>310.0</v>
      </c>
      <c r="B206" s="1">
        <v>1.239</v>
      </c>
      <c r="C206" s="1">
        <v>1.0</v>
      </c>
      <c r="D206" s="1" t="s">
        <v>22</v>
      </c>
      <c r="E206" s="1" t="s">
        <v>351</v>
      </c>
      <c r="F206" s="1" t="s">
        <v>38</v>
      </c>
      <c r="G206" s="1">
        <v>1.23</v>
      </c>
      <c r="H206" s="1" t="s">
        <v>1065</v>
      </c>
      <c r="I206" s="1" t="s">
        <v>1557</v>
      </c>
      <c r="J206" s="1" t="s">
        <v>1092</v>
      </c>
      <c r="K206" s="1" t="s">
        <v>1558</v>
      </c>
      <c r="L206" s="1" t="s">
        <v>1559</v>
      </c>
      <c r="M206" s="1" t="s">
        <v>1560</v>
      </c>
    </row>
    <row r="207">
      <c r="A207" s="1">
        <v>310.0</v>
      </c>
      <c r="B207" s="1">
        <v>1.24</v>
      </c>
      <c r="C207" s="1">
        <v>1.0</v>
      </c>
      <c r="D207" s="1" t="s">
        <v>22</v>
      </c>
      <c r="E207" s="1" t="s">
        <v>352</v>
      </c>
      <c r="F207" s="1" t="s">
        <v>81</v>
      </c>
      <c r="G207" s="1">
        <v>1.23</v>
      </c>
      <c r="H207" s="1" t="s">
        <v>1065</v>
      </c>
      <c r="I207" s="1" t="s">
        <v>1557</v>
      </c>
      <c r="J207" s="1" t="s">
        <v>8</v>
      </c>
      <c r="K207" s="1" t="s">
        <v>1558</v>
      </c>
      <c r="L207" s="1" t="s">
        <v>1559</v>
      </c>
      <c r="M207" s="1" t="s">
        <v>1560</v>
      </c>
    </row>
    <row r="208">
      <c r="A208" s="1">
        <v>310.0</v>
      </c>
      <c r="B208" s="1">
        <v>1.265</v>
      </c>
      <c r="C208" s="1">
        <v>1.0</v>
      </c>
      <c r="D208" s="1" t="s">
        <v>22</v>
      </c>
      <c r="E208" s="1" t="s">
        <v>353</v>
      </c>
      <c r="F208" s="1" t="s">
        <v>354</v>
      </c>
      <c r="G208" s="1">
        <v>1.263</v>
      </c>
      <c r="H208" s="1" t="s">
        <v>1065</v>
      </c>
      <c r="I208" s="1" t="s">
        <v>1561</v>
      </c>
      <c r="J208" s="1" t="s">
        <v>1562</v>
      </c>
      <c r="K208" s="1" t="s">
        <v>1563</v>
      </c>
      <c r="L208" s="1" t="s">
        <v>1564</v>
      </c>
      <c r="M208" s="1" t="s">
        <v>1565</v>
      </c>
    </row>
    <row r="209">
      <c r="A209" s="1">
        <v>310.0</v>
      </c>
      <c r="B209" s="1">
        <v>1.274</v>
      </c>
      <c r="C209" s="1">
        <v>1.0</v>
      </c>
      <c r="D209" s="1" t="s">
        <v>22</v>
      </c>
      <c r="E209" s="1" t="s">
        <v>355</v>
      </c>
      <c r="F209" s="1" t="s">
        <v>287</v>
      </c>
      <c r="G209" s="1">
        <v>1.268</v>
      </c>
      <c r="H209" s="1" t="s">
        <v>1065</v>
      </c>
      <c r="I209" s="1" t="s">
        <v>1566</v>
      </c>
      <c r="J209" s="1" t="s">
        <v>1098</v>
      </c>
      <c r="K209" s="1" t="s">
        <v>1567</v>
      </c>
      <c r="L209" s="1" t="s">
        <v>1090</v>
      </c>
      <c r="M209" s="1" t="s">
        <v>1087</v>
      </c>
    </row>
    <row r="210">
      <c r="A210" s="1">
        <v>310.0</v>
      </c>
      <c r="B210" s="1">
        <v>1.28</v>
      </c>
      <c r="C210" s="1">
        <v>1.0</v>
      </c>
      <c r="D210" s="1" t="s">
        <v>22</v>
      </c>
      <c r="E210" s="1" t="s">
        <v>356</v>
      </c>
      <c r="F210" s="1" t="s">
        <v>357</v>
      </c>
      <c r="G210" s="1">
        <v>1.279</v>
      </c>
      <c r="H210" s="1" t="s">
        <v>1065</v>
      </c>
      <c r="I210" s="1" t="s">
        <v>1568</v>
      </c>
      <c r="J210" s="1" t="s">
        <v>1092</v>
      </c>
      <c r="K210" s="1" t="s">
        <v>1569</v>
      </c>
      <c r="L210" s="1" t="s">
        <v>1367</v>
      </c>
      <c r="M210" s="1" t="s">
        <v>1368</v>
      </c>
    </row>
    <row r="211">
      <c r="A211" s="1">
        <v>310.0</v>
      </c>
      <c r="B211" s="1">
        <v>1.281</v>
      </c>
      <c r="C211" s="1">
        <v>1.0</v>
      </c>
      <c r="D211" s="1" t="s">
        <v>22</v>
      </c>
      <c r="E211" s="1" t="s">
        <v>358</v>
      </c>
      <c r="F211" s="1" t="s">
        <v>81</v>
      </c>
      <c r="G211" s="1">
        <v>1.279</v>
      </c>
      <c r="H211" s="1" t="s">
        <v>1065</v>
      </c>
      <c r="I211" s="1" t="s">
        <v>1568</v>
      </c>
      <c r="J211" s="1" t="s">
        <v>8</v>
      </c>
      <c r="K211" s="1" t="s">
        <v>1569</v>
      </c>
      <c r="L211" s="1" t="s">
        <v>1367</v>
      </c>
      <c r="M211" s="1" t="s">
        <v>1368</v>
      </c>
    </row>
    <row r="212">
      <c r="A212" s="1">
        <v>311.0</v>
      </c>
      <c r="B212" s="1">
        <v>1.5</v>
      </c>
      <c r="C212" s="1">
        <v>1.0</v>
      </c>
      <c r="D212" s="1" t="s">
        <v>22</v>
      </c>
      <c r="E212" s="1" t="s">
        <v>359</v>
      </c>
      <c r="F212" s="1" t="s">
        <v>186</v>
      </c>
      <c r="G212" s="1">
        <v>1.3</v>
      </c>
      <c r="H212" s="1" t="s">
        <v>1065</v>
      </c>
      <c r="I212" s="1" t="s">
        <v>1420</v>
      </c>
      <c r="J212" s="1" t="s">
        <v>1092</v>
      </c>
      <c r="K212" s="1" t="s">
        <v>1570</v>
      </c>
      <c r="L212" s="1" t="s">
        <v>1096</v>
      </c>
      <c r="M212" s="1" t="s">
        <v>1097</v>
      </c>
    </row>
    <row r="213">
      <c r="A213" s="1">
        <v>311.0</v>
      </c>
      <c r="B213" s="1">
        <v>1.6</v>
      </c>
      <c r="C213" s="1">
        <v>1.0</v>
      </c>
      <c r="D213" s="1" t="s">
        <v>22</v>
      </c>
      <c r="E213" s="1" t="s">
        <v>360</v>
      </c>
      <c r="F213" s="1" t="s">
        <v>81</v>
      </c>
      <c r="G213" s="1">
        <v>1.3</v>
      </c>
      <c r="H213" s="1" t="s">
        <v>1065</v>
      </c>
      <c r="I213" s="1" t="s">
        <v>1420</v>
      </c>
      <c r="J213" s="1" t="s">
        <v>8</v>
      </c>
      <c r="K213" s="1" t="s">
        <v>1570</v>
      </c>
      <c r="L213" s="1" t="s">
        <v>1096</v>
      </c>
      <c r="M213" s="1" t="s">
        <v>1097</v>
      </c>
    </row>
    <row r="214">
      <c r="A214" s="1">
        <v>312.0</v>
      </c>
      <c r="B214" s="1">
        <v>1.9</v>
      </c>
      <c r="C214" s="1">
        <v>1.0</v>
      </c>
      <c r="D214" s="1" t="s">
        <v>22</v>
      </c>
      <c r="E214" s="1" t="s">
        <v>361</v>
      </c>
      <c r="F214" s="1" t="s">
        <v>362</v>
      </c>
      <c r="G214" s="1">
        <v>1.4</v>
      </c>
      <c r="H214" s="1" t="s">
        <v>1065</v>
      </c>
      <c r="I214" s="1" t="s">
        <v>1571</v>
      </c>
      <c r="J214" s="1" t="s">
        <v>1076</v>
      </c>
      <c r="K214" s="1" t="s">
        <v>1572</v>
      </c>
      <c r="L214" s="1" t="s">
        <v>1573</v>
      </c>
      <c r="M214" s="1" t="s">
        <v>1574</v>
      </c>
    </row>
    <row r="215">
      <c r="A215" s="1">
        <v>312.0</v>
      </c>
      <c r="B215" s="1">
        <v>1.61</v>
      </c>
      <c r="C215" s="1">
        <v>1.0</v>
      </c>
      <c r="D215" s="1" t="s">
        <v>22</v>
      </c>
      <c r="E215" s="1" t="s">
        <v>363</v>
      </c>
      <c r="F215" s="1" t="s">
        <v>248</v>
      </c>
      <c r="G215" s="1">
        <v>1.58</v>
      </c>
      <c r="H215" s="1" t="s">
        <v>1065</v>
      </c>
      <c r="I215" s="1" t="s">
        <v>885</v>
      </c>
      <c r="J215" s="1" t="s">
        <v>1071</v>
      </c>
      <c r="K215" s="1" t="s">
        <v>1575</v>
      </c>
      <c r="L215" s="1" t="s">
        <v>1576</v>
      </c>
      <c r="M215" s="1" t="s">
        <v>1074</v>
      </c>
    </row>
    <row r="216">
      <c r="A216" s="1">
        <v>312.0</v>
      </c>
      <c r="B216" s="1">
        <v>1.77</v>
      </c>
      <c r="C216" s="1">
        <v>1.0</v>
      </c>
      <c r="D216" s="1" t="s">
        <v>22</v>
      </c>
      <c r="E216" s="1" t="s">
        <v>364</v>
      </c>
      <c r="F216" s="1" t="s">
        <v>365</v>
      </c>
      <c r="G216" s="1">
        <v>1.64</v>
      </c>
      <c r="H216" s="1" t="s">
        <v>1065</v>
      </c>
      <c r="I216" s="1" t="s">
        <v>1112</v>
      </c>
      <c r="J216" s="1" t="s">
        <v>1071</v>
      </c>
      <c r="K216" s="1" t="s">
        <v>1577</v>
      </c>
      <c r="L216" s="1" t="s">
        <v>1573</v>
      </c>
      <c r="M216" s="1" t="s">
        <v>1574</v>
      </c>
    </row>
    <row r="217">
      <c r="A217" s="1">
        <v>312.0</v>
      </c>
      <c r="B217" s="1">
        <v>1.112</v>
      </c>
      <c r="C217" s="1">
        <v>1.0</v>
      </c>
      <c r="D217" s="1" t="s">
        <v>22</v>
      </c>
      <c r="E217" s="1" t="s">
        <v>366</v>
      </c>
      <c r="F217" s="1" t="s">
        <v>367</v>
      </c>
      <c r="G217" s="1">
        <v>1.11</v>
      </c>
      <c r="H217" s="1" t="s">
        <v>1065</v>
      </c>
      <c r="I217" s="1" t="s">
        <v>1578</v>
      </c>
      <c r="J217" s="1" t="s">
        <v>1071</v>
      </c>
      <c r="K217" s="1" t="s">
        <v>1579</v>
      </c>
      <c r="L217" s="1" t="s">
        <v>1580</v>
      </c>
      <c r="M217" s="1" t="s">
        <v>1147</v>
      </c>
    </row>
    <row r="218">
      <c r="A218" s="4">
        <v>313.0</v>
      </c>
      <c r="B218" s="4">
        <v>1.33</v>
      </c>
      <c r="C218" s="4">
        <v>2.0</v>
      </c>
      <c r="D218" s="4" t="s">
        <v>22</v>
      </c>
      <c r="E218" s="4" t="s">
        <v>262</v>
      </c>
      <c r="F218" s="4" t="s">
        <v>368</v>
      </c>
      <c r="G218" s="4">
        <v>1.27</v>
      </c>
      <c r="H218" s="4" t="s">
        <v>1065</v>
      </c>
      <c r="I218" s="4" t="s">
        <v>1422</v>
      </c>
      <c r="J218" s="4" t="s">
        <v>1163</v>
      </c>
      <c r="K218" s="4" t="s">
        <v>1581</v>
      </c>
      <c r="L218" s="4" t="s">
        <v>1582</v>
      </c>
      <c r="M218" s="4" t="s">
        <v>1087</v>
      </c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">
        <v>313.0</v>
      </c>
      <c r="B219" s="1">
        <v>1.96</v>
      </c>
      <c r="C219" s="1">
        <v>1.0</v>
      </c>
      <c r="D219" s="1" t="s">
        <v>22</v>
      </c>
      <c r="E219" s="1" t="s">
        <v>369</v>
      </c>
      <c r="F219" s="1" t="s">
        <v>370</v>
      </c>
      <c r="G219" s="1">
        <v>1.93</v>
      </c>
      <c r="H219" s="1" t="s">
        <v>1065</v>
      </c>
      <c r="I219" s="1" t="s">
        <v>1583</v>
      </c>
      <c r="J219" s="1" t="s">
        <v>1071</v>
      </c>
      <c r="K219" s="1" t="s">
        <v>1584</v>
      </c>
      <c r="L219" s="1" t="s">
        <v>1585</v>
      </c>
      <c r="M219" s="1" t="s">
        <v>1169</v>
      </c>
    </row>
    <row r="220">
      <c r="A220" s="1">
        <v>314.0</v>
      </c>
      <c r="B220" s="1">
        <v>1.2</v>
      </c>
      <c r="C220" s="1">
        <v>1.0</v>
      </c>
      <c r="D220" s="1" t="s">
        <v>22</v>
      </c>
      <c r="E220" s="1" t="s">
        <v>279</v>
      </c>
      <c r="F220" s="1" t="s">
        <v>136</v>
      </c>
      <c r="G220" s="1">
        <v>1.13</v>
      </c>
      <c r="H220" s="1" t="s">
        <v>1065</v>
      </c>
      <c r="I220" s="1" t="s">
        <v>1586</v>
      </c>
      <c r="J220" s="1" t="s">
        <v>1163</v>
      </c>
      <c r="K220" s="1" t="s">
        <v>1587</v>
      </c>
      <c r="L220" s="1" t="s">
        <v>1588</v>
      </c>
      <c r="M220" s="1" t="s">
        <v>1087</v>
      </c>
    </row>
    <row r="221">
      <c r="A221" s="4">
        <v>314.0</v>
      </c>
      <c r="B221" s="4">
        <v>1.35</v>
      </c>
      <c r="C221" s="4">
        <v>1.0</v>
      </c>
      <c r="D221" s="4" t="s">
        <v>22</v>
      </c>
      <c r="E221" s="4" t="s">
        <v>371</v>
      </c>
      <c r="F221" s="4" t="s">
        <v>134</v>
      </c>
      <c r="G221" s="4">
        <v>1.34</v>
      </c>
      <c r="H221" s="4" t="s">
        <v>1065</v>
      </c>
      <c r="I221" s="4" t="s">
        <v>691</v>
      </c>
      <c r="J221" s="4" t="s">
        <v>8</v>
      </c>
      <c r="K221" s="4" t="s">
        <v>1589</v>
      </c>
      <c r="L221" s="4" t="s">
        <v>1590</v>
      </c>
      <c r="M221" s="4" t="s">
        <v>1591</v>
      </c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4">
        <v>314.0</v>
      </c>
      <c r="B222" s="4">
        <v>1.36</v>
      </c>
      <c r="C222" s="4">
        <v>1.0</v>
      </c>
      <c r="D222" s="4" t="s">
        <v>22</v>
      </c>
      <c r="E222" s="4" t="s">
        <v>372</v>
      </c>
      <c r="F222" s="4" t="s">
        <v>373</v>
      </c>
      <c r="G222" s="4">
        <v>1.34</v>
      </c>
      <c r="H222" s="4" t="s">
        <v>1065</v>
      </c>
      <c r="I222" s="4" t="s">
        <v>691</v>
      </c>
      <c r="J222" s="4" t="s">
        <v>1076</v>
      </c>
      <c r="K222" s="4" t="s">
        <v>1589</v>
      </c>
      <c r="L222" s="4" t="s">
        <v>1590</v>
      </c>
      <c r="M222" s="4" t="s">
        <v>1591</v>
      </c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">
        <v>314.0</v>
      </c>
      <c r="B223" s="1">
        <v>1.54</v>
      </c>
      <c r="C223" s="1">
        <v>1.0</v>
      </c>
      <c r="D223" s="1" t="s">
        <v>22</v>
      </c>
      <c r="E223" s="1" t="s">
        <v>374</v>
      </c>
      <c r="F223" s="1" t="s">
        <v>375</v>
      </c>
      <c r="G223" s="1">
        <v>1.53</v>
      </c>
      <c r="H223" s="1" t="s">
        <v>1065</v>
      </c>
      <c r="I223" s="1" t="s">
        <v>1592</v>
      </c>
      <c r="J223" s="1" t="s">
        <v>8</v>
      </c>
      <c r="K223" s="1" t="s">
        <v>1593</v>
      </c>
      <c r="L223" s="1" t="s">
        <v>1594</v>
      </c>
      <c r="M223" s="1" t="s">
        <v>1250</v>
      </c>
    </row>
    <row r="224">
      <c r="A224" s="1">
        <v>314.0</v>
      </c>
      <c r="B224" s="1">
        <v>1.83</v>
      </c>
      <c r="C224" s="1">
        <v>1.0</v>
      </c>
      <c r="D224" s="1" t="s">
        <v>22</v>
      </c>
      <c r="E224" s="1" t="s">
        <v>376</v>
      </c>
      <c r="F224" s="1" t="s">
        <v>377</v>
      </c>
      <c r="G224" s="1">
        <v>1.8</v>
      </c>
      <c r="H224" s="1" t="s">
        <v>1065</v>
      </c>
      <c r="I224" s="1" t="s">
        <v>1320</v>
      </c>
      <c r="J224" s="1" t="s">
        <v>1190</v>
      </c>
      <c r="K224" s="1" t="s">
        <v>1595</v>
      </c>
      <c r="L224" s="1" t="s">
        <v>1596</v>
      </c>
      <c r="M224" s="1" t="s">
        <v>1130</v>
      </c>
    </row>
    <row r="225">
      <c r="A225" s="1">
        <v>315.0</v>
      </c>
      <c r="B225" s="1">
        <v>1.8</v>
      </c>
      <c r="C225" s="1">
        <v>1.0</v>
      </c>
      <c r="D225" s="1" t="s">
        <v>22</v>
      </c>
      <c r="E225" s="1" t="s">
        <v>378</v>
      </c>
      <c r="F225" s="1" t="s">
        <v>95</v>
      </c>
      <c r="G225" s="1">
        <v>1.5</v>
      </c>
      <c r="H225" s="1" t="s">
        <v>1065</v>
      </c>
      <c r="I225" s="1" t="s">
        <v>1597</v>
      </c>
      <c r="J225" s="1" t="s">
        <v>1190</v>
      </c>
      <c r="K225" s="1" t="s">
        <v>1598</v>
      </c>
      <c r="L225" s="1" t="s">
        <v>1599</v>
      </c>
      <c r="M225" s="1" t="s">
        <v>1574</v>
      </c>
    </row>
    <row r="226">
      <c r="A226" s="1">
        <v>316.0</v>
      </c>
      <c r="B226" s="1">
        <v>1.9</v>
      </c>
      <c r="C226" s="1">
        <v>1.0</v>
      </c>
      <c r="D226" s="1" t="s">
        <v>22</v>
      </c>
      <c r="E226" s="1" t="s">
        <v>273</v>
      </c>
      <c r="F226" s="1" t="s">
        <v>379</v>
      </c>
      <c r="G226" s="1">
        <v>1.7</v>
      </c>
      <c r="H226" s="1" t="s">
        <v>1065</v>
      </c>
      <c r="I226" s="1" t="s">
        <v>58</v>
      </c>
      <c r="J226" s="1" t="s">
        <v>1076</v>
      </c>
      <c r="K226" s="1" t="s">
        <v>1600</v>
      </c>
      <c r="L226" s="1" t="s">
        <v>1404</v>
      </c>
      <c r="M226" s="1" t="s">
        <v>1074</v>
      </c>
    </row>
    <row r="227">
      <c r="A227" s="1">
        <v>316.0</v>
      </c>
      <c r="B227" s="1">
        <v>1.13</v>
      </c>
      <c r="C227" s="1">
        <v>2.0</v>
      </c>
      <c r="D227" s="1" t="s">
        <v>22</v>
      </c>
      <c r="E227" s="1" t="s">
        <v>76</v>
      </c>
      <c r="F227" s="1" t="s">
        <v>380</v>
      </c>
      <c r="G227" s="1">
        <v>1.12</v>
      </c>
      <c r="H227" s="1" t="s">
        <v>1065</v>
      </c>
      <c r="I227" s="1" t="s">
        <v>1159</v>
      </c>
      <c r="J227" s="1" t="s">
        <v>1601</v>
      </c>
      <c r="K227" s="1" t="s">
        <v>1602</v>
      </c>
      <c r="L227" s="1" t="s">
        <v>1603</v>
      </c>
      <c r="M227" s="1" t="s">
        <v>1250</v>
      </c>
    </row>
    <row r="228">
      <c r="A228" s="1">
        <v>316.0</v>
      </c>
      <c r="B228" s="1">
        <v>1.54</v>
      </c>
      <c r="C228" s="1">
        <v>1.0</v>
      </c>
      <c r="D228" s="1" t="s">
        <v>22</v>
      </c>
      <c r="E228" s="1" t="s">
        <v>374</v>
      </c>
      <c r="F228" s="1" t="s">
        <v>375</v>
      </c>
      <c r="G228" s="1">
        <v>1.53</v>
      </c>
      <c r="H228" s="1" t="s">
        <v>1065</v>
      </c>
      <c r="I228" s="1" t="s">
        <v>1592</v>
      </c>
      <c r="J228" s="1" t="s">
        <v>8</v>
      </c>
      <c r="K228" s="1" t="s">
        <v>1604</v>
      </c>
      <c r="L228" s="1" t="s">
        <v>1605</v>
      </c>
      <c r="M228" s="1" t="s">
        <v>1606</v>
      </c>
    </row>
    <row r="229">
      <c r="A229" s="1">
        <v>316.0</v>
      </c>
      <c r="B229" s="1">
        <v>1.71</v>
      </c>
      <c r="C229" s="1">
        <v>1.0</v>
      </c>
      <c r="D229" s="1" t="s">
        <v>22</v>
      </c>
      <c r="E229" s="1" t="s">
        <v>236</v>
      </c>
      <c r="F229" s="1" t="s">
        <v>190</v>
      </c>
      <c r="G229" s="1">
        <v>1.69</v>
      </c>
      <c r="H229" s="1" t="s">
        <v>1065</v>
      </c>
      <c r="I229" s="1" t="s">
        <v>1385</v>
      </c>
      <c r="J229" s="1" t="s">
        <v>1092</v>
      </c>
      <c r="K229" s="1" t="s">
        <v>1607</v>
      </c>
      <c r="L229" s="1" t="s">
        <v>1608</v>
      </c>
      <c r="M229" s="1" t="s">
        <v>1097</v>
      </c>
    </row>
    <row r="230">
      <c r="A230" s="1">
        <v>316.0</v>
      </c>
      <c r="B230" s="1">
        <v>1.72</v>
      </c>
      <c r="C230" s="1">
        <v>1.0</v>
      </c>
      <c r="D230" s="1" t="s">
        <v>22</v>
      </c>
      <c r="E230" s="1" t="s">
        <v>381</v>
      </c>
      <c r="F230" s="1" t="s">
        <v>220</v>
      </c>
      <c r="G230" s="1">
        <v>1.69</v>
      </c>
      <c r="H230" s="1" t="s">
        <v>1065</v>
      </c>
      <c r="I230" s="1" t="s">
        <v>1385</v>
      </c>
      <c r="J230" s="1" t="s">
        <v>1076</v>
      </c>
      <c r="K230" s="1" t="s">
        <v>1607</v>
      </c>
      <c r="L230" s="1" t="s">
        <v>1608</v>
      </c>
      <c r="M230" s="1" t="s">
        <v>1097</v>
      </c>
    </row>
    <row r="231">
      <c r="A231" s="1">
        <v>316.0</v>
      </c>
      <c r="B231" s="1">
        <v>1.92</v>
      </c>
      <c r="C231" s="1">
        <v>1.0</v>
      </c>
      <c r="D231" s="1" t="s">
        <v>22</v>
      </c>
      <c r="E231" s="1" t="s">
        <v>382</v>
      </c>
      <c r="F231" s="1" t="s">
        <v>36</v>
      </c>
      <c r="G231" s="1">
        <v>1.82</v>
      </c>
      <c r="H231" s="1" t="s">
        <v>1065</v>
      </c>
      <c r="I231" s="1" t="s">
        <v>1609</v>
      </c>
      <c r="J231" s="1" t="s">
        <v>1092</v>
      </c>
      <c r="K231" s="1" t="s">
        <v>1610</v>
      </c>
      <c r="L231" s="1" t="s">
        <v>1611</v>
      </c>
      <c r="M231" s="1" t="s">
        <v>1374</v>
      </c>
    </row>
    <row r="232">
      <c r="A232" s="1">
        <v>316.0</v>
      </c>
      <c r="B232" s="1">
        <v>1.104</v>
      </c>
      <c r="C232" s="1">
        <v>3.0</v>
      </c>
      <c r="D232" s="1" t="s">
        <v>22</v>
      </c>
      <c r="E232" s="1" t="s">
        <v>383</v>
      </c>
      <c r="F232" s="1" t="s">
        <v>384</v>
      </c>
      <c r="G232" s="1">
        <v>1.103</v>
      </c>
      <c r="H232" s="1" t="s">
        <v>1065</v>
      </c>
      <c r="I232" s="1" t="s">
        <v>1612</v>
      </c>
      <c r="J232" s="1" t="s">
        <v>1613</v>
      </c>
      <c r="K232" s="1" t="s">
        <v>1614</v>
      </c>
      <c r="L232" s="1" t="s">
        <v>1615</v>
      </c>
      <c r="M232" s="1" t="s">
        <v>1565</v>
      </c>
    </row>
    <row r="233">
      <c r="A233" s="1">
        <v>318.0</v>
      </c>
      <c r="B233" s="1">
        <v>1.16</v>
      </c>
      <c r="C233" s="1">
        <v>2.0</v>
      </c>
      <c r="D233" s="1" t="s">
        <v>22</v>
      </c>
      <c r="E233" s="1" t="s">
        <v>277</v>
      </c>
      <c r="F233" s="1" t="s">
        <v>385</v>
      </c>
      <c r="G233" s="1">
        <v>1.14</v>
      </c>
      <c r="H233" s="1" t="s">
        <v>1065</v>
      </c>
      <c r="I233" s="1" t="s">
        <v>1616</v>
      </c>
      <c r="J233" s="1" t="s">
        <v>1092</v>
      </c>
      <c r="K233" s="1" t="s">
        <v>1617</v>
      </c>
      <c r="L233" s="1" t="s">
        <v>1290</v>
      </c>
      <c r="M233" s="1" t="s">
        <v>1079</v>
      </c>
    </row>
    <row r="234">
      <c r="A234" s="1">
        <v>318.0</v>
      </c>
      <c r="B234" s="1">
        <v>1.38</v>
      </c>
      <c r="C234" s="1">
        <v>1.0</v>
      </c>
      <c r="D234" s="1" t="s">
        <v>22</v>
      </c>
      <c r="E234" s="1" t="s">
        <v>386</v>
      </c>
      <c r="F234" s="1" t="s">
        <v>241</v>
      </c>
      <c r="G234" s="1">
        <v>1.3</v>
      </c>
      <c r="H234" s="1" t="s">
        <v>1065</v>
      </c>
      <c r="I234" s="1" t="s">
        <v>1618</v>
      </c>
      <c r="J234" s="1" t="s">
        <v>1098</v>
      </c>
      <c r="K234" s="1" t="s">
        <v>1619</v>
      </c>
      <c r="L234" s="1" t="s">
        <v>1620</v>
      </c>
      <c r="M234" s="1" t="s">
        <v>1621</v>
      </c>
    </row>
    <row r="235">
      <c r="A235" s="1">
        <v>318.0</v>
      </c>
      <c r="B235" s="1">
        <v>1.4</v>
      </c>
      <c r="C235" s="1">
        <v>1.0</v>
      </c>
      <c r="D235" s="1" t="s">
        <v>22</v>
      </c>
      <c r="E235" s="1" t="s">
        <v>387</v>
      </c>
      <c r="F235" s="1" t="s">
        <v>388</v>
      </c>
      <c r="G235" s="1">
        <v>1.3</v>
      </c>
      <c r="H235" s="1" t="s">
        <v>1065</v>
      </c>
      <c r="I235" s="1" t="s">
        <v>1618</v>
      </c>
      <c r="J235" s="1" t="s">
        <v>1071</v>
      </c>
      <c r="K235" s="1" t="s">
        <v>1619</v>
      </c>
      <c r="L235" s="1" t="s">
        <v>1620</v>
      </c>
      <c r="M235" s="1" t="s">
        <v>1621</v>
      </c>
    </row>
    <row r="236">
      <c r="A236" s="4">
        <v>814.0</v>
      </c>
      <c r="B236" s="4">
        <v>1.21</v>
      </c>
      <c r="C236" s="4">
        <v>2.0</v>
      </c>
      <c r="D236" s="4" t="s">
        <v>22</v>
      </c>
      <c r="E236" s="4" t="s">
        <v>389</v>
      </c>
      <c r="F236" s="4" t="s">
        <v>390</v>
      </c>
      <c r="G236" s="4">
        <v>1.19</v>
      </c>
      <c r="H236" s="4" t="s">
        <v>1065</v>
      </c>
      <c r="I236" s="4" t="s">
        <v>1622</v>
      </c>
      <c r="J236" s="4" t="s">
        <v>1613</v>
      </c>
      <c r="K236" s="4" t="s">
        <v>1623</v>
      </c>
      <c r="L236" s="4" t="s">
        <v>1108</v>
      </c>
      <c r="M236" s="4" t="s">
        <v>1079</v>
      </c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">
        <v>814.0</v>
      </c>
      <c r="B237" s="1">
        <v>1.64</v>
      </c>
      <c r="C237" s="1">
        <v>2.0</v>
      </c>
      <c r="D237" s="1" t="s">
        <v>22</v>
      </c>
      <c r="E237" s="1" t="s">
        <v>391</v>
      </c>
      <c r="F237" s="1" t="s">
        <v>392</v>
      </c>
      <c r="G237" s="1">
        <v>1.61</v>
      </c>
      <c r="H237" s="1" t="s">
        <v>1065</v>
      </c>
      <c r="I237" s="1" t="s">
        <v>1624</v>
      </c>
      <c r="J237" s="1" t="s">
        <v>1098</v>
      </c>
      <c r="K237" s="1" t="s">
        <v>1625</v>
      </c>
      <c r="L237" s="1" t="s">
        <v>1090</v>
      </c>
      <c r="M237" s="1" t="s">
        <v>1087</v>
      </c>
    </row>
    <row r="238">
      <c r="A238" s="1">
        <v>814.0</v>
      </c>
      <c r="B238" s="1">
        <v>1.73</v>
      </c>
      <c r="C238" s="1">
        <v>1.0</v>
      </c>
      <c r="D238" s="1" t="s">
        <v>22</v>
      </c>
      <c r="E238" s="1" t="s">
        <v>393</v>
      </c>
      <c r="F238" s="1" t="b">
        <v>1</v>
      </c>
      <c r="G238" s="1">
        <v>1.7</v>
      </c>
      <c r="H238" s="1" t="s">
        <v>1065</v>
      </c>
      <c r="I238" s="1" t="s">
        <v>645</v>
      </c>
      <c r="J238" s="1" t="s">
        <v>1071</v>
      </c>
      <c r="K238" s="1" t="s">
        <v>1626</v>
      </c>
      <c r="L238" s="1" t="s">
        <v>1627</v>
      </c>
      <c r="M238" s="1" t="s">
        <v>1628</v>
      </c>
    </row>
    <row r="239">
      <c r="A239" s="1">
        <v>814.0</v>
      </c>
      <c r="B239" s="1">
        <v>1.79</v>
      </c>
      <c r="C239" s="1">
        <v>1.0</v>
      </c>
      <c r="D239" s="1" t="s">
        <v>22</v>
      </c>
      <c r="E239" s="1" t="s">
        <v>394</v>
      </c>
      <c r="F239" s="1" t="s">
        <v>395</v>
      </c>
      <c r="G239" s="1">
        <v>1.76</v>
      </c>
      <c r="H239" s="1" t="s">
        <v>1065</v>
      </c>
      <c r="I239" s="1" t="s">
        <v>1629</v>
      </c>
      <c r="J239" s="1" t="s">
        <v>1071</v>
      </c>
      <c r="K239" s="1" t="s">
        <v>1630</v>
      </c>
      <c r="L239" s="1" t="s">
        <v>1242</v>
      </c>
      <c r="M239" s="1" t="s">
        <v>1243</v>
      </c>
    </row>
    <row r="240">
      <c r="A240" s="1">
        <v>815.0</v>
      </c>
      <c r="B240" s="1">
        <v>1.21</v>
      </c>
      <c r="C240" s="1">
        <v>1.0</v>
      </c>
      <c r="D240" s="1" t="s">
        <v>22</v>
      </c>
      <c r="E240" s="1" t="s">
        <v>396</v>
      </c>
      <c r="F240" s="1" t="s">
        <v>397</v>
      </c>
      <c r="G240" s="1">
        <v>1.2</v>
      </c>
      <c r="H240" s="1" t="s">
        <v>1065</v>
      </c>
      <c r="I240" s="1" t="s">
        <v>1631</v>
      </c>
      <c r="J240" s="1" t="s">
        <v>1076</v>
      </c>
      <c r="K240" s="1" t="s">
        <v>1632</v>
      </c>
      <c r="L240" s="1" t="s">
        <v>1633</v>
      </c>
      <c r="M240" s="1" t="s">
        <v>1634</v>
      </c>
    </row>
    <row r="241">
      <c r="A241" s="1">
        <v>815.0</v>
      </c>
      <c r="B241" s="1">
        <v>1.22</v>
      </c>
      <c r="C241" s="1">
        <v>1.0</v>
      </c>
      <c r="D241" s="1" t="s">
        <v>22</v>
      </c>
      <c r="E241" s="1" t="s">
        <v>398</v>
      </c>
      <c r="F241" s="1" t="s">
        <v>399</v>
      </c>
      <c r="G241" s="1">
        <v>1.2</v>
      </c>
      <c r="H241" s="1" t="s">
        <v>1065</v>
      </c>
      <c r="I241" s="1" t="s">
        <v>1631</v>
      </c>
      <c r="J241" s="1" t="s">
        <v>1092</v>
      </c>
      <c r="K241" s="1" t="s">
        <v>1632</v>
      </c>
      <c r="L241" s="1" t="s">
        <v>1633</v>
      </c>
      <c r="M241" s="1" t="s">
        <v>1634</v>
      </c>
    </row>
    <row r="242">
      <c r="A242" s="1">
        <v>815.0</v>
      </c>
      <c r="B242" s="1">
        <v>1.3</v>
      </c>
      <c r="C242" s="1">
        <v>2.0</v>
      </c>
      <c r="D242" s="1" t="s">
        <v>22</v>
      </c>
      <c r="E242" s="1" t="s">
        <v>400</v>
      </c>
      <c r="F242" s="1" t="s">
        <v>401</v>
      </c>
      <c r="G242" s="1">
        <v>1.27</v>
      </c>
      <c r="H242" s="1" t="s">
        <v>1065</v>
      </c>
      <c r="I242" s="1" t="s">
        <v>1422</v>
      </c>
      <c r="J242" s="1" t="s">
        <v>1613</v>
      </c>
      <c r="K242" s="1" t="s">
        <v>1635</v>
      </c>
      <c r="L242" s="1" t="s">
        <v>1636</v>
      </c>
      <c r="M242" s="1" t="s">
        <v>1087</v>
      </c>
    </row>
    <row r="243">
      <c r="A243" s="1">
        <v>815.0</v>
      </c>
      <c r="B243" s="1">
        <v>1.39</v>
      </c>
      <c r="C243" s="1">
        <v>1.0</v>
      </c>
      <c r="D243" s="1" t="s">
        <v>22</v>
      </c>
      <c r="E243" s="1" t="s">
        <v>402</v>
      </c>
      <c r="F243" s="1" t="s">
        <v>95</v>
      </c>
      <c r="G243" s="1">
        <v>1.32</v>
      </c>
      <c r="H243" s="1" t="s">
        <v>1065</v>
      </c>
      <c r="I243" s="1" t="s">
        <v>719</v>
      </c>
      <c r="J243" s="1" t="s">
        <v>1190</v>
      </c>
      <c r="K243" s="1" t="s">
        <v>1637</v>
      </c>
      <c r="L243" s="1" t="s">
        <v>1638</v>
      </c>
      <c r="M243" s="1" t="s">
        <v>1639</v>
      </c>
    </row>
    <row r="244">
      <c r="A244" s="1">
        <v>815.0</v>
      </c>
      <c r="B244" s="1">
        <v>1.66</v>
      </c>
      <c r="C244" s="1">
        <v>1.0</v>
      </c>
      <c r="D244" s="1" t="s">
        <v>22</v>
      </c>
      <c r="E244" s="1" t="s">
        <v>403</v>
      </c>
      <c r="F244" s="1" t="s">
        <v>38</v>
      </c>
      <c r="G244" s="1">
        <v>1.63</v>
      </c>
      <c r="H244" s="1" t="s">
        <v>1065</v>
      </c>
      <c r="I244" s="1" t="s">
        <v>1070</v>
      </c>
      <c r="J244" s="1" t="s">
        <v>1092</v>
      </c>
      <c r="K244" s="1" t="s">
        <v>1640</v>
      </c>
      <c r="L244" s="1" t="s">
        <v>1641</v>
      </c>
      <c r="M244" s="1" t="s">
        <v>1079</v>
      </c>
    </row>
    <row r="245">
      <c r="A245" s="1">
        <v>815.0</v>
      </c>
      <c r="B245" s="1">
        <v>1.8</v>
      </c>
      <c r="C245" s="1">
        <v>1.0</v>
      </c>
      <c r="D245" s="1" t="s">
        <v>22</v>
      </c>
      <c r="E245" s="1" t="s">
        <v>404</v>
      </c>
      <c r="F245" s="1" t="s">
        <v>405</v>
      </c>
      <c r="G245" s="1">
        <v>1.79</v>
      </c>
      <c r="H245" s="1" t="s">
        <v>1065</v>
      </c>
      <c r="I245" s="1" t="s">
        <v>1642</v>
      </c>
      <c r="J245" s="1" t="s">
        <v>1071</v>
      </c>
      <c r="K245" s="1" t="s">
        <v>1643</v>
      </c>
      <c r="L245" s="1" t="s">
        <v>1339</v>
      </c>
      <c r="M245" s="1" t="s">
        <v>1147</v>
      </c>
    </row>
    <row r="246">
      <c r="A246" s="1">
        <v>816.0</v>
      </c>
      <c r="B246" s="1">
        <v>1.27</v>
      </c>
      <c r="C246" s="1">
        <v>1.0</v>
      </c>
      <c r="D246" s="1" t="s">
        <v>22</v>
      </c>
      <c r="E246" s="1" t="s">
        <v>161</v>
      </c>
      <c r="F246" s="1" t="s">
        <v>406</v>
      </c>
      <c r="G246" s="1">
        <v>1.23</v>
      </c>
      <c r="H246" s="1" t="s">
        <v>1065</v>
      </c>
      <c r="I246" s="1" t="s">
        <v>709</v>
      </c>
      <c r="J246" s="1" t="s">
        <v>1092</v>
      </c>
      <c r="K246" s="1" t="s">
        <v>1644</v>
      </c>
      <c r="L246" s="1" t="s">
        <v>1413</v>
      </c>
      <c r="M246" s="1" t="s">
        <v>1414</v>
      </c>
    </row>
    <row r="247">
      <c r="A247" s="1">
        <v>816.0</v>
      </c>
      <c r="B247" s="1">
        <v>1.3</v>
      </c>
      <c r="C247" s="1">
        <v>1.0</v>
      </c>
      <c r="D247" s="1" t="s">
        <v>22</v>
      </c>
      <c r="E247" s="1" t="s">
        <v>163</v>
      </c>
      <c r="F247" s="1" t="s">
        <v>256</v>
      </c>
      <c r="G247" s="1">
        <v>1.23</v>
      </c>
      <c r="H247" s="1" t="s">
        <v>1065</v>
      </c>
      <c r="I247" s="1" t="s">
        <v>709</v>
      </c>
      <c r="J247" s="1" t="s">
        <v>1076</v>
      </c>
      <c r="K247" s="1" t="s">
        <v>1644</v>
      </c>
      <c r="L247" s="1" t="s">
        <v>1413</v>
      </c>
      <c r="M247" s="1" t="s">
        <v>1414</v>
      </c>
    </row>
    <row r="248">
      <c r="A248" s="1">
        <v>816.0</v>
      </c>
      <c r="B248" s="1">
        <v>1.48</v>
      </c>
      <c r="C248" s="1">
        <v>1.0</v>
      </c>
      <c r="D248" s="1" t="s">
        <v>22</v>
      </c>
      <c r="E248" s="1" t="s">
        <v>47</v>
      </c>
      <c r="F248" s="1" t="s">
        <v>406</v>
      </c>
      <c r="G248" s="1">
        <v>1.43</v>
      </c>
      <c r="H248" s="1" t="s">
        <v>1065</v>
      </c>
      <c r="I248" s="1" t="s">
        <v>1645</v>
      </c>
      <c r="J248" s="1" t="s">
        <v>1092</v>
      </c>
      <c r="K248" s="1" t="s">
        <v>1646</v>
      </c>
      <c r="L248" s="1" t="s">
        <v>1647</v>
      </c>
      <c r="M248" s="1" t="s">
        <v>1560</v>
      </c>
    </row>
    <row r="249">
      <c r="A249" s="1">
        <v>816.0</v>
      </c>
      <c r="B249" s="1">
        <v>1.5</v>
      </c>
      <c r="C249" s="1">
        <v>1.0</v>
      </c>
      <c r="D249" s="1" t="s">
        <v>22</v>
      </c>
      <c r="E249" s="1" t="s">
        <v>407</v>
      </c>
      <c r="F249" s="1" t="s">
        <v>278</v>
      </c>
      <c r="G249" s="1">
        <v>1.43</v>
      </c>
      <c r="H249" s="1" t="s">
        <v>1065</v>
      </c>
      <c r="I249" s="1" t="s">
        <v>1645</v>
      </c>
      <c r="J249" s="1" t="s">
        <v>1071</v>
      </c>
      <c r="K249" s="1" t="s">
        <v>1646</v>
      </c>
      <c r="L249" s="1" t="s">
        <v>1647</v>
      </c>
      <c r="M249" s="1" t="s">
        <v>1560</v>
      </c>
    </row>
    <row r="250">
      <c r="A250" s="1">
        <v>816.0</v>
      </c>
      <c r="B250" s="1">
        <v>1.64</v>
      </c>
      <c r="C250" s="1">
        <v>1.0</v>
      </c>
      <c r="D250" s="1" t="s">
        <v>22</v>
      </c>
      <c r="E250" s="1" t="s">
        <v>408</v>
      </c>
      <c r="F250" s="10" t="s">
        <v>409</v>
      </c>
      <c r="G250" s="1">
        <v>1.62</v>
      </c>
      <c r="H250" s="1" t="s">
        <v>1065</v>
      </c>
      <c r="I250" s="1" t="s">
        <v>1648</v>
      </c>
      <c r="J250" s="1" t="s">
        <v>1092</v>
      </c>
      <c r="K250" s="1" t="s">
        <v>1649</v>
      </c>
      <c r="L250" s="1" t="s">
        <v>1426</v>
      </c>
      <c r="M250" s="1" t="s">
        <v>1130</v>
      </c>
    </row>
    <row r="251">
      <c r="A251" s="1">
        <v>817.0</v>
      </c>
      <c r="B251" s="1">
        <v>1.9</v>
      </c>
      <c r="C251" s="1">
        <v>1.0</v>
      </c>
      <c r="D251" s="1" t="s">
        <v>22</v>
      </c>
      <c r="E251" s="1" t="s">
        <v>410</v>
      </c>
      <c r="F251" s="1" t="s">
        <v>36</v>
      </c>
      <c r="G251" s="1">
        <v>1.3</v>
      </c>
      <c r="H251" s="1" t="s">
        <v>1065</v>
      </c>
      <c r="I251" s="1" t="s">
        <v>1420</v>
      </c>
      <c r="J251" s="1" t="s">
        <v>1092</v>
      </c>
      <c r="K251" s="1" t="s">
        <v>1650</v>
      </c>
      <c r="L251" s="1" t="s">
        <v>1651</v>
      </c>
      <c r="M251" s="1" t="s">
        <v>1652</v>
      </c>
    </row>
    <row r="252">
      <c r="A252" s="1">
        <v>817.0</v>
      </c>
      <c r="B252" s="1">
        <v>1.1</v>
      </c>
      <c r="C252" s="1">
        <v>2.0</v>
      </c>
      <c r="D252" s="1" t="s">
        <v>22</v>
      </c>
      <c r="E252" s="1" t="s">
        <v>411</v>
      </c>
      <c r="F252" s="1" t="s">
        <v>412</v>
      </c>
      <c r="G252" s="1">
        <v>1.3</v>
      </c>
      <c r="H252" s="1" t="s">
        <v>1065</v>
      </c>
      <c r="I252" s="1" t="s">
        <v>1420</v>
      </c>
      <c r="J252" s="1" t="s">
        <v>1092</v>
      </c>
      <c r="K252" s="1" t="s">
        <v>1650</v>
      </c>
      <c r="L252" s="1" t="s">
        <v>1651</v>
      </c>
      <c r="M252" s="1" t="s">
        <v>1652</v>
      </c>
    </row>
    <row r="253">
      <c r="A253" s="1">
        <v>817.0</v>
      </c>
      <c r="B253" s="1">
        <v>1.29</v>
      </c>
      <c r="C253" s="1">
        <v>4.0</v>
      </c>
      <c r="D253" s="1" t="s">
        <v>22</v>
      </c>
      <c r="E253" s="1" t="s">
        <v>413</v>
      </c>
      <c r="F253" s="1" t="s">
        <v>414</v>
      </c>
      <c r="G253" s="1">
        <v>1.24</v>
      </c>
      <c r="H253" s="1" t="s">
        <v>1065</v>
      </c>
      <c r="I253" s="1" t="s">
        <v>1317</v>
      </c>
      <c r="J253" s="1" t="s">
        <v>1071</v>
      </c>
      <c r="K253" s="1" t="s">
        <v>1653</v>
      </c>
      <c r="L253" s="1" t="s">
        <v>1654</v>
      </c>
      <c r="M253" s="1" t="s">
        <v>1639</v>
      </c>
    </row>
    <row r="254">
      <c r="A254" s="1">
        <v>818.0</v>
      </c>
      <c r="B254" s="1">
        <v>1.1</v>
      </c>
      <c r="C254" s="1">
        <v>5.0</v>
      </c>
      <c r="D254" s="1" t="s">
        <v>22</v>
      </c>
      <c r="E254" s="1" t="s">
        <v>415</v>
      </c>
      <c r="F254" s="1" t="s">
        <v>416</v>
      </c>
      <c r="G254" s="1">
        <v>1.2</v>
      </c>
      <c r="H254" s="1" t="s">
        <v>1065</v>
      </c>
      <c r="I254" s="1" t="s">
        <v>1084</v>
      </c>
      <c r="J254" s="1" t="s">
        <v>1071</v>
      </c>
      <c r="K254" s="1" t="s">
        <v>1655</v>
      </c>
      <c r="L254" s="1" t="s">
        <v>1656</v>
      </c>
      <c r="M254" s="1" t="s">
        <v>1657</v>
      </c>
    </row>
    <row r="255">
      <c r="A255" s="1">
        <v>819.0</v>
      </c>
      <c r="B255" s="1">
        <v>1.36</v>
      </c>
      <c r="C255" s="1">
        <v>1.0</v>
      </c>
      <c r="D255" s="1" t="s">
        <v>22</v>
      </c>
      <c r="E255" s="1" t="s">
        <v>417</v>
      </c>
      <c r="F255" s="1" t="s">
        <v>418</v>
      </c>
      <c r="G255" s="1">
        <v>1.33</v>
      </c>
      <c r="H255" s="1" t="s">
        <v>1065</v>
      </c>
      <c r="I255" s="1" t="s">
        <v>332</v>
      </c>
      <c r="J255" s="1" t="s">
        <v>1076</v>
      </c>
      <c r="K255" s="1" t="s">
        <v>1658</v>
      </c>
      <c r="L255" s="1" t="s">
        <v>1659</v>
      </c>
      <c r="M255" s="1" t="s">
        <v>1236</v>
      </c>
    </row>
    <row r="256">
      <c r="A256" s="4">
        <v>819.0</v>
      </c>
      <c r="B256" s="4">
        <v>1.49</v>
      </c>
      <c r="C256" s="4">
        <v>1.0</v>
      </c>
      <c r="D256" s="4" t="s">
        <v>22</v>
      </c>
      <c r="E256" s="4" t="s">
        <v>419</v>
      </c>
      <c r="F256" s="4" t="s">
        <v>420</v>
      </c>
      <c r="G256" s="4">
        <v>1.46</v>
      </c>
      <c r="H256" s="4" t="s">
        <v>1065</v>
      </c>
      <c r="I256" s="4" t="s">
        <v>1281</v>
      </c>
      <c r="J256" s="4" t="s">
        <v>1076</v>
      </c>
      <c r="K256" s="4" t="s">
        <v>1660</v>
      </c>
      <c r="L256" s="4" t="s">
        <v>1627</v>
      </c>
      <c r="M256" s="4" t="s">
        <v>1628</v>
      </c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">
        <v>819.0</v>
      </c>
      <c r="B257" s="1">
        <v>1.54</v>
      </c>
      <c r="C257" s="1">
        <v>2.0</v>
      </c>
      <c r="D257" s="1" t="s">
        <v>22</v>
      </c>
      <c r="E257" s="1" t="s">
        <v>335</v>
      </c>
      <c r="F257" s="1" t="s">
        <v>421</v>
      </c>
      <c r="G257" s="1">
        <v>1.52</v>
      </c>
      <c r="H257" s="1" t="s">
        <v>1065</v>
      </c>
      <c r="I257" s="1" t="s">
        <v>1661</v>
      </c>
      <c r="J257" s="1" t="s">
        <v>1071</v>
      </c>
      <c r="K257" s="1" t="s">
        <v>1662</v>
      </c>
      <c r="L257" s="1" t="s">
        <v>1627</v>
      </c>
      <c r="M257" s="1" t="s">
        <v>1628</v>
      </c>
    </row>
    <row r="258">
      <c r="A258" s="1">
        <v>819.0</v>
      </c>
      <c r="B258" s="1">
        <v>1.59</v>
      </c>
      <c r="C258" s="1">
        <v>1.0</v>
      </c>
      <c r="D258" s="1" t="s">
        <v>22</v>
      </c>
      <c r="E258" s="1" t="s">
        <v>422</v>
      </c>
      <c r="F258" s="1" t="s">
        <v>423</v>
      </c>
      <c r="G258" s="1">
        <v>1.58</v>
      </c>
      <c r="H258" s="1" t="s">
        <v>1065</v>
      </c>
      <c r="I258" s="1" t="s">
        <v>1663</v>
      </c>
      <c r="J258" s="1" t="s">
        <v>1098</v>
      </c>
      <c r="K258" s="1" t="s">
        <v>1664</v>
      </c>
      <c r="L258" s="1" t="s">
        <v>1665</v>
      </c>
      <c r="M258" s="1" t="s">
        <v>1565</v>
      </c>
    </row>
    <row r="259">
      <c r="A259" s="1">
        <v>819.0</v>
      </c>
      <c r="B259" s="1">
        <v>1.63</v>
      </c>
      <c r="C259" s="1">
        <v>1.0</v>
      </c>
      <c r="D259" s="1" t="s">
        <v>22</v>
      </c>
      <c r="E259" s="1" t="s">
        <v>211</v>
      </c>
      <c r="F259" s="1" t="s">
        <v>424</v>
      </c>
      <c r="G259" s="1">
        <v>1.62</v>
      </c>
      <c r="H259" s="1" t="s">
        <v>1065</v>
      </c>
      <c r="I259" s="1" t="s">
        <v>1301</v>
      </c>
      <c r="J259" s="1" t="s">
        <v>1076</v>
      </c>
      <c r="K259" s="1" t="s">
        <v>1666</v>
      </c>
      <c r="L259" s="1" t="s">
        <v>1339</v>
      </c>
      <c r="M259" s="1" t="s">
        <v>1147</v>
      </c>
    </row>
    <row r="260">
      <c r="A260" s="1">
        <v>819.0</v>
      </c>
      <c r="B260" s="1">
        <v>1.73</v>
      </c>
      <c r="C260" s="1">
        <v>1.0</v>
      </c>
      <c r="D260" s="1" t="s">
        <v>22</v>
      </c>
      <c r="E260" s="1" t="s">
        <v>425</v>
      </c>
      <c r="F260" s="1" t="s">
        <v>426</v>
      </c>
      <c r="G260" s="1">
        <v>1.72</v>
      </c>
      <c r="H260" s="1" t="s">
        <v>1065</v>
      </c>
      <c r="I260" s="1" t="s">
        <v>1253</v>
      </c>
      <c r="J260" s="1" t="s">
        <v>1076</v>
      </c>
      <c r="K260" s="1" t="s">
        <v>1667</v>
      </c>
      <c r="L260" s="1" t="s">
        <v>1082</v>
      </c>
      <c r="M260" s="1" t="s">
        <v>1083</v>
      </c>
    </row>
    <row r="261">
      <c r="A261" s="1">
        <v>820.0</v>
      </c>
      <c r="B261" s="1">
        <v>1.43</v>
      </c>
      <c r="C261" s="1">
        <v>1.0</v>
      </c>
      <c r="D261" s="1" t="s">
        <v>22</v>
      </c>
      <c r="E261" s="1" t="s">
        <v>427</v>
      </c>
      <c r="F261" s="1" t="s">
        <v>428</v>
      </c>
      <c r="G261" s="1">
        <v>1.4</v>
      </c>
      <c r="H261" s="1" t="s">
        <v>1065</v>
      </c>
      <c r="I261" s="1" t="s">
        <v>1022</v>
      </c>
      <c r="J261" s="1" t="s">
        <v>1071</v>
      </c>
      <c r="K261" s="1" t="s">
        <v>1668</v>
      </c>
      <c r="L261" s="1" t="s">
        <v>1242</v>
      </c>
      <c r="M261" s="1" t="s">
        <v>1243</v>
      </c>
    </row>
    <row r="262">
      <c r="A262" s="1">
        <v>820.0</v>
      </c>
      <c r="B262" s="1">
        <v>1.57</v>
      </c>
      <c r="C262" s="1">
        <v>1.0</v>
      </c>
      <c r="D262" s="1" t="s">
        <v>22</v>
      </c>
      <c r="E262" s="1" t="s">
        <v>429</v>
      </c>
      <c r="F262" s="1" t="s">
        <v>38</v>
      </c>
      <c r="G262" s="1">
        <v>1.55</v>
      </c>
      <c r="H262" s="1" t="s">
        <v>1065</v>
      </c>
      <c r="I262" s="1" t="s">
        <v>1375</v>
      </c>
      <c r="J262" s="1" t="s">
        <v>1092</v>
      </c>
      <c r="K262" s="1" t="s">
        <v>1669</v>
      </c>
      <c r="L262" s="1" t="s">
        <v>1670</v>
      </c>
      <c r="M262" s="1" t="s">
        <v>1671</v>
      </c>
    </row>
    <row r="263">
      <c r="A263" s="1">
        <v>820.0</v>
      </c>
      <c r="B263" s="1">
        <v>1.59</v>
      </c>
      <c r="C263" s="1">
        <v>3.0</v>
      </c>
      <c r="D263" s="1" t="s">
        <v>22</v>
      </c>
      <c r="E263" s="1" t="s">
        <v>430</v>
      </c>
      <c r="F263" s="1" t="s">
        <v>431</v>
      </c>
      <c r="G263" s="1">
        <v>1.55</v>
      </c>
      <c r="H263" s="1" t="s">
        <v>1065</v>
      </c>
      <c r="I263" s="1" t="s">
        <v>1375</v>
      </c>
      <c r="J263" s="1" t="s">
        <v>1071</v>
      </c>
      <c r="K263" s="1" t="s">
        <v>1669</v>
      </c>
      <c r="L263" s="1" t="s">
        <v>1670</v>
      </c>
      <c r="M263" s="1" t="s">
        <v>1671</v>
      </c>
    </row>
    <row r="264">
      <c r="A264" s="1">
        <v>820.0</v>
      </c>
      <c r="B264" s="1">
        <v>1.63</v>
      </c>
      <c r="C264" s="1">
        <v>3.0</v>
      </c>
      <c r="D264" s="1" t="s">
        <v>22</v>
      </c>
      <c r="E264" s="1" t="s">
        <v>432</v>
      </c>
      <c r="F264" s="1" t="s">
        <v>433</v>
      </c>
      <c r="G264" s="1">
        <v>1.55</v>
      </c>
      <c r="H264" s="1" t="s">
        <v>1065</v>
      </c>
      <c r="I264" s="1" t="s">
        <v>1375</v>
      </c>
      <c r="J264" s="1" t="s">
        <v>1071</v>
      </c>
      <c r="K264" s="1" t="s">
        <v>1669</v>
      </c>
      <c r="L264" s="1" t="s">
        <v>1670</v>
      </c>
      <c r="M264" s="1" t="s">
        <v>1671</v>
      </c>
    </row>
    <row r="265">
      <c r="A265" s="1">
        <v>820.0</v>
      </c>
      <c r="B265" s="1">
        <v>1.1</v>
      </c>
      <c r="C265" s="1">
        <v>1.0</v>
      </c>
      <c r="D265" s="1" t="s">
        <v>22</v>
      </c>
      <c r="E265" s="1" t="s">
        <v>434</v>
      </c>
      <c r="F265" s="1" t="s">
        <v>435</v>
      </c>
      <c r="G265" s="1">
        <v>1.95</v>
      </c>
      <c r="H265" s="1" t="s">
        <v>1065</v>
      </c>
      <c r="I265" s="1" t="s">
        <v>1672</v>
      </c>
      <c r="J265" s="1" t="s">
        <v>1163</v>
      </c>
      <c r="K265" s="1" t="s">
        <v>1673</v>
      </c>
      <c r="L265" s="1" t="s">
        <v>1674</v>
      </c>
      <c r="M265" s="1" t="s">
        <v>1675</v>
      </c>
    </row>
    <row r="266">
      <c r="A266" s="1">
        <v>820.0</v>
      </c>
      <c r="B266" s="1">
        <v>1.125</v>
      </c>
      <c r="C266" s="1">
        <v>1.0</v>
      </c>
      <c r="D266" s="1" t="s">
        <v>22</v>
      </c>
      <c r="E266" s="1" t="s">
        <v>436</v>
      </c>
      <c r="F266" s="1" t="s">
        <v>267</v>
      </c>
      <c r="G266" s="1">
        <v>1.124</v>
      </c>
      <c r="H266" s="1" t="s">
        <v>1065</v>
      </c>
      <c r="I266" s="1" t="s">
        <v>1676</v>
      </c>
      <c r="J266" s="1" t="s">
        <v>1071</v>
      </c>
      <c r="K266" s="1" t="s">
        <v>1677</v>
      </c>
      <c r="L266" s="1" t="s">
        <v>1678</v>
      </c>
      <c r="M266" s="1" t="s">
        <v>1679</v>
      </c>
    </row>
    <row r="267">
      <c r="A267" s="1">
        <v>820.0</v>
      </c>
      <c r="B267" s="1">
        <v>1.138</v>
      </c>
      <c r="C267" s="1">
        <v>1.0</v>
      </c>
      <c r="D267" s="1" t="s">
        <v>22</v>
      </c>
      <c r="E267" s="1" t="s">
        <v>109</v>
      </c>
      <c r="F267" s="1" t="s">
        <v>437</v>
      </c>
      <c r="G267" s="1">
        <v>1.135</v>
      </c>
      <c r="H267" s="1" t="s">
        <v>1065</v>
      </c>
      <c r="I267" s="1" t="s">
        <v>1214</v>
      </c>
      <c r="J267" s="1" t="s">
        <v>1071</v>
      </c>
      <c r="K267" s="1" t="s">
        <v>1680</v>
      </c>
      <c r="L267" s="1" t="s">
        <v>1123</v>
      </c>
      <c r="M267" s="1" t="s">
        <v>1079</v>
      </c>
    </row>
    <row r="268">
      <c r="A268" s="1">
        <v>820.0</v>
      </c>
      <c r="B268" s="1">
        <v>1.145</v>
      </c>
      <c r="C268" s="1">
        <v>1.0</v>
      </c>
      <c r="D268" s="1" t="s">
        <v>22</v>
      </c>
      <c r="E268" s="1" t="s">
        <v>438</v>
      </c>
      <c r="F268" s="1" t="s">
        <v>439</v>
      </c>
      <c r="G268" s="1">
        <v>1.14</v>
      </c>
      <c r="H268" s="1" t="s">
        <v>1065</v>
      </c>
      <c r="I268" s="1" t="s">
        <v>1681</v>
      </c>
      <c r="J268" s="1" t="s">
        <v>1071</v>
      </c>
      <c r="K268" s="1" t="s">
        <v>1682</v>
      </c>
      <c r="L268" s="1" t="s">
        <v>1110</v>
      </c>
      <c r="M268" s="1" t="s">
        <v>1111</v>
      </c>
    </row>
    <row r="269">
      <c r="A269" s="1">
        <v>820.0</v>
      </c>
      <c r="B269" s="1">
        <v>1.155</v>
      </c>
      <c r="C269" s="1">
        <v>1.0</v>
      </c>
      <c r="D269" s="1" t="s">
        <v>22</v>
      </c>
      <c r="E269" s="1" t="s">
        <v>440</v>
      </c>
      <c r="F269" s="1" t="s">
        <v>38</v>
      </c>
      <c r="G269" s="1">
        <v>1.152</v>
      </c>
      <c r="H269" s="1" t="s">
        <v>1065</v>
      </c>
      <c r="I269" s="1" t="s">
        <v>1683</v>
      </c>
      <c r="J269" s="1" t="s">
        <v>1092</v>
      </c>
      <c r="K269" s="1" t="s">
        <v>1684</v>
      </c>
      <c r="L269" s="1" t="s">
        <v>1685</v>
      </c>
      <c r="M269" s="1" t="s">
        <v>1130</v>
      </c>
    </row>
    <row r="270">
      <c r="A270" s="1">
        <v>820.0</v>
      </c>
      <c r="B270" s="1">
        <v>1.17</v>
      </c>
      <c r="C270" s="1">
        <v>1.0</v>
      </c>
      <c r="D270" s="1" t="s">
        <v>22</v>
      </c>
      <c r="E270" s="1" t="s">
        <v>441</v>
      </c>
      <c r="F270" s="1" t="s">
        <v>442</v>
      </c>
      <c r="G270" s="1">
        <v>1.169</v>
      </c>
      <c r="H270" s="1" t="s">
        <v>1065</v>
      </c>
      <c r="I270" s="1" t="s">
        <v>1686</v>
      </c>
      <c r="J270" s="1" t="s">
        <v>1076</v>
      </c>
      <c r="K270" s="1" t="s">
        <v>1687</v>
      </c>
      <c r="L270" s="1" t="s">
        <v>1688</v>
      </c>
      <c r="M270" s="1" t="s">
        <v>1689</v>
      </c>
    </row>
    <row r="271">
      <c r="A271" s="1">
        <v>821.0</v>
      </c>
      <c r="B271" s="1">
        <v>1.22</v>
      </c>
      <c r="C271" s="1">
        <v>2.0</v>
      </c>
      <c r="D271" s="1" t="s">
        <v>22</v>
      </c>
      <c r="E271" s="1" t="s">
        <v>444</v>
      </c>
      <c r="F271" s="1" t="s">
        <v>445</v>
      </c>
      <c r="G271" s="1">
        <v>1.21</v>
      </c>
      <c r="H271" s="1" t="s">
        <v>1065</v>
      </c>
      <c r="I271" s="1" t="s">
        <v>1690</v>
      </c>
      <c r="J271" s="1" t="s">
        <v>8</v>
      </c>
      <c r="K271" s="1" t="s">
        <v>1691</v>
      </c>
      <c r="L271" s="1" t="s">
        <v>1692</v>
      </c>
      <c r="M271" s="1" t="s">
        <v>1250</v>
      </c>
    </row>
    <row r="272">
      <c r="A272" s="1">
        <v>821.0</v>
      </c>
      <c r="B272" s="1">
        <v>1.68</v>
      </c>
      <c r="C272" s="1">
        <v>2.0</v>
      </c>
      <c r="D272" s="1" t="s">
        <v>22</v>
      </c>
      <c r="E272" s="1" t="s">
        <v>71</v>
      </c>
      <c r="F272" s="1" t="s">
        <v>446</v>
      </c>
      <c r="G272" s="1">
        <v>1.67</v>
      </c>
      <c r="H272" s="1" t="s">
        <v>1065</v>
      </c>
      <c r="I272" s="1" t="s">
        <v>1693</v>
      </c>
      <c r="J272" s="1" t="s">
        <v>8</v>
      </c>
      <c r="K272" s="1" t="s">
        <v>1694</v>
      </c>
      <c r="L272" s="1" t="s">
        <v>1695</v>
      </c>
      <c r="M272" s="1" t="s">
        <v>1696</v>
      </c>
    </row>
    <row r="273">
      <c r="A273" s="1">
        <v>821.0</v>
      </c>
      <c r="B273" s="1">
        <v>1.69</v>
      </c>
      <c r="C273" s="1">
        <v>1.0</v>
      </c>
      <c r="D273" s="1" t="s">
        <v>22</v>
      </c>
      <c r="E273" s="1" t="s">
        <v>218</v>
      </c>
      <c r="F273" s="1" t="s">
        <v>209</v>
      </c>
      <c r="G273" s="1">
        <v>1.67</v>
      </c>
      <c r="H273" s="1" t="s">
        <v>1065</v>
      </c>
      <c r="I273" s="1" t="s">
        <v>1693</v>
      </c>
      <c r="J273" s="1" t="s">
        <v>1076</v>
      </c>
      <c r="K273" s="1" t="s">
        <v>1694</v>
      </c>
      <c r="L273" s="1" t="s">
        <v>1695</v>
      </c>
      <c r="M273" s="1" t="s">
        <v>1696</v>
      </c>
    </row>
    <row r="274">
      <c r="A274" s="1">
        <v>821.0</v>
      </c>
      <c r="B274" s="1">
        <v>1.84</v>
      </c>
      <c r="C274" s="1">
        <v>3.0</v>
      </c>
      <c r="D274" s="1" t="s">
        <v>22</v>
      </c>
      <c r="E274" s="1" t="s">
        <v>447</v>
      </c>
      <c r="F274" s="1" t="s">
        <v>448</v>
      </c>
      <c r="G274" s="1">
        <v>1.74</v>
      </c>
      <c r="H274" s="1" t="s">
        <v>1065</v>
      </c>
      <c r="I274" s="1" t="s">
        <v>1075</v>
      </c>
      <c r="J274" s="1" t="s">
        <v>1071</v>
      </c>
      <c r="K274" s="1" t="s">
        <v>1697</v>
      </c>
      <c r="L274" s="1" t="s">
        <v>1450</v>
      </c>
      <c r="M274" s="1" t="s">
        <v>1273</v>
      </c>
    </row>
    <row r="275">
      <c r="A275" s="1">
        <v>821.0</v>
      </c>
      <c r="B275" s="1">
        <v>1.113</v>
      </c>
      <c r="C275" s="1">
        <v>1.0</v>
      </c>
      <c r="D275" s="1" t="s">
        <v>22</v>
      </c>
      <c r="E275" s="1" t="s">
        <v>449</v>
      </c>
      <c r="F275" s="1" t="s">
        <v>81</v>
      </c>
      <c r="G275" s="1">
        <v>1.111</v>
      </c>
      <c r="H275" s="1" t="s">
        <v>1065</v>
      </c>
      <c r="I275" s="1" t="s">
        <v>1698</v>
      </c>
      <c r="J275" s="1" t="s">
        <v>8</v>
      </c>
      <c r="K275" s="1" t="s">
        <v>1699</v>
      </c>
      <c r="L275" s="1" t="s">
        <v>1700</v>
      </c>
      <c r="M275" s="1" t="s">
        <v>1701</v>
      </c>
    </row>
    <row r="276">
      <c r="A276" s="1">
        <v>821.0</v>
      </c>
      <c r="B276" s="1">
        <v>1.117</v>
      </c>
      <c r="C276" s="1">
        <v>2.0</v>
      </c>
      <c r="D276" s="1" t="s">
        <v>22</v>
      </c>
      <c r="E276" s="1" t="s">
        <v>450</v>
      </c>
      <c r="F276" s="1" t="s">
        <v>451</v>
      </c>
      <c r="G276" s="1">
        <v>1.111</v>
      </c>
      <c r="H276" s="1" t="s">
        <v>1065</v>
      </c>
      <c r="I276" s="1" t="s">
        <v>1698</v>
      </c>
      <c r="J276" s="1" t="s">
        <v>1071</v>
      </c>
      <c r="K276" s="1" t="s">
        <v>1699</v>
      </c>
      <c r="L276" s="1" t="s">
        <v>1700</v>
      </c>
      <c r="M276" s="1" t="s">
        <v>1701</v>
      </c>
    </row>
    <row r="277">
      <c r="A277" s="1">
        <v>822.0</v>
      </c>
      <c r="B277" s="1">
        <v>1.36</v>
      </c>
      <c r="C277" s="1">
        <v>1.0</v>
      </c>
      <c r="D277" s="1" t="s">
        <v>22</v>
      </c>
      <c r="E277" s="1" t="s">
        <v>372</v>
      </c>
      <c r="F277" s="1" t="s">
        <v>452</v>
      </c>
      <c r="G277" s="1">
        <v>1.34</v>
      </c>
      <c r="H277" s="1" t="s">
        <v>1065</v>
      </c>
      <c r="I277" s="1" t="s">
        <v>1702</v>
      </c>
      <c r="J277" s="1" t="s">
        <v>1092</v>
      </c>
      <c r="K277" s="1" t="s">
        <v>1703</v>
      </c>
      <c r="L277" s="1" t="s">
        <v>1426</v>
      </c>
      <c r="M277" s="1" t="s">
        <v>1130</v>
      </c>
    </row>
    <row r="278">
      <c r="A278" s="1">
        <v>823.0</v>
      </c>
      <c r="B278" s="1">
        <v>1.6</v>
      </c>
      <c r="C278" s="1">
        <v>1.0</v>
      </c>
      <c r="D278" s="1" t="s">
        <v>22</v>
      </c>
      <c r="E278" s="1" t="s">
        <v>360</v>
      </c>
      <c r="F278" s="1" t="s">
        <v>453</v>
      </c>
      <c r="G278" s="1">
        <v>1.3</v>
      </c>
      <c r="H278" s="1" t="s">
        <v>1065</v>
      </c>
      <c r="I278" s="1" t="s">
        <v>1420</v>
      </c>
      <c r="J278" s="1" t="s">
        <v>1257</v>
      </c>
      <c r="K278" s="1" t="s">
        <v>1704</v>
      </c>
      <c r="L278" s="1" t="s">
        <v>1384</v>
      </c>
      <c r="M278" s="1" t="s">
        <v>1374</v>
      </c>
    </row>
    <row r="279">
      <c r="A279" s="1">
        <v>823.0</v>
      </c>
      <c r="B279" s="1">
        <v>1.22</v>
      </c>
      <c r="C279" s="1">
        <v>1.0</v>
      </c>
      <c r="D279" s="1" t="s">
        <v>22</v>
      </c>
      <c r="E279" s="1" t="s">
        <v>398</v>
      </c>
      <c r="F279" s="1" t="s">
        <v>220</v>
      </c>
      <c r="G279" s="1">
        <v>1.2</v>
      </c>
      <c r="H279" s="1" t="s">
        <v>1065</v>
      </c>
      <c r="I279" s="1" t="s">
        <v>1362</v>
      </c>
      <c r="J279" s="1" t="s">
        <v>1076</v>
      </c>
      <c r="K279" s="1" t="s">
        <v>1705</v>
      </c>
      <c r="L279" s="1" t="s">
        <v>1296</v>
      </c>
      <c r="M279" s="1" t="s">
        <v>1297</v>
      </c>
    </row>
    <row r="280">
      <c r="A280" s="1">
        <v>823.0</v>
      </c>
      <c r="B280" s="1">
        <v>1.25</v>
      </c>
      <c r="C280" s="1">
        <v>4.0</v>
      </c>
      <c r="D280" s="1" t="s">
        <v>22</v>
      </c>
      <c r="E280" s="1" t="s">
        <v>454</v>
      </c>
      <c r="F280" s="1" t="s">
        <v>455</v>
      </c>
      <c r="G280" s="1">
        <v>1.2</v>
      </c>
      <c r="H280" s="1" t="s">
        <v>1065</v>
      </c>
      <c r="I280" s="1" t="s">
        <v>1362</v>
      </c>
      <c r="J280" s="1" t="s">
        <v>1071</v>
      </c>
      <c r="K280" s="1" t="s">
        <v>1705</v>
      </c>
      <c r="L280" s="1" t="s">
        <v>1296</v>
      </c>
      <c r="M280" s="1" t="s">
        <v>1297</v>
      </c>
    </row>
    <row r="281">
      <c r="A281" s="1">
        <v>823.0</v>
      </c>
      <c r="B281" s="1">
        <v>1.38</v>
      </c>
      <c r="C281" s="1">
        <v>1.0</v>
      </c>
      <c r="D281" s="1" t="s">
        <v>22</v>
      </c>
      <c r="E281" s="1" t="s">
        <v>456</v>
      </c>
      <c r="F281" s="1" t="s">
        <v>263</v>
      </c>
      <c r="G281" s="1">
        <v>1.35</v>
      </c>
      <c r="H281" s="1" t="s">
        <v>1065</v>
      </c>
      <c r="I281" s="1" t="s">
        <v>1131</v>
      </c>
      <c r="J281" s="1" t="s">
        <v>1163</v>
      </c>
      <c r="K281" s="1" t="s">
        <v>1706</v>
      </c>
      <c r="L281" s="1" t="s">
        <v>1707</v>
      </c>
      <c r="M281" s="1" t="s">
        <v>1374</v>
      </c>
    </row>
    <row r="282">
      <c r="A282" s="1">
        <v>824.0</v>
      </c>
      <c r="B282" s="1">
        <v>1.13</v>
      </c>
      <c r="C282" s="1">
        <v>1.0</v>
      </c>
      <c r="D282" s="1" t="s">
        <v>22</v>
      </c>
      <c r="E282" s="1" t="s">
        <v>76</v>
      </c>
      <c r="F282" s="1" t="s">
        <v>457</v>
      </c>
      <c r="G282" s="1">
        <v>1.12</v>
      </c>
      <c r="H282" s="1" t="s">
        <v>1065</v>
      </c>
      <c r="I282" s="1" t="s">
        <v>1159</v>
      </c>
      <c r="J282" s="1" t="s">
        <v>1071</v>
      </c>
      <c r="K282" s="1" t="s">
        <v>1708</v>
      </c>
      <c r="L282" s="1" t="s">
        <v>1339</v>
      </c>
      <c r="M282" s="1" t="s">
        <v>1147</v>
      </c>
    </row>
    <row r="283">
      <c r="A283" s="1">
        <v>825.0</v>
      </c>
      <c r="B283" s="1">
        <v>1.16</v>
      </c>
      <c r="C283" s="1">
        <v>1.0</v>
      </c>
      <c r="D283" s="1" t="s">
        <v>22</v>
      </c>
      <c r="E283" s="1" t="s">
        <v>458</v>
      </c>
      <c r="F283" s="1" t="s">
        <v>459</v>
      </c>
      <c r="G283" s="1">
        <v>1.15</v>
      </c>
      <c r="H283" s="1" t="s">
        <v>1065</v>
      </c>
      <c r="I283" s="1" t="s">
        <v>1380</v>
      </c>
      <c r="J283" s="1" t="s">
        <v>1092</v>
      </c>
      <c r="K283" s="1" t="s">
        <v>1709</v>
      </c>
      <c r="L283" s="1" t="s">
        <v>1710</v>
      </c>
      <c r="M283" s="1" t="s">
        <v>1250</v>
      </c>
    </row>
    <row r="284">
      <c r="A284" s="11">
        <v>825.0</v>
      </c>
      <c r="B284" s="11">
        <v>1.22</v>
      </c>
      <c r="C284" s="11">
        <v>3.0</v>
      </c>
      <c r="D284" s="11" t="s">
        <v>22</v>
      </c>
      <c r="E284" s="11" t="s">
        <v>444</v>
      </c>
      <c r="F284" s="11" t="s">
        <v>460</v>
      </c>
      <c r="G284" s="11">
        <v>1.21</v>
      </c>
      <c r="H284" s="11" t="s">
        <v>1065</v>
      </c>
      <c r="I284" s="11" t="s">
        <v>1711</v>
      </c>
      <c r="J284" s="11" t="s">
        <v>1712</v>
      </c>
      <c r="K284" s="11" t="s">
        <v>1713</v>
      </c>
      <c r="L284" s="11" t="s">
        <v>1714</v>
      </c>
      <c r="M284" s="11" t="s">
        <v>1715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">
        <v>825.0</v>
      </c>
      <c r="B285" s="1">
        <v>1.54</v>
      </c>
      <c r="C285" s="1">
        <v>1.0</v>
      </c>
      <c r="D285" s="1" t="s">
        <v>22</v>
      </c>
      <c r="E285" s="1" t="s">
        <v>335</v>
      </c>
      <c r="F285" s="1" t="s">
        <v>38</v>
      </c>
      <c r="G285" s="1">
        <v>1.52</v>
      </c>
      <c r="H285" s="1" t="s">
        <v>1065</v>
      </c>
      <c r="I285" s="1" t="s">
        <v>1716</v>
      </c>
      <c r="J285" s="1" t="s">
        <v>1092</v>
      </c>
      <c r="K285" s="1" t="s">
        <v>1717</v>
      </c>
      <c r="L285" s="1" t="s">
        <v>1718</v>
      </c>
      <c r="M285" s="1" t="s">
        <v>1565</v>
      </c>
    </row>
    <row r="286">
      <c r="A286" s="1">
        <v>825.0</v>
      </c>
      <c r="B286" s="1">
        <v>1.74</v>
      </c>
      <c r="C286" s="1">
        <v>1.0</v>
      </c>
      <c r="D286" s="1" t="s">
        <v>22</v>
      </c>
      <c r="E286" s="1" t="s">
        <v>461</v>
      </c>
      <c r="F286" s="1" t="s">
        <v>38</v>
      </c>
      <c r="G286" s="1">
        <v>1.72</v>
      </c>
      <c r="H286" s="1" t="s">
        <v>1065</v>
      </c>
      <c r="I286" s="1" t="s">
        <v>381</v>
      </c>
      <c r="J286" s="1" t="s">
        <v>1092</v>
      </c>
      <c r="K286" s="1" t="s">
        <v>1719</v>
      </c>
      <c r="L286" s="1" t="s">
        <v>1720</v>
      </c>
      <c r="M286" s="1" t="s">
        <v>1721</v>
      </c>
    </row>
    <row r="287">
      <c r="A287" s="1">
        <v>825.0</v>
      </c>
      <c r="B287" s="1">
        <v>1.79</v>
      </c>
      <c r="C287" s="1">
        <v>3.0</v>
      </c>
      <c r="D287" s="1" t="s">
        <v>22</v>
      </c>
      <c r="E287" s="1" t="s">
        <v>462</v>
      </c>
      <c r="F287" s="1" t="s">
        <v>463</v>
      </c>
      <c r="G287" s="1">
        <v>1.72</v>
      </c>
      <c r="H287" s="1" t="s">
        <v>1065</v>
      </c>
      <c r="I287" s="1" t="s">
        <v>381</v>
      </c>
      <c r="J287" s="1" t="s">
        <v>1722</v>
      </c>
      <c r="K287" s="1" t="s">
        <v>1719</v>
      </c>
      <c r="L287" s="1" t="s">
        <v>1720</v>
      </c>
      <c r="M287" s="1" t="s">
        <v>1721</v>
      </c>
    </row>
    <row r="288">
      <c r="A288" s="1">
        <v>825.0</v>
      </c>
      <c r="B288" s="1">
        <v>1.91</v>
      </c>
      <c r="C288" s="1">
        <v>1.0</v>
      </c>
      <c r="D288" s="1" t="s">
        <v>22</v>
      </c>
      <c r="E288" s="1" t="s">
        <v>464</v>
      </c>
      <c r="F288" s="1" t="s">
        <v>465</v>
      </c>
      <c r="G288" s="1">
        <v>1.88</v>
      </c>
      <c r="H288" s="1" t="s">
        <v>1065</v>
      </c>
      <c r="I288" s="1" t="s">
        <v>1186</v>
      </c>
      <c r="J288" s="1" t="s">
        <v>1076</v>
      </c>
      <c r="K288" s="1" t="s">
        <v>1723</v>
      </c>
      <c r="L288" s="1" t="s">
        <v>1724</v>
      </c>
      <c r="M288" s="1" t="s">
        <v>1725</v>
      </c>
    </row>
    <row r="289">
      <c r="A289" s="1">
        <v>825.0</v>
      </c>
      <c r="B289" s="1">
        <v>1.92</v>
      </c>
      <c r="C289" s="1">
        <v>1.0</v>
      </c>
      <c r="D289" s="1" t="s">
        <v>22</v>
      </c>
      <c r="E289" s="1" t="s">
        <v>466</v>
      </c>
      <c r="F289" s="1" t="s">
        <v>467</v>
      </c>
      <c r="G289" s="1">
        <v>1.88</v>
      </c>
      <c r="H289" s="1" t="s">
        <v>1065</v>
      </c>
      <c r="I289" s="1" t="s">
        <v>1186</v>
      </c>
      <c r="J289" s="1" t="s">
        <v>1071</v>
      </c>
      <c r="K289" s="1" t="s">
        <v>1723</v>
      </c>
      <c r="L289" s="1" t="s">
        <v>1724</v>
      </c>
      <c r="M289" s="1" t="s">
        <v>1725</v>
      </c>
    </row>
    <row r="290">
      <c r="A290" s="1">
        <v>825.0</v>
      </c>
      <c r="B290" s="1">
        <v>1.106</v>
      </c>
      <c r="C290" s="1">
        <v>1.0</v>
      </c>
      <c r="D290" s="1" t="s">
        <v>22</v>
      </c>
      <c r="E290" s="1" t="s">
        <v>468</v>
      </c>
      <c r="F290" s="1" t="s">
        <v>469</v>
      </c>
      <c r="G290" s="1">
        <v>1.1</v>
      </c>
      <c r="H290" s="1" t="s">
        <v>1065</v>
      </c>
      <c r="I290" s="1" t="s">
        <v>1726</v>
      </c>
      <c r="J290" s="1" t="s">
        <v>1343</v>
      </c>
      <c r="K290" s="1" t="s">
        <v>1727</v>
      </c>
      <c r="L290" s="1" t="s">
        <v>1728</v>
      </c>
      <c r="M290" s="1" t="s">
        <v>1181</v>
      </c>
    </row>
    <row r="291">
      <c r="A291" s="1">
        <v>825.0</v>
      </c>
      <c r="B291" s="1">
        <v>1.112</v>
      </c>
      <c r="C291" s="1">
        <v>1.0</v>
      </c>
      <c r="D291" s="1" t="s">
        <v>22</v>
      </c>
      <c r="E291" s="1" t="s">
        <v>366</v>
      </c>
      <c r="F291" s="1" t="s">
        <v>36</v>
      </c>
      <c r="G291" s="1">
        <v>1.11</v>
      </c>
      <c r="H291" s="1" t="s">
        <v>1065</v>
      </c>
      <c r="I291" s="1" t="s">
        <v>1729</v>
      </c>
      <c r="J291" s="1" t="s">
        <v>1092</v>
      </c>
      <c r="K291" s="1" t="s">
        <v>1730</v>
      </c>
      <c r="L291" s="1" t="s">
        <v>1731</v>
      </c>
      <c r="M291" s="1" t="s">
        <v>1448</v>
      </c>
    </row>
    <row r="292">
      <c r="A292" s="1">
        <v>826.0</v>
      </c>
      <c r="B292" s="1">
        <v>1.1</v>
      </c>
      <c r="C292" s="1">
        <v>3.0</v>
      </c>
      <c r="D292" s="1" t="s">
        <v>22</v>
      </c>
      <c r="E292" s="1" t="s">
        <v>415</v>
      </c>
      <c r="F292" s="1" t="s">
        <v>470</v>
      </c>
      <c r="G292" s="1">
        <v>1.2</v>
      </c>
      <c r="H292" s="1" t="s">
        <v>1065</v>
      </c>
      <c r="I292" s="1" t="s">
        <v>1084</v>
      </c>
      <c r="J292" s="1" t="s">
        <v>1190</v>
      </c>
      <c r="K292" s="1" t="s">
        <v>1732</v>
      </c>
      <c r="L292" s="1" t="s">
        <v>1733</v>
      </c>
      <c r="M292" s="1" t="s">
        <v>1657</v>
      </c>
    </row>
    <row r="293">
      <c r="A293" s="4">
        <v>826.0</v>
      </c>
      <c r="B293" s="4">
        <v>1.42</v>
      </c>
      <c r="C293" s="4">
        <v>1.0</v>
      </c>
      <c r="D293" s="4" t="s">
        <v>22</v>
      </c>
      <c r="E293" s="4" t="s">
        <v>247</v>
      </c>
      <c r="F293" s="4" t="s">
        <v>471</v>
      </c>
      <c r="G293" s="4">
        <v>1.4</v>
      </c>
      <c r="H293" s="4" t="s">
        <v>1065</v>
      </c>
      <c r="I293" s="4" t="s">
        <v>1022</v>
      </c>
      <c r="J293" s="4" t="s">
        <v>1076</v>
      </c>
      <c r="K293" s="4" t="s">
        <v>1734</v>
      </c>
      <c r="L293" s="4" t="s">
        <v>1735</v>
      </c>
      <c r="M293" s="4" t="s">
        <v>1500</v>
      </c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4">
        <v>826.0</v>
      </c>
      <c r="B294" s="4">
        <v>1.72</v>
      </c>
      <c r="C294" s="4">
        <v>1.0</v>
      </c>
      <c r="D294" s="4" t="s">
        <v>22</v>
      </c>
      <c r="E294" s="4" t="s">
        <v>381</v>
      </c>
      <c r="F294" s="4" t="s">
        <v>472</v>
      </c>
      <c r="G294" s="4">
        <v>1.69</v>
      </c>
      <c r="H294" s="4" t="s">
        <v>1065</v>
      </c>
      <c r="I294" s="4" t="s">
        <v>1736</v>
      </c>
      <c r="J294" s="4" t="s">
        <v>1076</v>
      </c>
      <c r="K294" s="4" t="s">
        <v>1737</v>
      </c>
      <c r="L294" s="4" t="s">
        <v>1738</v>
      </c>
      <c r="M294" s="4" t="s">
        <v>1074</v>
      </c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">
        <v>826.0</v>
      </c>
      <c r="B295" s="1">
        <v>1.79</v>
      </c>
      <c r="C295" s="1">
        <v>1.0</v>
      </c>
      <c r="D295" s="1" t="s">
        <v>22</v>
      </c>
      <c r="E295" s="1" t="s">
        <v>473</v>
      </c>
      <c r="F295" s="1" t="s">
        <v>474</v>
      </c>
      <c r="G295" s="1">
        <v>1.68</v>
      </c>
      <c r="H295" s="1" t="s">
        <v>1065</v>
      </c>
      <c r="I295" s="1" t="s">
        <v>1309</v>
      </c>
      <c r="J295" s="1" t="s">
        <v>1071</v>
      </c>
      <c r="K295" s="1" t="s">
        <v>1739</v>
      </c>
      <c r="L295" s="1" t="s">
        <v>1733</v>
      </c>
      <c r="M295" s="1" t="s">
        <v>1657</v>
      </c>
    </row>
    <row r="296">
      <c r="A296" s="1">
        <v>826.0</v>
      </c>
      <c r="B296" s="1">
        <v>1.88</v>
      </c>
      <c r="C296" s="1">
        <v>1.0</v>
      </c>
      <c r="D296" s="1" t="s">
        <v>22</v>
      </c>
      <c r="E296" s="1" t="s">
        <v>475</v>
      </c>
      <c r="F296" s="1" t="s">
        <v>476</v>
      </c>
      <c r="G296" s="1">
        <v>1.86</v>
      </c>
      <c r="H296" s="1" t="s">
        <v>1065</v>
      </c>
      <c r="I296" s="1" t="s">
        <v>1740</v>
      </c>
      <c r="J296" s="1" t="s">
        <v>1163</v>
      </c>
      <c r="K296" s="1" t="s">
        <v>1741</v>
      </c>
      <c r="L296" s="1" t="s">
        <v>1742</v>
      </c>
      <c r="M296" s="1" t="s">
        <v>1304</v>
      </c>
    </row>
    <row r="297">
      <c r="A297" s="1">
        <v>826.0</v>
      </c>
      <c r="B297" s="1">
        <v>1.89</v>
      </c>
      <c r="C297" s="1">
        <v>1.0</v>
      </c>
      <c r="D297" s="1" t="s">
        <v>22</v>
      </c>
      <c r="E297" s="1" t="s">
        <v>477</v>
      </c>
      <c r="F297" s="1" t="s">
        <v>81</v>
      </c>
      <c r="G297" s="1">
        <v>1.86</v>
      </c>
      <c r="H297" s="1" t="s">
        <v>1065</v>
      </c>
      <c r="I297" s="1" t="s">
        <v>1740</v>
      </c>
      <c r="J297" s="1" t="s">
        <v>8</v>
      </c>
      <c r="K297" s="1" t="s">
        <v>1741</v>
      </c>
      <c r="L297" s="1" t="s">
        <v>1742</v>
      </c>
      <c r="M297" s="1" t="s">
        <v>1304</v>
      </c>
    </row>
    <row r="298">
      <c r="A298" s="1">
        <v>826.0</v>
      </c>
      <c r="B298" s="1">
        <v>1.106</v>
      </c>
      <c r="C298" s="1">
        <v>2.0</v>
      </c>
      <c r="D298" s="1" t="s">
        <v>22</v>
      </c>
      <c r="E298" s="1" t="s">
        <v>478</v>
      </c>
      <c r="F298" s="1" t="s">
        <v>479</v>
      </c>
      <c r="G298" s="1">
        <v>1.104</v>
      </c>
      <c r="H298" s="1" t="s">
        <v>1065</v>
      </c>
      <c r="I298" s="1" t="s">
        <v>564</v>
      </c>
      <c r="J298" s="1" t="s">
        <v>1092</v>
      </c>
      <c r="K298" s="1" t="s">
        <v>1743</v>
      </c>
      <c r="L298" s="1" t="s">
        <v>1744</v>
      </c>
      <c r="M298" s="1" t="s">
        <v>1745</v>
      </c>
    </row>
    <row r="299">
      <c r="A299" s="1">
        <v>826.0</v>
      </c>
      <c r="B299" s="1">
        <v>1.128</v>
      </c>
      <c r="C299" s="1">
        <v>1.0</v>
      </c>
      <c r="D299" s="1" t="s">
        <v>22</v>
      </c>
      <c r="E299" s="1" t="s">
        <v>480</v>
      </c>
      <c r="F299" s="1" t="s">
        <v>81</v>
      </c>
      <c r="G299" s="1">
        <v>1.126</v>
      </c>
      <c r="H299" s="1" t="s">
        <v>1065</v>
      </c>
      <c r="I299" s="1" t="s">
        <v>1746</v>
      </c>
      <c r="J299" s="1" t="s">
        <v>8</v>
      </c>
      <c r="K299" s="1" t="s">
        <v>1747</v>
      </c>
      <c r="L299" s="1" t="s">
        <v>1748</v>
      </c>
      <c r="M299" s="1" t="s">
        <v>1749</v>
      </c>
    </row>
    <row r="300">
      <c r="A300" s="1">
        <v>826.0</v>
      </c>
      <c r="B300" s="1">
        <v>1.129</v>
      </c>
      <c r="C300" s="1">
        <v>1.0</v>
      </c>
      <c r="D300" s="1" t="s">
        <v>22</v>
      </c>
      <c r="E300" s="1" t="s">
        <v>481</v>
      </c>
      <c r="F300" s="1" t="s">
        <v>482</v>
      </c>
      <c r="G300" s="1">
        <v>1.126</v>
      </c>
      <c r="H300" s="1" t="s">
        <v>1065</v>
      </c>
      <c r="I300" s="1" t="s">
        <v>1746</v>
      </c>
      <c r="J300" s="1" t="s">
        <v>1071</v>
      </c>
      <c r="K300" s="1" t="s">
        <v>1747</v>
      </c>
      <c r="L300" s="1" t="s">
        <v>1748</v>
      </c>
      <c r="M300" s="1" t="s">
        <v>1749</v>
      </c>
    </row>
    <row r="301">
      <c r="A301" s="1">
        <v>826.0</v>
      </c>
      <c r="B301" s="1">
        <v>1.133</v>
      </c>
      <c r="C301" s="1">
        <v>1.0</v>
      </c>
      <c r="D301" s="1" t="s">
        <v>22</v>
      </c>
      <c r="E301" s="1" t="s">
        <v>483</v>
      </c>
      <c r="F301" s="1" t="s">
        <v>122</v>
      </c>
      <c r="G301" s="1">
        <v>1.132</v>
      </c>
      <c r="H301" s="1" t="s">
        <v>1065</v>
      </c>
      <c r="I301" s="1" t="s">
        <v>1750</v>
      </c>
      <c r="J301" s="1" t="s">
        <v>1076</v>
      </c>
      <c r="K301" s="1" t="s">
        <v>1751</v>
      </c>
      <c r="L301" s="1" t="s">
        <v>1339</v>
      </c>
      <c r="M301" s="1" t="s">
        <v>1147</v>
      </c>
    </row>
    <row r="302">
      <c r="A302" s="1">
        <v>826.0</v>
      </c>
      <c r="B302" s="1">
        <v>1.156</v>
      </c>
      <c r="C302" s="1">
        <v>1.0</v>
      </c>
      <c r="D302" s="1" t="s">
        <v>22</v>
      </c>
      <c r="E302" s="1" t="s">
        <v>484</v>
      </c>
      <c r="F302" s="1" t="s">
        <v>485</v>
      </c>
      <c r="G302" s="1">
        <v>1.145</v>
      </c>
      <c r="H302" s="1" t="s">
        <v>1065</v>
      </c>
      <c r="I302" s="1" t="s">
        <v>1752</v>
      </c>
      <c r="J302" s="1" t="s">
        <v>1071</v>
      </c>
      <c r="K302" s="1" t="s">
        <v>1753</v>
      </c>
      <c r="L302" s="1" t="s">
        <v>1754</v>
      </c>
      <c r="M302" s="1" t="s">
        <v>1155</v>
      </c>
    </row>
    <row r="303">
      <c r="A303" s="1">
        <v>826.0</v>
      </c>
      <c r="B303" s="1">
        <v>1.163</v>
      </c>
      <c r="C303" s="1">
        <v>1.0</v>
      </c>
      <c r="D303" s="1" t="s">
        <v>22</v>
      </c>
      <c r="E303" s="1" t="s">
        <v>486</v>
      </c>
      <c r="F303" s="10" t="s">
        <v>409</v>
      </c>
      <c r="G303" s="1">
        <v>1.161</v>
      </c>
      <c r="H303" s="1" t="s">
        <v>1065</v>
      </c>
      <c r="I303" s="1" t="s">
        <v>1755</v>
      </c>
      <c r="J303" s="1" t="s">
        <v>1092</v>
      </c>
      <c r="K303" s="1" t="s">
        <v>1756</v>
      </c>
      <c r="L303" s="1" t="s">
        <v>1757</v>
      </c>
      <c r="M303" s="1" t="s">
        <v>1079</v>
      </c>
    </row>
    <row r="304">
      <c r="A304" s="1">
        <v>826.0</v>
      </c>
      <c r="B304" s="1">
        <v>1.205</v>
      </c>
      <c r="C304" s="1">
        <v>1.0</v>
      </c>
      <c r="D304" s="1" t="s">
        <v>22</v>
      </c>
      <c r="E304" s="1" t="s">
        <v>487</v>
      </c>
      <c r="F304" s="1" t="s">
        <v>241</v>
      </c>
      <c r="G304" s="1">
        <v>1.201</v>
      </c>
      <c r="H304" s="1" t="s">
        <v>1065</v>
      </c>
      <c r="I304" s="1" t="s">
        <v>1758</v>
      </c>
      <c r="J304" s="1" t="s">
        <v>1098</v>
      </c>
      <c r="K304" s="1" t="s">
        <v>1759</v>
      </c>
      <c r="L304" s="1" t="s">
        <v>1760</v>
      </c>
      <c r="M304" s="1" t="s">
        <v>1761</v>
      </c>
    </row>
    <row r="305">
      <c r="A305" s="1">
        <v>826.0</v>
      </c>
      <c r="B305" s="1">
        <v>1.236</v>
      </c>
      <c r="C305" s="1">
        <v>1.0</v>
      </c>
      <c r="D305" s="1" t="s">
        <v>22</v>
      </c>
      <c r="E305" s="1" t="s">
        <v>488</v>
      </c>
      <c r="F305" s="10" t="s">
        <v>409</v>
      </c>
      <c r="G305" s="1">
        <v>1.234</v>
      </c>
      <c r="H305" s="1" t="s">
        <v>1065</v>
      </c>
      <c r="I305" s="1" t="s">
        <v>1762</v>
      </c>
      <c r="J305" s="1" t="s">
        <v>1092</v>
      </c>
      <c r="K305" s="1" t="s">
        <v>1763</v>
      </c>
      <c r="L305" s="1" t="s">
        <v>1108</v>
      </c>
      <c r="M305" s="1" t="s">
        <v>1079</v>
      </c>
    </row>
    <row r="306">
      <c r="A306" s="1">
        <v>826.0</v>
      </c>
      <c r="B306" s="1">
        <v>1.25</v>
      </c>
      <c r="C306" s="1">
        <v>1.0</v>
      </c>
      <c r="D306" s="1" t="s">
        <v>22</v>
      </c>
      <c r="E306" s="1" t="s">
        <v>489</v>
      </c>
      <c r="F306" s="10" t="s">
        <v>409</v>
      </c>
      <c r="G306" s="1">
        <v>1.248</v>
      </c>
      <c r="H306" s="1" t="s">
        <v>1065</v>
      </c>
      <c r="I306" s="1" t="s">
        <v>1764</v>
      </c>
      <c r="J306" s="1" t="s">
        <v>1092</v>
      </c>
      <c r="K306" s="1" t="s">
        <v>1765</v>
      </c>
      <c r="L306" s="1" t="s">
        <v>1108</v>
      </c>
      <c r="M306" s="1" t="s">
        <v>1079</v>
      </c>
    </row>
    <row r="307">
      <c r="A307" s="1">
        <v>826.0</v>
      </c>
      <c r="B307" s="1">
        <v>1.275</v>
      </c>
      <c r="C307" s="1">
        <v>1.0</v>
      </c>
      <c r="D307" s="1" t="s">
        <v>22</v>
      </c>
      <c r="E307" s="1" t="s">
        <v>490</v>
      </c>
      <c r="F307" s="1" t="s">
        <v>81</v>
      </c>
      <c r="G307" s="1">
        <v>1.272</v>
      </c>
      <c r="H307" s="1" t="s">
        <v>1065</v>
      </c>
      <c r="I307" s="1" t="s">
        <v>1766</v>
      </c>
      <c r="J307" s="1" t="s">
        <v>8</v>
      </c>
      <c r="K307" s="1" t="s">
        <v>1767</v>
      </c>
      <c r="L307" s="1" t="s">
        <v>1123</v>
      </c>
      <c r="M307" s="1" t="s">
        <v>1079</v>
      </c>
    </row>
    <row r="308">
      <c r="A308" s="4">
        <v>826.0</v>
      </c>
      <c r="B308" s="4">
        <v>1.289</v>
      </c>
      <c r="C308" s="4">
        <v>1.0</v>
      </c>
      <c r="D308" s="4" t="s">
        <v>22</v>
      </c>
      <c r="E308" s="4" t="s">
        <v>491</v>
      </c>
      <c r="F308" s="4" t="s">
        <v>471</v>
      </c>
      <c r="G308" s="4">
        <v>1.287</v>
      </c>
      <c r="H308" s="4" t="s">
        <v>1065</v>
      </c>
      <c r="I308" s="4" t="s">
        <v>1768</v>
      </c>
      <c r="J308" s="4" t="s">
        <v>1076</v>
      </c>
      <c r="K308" s="4" t="s">
        <v>1769</v>
      </c>
      <c r="L308" s="4" t="s">
        <v>1770</v>
      </c>
      <c r="M308" s="4" t="s">
        <v>1771</v>
      </c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">
        <v>826.0</v>
      </c>
      <c r="B309" s="1">
        <v>1.297</v>
      </c>
      <c r="C309" s="1">
        <v>1.0</v>
      </c>
      <c r="D309" s="1" t="s">
        <v>22</v>
      </c>
      <c r="E309" s="1" t="s">
        <v>492</v>
      </c>
      <c r="F309" s="1" t="s">
        <v>493</v>
      </c>
      <c r="G309" s="1">
        <v>1.287</v>
      </c>
      <c r="H309" s="1" t="s">
        <v>1065</v>
      </c>
      <c r="I309" s="1" t="s">
        <v>1768</v>
      </c>
      <c r="J309" s="1" t="s">
        <v>1076</v>
      </c>
      <c r="K309" s="1" t="s">
        <v>1769</v>
      </c>
      <c r="L309" s="1" t="s">
        <v>1770</v>
      </c>
      <c r="M309" s="1" t="s">
        <v>1771</v>
      </c>
    </row>
    <row r="310">
      <c r="A310" s="1">
        <v>826.0</v>
      </c>
      <c r="B310" s="1">
        <v>1.306</v>
      </c>
      <c r="C310" s="1">
        <v>1.0</v>
      </c>
      <c r="D310" s="1" t="s">
        <v>22</v>
      </c>
      <c r="E310" s="1" t="s">
        <v>494</v>
      </c>
      <c r="F310" s="1" t="s">
        <v>495</v>
      </c>
      <c r="G310" s="1">
        <v>1.285</v>
      </c>
      <c r="H310" s="1" t="s">
        <v>1065</v>
      </c>
      <c r="I310" s="1" t="s">
        <v>1772</v>
      </c>
      <c r="J310" s="1" t="s">
        <v>1071</v>
      </c>
      <c r="K310" s="1" t="s">
        <v>1773</v>
      </c>
      <c r="L310" s="1" t="s">
        <v>1774</v>
      </c>
      <c r="M310" s="1" t="s">
        <v>1657</v>
      </c>
    </row>
    <row r="311">
      <c r="A311" s="1">
        <v>826.0</v>
      </c>
      <c r="B311" s="1">
        <v>1.343</v>
      </c>
      <c r="C311" s="1">
        <v>1.0</v>
      </c>
      <c r="D311" s="1" t="s">
        <v>22</v>
      </c>
      <c r="E311" s="1" t="s">
        <v>496</v>
      </c>
      <c r="F311" s="1" t="s">
        <v>497</v>
      </c>
      <c r="G311" s="1">
        <v>1.337</v>
      </c>
      <c r="H311" s="1" t="s">
        <v>1065</v>
      </c>
      <c r="I311" s="1" t="s">
        <v>1775</v>
      </c>
      <c r="J311" s="1" t="s">
        <v>1076</v>
      </c>
      <c r="K311" s="1" t="s">
        <v>1776</v>
      </c>
      <c r="L311" s="1" t="s">
        <v>1777</v>
      </c>
      <c r="M311" s="1" t="s">
        <v>1105</v>
      </c>
    </row>
    <row r="312">
      <c r="A312" s="1">
        <v>826.0</v>
      </c>
      <c r="B312" s="1">
        <v>1.351</v>
      </c>
      <c r="C312" s="1">
        <v>1.0</v>
      </c>
      <c r="D312" s="1" t="s">
        <v>22</v>
      </c>
      <c r="E312" s="1" t="s">
        <v>498</v>
      </c>
      <c r="F312" s="1" t="s">
        <v>499</v>
      </c>
      <c r="G312" s="1">
        <v>1.35</v>
      </c>
      <c r="H312" s="1" t="s">
        <v>1065</v>
      </c>
      <c r="I312" s="1" t="s">
        <v>1778</v>
      </c>
      <c r="J312" s="1" t="s">
        <v>1076</v>
      </c>
      <c r="K312" s="1" t="s">
        <v>1779</v>
      </c>
      <c r="L312" s="1" t="s">
        <v>1633</v>
      </c>
      <c r="M312" s="1" t="s">
        <v>1634</v>
      </c>
    </row>
    <row r="313">
      <c r="A313" s="1">
        <v>826.0</v>
      </c>
      <c r="B313" s="1">
        <v>1.352</v>
      </c>
      <c r="C313" s="1">
        <v>1.0</v>
      </c>
      <c r="D313" s="1" t="s">
        <v>22</v>
      </c>
      <c r="E313" s="1" t="s">
        <v>500</v>
      </c>
      <c r="F313" s="1" t="s">
        <v>501</v>
      </c>
      <c r="G313" s="1">
        <v>1.35</v>
      </c>
      <c r="H313" s="1" t="s">
        <v>1065</v>
      </c>
      <c r="I313" s="1" t="s">
        <v>1778</v>
      </c>
      <c r="J313" s="1" t="s">
        <v>1780</v>
      </c>
      <c r="K313" s="1" t="s">
        <v>1779</v>
      </c>
      <c r="L313" s="1" t="s">
        <v>1633</v>
      </c>
      <c r="M313" s="1" t="s">
        <v>1634</v>
      </c>
    </row>
    <row r="314">
      <c r="A314" s="1">
        <v>826.0</v>
      </c>
      <c r="B314" s="1">
        <v>1.355</v>
      </c>
      <c r="C314" s="1">
        <v>3.0</v>
      </c>
      <c r="D314" s="1" t="s">
        <v>22</v>
      </c>
      <c r="E314" s="1" t="s">
        <v>502</v>
      </c>
      <c r="F314" s="1" t="s">
        <v>503</v>
      </c>
      <c r="G314" s="1">
        <v>1.345</v>
      </c>
      <c r="H314" s="1" t="s">
        <v>1065</v>
      </c>
      <c r="I314" s="1" t="s">
        <v>1781</v>
      </c>
      <c r="J314" s="1" t="s">
        <v>1092</v>
      </c>
      <c r="K314" s="1" t="s">
        <v>1782</v>
      </c>
      <c r="L314" s="1" t="s">
        <v>1783</v>
      </c>
      <c r="M314" s="1" t="s">
        <v>1784</v>
      </c>
    </row>
    <row r="315">
      <c r="A315" s="1">
        <v>826.0</v>
      </c>
      <c r="B315" s="1">
        <v>1.38</v>
      </c>
      <c r="C315" s="1">
        <v>1.0</v>
      </c>
      <c r="D315" s="1" t="s">
        <v>22</v>
      </c>
      <c r="E315" s="1" t="s">
        <v>504</v>
      </c>
      <c r="F315" s="1" t="s">
        <v>505</v>
      </c>
      <c r="G315" s="1">
        <v>1.368</v>
      </c>
      <c r="H315" s="1" t="s">
        <v>1065</v>
      </c>
      <c r="I315" s="1" t="s">
        <v>1785</v>
      </c>
      <c r="J315" s="1" t="s">
        <v>1071</v>
      </c>
      <c r="K315" s="1" t="s">
        <v>1786</v>
      </c>
      <c r="L315" s="1" t="s">
        <v>1787</v>
      </c>
      <c r="M315" s="1" t="s">
        <v>1657</v>
      </c>
    </row>
    <row r="316">
      <c r="A316" s="1">
        <v>827.0</v>
      </c>
      <c r="B316" s="1">
        <v>1.62</v>
      </c>
      <c r="C316" s="1">
        <v>1.0</v>
      </c>
      <c r="D316" s="1" t="s">
        <v>22</v>
      </c>
      <c r="E316" s="1" t="s">
        <v>506</v>
      </c>
      <c r="F316" s="1" t="s">
        <v>134</v>
      </c>
      <c r="G316" s="1">
        <v>1.41</v>
      </c>
      <c r="H316" s="1" t="s">
        <v>1065</v>
      </c>
      <c r="I316" s="1" t="s">
        <v>1788</v>
      </c>
      <c r="J316" s="1" t="s">
        <v>8</v>
      </c>
      <c r="K316" s="1" t="s">
        <v>1789</v>
      </c>
      <c r="L316" s="1" t="s">
        <v>1123</v>
      </c>
      <c r="M316" s="1" t="s">
        <v>1079</v>
      </c>
    </row>
    <row r="317">
      <c r="A317" s="1">
        <v>827.0</v>
      </c>
      <c r="B317" s="1">
        <v>1.66</v>
      </c>
      <c r="C317" s="1">
        <v>1.0</v>
      </c>
      <c r="D317" s="1" t="s">
        <v>22</v>
      </c>
      <c r="E317" s="1" t="s">
        <v>252</v>
      </c>
      <c r="F317" s="1" t="s">
        <v>174</v>
      </c>
      <c r="G317" s="1">
        <v>1.64</v>
      </c>
      <c r="H317" s="1" t="s">
        <v>1065</v>
      </c>
      <c r="I317" s="1" t="s">
        <v>1790</v>
      </c>
      <c r="J317" s="1" t="s">
        <v>8</v>
      </c>
      <c r="K317" s="1" t="s">
        <v>1791</v>
      </c>
      <c r="L317" s="1" t="s">
        <v>1792</v>
      </c>
      <c r="M317" s="1" t="s">
        <v>1147</v>
      </c>
    </row>
    <row r="318">
      <c r="A318" s="1">
        <v>827.0</v>
      </c>
      <c r="B318" s="1">
        <v>1.83</v>
      </c>
      <c r="C318" s="1">
        <v>2.0</v>
      </c>
      <c r="D318" s="1" t="s">
        <v>22</v>
      </c>
      <c r="E318" s="1" t="s">
        <v>507</v>
      </c>
      <c r="F318" s="1" t="s">
        <v>508</v>
      </c>
      <c r="G318" s="1">
        <v>1.82</v>
      </c>
      <c r="H318" s="1" t="s">
        <v>1065</v>
      </c>
      <c r="I318" s="1" t="s">
        <v>1793</v>
      </c>
      <c r="J318" s="1" t="s">
        <v>1163</v>
      </c>
      <c r="K318" s="1" t="s">
        <v>1794</v>
      </c>
      <c r="L318" s="1" t="s">
        <v>1361</v>
      </c>
      <c r="M318" s="1" t="s">
        <v>1327</v>
      </c>
    </row>
    <row r="319">
      <c r="A319" s="1">
        <v>827.0</v>
      </c>
      <c r="B319" s="1">
        <v>1.91</v>
      </c>
      <c r="C319" s="1">
        <v>1.0</v>
      </c>
      <c r="D319" s="1" t="s">
        <v>22</v>
      </c>
      <c r="E319" s="1" t="s">
        <v>464</v>
      </c>
      <c r="F319" s="1" t="s">
        <v>81</v>
      </c>
      <c r="G319" s="1">
        <v>1.88</v>
      </c>
      <c r="H319" s="1" t="s">
        <v>1065</v>
      </c>
      <c r="I319" s="1" t="s">
        <v>1795</v>
      </c>
      <c r="J319" s="1" t="s">
        <v>8</v>
      </c>
      <c r="K319" s="1" t="s">
        <v>1796</v>
      </c>
      <c r="L319" s="1" t="s">
        <v>1123</v>
      </c>
      <c r="M319" s="1" t="s">
        <v>1079</v>
      </c>
    </row>
    <row r="320">
      <c r="A320" s="1">
        <v>827.0</v>
      </c>
      <c r="B320" s="1">
        <v>1.104</v>
      </c>
      <c r="C320" s="1">
        <v>1.0</v>
      </c>
      <c r="D320" s="1" t="s">
        <v>22</v>
      </c>
      <c r="E320" s="1" t="s">
        <v>509</v>
      </c>
      <c r="F320" s="1" t="s">
        <v>46</v>
      </c>
      <c r="G320" s="1">
        <v>1.1</v>
      </c>
      <c r="H320" s="1" t="s">
        <v>1065</v>
      </c>
      <c r="I320" s="1" t="s">
        <v>1797</v>
      </c>
      <c r="J320" s="1" t="s">
        <v>1092</v>
      </c>
      <c r="K320" s="1" t="s">
        <v>1798</v>
      </c>
      <c r="L320" s="1" t="s">
        <v>1799</v>
      </c>
      <c r="M320" s="1" t="s">
        <v>1304</v>
      </c>
    </row>
    <row r="321">
      <c r="A321" s="1">
        <v>827.0</v>
      </c>
      <c r="B321" s="1">
        <v>1.106</v>
      </c>
      <c r="C321" s="1">
        <v>1.0</v>
      </c>
      <c r="D321" s="1" t="s">
        <v>22</v>
      </c>
      <c r="E321" s="1" t="s">
        <v>468</v>
      </c>
      <c r="F321" s="1" t="s">
        <v>158</v>
      </c>
      <c r="G321" s="1">
        <v>1.1</v>
      </c>
      <c r="H321" s="1" t="s">
        <v>1065</v>
      </c>
      <c r="I321" s="1" t="s">
        <v>1797</v>
      </c>
      <c r="J321" s="1" t="s">
        <v>1076</v>
      </c>
      <c r="K321" s="1" t="s">
        <v>1798</v>
      </c>
      <c r="L321" s="1" t="s">
        <v>1799</v>
      </c>
      <c r="M321" s="1" t="s">
        <v>1304</v>
      </c>
    </row>
    <row r="322">
      <c r="A322" s="1">
        <v>827.0</v>
      </c>
      <c r="B322" s="1">
        <v>1.114</v>
      </c>
      <c r="C322" s="1">
        <v>3.0</v>
      </c>
      <c r="D322" s="1" t="s">
        <v>22</v>
      </c>
      <c r="E322" s="1" t="s">
        <v>510</v>
      </c>
      <c r="F322" s="1" t="s">
        <v>511</v>
      </c>
      <c r="G322" s="1">
        <v>1.11</v>
      </c>
      <c r="H322" s="1" t="s">
        <v>1065</v>
      </c>
      <c r="I322" s="1" t="s">
        <v>1800</v>
      </c>
      <c r="J322" s="1" t="s">
        <v>1343</v>
      </c>
      <c r="K322" s="1" t="s">
        <v>1801</v>
      </c>
      <c r="L322" s="1" t="s">
        <v>1802</v>
      </c>
      <c r="M322" s="1" t="s">
        <v>1111</v>
      </c>
    </row>
    <row r="323">
      <c r="A323" s="1">
        <v>828.0</v>
      </c>
      <c r="B323" s="1">
        <v>1.27</v>
      </c>
      <c r="C323" s="1">
        <v>1.0</v>
      </c>
      <c r="D323" s="1" t="s">
        <v>22</v>
      </c>
      <c r="E323" s="1" t="s">
        <v>181</v>
      </c>
      <c r="F323" s="1" t="s">
        <v>512</v>
      </c>
      <c r="G323" s="1">
        <v>1.24</v>
      </c>
      <c r="H323" s="1" t="s">
        <v>1065</v>
      </c>
      <c r="I323" s="1" t="s">
        <v>330</v>
      </c>
      <c r="J323" s="1" t="s">
        <v>1190</v>
      </c>
      <c r="K323" s="1" t="s">
        <v>1803</v>
      </c>
      <c r="L323" s="1" t="s">
        <v>1654</v>
      </c>
      <c r="M323" s="1" t="s">
        <v>1639</v>
      </c>
    </row>
    <row r="324">
      <c r="A324" s="1">
        <v>828.0</v>
      </c>
      <c r="B324" s="1">
        <v>1.33</v>
      </c>
      <c r="C324" s="1">
        <v>1.0</v>
      </c>
      <c r="D324" s="1" t="s">
        <v>22</v>
      </c>
      <c r="E324" s="1" t="s">
        <v>513</v>
      </c>
      <c r="F324" s="1" t="s">
        <v>81</v>
      </c>
      <c r="G324" s="1">
        <v>1.3</v>
      </c>
      <c r="H324" s="1" t="s">
        <v>1065</v>
      </c>
      <c r="I324" s="1" t="s">
        <v>1804</v>
      </c>
      <c r="J324" s="1" t="s">
        <v>8</v>
      </c>
      <c r="K324" s="1" t="s">
        <v>1805</v>
      </c>
      <c r="L324" s="1" t="s">
        <v>1806</v>
      </c>
      <c r="M324" s="1" t="s">
        <v>1652</v>
      </c>
    </row>
    <row r="325">
      <c r="A325" s="1">
        <v>828.0</v>
      </c>
      <c r="B325" s="1">
        <v>1.34</v>
      </c>
      <c r="C325" s="1">
        <v>1.0</v>
      </c>
      <c r="D325" s="1" t="s">
        <v>22</v>
      </c>
      <c r="E325" s="1" t="s">
        <v>245</v>
      </c>
      <c r="F325" s="1" t="s">
        <v>514</v>
      </c>
      <c r="G325" s="1">
        <v>1.3</v>
      </c>
      <c r="H325" s="1" t="s">
        <v>1065</v>
      </c>
      <c r="I325" s="1" t="s">
        <v>1804</v>
      </c>
      <c r="J325" s="1" t="s">
        <v>1092</v>
      </c>
      <c r="K325" s="1" t="s">
        <v>1805</v>
      </c>
      <c r="L325" s="1" t="s">
        <v>1806</v>
      </c>
      <c r="M325" s="1" t="s">
        <v>1652</v>
      </c>
    </row>
    <row r="326">
      <c r="A326" s="1">
        <v>828.0</v>
      </c>
      <c r="B326" s="1">
        <v>1.56</v>
      </c>
      <c r="C326" s="1">
        <v>1.0</v>
      </c>
      <c r="D326" s="1" t="s">
        <v>22</v>
      </c>
      <c r="E326" s="1" t="s">
        <v>515</v>
      </c>
      <c r="F326" s="1" t="s">
        <v>81</v>
      </c>
      <c r="G326" s="1">
        <v>1.52</v>
      </c>
      <c r="H326" s="1" t="s">
        <v>1065</v>
      </c>
      <c r="I326" s="1" t="s">
        <v>1716</v>
      </c>
      <c r="J326" s="1" t="s">
        <v>8</v>
      </c>
      <c r="K326" s="1" t="s">
        <v>1807</v>
      </c>
      <c r="L326" s="1" t="s">
        <v>1808</v>
      </c>
      <c r="M326" s="1" t="s">
        <v>1074</v>
      </c>
    </row>
    <row r="327">
      <c r="A327" s="1">
        <v>828.0</v>
      </c>
      <c r="B327" s="1">
        <v>1.64</v>
      </c>
      <c r="C327" s="1">
        <v>1.0</v>
      </c>
      <c r="D327" s="1" t="s">
        <v>22</v>
      </c>
      <c r="E327" s="1" t="s">
        <v>408</v>
      </c>
      <c r="F327" s="1" t="s">
        <v>472</v>
      </c>
      <c r="G327" s="1">
        <v>1.62</v>
      </c>
      <c r="H327" s="1" t="s">
        <v>1065</v>
      </c>
      <c r="I327" s="1" t="s">
        <v>1301</v>
      </c>
      <c r="J327" s="1" t="s">
        <v>1076</v>
      </c>
      <c r="K327" s="1" t="s">
        <v>1809</v>
      </c>
      <c r="L327" s="1" t="s">
        <v>1810</v>
      </c>
      <c r="M327" s="1" t="s">
        <v>1074</v>
      </c>
    </row>
    <row r="328">
      <c r="A328" s="1">
        <v>829.0</v>
      </c>
      <c r="B328" s="1">
        <v>1.23</v>
      </c>
      <c r="C328" s="1">
        <v>3.0</v>
      </c>
      <c r="D328" s="1" t="s">
        <v>22</v>
      </c>
      <c r="E328" s="1" t="s">
        <v>516</v>
      </c>
      <c r="F328" s="1" t="s">
        <v>517</v>
      </c>
      <c r="G328" s="1">
        <v>1.19</v>
      </c>
      <c r="H328" s="1" t="s">
        <v>1065</v>
      </c>
      <c r="I328" s="1" t="s">
        <v>1622</v>
      </c>
      <c r="J328" s="1" t="s">
        <v>1071</v>
      </c>
      <c r="K328" s="1" t="s">
        <v>1811</v>
      </c>
      <c r="L328" s="1" t="s">
        <v>1450</v>
      </c>
      <c r="M328" s="1" t="s">
        <v>1273</v>
      </c>
    </row>
    <row r="329">
      <c r="A329" s="1">
        <v>829.0</v>
      </c>
      <c r="B329" s="1">
        <v>1.35</v>
      </c>
      <c r="C329" s="1">
        <v>1.0</v>
      </c>
      <c r="D329" s="1" t="s">
        <v>22</v>
      </c>
      <c r="E329" s="1" t="s">
        <v>518</v>
      </c>
      <c r="F329" s="1" t="s">
        <v>81</v>
      </c>
      <c r="G329" s="1">
        <v>1.3</v>
      </c>
      <c r="H329" s="1" t="s">
        <v>1065</v>
      </c>
      <c r="I329" s="1" t="s">
        <v>1812</v>
      </c>
      <c r="J329" s="1" t="s">
        <v>8</v>
      </c>
      <c r="K329" s="1" t="s">
        <v>1813</v>
      </c>
      <c r="L329" s="1" t="s">
        <v>1123</v>
      </c>
      <c r="M329" s="1" t="s">
        <v>1079</v>
      </c>
    </row>
    <row r="330">
      <c r="A330" s="1">
        <v>829.0</v>
      </c>
      <c r="B330" s="1">
        <v>1.51</v>
      </c>
      <c r="C330" s="1">
        <v>1.0</v>
      </c>
      <c r="D330" s="1" t="s">
        <v>22</v>
      </c>
      <c r="E330" s="1" t="s">
        <v>519</v>
      </c>
      <c r="F330" s="1" t="s">
        <v>520</v>
      </c>
      <c r="G330" s="1">
        <v>1.42</v>
      </c>
      <c r="H330" s="1" t="s">
        <v>1065</v>
      </c>
      <c r="I330" s="1" t="s">
        <v>1814</v>
      </c>
      <c r="J330" s="1" t="s">
        <v>1071</v>
      </c>
      <c r="K330" s="1" t="s">
        <v>1815</v>
      </c>
      <c r="L330" s="1" t="s">
        <v>1816</v>
      </c>
      <c r="M330" s="1" t="s">
        <v>1817</v>
      </c>
    </row>
    <row r="331">
      <c r="A331" s="1">
        <v>829.0</v>
      </c>
      <c r="B331" s="1">
        <v>1.51</v>
      </c>
      <c r="C331" s="1">
        <v>1.0</v>
      </c>
      <c r="D331" s="1" t="s">
        <v>22</v>
      </c>
      <c r="E331" s="1" t="s">
        <v>521</v>
      </c>
      <c r="F331" s="1" t="s">
        <v>520</v>
      </c>
      <c r="G331" s="1">
        <v>1.42</v>
      </c>
      <c r="H331" s="1" t="s">
        <v>1065</v>
      </c>
      <c r="I331" s="1" t="s">
        <v>1814</v>
      </c>
      <c r="J331" s="1" t="s">
        <v>1071</v>
      </c>
      <c r="K331" s="1" t="s">
        <v>1815</v>
      </c>
      <c r="L331" s="1" t="s">
        <v>1816</v>
      </c>
      <c r="M331" s="1" t="s">
        <v>1817</v>
      </c>
    </row>
    <row r="332">
      <c r="A332" s="1">
        <v>830.0</v>
      </c>
      <c r="B332" s="1">
        <v>1.58</v>
      </c>
      <c r="C332" s="1">
        <v>1.0</v>
      </c>
      <c r="D332" s="1" t="s">
        <v>22</v>
      </c>
      <c r="E332" s="1" t="s">
        <v>522</v>
      </c>
      <c r="F332" s="1" t="s">
        <v>523</v>
      </c>
      <c r="G332" s="1">
        <v>1.56</v>
      </c>
      <c r="H332" s="1" t="s">
        <v>1065</v>
      </c>
      <c r="I332" s="1" t="s">
        <v>1818</v>
      </c>
      <c r="J332" s="1" t="s">
        <v>1163</v>
      </c>
      <c r="K332" s="1" t="s">
        <v>1819</v>
      </c>
      <c r="L332" s="1" t="s">
        <v>1108</v>
      </c>
      <c r="M332" s="1" t="s">
        <v>1079</v>
      </c>
    </row>
    <row r="333">
      <c r="A333" s="1">
        <v>830.0</v>
      </c>
      <c r="B333" s="1">
        <v>1.93</v>
      </c>
      <c r="C333" s="1">
        <v>1.0</v>
      </c>
      <c r="D333" s="1" t="s">
        <v>22</v>
      </c>
      <c r="E333" s="1" t="s">
        <v>524</v>
      </c>
      <c r="F333" s="1" t="s">
        <v>525</v>
      </c>
      <c r="G333" s="1">
        <v>1.92</v>
      </c>
      <c r="H333" s="1" t="s">
        <v>1065</v>
      </c>
      <c r="I333" s="1" t="s">
        <v>1820</v>
      </c>
      <c r="J333" s="1" t="s">
        <v>1076</v>
      </c>
      <c r="K333" s="1" t="s">
        <v>1821</v>
      </c>
      <c r="L333" s="1" t="s">
        <v>1822</v>
      </c>
      <c r="M333" s="1" t="s">
        <v>1147</v>
      </c>
    </row>
    <row r="334">
      <c r="A334" s="1">
        <v>832.0</v>
      </c>
      <c r="B334" s="1">
        <v>1.51</v>
      </c>
      <c r="C334" s="1">
        <v>3.0</v>
      </c>
      <c r="D334" s="1" t="s">
        <v>22</v>
      </c>
      <c r="E334" s="1" t="s">
        <v>526</v>
      </c>
      <c r="F334" s="1" t="s">
        <v>527</v>
      </c>
      <c r="G334" s="1">
        <v>1.48</v>
      </c>
      <c r="H334" s="1" t="s">
        <v>1065</v>
      </c>
      <c r="I334" s="1" t="s">
        <v>1344</v>
      </c>
      <c r="J334" s="1" t="s">
        <v>1071</v>
      </c>
      <c r="K334" s="1" t="s">
        <v>1823</v>
      </c>
      <c r="L334" s="1" t="s">
        <v>1090</v>
      </c>
      <c r="M334" s="1" t="s">
        <v>1087</v>
      </c>
    </row>
    <row r="335">
      <c r="A335" s="1">
        <v>833.0</v>
      </c>
      <c r="B335" s="1">
        <v>1.49</v>
      </c>
      <c r="C335" s="1">
        <v>2.0</v>
      </c>
      <c r="D335" s="1" t="s">
        <v>22</v>
      </c>
      <c r="E335" s="1" t="s">
        <v>419</v>
      </c>
      <c r="F335" s="1" t="s">
        <v>528</v>
      </c>
      <c r="G335" s="1">
        <v>1.46</v>
      </c>
      <c r="H335" s="1" t="s">
        <v>1065</v>
      </c>
      <c r="I335" s="1" t="s">
        <v>131</v>
      </c>
      <c r="J335" s="1" t="s">
        <v>1071</v>
      </c>
      <c r="K335" s="1" t="s">
        <v>1824</v>
      </c>
      <c r="L335" s="1" t="s">
        <v>1825</v>
      </c>
      <c r="M335" s="1" t="s">
        <v>1826</v>
      </c>
    </row>
    <row r="336">
      <c r="A336" s="1">
        <v>835.0</v>
      </c>
      <c r="B336" s="1">
        <v>1.8</v>
      </c>
      <c r="C336" s="1">
        <v>1.0</v>
      </c>
      <c r="D336" s="1" t="s">
        <v>22</v>
      </c>
      <c r="E336" s="1" t="s">
        <v>337</v>
      </c>
      <c r="F336" s="1" t="s">
        <v>207</v>
      </c>
      <c r="G336" s="1">
        <v>1.2</v>
      </c>
      <c r="H336" s="1" t="s">
        <v>1065</v>
      </c>
      <c r="I336" s="1" t="s">
        <v>1084</v>
      </c>
      <c r="J336" s="1" t="s">
        <v>1092</v>
      </c>
      <c r="K336" s="1" t="s">
        <v>1827</v>
      </c>
      <c r="L336" s="1" t="s">
        <v>1828</v>
      </c>
      <c r="M336" s="1" t="s">
        <v>1079</v>
      </c>
    </row>
    <row r="337">
      <c r="A337" s="1">
        <v>835.0</v>
      </c>
      <c r="B337" s="1">
        <v>1.83</v>
      </c>
      <c r="C337" s="1">
        <v>1.0</v>
      </c>
      <c r="D337" s="1" t="s">
        <v>22</v>
      </c>
      <c r="E337" s="1" t="s">
        <v>376</v>
      </c>
      <c r="F337" s="1" t="s">
        <v>529</v>
      </c>
      <c r="G337" s="1">
        <v>1.8</v>
      </c>
      <c r="H337" s="1" t="s">
        <v>1065</v>
      </c>
      <c r="I337" s="1" t="s">
        <v>1829</v>
      </c>
      <c r="J337" s="1" t="s">
        <v>1076</v>
      </c>
      <c r="K337" s="1" t="s">
        <v>1830</v>
      </c>
      <c r="L337" s="1" t="s">
        <v>1538</v>
      </c>
      <c r="M337" s="1" t="s">
        <v>1206</v>
      </c>
    </row>
    <row r="338">
      <c r="A338" s="1">
        <v>835.0</v>
      </c>
      <c r="B338" s="1">
        <v>1.87</v>
      </c>
      <c r="C338" s="1">
        <v>1.0</v>
      </c>
      <c r="D338" s="1" t="s">
        <v>22</v>
      </c>
      <c r="E338" s="1" t="s">
        <v>530</v>
      </c>
      <c r="F338" s="1" t="s">
        <v>40</v>
      </c>
      <c r="G338" s="1">
        <v>1.86</v>
      </c>
      <c r="H338" s="1" t="s">
        <v>1065</v>
      </c>
      <c r="I338" s="1" t="s">
        <v>1831</v>
      </c>
      <c r="J338" s="1" t="s">
        <v>1098</v>
      </c>
      <c r="K338" s="1" t="s">
        <v>1832</v>
      </c>
      <c r="L338" s="1" t="s">
        <v>1633</v>
      </c>
      <c r="M338" s="1" t="s">
        <v>1634</v>
      </c>
    </row>
    <row r="339">
      <c r="A339" s="1">
        <v>835.0</v>
      </c>
      <c r="B339" s="1">
        <v>1.88</v>
      </c>
      <c r="C339" s="1">
        <v>1.0</v>
      </c>
      <c r="D339" s="1" t="s">
        <v>22</v>
      </c>
      <c r="E339" s="1" t="s">
        <v>475</v>
      </c>
      <c r="F339" s="1" t="s">
        <v>174</v>
      </c>
      <c r="G339" s="1">
        <v>1.86</v>
      </c>
      <c r="H339" s="1" t="s">
        <v>1065</v>
      </c>
      <c r="I339" s="1" t="s">
        <v>1831</v>
      </c>
      <c r="J339" s="1" t="s">
        <v>8</v>
      </c>
      <c r="K339" s="1" t="s">
        <v>1832</v>
      </c>
      <c r="L339" s="1" t="s">
        <v>1633</v>
      </c>
      <c r="M339" s="1" t="s">
        <v>1634</v>
      </c>
    </row>
    <row r="340">
      <c r="A340" s="1">
        <v>836.0</v>
      </c>
      <c r="B340" s="1">
        <v>1.19</v>
      </c>
      <c r="C340" s="1">
        <v>1.0</v>
      </c>
      <c r="D340" s="1" t="s">
        <v>22</v>
      </c>
      <c r="E340" s="1" t="s">
        <v>101</v>
      </c>
      <c r="F340" s="1" t="s">
        <v>531</v>
      </c>
      <c r="G340" s="1">
        <v>1.16</v>
      </c>
      <c r="H340" s="1" t="s">
        <v>1065</v>
      </c>
      <c r="I340" s="1" t="s">
        <v>1200</v>
      </c>
      <c r="J340" s="1" t="s">
        <v>1076</v>
      </c>
      <c r="K340" s="1" t="s">
        <v>1833</v>
      </c>
      <c r="L340" s="1" t="s">
        <v>1353</v>
      </c>
      <c r="M340" s="1" t="s">
        <v>1181</v>
      </c>
    </row>
    <row r="341">
      <c r="A341" s="1">
        <v>837.0</v>
      </c>
      <c r="B341" s="1">
        <v>1.8</v>
      </c>
      <c r="C341" s="1">
        <v>1.0</v>
      </c>
      <c r="D341" s="1" t="s">
        <v>22</v>
      </c>
      <c r="E341" s="1" t="s">
        <v>532</v>
      </c>
      <c r="F341" s="1" t="s">
        <v>158</v>
      </c>
      <c r="G341" s="1">
        <v>1.4</v>
      </c>
      <c r="H341" s="1" t="s">
        <v>1065</v>
      </c>
      <c r="I341" s="1" t="s">
        <v>882</v>
      </c>
      <c r="J341" s="1" t="s">
        <v>1076</v>
      </c>
      <c r="K341" s="1" t="s">
        <v>1834</v>
      </c>
      <c r="L341" s="1" t="s">
        <v>1835</v>
      </c>
      <c r="M341" s="1" t="s">
        <v>1181</v>
      </c>
    </row>
    <row r="342">
      <c r="A342" s="1">
        <v>837.0</v>
      </c>
      <c r="B342" s="1">
        <v>1.23</v>
      </c>
      <c r="C342" s="1">
        <v>2.0</v>
      </c>
      <c r="D342" s="1" t="s">
        <v>22</v>
      </c>
      <c r="E342" s="1" t="s">
        <v>533</v>
      </c>
      <c r="F342" s="1" t="s">
        <v>534</v>
      </c>
      <c r="G342" s="1">
        <v>1.2</v>
      </c>
      <c r="H342" s="1" t="s">
        <v>1065</v>
      </c>
      <c r="I342" s="1" t="s">
        <v>243</v>
      </c>
      <c r="J342" s="1" t="s">
        <v>1076</v>
      </c>
      <c r="K342" s="1" t="s">
        <v>1836</v>
      </c>
      <c r="L342" s="1" t="s">
        <v>1837</v>
      </c>
      <c r="M342" s="1" t="s">
        <v>1374</v>
      </c>
    </row>
    <row r="343">
      <c r="A343" s="1">
        <v>837.0</v>
      </c>
      <c r="B343" s="1">
        <v>1.33</v>
      </c>
      <c r="C343" s="1">
        <v>1.0</v>
      </c>
      <c r="D343" s="1" t="s">
        <v>22</v>
      </c>
      <c r="E343" s="1" t="s">
        <v>332</v>
      </c>
      <c r="F343" s="1" t="s">
        <v>535</v>
      </c>
      <c r="G343" s="1">
        <v>1.32</v>
      </c>
      <c r="H343" s="1" t="s">
        <v>1065</v>
      </c>
      <c r="I343" s="1" t="s">
        <v>1838</v>
      </c>
      <c r="J343" s="1" t="s">
        <v>1343</v>
      </c>
      <c r="K343" s="1" t="s">
        <v>1839</v>
      </c>
      <c r="L343" s="1" t="s">
        <v>1840</v>
      </c>
      <c r="M343" s="1" t="s">
        <v>1841</v>
      </c>
    </row>
    <row r="344">
      <c r="A344" s="1">
        <v>837.0</v>
      </c>
      <c r="B344" s="1">
        <v>1.35</v>
      </c>
      <c r="C344" s="1">
        <v>1.0</v>
      </c>
      <c r="D344" s="1" t="s">
        <v>22</v>
      </c>
      <c r="E344" s="1" t="s">
        <v>292</v>
      </c>
      <c r="F344" s="1" t="s">
        <v>535</v>
      </c>
      <c r="G344" s="1">
        <v>1.32</v>
      </c>
      <c r="H344" s="1" t="s">
        <v>1065</v>
      </c>
      <c r="I344" s="1" t="s">
        <v>1838</v>
      </c>
      <c r="J344" s="1" t="s">
        <v>1343</v>
      </c>
      <c r="K344" s="1" t="s">
        <v>1839</v>
      </c>
      <c r="L344" s="1" t="s">
        <v>1840</v>
      </c>
      <c r="M344" s="1" t="s">
        <v>1841</v>
      </c>
    </row>
    <row r="345">
      <c r="A345" s="1">
        <v>838.0</v>
      </c>
      <c r="B345" s="1">
        <v>1.1</v>
      </c>
      <c r="C345" s="1">
        <v>1.0</v>
      </c>
      <c r="D345" s="1" t="s">
        <v>22</v>
      </c>
      <c r="E345" s="1" t="s">
        <v>536</v>
      </c>
      <c r="F345" s="1" t="s">
        <v>537</v>
      </c>
      <c r="G345" s="1">
        <v>1.6</v>
      </c>
      <c r="H345" s="1" t="s">
        <v>1065</v>
      </c>
      <c r="I345" s="1" t="s">
        <v>1842</v>
      </c>
      <c r="J345" s="1" t="s">
        <v>1071</v>
      </c>
      <c r="K345" s="1" t="s">
        <v>1843</v>
      </c>
      <c r="L345" s="1" t="s">
        <v>1119</v>
      </c>
      <c r="M345" s="1" t="s">
        <v>1120</v>
      </c>
    </row>
    <row r="346">
      <c r="A346" s="1">
        <v>839.0</v>
      </c>
      <c r="B346" s="1">
        <v>1.35</v>
      </c>
      <c r="C346" s="1">
        <v>1.0</v>
      </c>
      <c r="D346" s="1" t="s">
        <v>22</v>
      </c>
      <c r="E346" s="1" t="s">
        <v>45</v>
      </c>
      <c r="F346" s="10" t="s">
        <v>538</v>
      </c>
      <c r="G346" s="1">
        <v>1.33</v>
      </c>
      <c r="H346" s="1" t="s">
        <v>1065</v>
      </c>
      <c r="I346" s="1" t="s">
        <v>1106</v>
      </c>
      <c r="J346" s="1" t="s">
        <v>1092</v>
      </c>
      <c r="K346" s="1" t="s">
        <v>1844</v>
      </c>
      <c r="L346" s="1" t="s">
        <v>1845</v>
      </c>
      <c r="M346" s="1" t="s">
        <v>1074</v>
      </c>
    </row>
    <row r="347">
      <c r="A347" s="1">
        <v>839.0</v>
      </c>
      <c r="B347" s="1">
        <v>1.59</v>
      </c>
      <c r="C347" s="1">
        <v>1.0</v>
      </c>
      <c r="D347" s="1" t="s">
        <v>22</v>
      </c>
      <c r="E347" s="1" t="s">
        <v>430</v>
      </c>
      <c r="F347" s="1" t="s">
        <v>36</v>
      </c>
      <c r="G347" s="1">
        <v>1.55</v>
      </c>
      <c r="H347" s="1" t="s">
        <v>1065</v>
      </c>
      <c r="I347" s="1" t="s">
        <v>1305</v>
      </c>
      <c r="J347" s="1" t="s">
        <v>1092</v>
      </c>
      <c r="K347" s="1" t="s">
        <v>1846</v>
      </c>
      <c r="L347" s="1" t="s">
        <v>1847</v>
      </c>
      <c r="M347" s="1" t="s">
        <v>1848</v>
      </c>
    </row>
    <row r="348">
      <c r="A348" s="1">
        <v>839.0</v>
      </c>
      <c r="B348" s="1">
        <v>1.62</v>
      </c>
      <c r="C348" s="1">
        <v>1.0</v>
      </c>
      <c r="D348" s="1" t="s">
        <v>22</v>
      </c>
      <c r="E348" s="1" t="s">
        <v>173</v>
      </c>
      <c r="F348" s="1" t="s">
        <v>141</v>
      </c>
      <c r="G348" s="1">
        <v>1.55</v>
      </c>
      <c r="H348" s="1" t="s">
        <v>1065</v>
      </c>
      <c r="I348" s="1" t="s">
        <v>1305</v>
      </c>
      <c r="J348" s="1" t="s">
        <v>8</v>
      </c>
      <c r="K348" s="1" t="s">
        <v>1846</v>
      </c>
      <c r="L348" s="1" t="s">
        <v>1847</v>
      </c>
      <c r="M348" s="1" t="s">
        <v>1848</v>
      </c>
    </row>
    <row r="349">
      <c r="A349" s="1">
        <v>839.0</v>
      </c>
      <c r="B349" s="1">
        <v>1.68</v>
      </c>
      <c r="C349" s="1">
        <v>1.0</v>
      </c>
      <c r="D349" s="1" t="s">
        <v>22</v>
      </c>
      <c r="E349" s="1" t="s">
        <v>539</v>
      </c>
      <c r="F349" s="1" t="s">
        <v>36</v>
      </c>
      <c r="G349" s="1">
        <v>1.66</v>
      </c>
      <c r="H349" s="1" t="s">
        <v>1065</v>
      </c>
      <c r="I349" s="1" t="s">
        <v>1849</v>
      </c>
      <c r="J349" s="1" t="s">
        <v>1092</v>
      </c>
      <c r="K349" s="1" t="s">
        <v>1850</v>
      </c>
      <c r="L349" s="1" t="s">
        <v>1290</v>
      </c>
      <c r="M349" s="1" t="s">
        <v>1079</v>
      </c>
    </row>
    <row r="350">
      <c r="A350" s="1">
        <v>839.0</v>
      </c>
      <c r="B350" s="1">
        <v>1.89</v>
      </c>
      <c r="C350" s="1">
        <v>1.0</v>
      </c>
      <c r="D350" s="1" t="s">
        <v>22</v>
      </c>
      <c r="E350" s="1" t="s">
        <v>540</v>
      </c>
      <c r="F350" s="1" t="s">
        <v>113</v>
      </c>
      <c r="G350" s="1">
        <v>1.84</v>
      </c>
      <c r="H350" s="1" t="s">
        <v>1065</v>
      </c>
      <c r="I350" s="1" t="s">
        <v>1851</v>
      </c>
      <c r="J350" s="1" t="s">
        <v>1092</v>
      </c>
      <c r="K350" s="1" t="s">
        <v>1852</v>
      </c>
      <c r="L350" s="1" t="s">
        <v>1853</v>
      </c>
      <c r="M350" s="1" t="s">
        <v>1854</v>
      </c>
    </row>
    <row r="351">
      <c r="A351" s="1">
        <v>839.0</v>
      </c>
      <c r="B351" s="1">
        <v>1.9</v>
      </c>
      <c r="C351" s="1">
        <v>1.0</v>
      </c>
      <c r="D351" s="1" t="s">
        <v>22</v>
      </c>
      <c r="E351" s="1" t="s">
        <v>541</v>
      </c>
      <c r="F351" s="1" t="s">
        <v>531</v>
      </c>
      <c r="G351" s="1">
        <v>1.84</v>
      </c>
      <c r="H351" s="1" t="s">
        <v>1065</v>
      </c>
      <c r="I351" s="1" t="s">
        <v>1851</v>
      </c>
      <c r="J351" s="1" t="s">
        <v>1076</v>
      </c>
      <c r="K351" s="1" t="s">
        <v>1852</v>
      </c>
      <c r="L351" s="1" t="s">
        <v>1853</v>
      </c>
      <c r="M351" s="1" t="s">
        <v>1854</v>
      </c>
    </row>
    <row r="352">
      <c r="A352" s="1">
        <v>840.0</v>
      </c>
      <c r="B352" s="1">
        <v>1.8</v>
      </c>
      <c r="C352" s="1">
        <v>1.0</v>
      </c>
      <c r="D352" s="1" t="s">
        <v>22</v>
      </c>
      <c r="E352" s="1" t="s">
        <v>261</v>
      </c>
      <c r="F352" s="1" t="s">
        <v>81</v>
      </c>
      <c r="G352" s="1">
        <v>1.3</v>
      </c>
      <c r="H352" s="1" t="s">
        <v>1065</v>
      </c>
      <c r="I352" s="1" t="s">
        <v>1420</v>
      </c>
      <c r="J352" s="1" t="s">
        <v>8</v>
      </c>
      <c r="K352" s="1" t="s">
        <v>1855</v>
      </c>
      <c r="L352" s="1" t="s">
        <v>1856</v>
      </c>
      <c r="M352" s="1" t="s">
        <v>1304</v>
      </c>
    </row>
    <row r="353">
      <c r="A353" s="1">
        <v>840.0</v>
      </c>
      <c r="B353" s="1">
        <v>1.9</v>
      </c>
      <c r="C353" s="1">
        <v>1.0</v>
      </c>
      <c r="D353" s="1" t="s">
        <v>22</v>
      </c>
      <c r="E353" s="1" t="s">
        <v>410</v>
      </c>
      <c r="F353" s="1" t="s">
        <v>514</v>
      </c>
      <c r="G353" s="1">
        <v>1.3</v>
      </c>
      <c r="H353" s="1" t="s">
        <v>1065</v>
      </c>
      <c r="I353" s="1" t="s">
        <v>1420</v>
      </c>
      <c r="J353" s="1" t="s">
        <v>1092</v>
      </c>
      <c r="K353" s="1" t="s">
        <v>1855</v>
      </c>
      <c r="L353" s="1" t="s">
        <v>1856</v>
      </c>
      <c r="M353" s="1" t="s">
        <v>1304</v>
      </c>
    </row>
    <row r="354">
      <c r="A354" s="1">
        <v>840.0</v>
      </c>
      <c r="B354" s="1">
        <v>1.39</v>
      </c>
      <c r="C354" s="1">
        <v>1.0</v>
      </c>
      <c r="D354" s="1" t="s">
        <v>22</v>
      </c>
      <c r="E354" s="1" t="s">
        <v>402</v>
      </c>
      <c r="F354" s="1" t="s">
        <v>122</v>
      </c>
      <c r="G354" s="1">
        <v>1.32</v>
      </c>
      <c r="H354" s="1" t="s">
        <v>1065</v>
      </c>
      <c r="I354" s="1" t="s">
        <v>1857</v>
      </c>
      <c r="J354" s="1" t="s">
        <v>1098</v>
      </c>
      <c r="K354" s="1" t="s">
        <v>1858</v>
      </c>
      <c r="L354" s="1" t="s">
        <v>1859</v>
      </c>
      <c r="M354" s="1" t="s">
        <v>1860</v>
      </c>
    </row>
    <row r="355">
      <c r="A355" s="4">
        <v>841.0</v>
      </c>
      <c r="B355" s="4">
        <v>1.19</v>
      </c>
      <c r="C355" s="4">
        <v>1.0</v>
      </c>
      <c r="D355" s="4" t="s">
        <v>22</v>
      </c>
      <c r="E355" s="4" t="s">
        <v>542</v>
      </c>
      <c r="F355" s="4" t="s">
        <v>543</v>
      </c>
      <c r="G355" s="4">
        <v>1.17</v>
      </c>
      <c r="H355" s="4" t="s">
        <v>1065</v>
      </c>
      <c r="I355" s="4" t="s">
        <v>629</v>
      </c>
      <c r="J355" s="4" t="s">
        <v>1092</v>
      </c>
      <c r="K355" s="4" t="s">
        <v>1861</v>
      </c>
      <c r="L355" s="4" t="s">
        <v>1862</v>
      </c>
      <c r="M355" s="4" t="s">
        <v>1863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">
        <v>842.0</v>
      </c>
      <c r="B356" s="1">
        <v>1.81</v>
      </c>
      <c r="C356" s="1">
        <v>3.0</v>
      </c>
      <c r="D356" s="1" t="s">
        <v>22</v>
      </c>
      <c r="E356" s="1" t="s">
        <v>544</v>
      </c>
      <c r="F356" s="1" t="s">
        <v>545</v>
      </c>
      <c r="G356" s="1">
        <v>1.69</v>
      </c>
      <c r="H356" s="1" t="s">
        <v>1065</v>
      </c>
      <c r="I356" s="1" t="s">
        <v>1385</v>
      </c>
      <c r="J356" s="1" t="s">
        <v>1071</v>
      </c>
      <c r="K356" s="1" t="s">
        <v>1864</v>
      </c>
      <c r="L356" s="1" t="s">
        <v>1450</v>
      </c>
      <c r="M356" s="1" t="s">
        <v>1273</v>
      </c>
    </row>
    <row r="357">
      <c r="A357" s="1">
        <v>842.0</v>
      </c>
      <c r="B357" s="1">
        <v>1.93</v>
      </c>
      <c r="C357" s="1">
        <v>1.0</v>
      </c>
      <c r="D357" s="1" t="s">
        <v>22</v>
      </c>
      <c r="E357" s="1" t="s">
        <v>92</v>
      </c>
      <c r="F357" s="1" t="s">
        <v>546</v>
      </c>
      <c r="G357" s="1">
        <v>1.88</v>
      </c>
      <c r="H357" s="1" t="s">
        <v>1065</v>
      </c>
      <c r="I357" s="1" t="s">
        <v>1186</v>
      </c>
      <c r="J357" s="1" t="s">
        <v>1071</v>
      </c>
      <c r="K357" s="1" t="s">
        <v>1865</v>
      </c>
      <c r="L357" s="1" t="s">
        <v>1090</v>
      </c>
      <c r="M357" s="1" t="s">
        <v>1087</v>
      </c>
    </row>
    <row r="358">
      <c r="A358" s="1">
        <v>843.0</v>
      </c>
      <c r="B358" s="1">
        <v>1.45</v>
      </c>
      <c r="C358" s="1">
        <v>2.0</v>
      </c>
      <c r="D358" s="1" t="s">
        <v>22</v>
      </c>
      <c r="E358" s="1" t="s">
        <v>547</v>
      </c>
      <c r="F358" s="1" t="s">
        <v>548</v>
      </c>
      <c r="G358" s="1">
        <v>1.32</v>
      </c>
      <c r="H358" s="1" t="s">
        <v>1065</v>
      </c>
      <c r="I358" s="1" t="s">
        <v>1532</v>
      </c>
      <c r="J358" s="1" t="s">
        <v>1071</v>
      </c>
      <c r="K358" s="1" t="s">
        <v>1866</v>
      </c>
      <c r="L358" s="1" t="s">
        <v>1188</v>
      </c>
      <c r="M358" s="1" t="s">
        <v>1111</v>
      </c>
    </row>
    <row r="359">
      <c r="A359" s="1">
        <v>843.0</v>
      </c>
      <c r="B359" s="1">
        <v>1.61</v>
      </c>
      <c r="C359" s="1">
        <v>1.0</v>
      </c>
      <c r="D359" s="1" t="s">
        <v>22</v>
      </c>
      <c r="E359" s="1" t="s">
        <v>549</v>
      </c>
      <c r="F359" s="1" t="s">
        <v>550</v>
      </c>
      <c r="G359" s="1">
        <v>1.6</v>
      </c>
      <c r="H359" s="1" t="s">
        <v>1065</v>
      </c>
      <c r="I359" s="1" t="s">
        <v>563</v>
      </c>
      <c r="J359" s="1" t="s">
        <v>1071</v>
      </c>
      <c r="K359" s="1" t="s">
        <v>1867</v>
      </c>
      <c r="L359" s="1" t="s">
        <v>1868</v>
      </c>
      <c r="M359" s="1" t="s">
        <v>1151</v>
      </c>
    </row>
    <row r="360">
      <c r="A360" s="1">
        <v>844.0</v>
      </c>
      <c r="B360" s="1">
        <v>1.25</v>
      </c>
      <c r="C360" s="1">
        <v>1.0</v>
      </c>
      <c r="D360" s="1" t="s">
        <v>22</v>
      </c>
      <c r="E360" s="1" t="s">
        <v>551</v>
      </c>
      <c r="F360" s="1" t="s">
        <v>552</v>
      </c>
      <c r="G360" s="1">
        <v>1.24</v>
      </c>
      <c r="H360" s="1" t="s">
        <v>1065</v>
      </c>
      <c r="I360" s="1" t="s">
        <v>1869</v>
      </c>
      <c r="J360" s="1" t="s">
        <v>1076</v>
      </c>
      <c r="K360" s="1" t="s">
        <v>1870</v>
      </c>
      <c r="L360" s="1" t="s">
        <v>1339</v>
      </c>
      <c r="M360" s="1" t="s">
        <v>1147</v>
      </c>
    </row>
    <row r="361">
      <c r="A361" s="1">
        <v>844.0</v>
      </c>
      <c r="B361" s="1">
        <v>1.55</v>
      </c>
      <c r="C361" s="1">
        <v>2.0</v>
      </c>
      <c r="D361" s="1" t="s">
        <v>22</v>
      </c>
      <c r="E361" s="1" t="s">
        <v>553</v>
      </c>
      <c r="F361" s="1" t="s">
        <v>554</v>
      </c>
      <c r="G361" s="1">
        <v>1.54</v>
      </c>
      <c r="H361" s="1" t="s">
        <v>1065</v>
      </c>
      <c r="I361" s="1" t="s">
        <v>1335</v>
      </c>
      <c r="J361" s="1" t="s">
        <v>1190</v>
      </c>
      <c r="K361" s="1" t="s">
        <v>1871</v>
      </c>
      <c r="L361" s="1" t="s">
        <v>1339</v>
      </c>
      <c r="M361" s="1" t="s">
        <v>1147</v>
      </c>
    </row>
    <row r="362">
      <c r="A362" s="1">
        <v>844.0</v>
      </c>
      <c r="B362" s="1">
        <v>1.139</v>
      </c>
      <c r="C362" s="1">
        <v>4.0</v>
      </c>
      <c r="D362" s="1" t="s">
        <v>22</v>
      </c>
      <c r="E362" s="1" t="s">
        <v>555</v>
      </c>
      <c r="F362" s="1" t="s">
        <v>556</v>
      </c>
      <c r="G362" s="1">
        <v>1.13</v>
      </c>
      <c r="H362" s="1" t="s">
        <v>1065</v>
      </c>
      <c r="I362" s="1" t="s">
        <v>688</v>
      </c>
      <c r="J362" s="1" t="s">
        <v>1872</v>
      </c>
      <c r="K362" s="1" t="s">
        <v>1873</v>
      </c>
      <c r="L362" s="1" t="s">
        <v>1874</v>
      </c>
      <c r="M362" s="1" t="s">
        <v>1875</v>
      </c>
    </row>
    <row r="363">
      <c r="A363" s="1">
        <v>845.0</v>
      </c>
      <c r="B363" s="1">
        <v>1.12</v>
      </c>
      <c r="C363" s="1">
        <v>1.0</v>
      </c>
      <c r="D363" s="1" t="s">
        <v>22</v>
      </c>
      <c r="E363" s="1" t="s">
        <v>557</v>
      </c>
      <c r="F363" s="1" t="s">
        <v>40</v>
      </c>
      <c r="G363" s="1">
        <v>1.2</v>
      </c>
      <c r="H363" s="1" t="s">
        <v>1065</v>
      </c>
      <c r="I363" s="1" t="s">
        <v>1084</v>
      </c>
      <c r="J363" s="1" t="s">
        <v>1098</v>
      </c>
      <c r="K363" s="1" t="s">
        <v>1876</v>
      </c>
      <c r="L363" s="1" t="s">
        <v>1108</v>
      </c>
      <c r="M363" s="1" t="s">
        <v>1079</v>
      </c>
    </row>
    <row r="364">
      <c r="A364" s="1">
        <v>845.0</v>
      </c>
      <c r="B364" s="1">
        <v>1.19</v>
      </c>
      <c r="C364" s="1">
        <v>1.0</v>
      </c>
      <c r="D364" s="1" t="s">
        <v>22</v>
      </c>
      <c r="E364" s="1" t="s">
        <v>558</v>
      </c>
      <c r="F364" s="1" t="s">
        <v>220</v>
      </c>
      <c r="G364" s="1">
        <v>1.18</v>
      </c>
      <c r="H364" s="1" t="s">
        <v>1065</v>
      </c>
      <c r="I364" s="1" t="s">
        <v>1526</v>
      </c>
      <c r="J364" s="1" t="s">
        <v>1076</v>
      </c>
      <c r="K364" s="1" t="s">
        <v>1877</v>
      </c>
      <c r="L364" s="1" t="s">
        <v>1339</v>
      </c>
      <c r="M364" s="1" t="s">
        <v>1147</v>
      </c>
    </row>
    <row r="365">
      <c r="A365" s="1">
        <v>846.0</v>
      </c>
      <c r="B365" s="1">
        <v>1.52</v>
      </c>
      <c r="C365" s="1">
        <v>2.0</v>
      </c>
      <c r="D365" s="1" t="s">
        <v>22</v>
      </c>
      <c r="E365" s="1" t="s">
        <v>559</v>
      </c>
      <c r="F365" s="1" t="s">
        <v>560</v>
      </c>
      <c r="G365" s="1">
        <v>1.44</v>
      </c>
      <c r="H365" s="1" t="s">
        <v>1065</v>
      </c>
      <c r="I365" s="1" t="s">
        <v>1115</v>
      </c>
      <c r="J365" s="1" t="s">
        <v>1878</v>
      </c>
      <c r="K365" s="1" t="s">
        <v>1879</v>
      </c>
      <c r="L365" s="1" t="s">
        <v>1450</v>
      </c>
      <c r="M365" s="1" t="s">
        <v>1273</v>
      </c>
    </row>
    <row r="366">
      <c r="A366" s="1">
        <v>846.0</v>
      </c>
      <c r="B366" s="1">
        <v>1.102</v>
      </c>
      <c r="C366" s="1">
        <v>3.0</v>
      </c>
      <c r="D366" s="1" t="s">
        <v>22</v>
      </c>
      <c r="E366" s="1" t="s">
        <v>561</v>
      </c>
      <c r="F366" s="1" t="s">
        <v>562</v>
      </c>
      <c r="G366" s="1">
        <v>1.72</v>
      </c>
      <c r="H366" s="1" t="s">
        <v>1065</v>
      </c>
      <c r="I366" s="1" t="s">
        <v>1253</v>
      </c>
      <c r="J366" s="1" t="s">
        <v>1071</v>
      </c>
      <c r="K366" s="1" t="s">
        <v>1880</v>
      </c>
      <c r="L366" s="1" t="s">
        <v>1881</v>
      </c>
      <c r="M366" s="1" t="s">
        <v>1087</v>
      </c>
    </row>
    <row r="367">
      <c r="A367" s="1">
        <v>880.0</v>
      </c>
      <c r="B367" s="1">
        <v>1.6</v>
      </c>
      <c r="C367" s="1">
        <v>1.0</v>
      </c>
      <c r="D367" s="1" t="s">
        <v>22</v>
      </c>
      <c r="E367" s="1" t="s">
        <v>563</v>
      </c>
      <c r="F367" s="1" t="s">
        <v>81</v>
      </c>
      <c r="G367" s="1">
        <v>1.57</v>
      </c>
      <c r="H367" s="1" t="s">
        <v>1065</v>
      </c>
      <c r="I367" s="1" t="s">
        <v>1882</v>
      </c>
      <c r="J367" s="1" t="s">
        <v>8</v>
      </c>
      <c r="K367" s="1" t="s">
        <v>1883</v>
      </c>
      <c r="L367" s="1" t="s">
        <v>1123</v>
      </c>
      <c r="M367" s="1" t="s">
        <v>1079</v>
      </c>
    </row>
    <row r="368">
      <c r="A368" s="1">
        <v>880.0</v>
      </c>
      <c r="B368" s="1">
        <v>1.104</v>
      </c>
      <c r="C368" s="1">
        <v>3.0</v>
      </c>
      <c r="D368" s="1" t="s">
        <v>22</v>
      </c>
      <c r="E368" s="1" t="s">
        <v>564</v>
      </c>
      <c r="F368" s="1" t="s">
        <v>565</v>
      </c>
      <c r="G368" s="1">
        <v>1.85</v>
      </c>
      <c r="H368" s="1" t="s">
        <v>1065</v>
      </c>
      <c r="I368" s="1" t="s">
        <v>1138</v>
      </c>
      <c r="J368" s="1" t="s">
        <v>467</v>
      </c>
      <c r="K368" s="1" t="s">
        <v>1884</v>
      </c>
      <c r="L368" s="1" t="s">
        <v>1885</v>
      </c>
      <c r="M368" s="1" t="s">
        <v>1273</v>
      </c>
    </row>
    <row r="369">
      <c r="A369" s="1">
        <v>880.0</v>
      </c>
      <c r="B369" s="1">
        <v>1.156</v>
      </c>
      <c r="C369" s="1">
        <v>3.0</v>
      </c>
      <c r="D369" s="1" t="s">
        <v>22</v>
      </c>
      <c r="E369" s="1" t="s">
        <v>566</v>
      </c>
      <c r="F369" s="1" t="s">
        <v>567</v>
      </c>
      <c r="G369" s="1">
        <v>1.155</v>
      </c>
      <c r="H369" s="1" t="s">
        <v>1065</v>
      </c>
      <c r="I369" s="1" t="s">
        <v>1886</v>
      </c>
      <c r="J369" s="1" t="s">
        <v>1071</v>
      </c>
      <c r="K369" s="1" t="s">
        <v>1887</v>
      </c>
      <c r="L369" s="1" t="s">
        <v>1822</v>
      </c>
      <c r="M369" s="1" t="s">
        <v>1147</v>
      </c>
    </row>
    <row r="370">
      <c r="A370" s="1">
        <v>880.0</v>
      </c>
      <c r="B370" s="1">
        <v>1.181</v>
      </c>
      <c r="C370" s="1">
        <v>1.0</v>
      </c>
      <c r="D370" s="1" t="s">
        <v>22</v>
      </c>
      <c r="E370" s="1" t="s">
        <v>568</v>
      </c>
      <c r="F370" s="1" t="s">
        <v>36</v>
      </c>
      <c r="G370" s="1">
        <v>1.177</v>
      </c>
      <c r="H370" s="1" t="s">
        <v>1065</v>
      </c>
      <c r="I370" s="1" t="s">
        <v>1888</v>
      </c>
      <c r="J370" s="1" t="s">
        <v>1092</v>
      </c>
      <c r="K370" s="1" t="s">
        <v>1889</v>
      </c>
      <c r="L370" s="1" t="s">
        <v>1108</v>
      </c>
      <c r="M370" s="1" t="s">
        <v>1079</v>
      </c>
    </row>
    <row r="371">
      <c r="A371" s="1">
        <v>880.0</v>
      </c>
      <c r="B371" s="1">
        <v>1.192</v>
      </c>
      <c r="C371" s="1">
        <v>1.0</v>
      </c>
      <c r="D371" s="1" t="s">
        <v>22</v>
      </c>
      <c r="E371" s="1" t="s">
        <v>569</v>
      </c>
      <c r="F371" s="1" t="s">
        <v>36</v>
      </c>
      <c r="G371" s="1">
        <v>1.188</v>
      </c>
      <c r="H371" s="1" t="s">
        <v>1065</v>
      </c>
      <c r="I371" s="1" t="s">
        <v>1890</v>
      </c>
      <c r="J371" s="1" t="s">
        <v>1092</v>
      </c>
      <c r="K371" s="1" t="s">
        <v>1891</v>
      </c>
      <c r="L371" s="1" t="s">
        <v>1108</v>
      </c>
      <c r="M371" s="1" t="s">
        <v>1079</v>
      </c>
    </row>
    <row r="372">
      <c r="A372" s="1">
        <v>880.0</v>
      </c>
      <c r="B372" s="1">
        <v>1.2</v>
      </c>
      <c r="C372" s="1">
        <v>1.0</v>
      </c>
      <c r="D372" s="1" t="s">
        <v>22</v>
      </c>
      <c r="E372" s="1" t="s">
        <v>570</v>
      </c>
      <c r="F372" s="1" t="s">
        <v>132</v>
      </c>
      <c r="G372" s="1">
        <v>1.198</v>
      </c>
      <c r="H372" s="1" t="s">
        <v>1065</v>
      </c>
      <c r="I372" s="1" t="s">
        <v>1892</v>
      </c>
      <c r="J372" s="1" t="s">
        <v>8</v>
      </c>
      <c r="K372" s="1" t="s">
        <v>1893</v>
      </c>
      <c r="L372" s="1" t="s">
        <v>1894</v>
      </c>
      <c r="M372" s="1" t="s">
        <v>1895</v>
      </c>
    </row>
    <row r="373">
      <c r="A373" s="1">
        <v>881.0</v>
      </c>
      <c r="B373" s="1">
        <v>1.2</v>
      </c>
      <c r="C373" s="1">
        <v>1.0</v>
      </c>
      <c r="D373" s="1" t="s">
        <v>22</v>
      </c>
      <c r="E373" s="1" t="s">
        <v>571</v>
      </c>
      <c r="F373" s="1" t="s">
        <v>38</v>
      </c>
      <c r="G373" s="1">
        <v>1.15</v>
      </c>
      <c r="H373" s="1" t="s">
        <v>1065</v>
      </c>
      <c r="I373" s="1" t="s">
        <v>1380</v>
      </c>
      <c r="J373" s="1" t="s">
        <v>1092</v>
      </c>
      <c r="K373" s="1" t="s">
        <v>1896</v>
      </c>
      <c r="L373" s="1" t="s">
        <v>1897</v>
      </c>
      <c r="M373" s="1" t="s">
        <v>1155</v>
      </c>
    </row>
    <row r="374">
      <c r="A374" s="1">
        <v>881.0</v>
      </c>
      <c r="B374" s="1">
        <v>1.81</v>
      </c>
      <c r="C374" s="1">
        <v>1.0</v>
      </c>
      <c r="D374" s="1" t="s">
        <v>22</v>
      </c>
      <c r="E374" s="1" t="s">
        <v>572</v>
      </c>
      <c r="F374" s="1" t="s">
        <v>36</v>
      </c>
      <c r="G374" s="1">
        <v>1.79</v>
      </c>
      <c r="H374" s="1" t="s">
        <v>1065</v>
      </c>
      <c r="I374" s="1" t="s">
        <v>1898</v>
      </c>
      <c r="J374" s="1" t="s">
        <v>1092</v>
      </c>
      <c r="K374" s="1" t="s">
        <v>1899</v>
      </c>
      <c r="L374" s="1" t="s">
        <v>1900</v>
      </c>
      <c r="M374" s="1" t="s">
        <v>1127</v>
      </c>
    </row>
    <row r="375">
      <c r="A375" s="1">
        <v>881.0</v>
      </c>
      <c r="B375" s="1">
        <v>1.124</v>
      </c>
      <c r="C375" s="1">
        <v>1.0</v>
      </c>
      <c r="D375" s="1" t="s">
        <v>22</v>
      </c>
      <c r="E375" s="1" t="s">
        <v>573</v>
      </c>
      <c r="F375" s="1" t="s">
        <v>38</v>
      </c>
      <c r="G375" s="1">
        <v>1.123</v>
      </c>
      <c r="H375" s="1" t="s">
        <v>1065</v>
      </c>
      <c r="I375" s="1" t="s">
        <v>1901</v>
      </c>
      <c r="J375" s="1" t="s">
        <v>1092</v>
      </c>
      <c r="K375" s="1" t="s">
        <v>1902</v>
      </c>
      <c r="L375" s="1" t="s">
        <v>1903</v>
      </c>
      <c r="M375" s="1" t="s">
        <v>1396</v>
      </c>
    </row>
    <row r="376">
      <c r="A376" s="1">
        <v>881.0</v>
      </c>
      <c r="B376" s="1">
        <v>1.125</v>
      </c>
      <c r="C376" s="1">
        <v>1.0</v>
      </c>
      <c r="D376" s="1" t="s">
        <v>22</v>
      </c>
      <c r="E376" s="1" t="s">
        <v>574</v>
      </c>
      <c r="F376" s="1" t="s">
        <v>81</v>
      </c>
      <c r="G376" s="1">
        <v>1.123</v>
      </c>
      <c r="H376" s="1" t="s">
        <v>1065</v>
      </c>
      <c r="I376" s="1" t="s">
        <v>1901</v>
      </c>
      <c r="J376" s="1" t="s">
        <v>8</v>
      </c>
      <c r="K376" s="1" t="s">
        <v>1902</v>
      </c>
      <c r="L376" s="1" t="s">
        <v>1903</v>
      </c>
      <c r="M376" s="1" t="s">
        <v>1396</v>
      </c>
    </row>
    <row r="377">
      <c r="A377" s="1">
        <v>881.0</v>
      </c>
      <c r="B377" s="1">
        <v>1.146</v>
      </c>
      <c r="C377" s="1">
        <v>1.0</v>
      </c>
      <c r="D377" s="1" t="s">
        <v>22</v>
      </c>
      <c r="E377" s="1" t="s">
        <v>575</v>
      </c>
      <c r="F377" s="1" t="s">
        <v>81</v>
      </c>
      <c r="G377" s="1">
        <v>1.138</v>
      </c>
      <c r="H377" s="1" t="s">
        <v>1065</v>
      </c>
      <c r="I377" s="1" t="s">
        <v>1328</v>
      </c>
      <c r="J377" s="1" t="s">
        <v>8</v>
      </c>
      <c r="K377" s="1" t="s">
        <v>1904</v>
      </c>
      <c r="L377" s="1" t="s">
        <v>1905</v>
      </c>
      <c r="M377" s="1" t="s">
        <v>1079</v>
      </c>
    </row>
    <row r="378">
      <c r="A378" s="1">
        <v>882.0</v>
      </c>
      <c r="B378" s="1">
        <v>1.9</v>
      </c>
      <c r="C378" s="1">
        <v>1.0</v>
      </c>
      <c r="D378" s="1" t="s">
        <v>22</v>
      </c>
      <c r="E378" s="1" t="s">
        <v>410</v>
      </c>
      <c r="F378" s="1" t="s">
        <v>220</v>
      </c>
      <c r="G378" s="1">
        <v>1.3</v>
      </c>
      <c r="H378" s="1" t="s">
        <v>1065</v>
      </c>
      <c r="I378" s="1" t="s">
        <v>1420</v>
      </c>
      <c r="J378" s="1" t="s">
        <v>1076</v>
      </c>
      <c r="K378" s="1" t="s">
        <v>1906</v>
      </c>
      <c r="L378" s="1" t="s">
        <v>1907</v>
      </c>
      <c r="M378" s="1" t="s">
        <v>1079</v>
      </c>
    </row>
    <row r="379">
      <c r="A379" s="1">
        <v>882.0</v>
      </c>
      <c r="B379" s="1">
        <v>1.41</v>
      </c>
      <c r="C379" s="1">
        <v>3.0</v>
      </c>
      <c r="D379" s="1" t="s">
        <v>22</v>
      </c>
      <c r="E379" s="1" t="s">
        <v>576</v>
      </c>
      <c r="F379" s="1" t="s">
        <v>577</v>
      </c>
      <c r="G379" s="1">
        <v>1.35</v>
      </c>
      <c r="H379" s="1" t="s">
        <v>1065</v>
      </c>
      <c r="I379" s="1" t="s">
        <v>1131</v>
      </c>
      <c r="J379" s="1" t="s">
        <v>1071</v>
      </c>
      <c r="K379" s="1" t="s">
        <v>1908</v>
      </c>
      <c r="L379" s="1" t="s">
        <v>1450</v>
      </c>
      <c r="M379" s="1" t="s">
        <v>1273</v>
      </c>
    </row>
    <row r="380">
      <c r="A380" s="1">
        <v>882.0</v>
      </c>
      <c r="B380" s="1">
        <v>1.73</v>
      </c>
      <c r="C380" s="1">
        <v>1.0</v>
      </c>
      <c r="D380" s="1" t="s">
        <v>22</v>
      </c>
      <c r="E380" s="1" t="s">
        <v>578</v>
      </c>
      <c r="F380" s="1" t="s">
        <v>579</v>
      </c>
      <c r="G380" s="1">
        <v>1.71</v>
      </c>
      <c r="H380" s="1" t="s">
        <v>1065</v>
      </c>
      <c r="I380" s="1" t="s">
        <v>774</v>
      </c>
      <c r="J380" s="1" t="s">
        <v>1098</v>
      </c>
      <c r="K380" s="1" t="s">
        <v>1909</v>
      </c>
      <c r="L380" s="1" t="s">
        <v>1792</v>
      </c>
      <c r="M380" s="1" t="s">
        <v>1147</v>
      </c>
    </row>
    <row r="381">
      <c r="A381" s="1">
        <v>882.0</v>
      </c>
      <c r="B381" s="1">
        <v>1.97</v>
      </c>
      <c r="C381" s="1">
        <v>1.0</v>
      </c>
      <c r="D381" s="1" t="s">
        <v>22</v>
      </c>
      <c r="E381" s="1" t="s">
        <v>580</v>
      </c>
      <c r="F381" s="1" t="s">
        <v>263</v>
      </c>
      <c r="G381" s="1">
        <v>1.92</v>
      </c>
      <c r="H381" s="1" t="s">
        <v>1065</v>
      </c>
      <c r="I381" s="1" t="s">
        <v>1091</v>
      </c>
      <c r="J381" s="1" t="s">
        <v>1163</v>
      </c>
      <c r="K381" s="1" t="s">
        <v>1910</v>
      </c>
      <c r="L381" s="1" t="s">
        <v>1911</v>
      </c>
      <c r="M381" s="1" t="s">
        <v>1097</v>
      </c>
    </row>
    <row r="382">
      <c r="A382" s="1">
        <v>882.0</v>
      </c>
      <c r="B382" s="1">
        <v>1.98</v>
      </c>
      <c r="C382" s="1">
        <v>1.0</v>
      </c>
      <c r="D382" s="1" t="s">
        <v>22</v>
      </c>
      <c r="E382" s="1" t="s">
        <v>581</v>
      </c>
      <c r="F382" s="1" t="s">
        <v>537</v>
      </c>
      <c r="G382" s="1">
        <v>1.92</v>
      </c>
      <c r="H382" s="1" t="s">
        <v>1065</v>
      </c>
      <c r="I382" s="1" t="s">
        <v>1091</v>
      </c>
      <c r="J382" s="1" t="s">
        <v>1071</v>
      </c>
      <c r="K382" s="1" t="s">
        <v>1910</v>
      </c>
      <c r="L382" s="1" t="s">
        <v>1911</v>
      </c>
      <c r="M382" s="1" t="s">
        <v>1097</v>
      </c>
    </row>
    <row r="383">
      <c r="A383" s="1">
        <v>883.0</v>
      </c>
      <c r="B383" s="1">
        <v>1.7</v>
      </c>
      <c r="C383" s="1">
        <v>1.0</v>
      </c>
      <c r="D383" s="1" t="s">
        <v>22</v>
      </c>
      <c r="E383" s="1" t="s">
        <v>58</v>
      </c>
      <c r="F383" s="1" t="s">
        <v>81</v>
      </c>
      <c r="G383" s="1">
        <v>1.2</v>
      </c>
      <c r="H383" s="1" t="s">
        <v>1065</v>
      </c>
      <c r="I383" s="1" t="s">
        <v>1084</v>
      </c>
      <c r="J383" s="1" t="s">
        <v>8</v>
      </c>
      <c r="K383" s="1" t="s">
        <v>1912</v>
      </c>
      <c r="L383" s="1" t="s">
        <v>1913</v>
      </c>
      <c r="M383" s="1" t="s">
        <v>1079</v>
      </c>
    </row>
    <row r="384">
      <c r="A384" s="1">
        <v>883.0</v>
      </c>
      <c r="B384" s="1">
        <v>1.35</v>
      </c>
      <c r="C384" s="1">
        <v>1.0</v>
      </c>
      <c r="D384" s="1" t="s">
        <v>22</v>
      </c>
      <c r="E384" s="1" t="s">
        <v>582</v>
      </c>
      <c r="F384" s="1" t="s">
        <v>36</v>
      </c>
      <c r="G384" s="1">
        <v>1.31</v>
      </c>
      <c r="H384" s="1" t="s">
        <v>1065</v>
      </c>
      <c r="I384" s="1" t="s">
        <v>1914</v>
      </c>
      <c r="J384" s="1" t="s">
        <v>1092</v>
      </c>
      <c r="K384" s="1" t="s">
        <v>1915</v>
      </c>
      <c r="L384" s="1" t="s">
        <v>1916</v>
      </c>
      <c r="M384" s="1" t="s">
        <v>1917</v>
      </c>
    </row>
    <row r="385">
      <c r="A385" s="1">
        <v>883.0</v>
      </c>
      <c r="B385" s="1">
        <v>1.38</v>
      </c>
      <c r="C385" s="1">
        <v>1.0</v>
      </c>
      <c r="D385" s="1" t="s">
        <v>22</v>
      </c>
      <c r="E385" s="1" t="s">
        <v>583</v>
      </c>
      <c r="F385" s="1" t="s">
        <v>584</v>
      </c>
      <c r="G385" s="1">
        <v>1.31</v>
      </c>
      <c r="H385" s="1" t="s">
        <v>1065</v>
      </c>
      <c r="I385" s="1" t="s">
        <v>1914</v>
      </c>
      <c r="J385" s="1" t="s">
        <v>1257</v>
      </c>
      <c r="K385" s="1" t="s">
        <v>1915</v>
      </c>
      <c r="L385" s="1" t="s">
        <v>1916</v>
      </c>
      <c r="M385" s="1" t="s">
        <v>1917</v>
      </c>
    </row>
    <row r="386">
      <c r="A386" s="1">
        <v>883.0</v>
      </c>
      <c r="B386" s="1">
        <v>1.39</v>
      </c>
      <c r="C386" s="1">
        <v>1.0</v>
      </c>
      <c r="D386" s="1" t="s">
        <v>22</v>
      </c>
      <c r="E386" s="1" t="s">
        <v>585</v>
      </c>
      <c r="F386" s="1" t="s">
        <v>465</v>
      </c>
      <c r="G386" s="1">
        <v>1.31</v>
      </c>
      <c r="H386" s="1" t="s">
        <v>1065</v>
      </c>
      <c r="I386" s="1" t="s">
        <v>1914</v>
      </c>
      <c r="J386" s="1" t="s">
        <v>1071</v>
      </c>
      <c r="K386" s="1" t="s">
        <v>1915</v>
      </c>
      <c r="L386" s="1" t="s">
        <v>1916</v>
      </c>
      <c r="M386" s="1" t="s">
        <v>1917</v>
      </c>
    </row>
    <row r="387">
      <c r="A387" s="1">
        <v>883.0</v>
      </c>
      <c r="B387" s="1">
        <v>1.62</v>
      </c>
      <c r="C387" s="1">
        <v>1.0</v>
      </c>
      <c r="D387" s="1" t="s">
        <v>22</v>
      </c>
      <c r="E387" s="1" t="s">
        <v>586</v>
      </c>
      <c r="F387" s="1" t="s">
        <v>587</v>
      </c>
      <c r="G387" s="1">
        <v>1.59</v>
      </c>
      <c r="H387" s="1" t="s">
        <v>1065</v>
      </c>
      <c r="I387" s="1" t="s">
        <v>1251</v>
      </c>
      <c r="J387" s="1" t="s">
        <v>1257</v>
      </c>
      <c r="K387" s="1" t="s">
        <v>1918</v>
      </c>
      <c r="L387" s="1" t="s">
        <v>1919</v>
      </c>
      <c r="M387" s="1" t="s">
        <v>1895</v>
      </c>
    </row>
    <row r="388">
      <c r="A388" s="1">
        <v>883.0</v>
      </c>
      <c r="B388" s="1">
        <v>1.75</v>
      </c>
      <c r="C388" s="1">
        <v>1.0</v>
      </c>
      <c r="D388" s="1" t="s">
        <v>22</v>
      </c>
      <c r="E388" s="1" t="s">
        <v>588</v>
      </c>
      <c r="F388" s="1" t="s">
        <v>589</v>
      </c>
      <c r="G388" s="1">
        <v>1.72</v>
      </c>
      <c r="H388" s="1" t="s">
        <v>1065</v>
      </c>
      <c r="I388" s="1" t="s">
        <v>1920</v>
      </c>
      <c r="J388" s="1" t="s">
        <v>1076</v>
      </c>
      <c r="K388" s="1" t="s">
        <v>1921</v>
      </c>
      <c r="L388" s="1" t="s">
        <v>1922</v>
      </c>
      <c r="M388" s="1" t="s">
        <v>1083</v>
      </c>
    </row>
    <row r="389">
      <c r="A389" s="1">
        <v>884.0</v>
      </c>
      <c r="B389" s="1">
        <v>1.9</v>
      </c>
      <c r="C389" s="1">
        <v>1.0</v>
      </c>
      <c r="D389" s="1" t="s">
        <v>22</v>
      </c>
      <c r="E389" s="1" t="s">
        <v>590</v>
      </c>
      <c r="F389" s="1" t="s">
        <v>591</v>
      </c>
      <c r="G389" s="1">
        <v>1.2</v>
      </c>
      <c r="H389" s="1" t="s">
        <v>1065</v>
      </c>
      <c r="I389" s="1" t="s">
        <v>1084</v>
      </c>
      <c r="J389" s="1" t="s">
        <v>1071</v>
      </c>
      <c r="K389" s="1" t="s">
        <v>1923</v>
      </c>
      <c r="L389" s="1" t="s">
        <v>1924</v>
      </c>
      <c r="M389" s="1" t="s">
        <v>1130</v>
      </c>
    </row>
    <row r="390">
      <c r="A390" s="1">
        <v>884.0</v>
      </c>
      <c r="B390" s="1">
        <v>1.33</v>
      </c>
      <c r="C390" s="1">
        <v>1.0</v>
      </c>
      <c r="D390" s="1" t="s">
        <v>22</v>
      </c>
      <c r="E390" s="1" t="s">
        <v>592</v>
      </c>
      <c r="F390" s="1" t="s">
        <v>132</v>
      </c>
      <c r="G390" s="1">
        <v>1.31</v>
      </c>
      <c r="H390" s="1" t="s">
        <v>1065</v>
      </c>
      <c r="I390" s="1" t="s">
        <v>1914</v>
      </c>
      <c r="J390" s="1" t="s">
        <v>8</v>
      </c>
      <c r="K390" s="1" t="s">
        <v>1925</v>
      </c>
      <c r="L390" s="1" t="s">
        <v>1926</v>
      </c>
      <c r="M390" s="1" t="s">
        <v>1927</v>
      </c>
    </row>
    <row r="391">
      <c r="A391" s="1">
        <v>884.0</v>
      </c>
      <c r="B391" s="1">
        <v>1.37</v>
      </c>
      <c r="C391" s="1">
        <v>1.0</v>
      </c>
      <c r="D391" s="1" t="s">
        <v>22</v>
      </c>
      <c r="E391" s="1" t="s">
        <v>593</v>
      </c>
      <c r="F391" s="1" t="s">
        <v>38</v>
      </c>
      <c r="G391" s="1">
        <v>1.31</v>
      </c>
      <c r="H391" s="1" t="s">
        <v>1065</v>
      </c>
      <c r="I391" s="1" t="s">
        <v>1914</v>
      </c>
      <c r="J391" s="1" t="s">
        <v>1092</v>
      </c>
      <c r="K391" s="1" t="s">
        <v>1925</v>
      </c>
      <c r="L391" s="1" t="s">
        <v>1926</v>
      </c>
      <c r="M391" s="1" t="s">
        <v>1927</v>
      </c>
    </row>
    <row r="392">
      <c r="A392" s="1">
        <v>884.0</v>
      </c>
      <c r="B392" s="1">
        <v>1.4</v>
      </c>
      <c r="C392" s="1">
        <v>1.0</v>
      </c>
      <c r="D392" s="1" t="s">
        <v>22</v>
      </c>
      <c r="E392" s="1" t="s">
        <v>594</v>
      </c>
      <c r="F392" s="1" t="s">
        <v>595</v>
      </c>
      <c r="G392" s="1">
        <v>1.31</v>
      </c>
      <c r="H392" s="1" t="s">
        <v>1065</v>
      </c>
      <c r="I392" s="1" t="s">
        <v>1914</v>
      </c>
      <c r="J392" s="1" t="s">
        <v>1722</v>
      </c>
      <c r="K392" s="1" t="s">
        <v>1925</v>
      </c>
      <c r="L392" s="1" t="s">
        <v>1926</v>
      </c>
      <c r="M392" s="1" t="s">
        <v>1927</v>
      </c>
    </row>
    <row r="393">
      <c r="A393" s="1">
        <v>884.0</v>
      </c>
      <c r="B393" s="1">
        <v>1.59</v>
      </c>
      <c r="C393" s="1">
        <v>1.0</v>
      </c>
      <c r="D393" s="1" t="s">
        <v>22</v>
      </c>
      <c r="E393" s="1" t="s">
        <v>596</v>
      </c>
      <c r="F393" s="1" t="s">
        <v>597</v>
      </c>
      <c r="G393" s="1">
        <v>1.57</v>
      </c>
      <c r="H393" s="1" t="s">
        <v>1065</v>
      </c>
      <c r="I393" s="1" t="s">
        <v>429</v>
      </c>
      <c r="J393" s="1" t="s">
        <v>1071</v>
      </c>
      <c r="K393" s="1" t="s">
        <v>1928</v>
      </c>
      <c r="L393" s="1" t="s">
        <v>1929</v>
      </c>
      <c r="M393" s="1" t="s">
        <v>1312</v>
      </c>
    </row>
    <row r="394">
      <c r="A394" s="4">
        <v>884.0</v>
      </c>
      <c r="B394" s="4">
        <v>1.1</v>
      </c>
      <c r="C394" s="4">
        <v>1.0</v>
      </c>
      <c r="D394" s="4" t="s">
        <v>22</v>
      </c>
      <c r="E394" s="4" t="s">
        <v>598</v>
      </c>
      <c r="F394" s="4" t="s">
        <v>599</v>
      </c>
      <c r="G394" s="4">
        <v>1.98</v>
      </c>
      <c r="H394" s="4" t="s">
        <v>1065</v>
      </c>
      <c r="I394" s="4" t="s">
        <v>1930</v>
      </c>
      <c r="J394" s="4" t="s">
        <v>1071</v>
      </c>
      <c r="K394" s="4" t="s">
        <v>1931</v>
      </c>
      <c r="L394" s="4" t="s">
        <v>1929</v>
      </c>
      <c r="M394" s="4" t="s">
        <v>1312</v>
      </c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">
        <v>884.0</v>
      </c>
      <c r="B395" s="1">
        <v>1.107</v>
      </c>
      <c r="C395" s="1">
        <v>1.0</v>
      </c>
      <c r="D395" s="1" t="s">
        <v>22</v>
      </c>
      <c r="E395" s="1" t="s">
        <v>600</v>
      </c>
      <c r="F395" s="1" t="s">
        <v>426</v>
      </c>
      <c r="G395" s="1">
        <v>1.106</v>
      </c>
      <c r="H395" s="1" t="s">
        <v>1065</v>
      </c>
      <c r="I395" s="1" t="s">
        <v>1932</v>
      </c>
      <c r="J395" s="1" t="s">
        <v>1076</v>
      </c>
      <c r="K395" s="1" t="s">
        <v>1933</v>
      </c>
      <c r="L395" s="1" t="s">
        <v>1082</v>
      </c>
      <c r="M395" s="1" t="s">
        <v>1083</v>
      </c>
    </row>
    <row r="396">
      <c r="A396" s="1">
        <v>884.0</v>
      </c>
      <c r="B396" s="1">
        <v>1.107</v>
      </c>
      <c r="C396" s="1">
        <v>1.0</v>
      </c>
      <c r="D396" s="1" t="s">
        <v>22</v>
      </c>
      <c r="E396" s="1" t="s">
        <v>601</v>
      </c>
      <c r="F396" s="1" t="s">
        <v>426</v>
      </c>
      <c r="G396" s="1">
        <v>1.106</v>
      </c>
      <c r="H396" s="1" t="s">
        <v>1065</v>
      </c>
      <c r="I396" s="1" t="s">
        <v>1932</v>
      </c>
      <c r="J396" s="1" t="s">
        <v>1076</v>
      </c>
      <c r="K396" s="1" t="s">
        <v>1933</v>
      </c>
      <c r="L396" s="1" t="s">
        <v>1082</v>
      </c>
      <c r="M396" s="1" t="s">
        <v>1083</v>
      </c>
    </row>
    <row r="397">
      <c r="A397" s="1">
        <v>884.0</v>
      </c>
      <c r="B397" s="1">
        <v>1.148</v>
      </c>
      <c r="C397" s="1">
        <v>1.0</v>
      </c>
      <c r="D397" s="1" t="s">
        <v>22</v>
      </c>
      <c r="E397" s="1" t="s">
        <v>602</v>
      </c>
      <c r="F397" s="1" t="s">
        <v>38</v>
      </c>
      <c r="G397" s="1">
        <v>1.136</v>
      </c>
      <c r="H397" s="1" t="s">
        <v>1065</v>
      </c>
      <c r="I397" s="1" t="s">
        <v>1934</v>
      </c>
      <c r="J397" s="1" t="s">
        <v>1092</v>
      </c>
      <c r="K397" s="1" t="s">
        <v>1935</v>
      </c>
      <c r="L397" s="1" t="s">
        <v>1133</v>
      </c>
      <c r="M397" s="1" t="s">
        <v>1134</v>
      </c>
    </row>
    <row r="398">
      <c r="A398" s="1">
        <v>884.0</v>
      </c>
      <c r="B398" s="1">
        <v>1.167</v>
      </c>
      <c r="C398" s="1">
        <v>5.0</v>
      </c>
      <c r="D398" s="1" t="s">
        <v>22</v>
      </c>
      <c r="E398" s="1" t="s">
        <v>603</v>
      </c>
      <c r="F398" s="1" t="s">
        <v>604</v>
      </c>
      <c r="G398" s="1">
        <v>1.136</v>
      </c>
      <c r="H398" s="1" t="s">
        <v>1065</v>
      </c>
      <c r="I398" s="1" t="s">
        <v>1934</v>
      </c>
      <c r="J398" s="1" t="s">
        <v>1071</v>
      </c>
      <c r="K398" s="1" t="s">
        <v>1935</v>
      </c>
      <c r="L398" s="1" t="s">
        <v>1133</v>
      </c>
      <c r="M398" s="1" t="s">
        <v>1134</v>
      </c>
    </row>
    <row r="399">
      <c r="A399" s="1">
        <v>885.0</v>
      </c>
      <c r="B399" s="1">
        <v>1.8</v>
      </c>
      <c r="C399" s="1">
        <v>1.0</v>
      </c>
      <c r="D399" s="1" t="s">
        <v>22</v>
      </c>
      <c r="E399" s="1" t="s">
        <v>261</v>
      </c>
      <c r="F399" s="1" t="s">
        <v>81</v>
      </c>
      <c r="G399" s="1">
        <v>1.3</v>
      </c>
      <c r="H399" s="1" t="s">
        <v>1065</v>
      </c>
      <c r="I399" s="1" t="s">
        <v>1420</v>
      </c>
      <c r="J399" s="1" t="s">
        <v>8</v>
      </c>
      <c r="K399" s="1" t="s">
        <v>1936</v>
      </c>
      <c r="L399" s="1" t="s">
        <v>1353</v>
      </c>
      <c r="M399" s="1" t="s">
        <v>1181</v>
      </c>
    </row>
    <row r="400">
      <c r="A400" s="1">
        <v>885.0</v>
      </c>
      <c r="B400" s="1">
        <v>1.22</v>
      </c>
      <c r="C400" s="1">
        <v>1.0</v>
      </c>
      <c r="D400" s="1" t="s">
        <v>22</v>
      </c>
      <c r="E400" s="1" t="s">
        <v>605</v>
      </c>
      <c r="F400" s="1" t="s">
        <v>40</v>
      </c>
      <c r="G400" s="1">
        <v>1.18</v>
      </c>
      <c r="H400" s="1" t="s">
        <v>1065</v>
      </c>
      <c r="I400" s="1" t="s">
        <v>1526</v>
      </c>
      <c r="J400" s="1" t="s">
        <v>1098</v>
      </c>
      <c r="K400" s="1" t="s">
        <v>1937</v>
      </c>
      <c r="L400" s="1" t="s">
        <v>1104</v>
      </c>
      <c r="M400" s="1" t="s">
        <v>1105</v>
      </c>
    </row>
    <row r="401">
      <c r="A401" s="1">
        <v>886.0</v>
      </c>
      <c r="B401" s="1">
        <v>1.2</v>
      </c>
      <c r="C401" s="1">
        <v>1.0</v>
      </c>
      <c r="D401" s="1" t="s">
        <v>22</v>
      </c>
      <c r="E401" s="1" t="s">
        <v>606</v>
      </c>
      <c r="F401" s="1" t="s">
        <v>134</v>
      </c>
      <c r="G401" s="1">
        <v>1.17</v>
      </c>
      <c r="H401" s="1" t="s">
        <v>1065</v>
      </c>
      <c r="I401" s="1" t="s">
        <v>835</v>
      </c>
      <c r="J401" s="1" t="s">
        <v>8</v>
      </c>
      <c r="K401" s="1" t="s">
        <v>1938</v>
      </c>
      <c r="L401" s="1" t="s">
        <v>1939</v>
      </c>
      <c r="M401" s="1" t="s">
        <v>1083</v>
      </c>
    </row>
    <row r="402">
      <c r="A402" s="1">
        <v>886.0</v>
      </c>
      <c r="B402" s="1">
        <v>1.43</v>
      </c>
      <c r="C402" s="1">
        <v>4.0</v>
      </c>
      <c r="D402" s="1" t="s">
        <v>22</v>
      </c>
      <c r="E402" s="1" t="s">
        <v>607</v>
      </c>
      <c r="F402" s="1" t="s">
        <v>608</v>
      </c>
      <c r="G402" s="1">
        <v>1.28</v>
      </c>
      <c r="H402" s="1" t="s">
        <v>1065</v>
      </c>
      <c r="I402" s="1" t="s">
        <v>1222</v>
      </c>
      <c r="J402" s="1" t="s">
        <v>1780</v>
      </c>
      <c r="K402" s="1" t="s">
        <v>1940</v>
      </c>
      <c r="L402" s="1" t="s">
        <v>1941</v>
      </c>
      <c r="M402" s="1" t="s">
        <v>1657</v>
      </c>
    </row>
    <row r="403">
      <c r="A403" s="1">
        <v>886.0</v>
      </c>
      <c r="B403" s="1">
        <v>1.51</v>
      </c>
      <c r="C403" s="1">
        <v>2.0</v>
      </c>
      <c r="D403" s="1" t="s">
        <v>22</v>
      </c>
      <c r="E403" s="1" t="s">
        <v>609</v>
      </c>
      <c r="F403" s="1" t="s">
        <v>610</v>
      </c>
      <c r="G403" s="1">
        <v>1.5</v>
      </c>
      <c r="H403" s="1" t="s">
        <v>1065</v>
      </c>
      <c r="I403" s="1" t="s">
        <v>1182</v>
      </c>
      <c r="J403" s="1" t="s">
        <v>1163</v>
      </c>
      <c r="K403" s="1" t="s">
        <v>1942</v>
      </c>
      <c r="L403" s="1" t="s">
        <v>1603</v>
      </c>
      <c r="M403" s="1" t="s">
        <v>1250</v>
      </c>
    </row>
    <row r="404">
      <c r="A404" s="1">
        <v>886.0</v>
      </c>
      <c r="B404" s="1">
        <v>1.56</v>
      </c>
      <c r="C404" s="1">
        <v>1.0</v>
      </c>
      <c r="D404" s="1" t="s">
        <v>22</v>
      </c>
      <c r="E404" s="1" t="s">
        <v>342</v>
      </c>
      <c r="F404" s="1" t="s">
        <v>611</v>
      </c>
      <c r="G404" s="1">
        <v>1.55</v>
      </c>
      <c r="H404" s="1" t="s">
        <v>1065</v>
      </c>
      <c r="I404" s="1" t="s">
        <v>1943</v>
      </c>
      <c r="J404" s="1" t="s">
        <v>1076</v>
      </c>
      <c r="K404" s="1" t="s">
        <v>1944</v>
      </c>
      <c r="L404" s="1" t="s">
        <v>1868</v>
      </c>
      <c r="M404" s="1" t="s">
        <v>1151</v>
      </c>
    </row>
    <row r="405">
      <c r="A405" s="1">
        <v>886.0</v>
      </c>
      <c r="B405" s="1">
        <v>1.65</v>
      </c>
      <c r="C405" s="1">
        <v>1.0</v>
      </c>
      <c r="D405" s="1" t="s">
        <v>22</v>
      </c>
      <c r="E405" s="1" t="s">
        <v>251</v>
      </c>
      <c r="F405" s="1" t="s">
        <v>612</v>
      </c>
      <c r="G405" s="1">
        <v>1.64</v>
      </c>
      <c r="H405" s="1" t="s">
        <v>1065</v>
      </c>
      <c r="I405" s="1" t="s">
        <v>408</v>
      </c>
      <c r="J405" s="1" t="s">
        <v>1076</v>
      </c>
      <c r="K405" s="1" t="s">
        <v>1945</v>
      </c>
      <c r="L405" s="1" t="s">
        <v>1456</v>
      </c>
      <c r="M405" s="1" t="s">
        <v>1457</v>
      </c>
    </row>
    <row r="406">
      <c r="A406" s="13">
        <v>887.0</v>
      </c>
      <c r="B406" s="13">
        <v>1.5</v>
      </c>
      <c r="C406" s="13">
        <v>1.0</v>
      </c>
      <c r="D406" s="13" t="s">
        <v>22</v>
      </c>
      <c r="E406" s="13" t="s">
        <v>206</v>
      </c>
      <c r="F406" s="13" t="s">
        <v>613</v>
      </c>
      <c r="G406" s="13">
        <v>1.2</v>
      </c>
      <c r="H406" s="13" t="s">
        <v>1065</v>
      </c>
      <c r="I406" s="13" t="s">
        <v>1084</v>
      </c>
      <c r="J406" s="13" t="s">
        <v>1092</v>
      </c>
      <c r="K406" s="13" t="s">
        <v>1946</v>
      </c>
      <c r="L406" s="13" t="s">
        <v>1947</v>
      </c>
      <c r="M406" s="13" t="s">
        <v>1374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">
        <v>887.0</v>
      </c>
      <c r="B407" s="1">
        <v>1.33</v>
      </c>
      <c r="C407" s="1">
        <v>1.0</v>
      </c>
      <c r="D407" s="1" t="s">
        <v>22</v>
      </c>
      <c r="E407" s="1" t="s">
        <v>513</v>
      </c>
      <c r="F407" s="1" t="s">
        <v>614</v>
      </c>
      <c r="G407" s="1">
        <v>1.3</v>
      </c>
      <c r="H407" s="1" t="s">
        <v>1065</v>
      </c>
      <c r="I407" s="1" t="s">
        <v>1948</v>
      </c>
      <c r="J407" s="1" t="s">
        <v>1071</v>
      </c>
      <c r="K407" s="1" t="s">
        <v>1949</v>
      </c>
      <c r="L407" s="1" t="s">
        <v>1384</v>
      </c>
      <c r="M407" s="1" t="s">
        <v>1374</v>
      </c>
    </row>
    <row r="408">
      <c r="A408" s="1">
        <v>887.0</v>
      </c>
      <c r="B408" s="1">
        <v>1.38</v>
      </c>
      <c r="C408" s="1">
        <v>3.0</v>
      </c>
      <c r="D408" s="1" t="s">
        <v>22</v>
      </c>
      <c r="E408" s="1" t="s">
        <v>615</v>
      </c>
      <c r="F408" s="1" t="s">
        <v>616</v>
      </c>
      <c r="G408" s="1">
        <v>1.36</v>
      </c>
      <c r="H408" s="1" t="s">
        <v>1065</v>
      </c>
      <c r="I408" s="1" t="s">
        <v>1066</v>
      </c>
      <c r="J408" s="1" t="s">
        <v>1071</v>
      </c>
      <c r="K408" s="1" t="s">
        <v>1950</v>
      </c>
      <c r="L408" s="1" t="s">
        <v>1627</v>
      </c>
      <c r="M408" s="1" t="s">
        <v>1628</v>
      </c>
    </row>
    <row r="409">
      <c r="A409" s="1">
        <v>887.0</v>
      </c>
      <c r="B409" s="1">
        <v>1.43</v>
      </c>
      <c r="C409" s="1">
        <v>1.0</v>
      </c>
      <c r="D409" s="1" t="s">
        <v>22</v>
      </c>
      <c r="E409" s="1" t="s">
        <v>214</v>
      </c>
      <c r="F409" s="1" t="s">
        <v>174</v>
      </c>
      <c r="G409" s="1">
        <v>1.42</v>
      </c>
      <c r="H409" s="1" t="s">
        <v>1065</v>
      </c>
      <c r="I409" s="1" t="s">
        <v>1814</v>
      </c>
      <c r="J409" s="1" t="s">
        <v>8</v>
      </c>
      <c r="K409" s="1" t="s">
        <v>1951</v>
      </c>
      <c r="L409" s="1" t="s">
        <v>1633</v>
      </c>
      <c r="M409" s="1" t="s">
        <v>1634</v>
      </c>
    </row>
    <row r="410">
      <c r="A410" s="1">
        <v>887.0</v>
      </c>
      <c r="B410" s="1">
        <v>1.44</v>
      </c>
      <c r="C410" s="1">
        <v>1.0</v>
      </c>
      <c r="D410" s="1" t="s">
        <v>22</v>
      </c>
      <c r="E410" s="1" t="s">
        <v>617</v>
      </c>
      <c r="F410" s="1" t="s">
        <v>426</v>
      </c>
      <c r="G410" s="1">
        <v>1.42</v>
      </c>
      <c r="H410" s="1" t="s">
        <v>1065</v>
      </c>
      <c r="I410" s="1" t="s">
        <v>1814</v>
      </c>
      <c r="J410" s="1" t="s">
        <v>1076</v>
      </c>
      <c r="K410" s="1" t="s">
        <v>1951</v>
      </c>
      <c r="L410" s="1" t="s">
        <v>1633</v>
      </c>
      <c r="M410" s="1" t="s">
        <v>1634</v>
      </c>
    </row>
    <row r="411">
      <c r="A411" s="1">
        <v>887.0</v>
      </c>
      <c r="B411" s="1">
        <v>1.53</v>
      </c>
      <c r="C411" s="1">
        <v>1.0</v>
      </c>
      <c r="D411" s="1" t="s">
        <v>22</v>
      </c>
      <c r="E411" s="1" t="s">
        <v>618</v>
      </c>
      <c r="F411" s="1" t="s">
        <v>158</v>
      </c>
      <c r="G411" s="1">
        <v>1.52</v>
      </c>
      <c r="H411" s="1" t="s">
        <v>1065</v>
      </c>
      <c r="I411" s="1" t="s">
        <v>1661</v>
      </c>
      <c r="J411" s="1" t="s">
        <v>1076</v>
      </c>
      <c r="K411" s="1" t="s">
        <v>1952</v>
      </c>
      <c r="L411" s="1" t="s">
        <v>1082</v>
      </c>
      <c r="M411" s="1" t="s">
        <v>1083</v>
      </c>
    </row>
    <row r="412">
      <c r="A412" s="1">
        <v>887.0</v>
      </c>
      <c r="B412" s="1">
        <v>1.73</v>
      </c>
      <c r="C412" s="1">
        <v>2.0</v>
      </c>
      <c r="D412" s="1" t="s">
        <v>22</v>
      </c>
      <c r="E412" s="1" t="s">
        <v>425</v>
      </c>
      <c r="F412" s="1" t="s">
        <v>619</v>
      </c>
      <c r="G412" s="1">
        <v>1.72</v>
      </c>
      <c r="H412" s="1" t="s">
        <v>1065</v>
      </c>
      <c r="I412" s="1" t="s">
        <v>1253</v>
      </c>
      <c r="J412" s="1" t="s">
        <v>1092</v>
      </c>
      <c r="K412" s="1" t="s">
        <v>1953</v>
      </c>
      <c r="L412" s="1" t="s">
        <v>1954</v>
      </c>
      <c r="M412" s="1" t="s">
        <v>1955</v>
      </c>
    </row>
    <row r="413">
      <c r="A413" s="1">
        <v>888.0</v>
      </c>
      <c r="B413" s="1">
        <v>1.13</v>
      </c>
      <c r="C413" s="1">
        <v>1.0</v>
      </c>
      <c r="D413" s="1" t="s">
        <v>22</v>
      </c>
      <c r="E413" s="1" t="s">
        <v>620</v>
      </c>
      <c r="F413" s="1" t="s">
        <v>136</v>
      </c>
      <c r="G413" s="1">
        <v>1.2</v>
      </c>
      <c r="H413" s="1" t="s">
        <v>1065</v>
      </c>
      <c r="I413" s="1" t="s">
        <v>1084</v>
      </c>
      <c r="J413" s="1" t="s">
        <v>1163</v>
      </c>
      <c r="K413" s="1" t="s">
        <v>1956</v>
      </c>
      <c r="L413" s="1" t="s">
        <v>1957</v>
      </c>
      <c r="M413" s="1" t="s">
        <v>1848</v>
      </c>
    </row>
    <row r="414">
      <c r="A414" s="1">
        <v>888.0</v>
      </c>
      <c r="B414" s="1">
        <v>1.16</v>
      </c>
      <c r="C414" s="1">
        <v>1.0</v>
      </c>
      <c r="D414" s="1" t="s">
        <v>22</v>
      </c>
      <c r="E414" s="1" t="s">
        <v>621</v>
      </c>
      <c r="F414" s="1" t="s">
        <v>622</v>
      </c>
      <c r="G414" s="1">
        <v>1.2</v>
      </c>
      <c r="H414" s="1" t="s">
        <v>1065</v>
      </c>
      <c r="I414" s="1" t="s">
        <v>1084</v>
      </c>
      <c r="J414" s="1" t="s">
        <v>1071</v>
      </c>
      <c r="K414" s="1" t="s">
        <v>1956</v>
      </c>
      <c r="L414" s="1" t="s">
        <v>1957</v>
      </c>
      <c r="M414" s="1" t="s">
        <v>1848</v>
      </c>
    </row>
    <row r="415">
      <c r="A415" s="1">
        <v>888.0</v>
      </c>
      <c r="B415" s="1">
        <v>1.45</v>
      </c>
      <c r="C415" s="1">
        <v>3.0</v>
      </c>
      <c r="D415" s="1" t="s">
        <v>22</v>
      </c>
      <c r="E415" s="1" t="s">
        <v>623</v>
      </c>
      <c r="F415" s="1" t="s">
        <v>624</v>
      </c>
      <c r="G415" s="1">
        <v>1.25</v>
      </c>
      <c r="H415" s="1" t="s">
        <v>1065</v>
      </c>
      <c r="I415" s="1" t="s">
        <v>1178</v>
      </c>
      <c r="J415" s="1" t="s">
        <v>1071</v>
      </c>
      <c r="K415" s="1" t="s">
        <v>1958</v>
      </c>
      <c r="L415" s="1" t="s">
        <v>1959</v>
      </c>
      <c r="M415" s="1" t="s">
        <v>1960</v>
      </c>
    </row>
    <row r="416">
      <c r="A416" s="1">
        <v>888.0</v>
      </c>
      <c r="B416" s="1">
        <v>1.53</v>
      </c>
      <c r="C416" s="1">
        <v>1.0</v>
      </c>
      <c r="D416" s="1" t="s">
        <v>22</v>
      </c>
      <c r="E416" s="1" t="s">
        <v>266</v>
      </c>
      <c r="F416" s="1" t="s">
        <v>46</v>
      </c>
      <c r="G416" s="1">
        <v>1.51</v>
      </c>
      <c r="H416" s="1" t="s">
        <v>1065</v>
      </c>
      <c r="I416" s="1" t="s">
        <v>1427</v>
      </c>
      <c r="J416" s="1" t="s">
        <v>1092</v>
      </c>
      <c r="K416" s="1" t="s">
        <v>1961</v>
      </c>
      <c r="L416" s="1" t="s">
        <v>1962</v>
      </c>
      <c r="M416" s="1" t="s">
        <v>1848</v>
      </c>
    </row>
    <row r="417">
      <c r="A417" s="1">
        <v>888.0</v>
      </c>
      <c r="B417" s="1">
        <v>1.55</v>
      </c>
      <c r="C417" s="1">
        <v>2.0</v>
      </c>
      <c r="D417" s="1" t="s">
        <v>22</v>
      </c>
      <c r="E417" s="1" t="s">
        <v>202</v>
      </c>
      <c r="F417" s="1" t="s">
        <v>625</v>
      </c>
      <c r="G417" s="1">
        <v>1.51</v>
      </c>
      <c r="H417" s="1" t="s">
        <v>1065</v>
      </c>
      <c r="I417" s="1" t="s">
        <v>1427</v>
      </c>
      <c r="J417" s="1" t="s">
        <v>1963</v>
      </c>
      <c r="K417" s="1" t="s">
        <v>1961</v>
      </c>
      <c r="L417" s="1" t="s">
        <v>1962</v>
      </c>
      <c r="M417" s="1" t="s">
        <v>1848</v>
      </c>
    </row>
    <row r="418">
      <c r="A418" s="1">
        <v>888.0</v>
      </c>
      <c r="B418" s="1">
        <v>1.7</v>
      </c>
      <c r="C418" s="1">
        <v>1.0</v>
      </c>
      <c r="D418" s="1" t="s">
        <v>22</v>
      </c>
      <c r="E418" s="1" t="s">
        <v>626</v>
      </c>
      <c r="F418" s="1" t="s">
        <v>38</v>
      </c>
      <c r="G418" s="1">
        <v>1.68</v>
      </c>
      <c r="H418" s="1" t="s">
        <v>1065</v>
      </c>
      <c r="I418" s="1" t="s">
        <v>1964</v>
      </c>
      <c r="J418" s="1" t="s">
        <v>1092</v>
      </c>
      <c r="K418" s="1" t="s">
        <v>1965</v>
      </c>
      <c r="L418" s="1" t="s">
        <v>1792</v>
      </c>
      <c r="M418" s="1" t="s">
        <v>1147</v>
      </c>
    </row>
    <row r="419">
      <c r="A419" s="1">
        <v>888.0</v>
      </c>
      <c r="B419" s="1">
        <v>1.78</v>
      </c>
      <c r="C419" s="1">
        <v>1.0</v>
      </c>
      <c r="D419" s="1" t="s">
        <v>22</v>
      </c>
      <c r="E419" s="1" t="s">
        <v>627</v>
      </c>
      <c r="F419" s="1" t="s">
        <v>628</v>
      </c>
      <c r="G419" s="1">
        <v>1.76</v>
      </c>
      <c r="H419" s="1" t="s">
        <v>1065</v>
      </c>
      <c r="I419" s="1" t="s">
        <v>1966</v>
      </c>
      <c r="J419" s="1" t="s">
        <v>1071</v>
      </c>
      <c r="K419" s="1" t="s">
        <v>1967</v>
      </c>
      <c r="L419" s="1" t="s">
        <v>1968</v>
      </c>
      <c r="M419" s="1" t="s">
        <v>1565</v>
      </c>
    </row>
    <row r="420">
      <c r="A420" s="1">
        <v>889.0</v>
      </c>
      <c r="B420" s="1">
        <v>1.17</v>
      </c>
      <c r="C420" s="1">
        <v>1.0</v>
      </c>
      <c r="D420" s="1" t="s">
        <v>22</v>
      </c>
      <c r="E420" s="1" t="s">
        <v>629</v>
      </c>
      <c r="F420" s="1" t="s">
        <v>535</v>
      </c>
      <c r="G420" s="1">
        <v>1.16</v>
      </c>
      <c r="H420" s="1" t="s">
        <v>1065</v>
      </c>
      <c r="I420" s="1" t="s">
        <v>1200</v>
      </c>
      <c r="J420" s="1" t="s">
        <v>1343</v>
      </c>
      <c r="K420" s="1" t="s">
        <v>1969</v>
      </c>
      <c r="L420" s="1" t="s">
        <v>1970</v>
      </c>
      <c r="M420" s="1" t="s">
        <v>1971</v>
      </c>
    </row>
    <row r="421">
      <c r="A421" s="1">
        <v>889.0</v>
      </c>
      <c r="B421" s="1">
        <v>1.19</v>
      </c>
      <c r="C421" s="1">
        <v>1.0</v>
      </c>
      <c r="D421" s="1" t="s">
        <v>22</v>
      </c>
      <c r="E421" s="1" t="s">
        <v>101</v>
      </c>
      <c r="F421" s="1" t="s">
        <v>535</v>
      </c>
      <c r="G421" s="1">
        <v>1.16</v>
      </c>
      <c r="H421" s="1" t="s">
        <v>1065</v>
      </c>
      <c r="I421" s="1" t="s">
        <v>1200</v>
      </c>
      <c r="J421" s="1" t="s">
        <v>1343</v>
      </c>
      <c r="K421" s="1" t="s">
        <v>1969</v>
      </c>
      <c r="L421" s="1" t="s">
        <v>1970</v>
      </c>
      <c r="M421" s="1" t="s">
        <v>1971</v>
      </c>
    </row>
    <row r="422">
      <c r="A422" s="1">
        <v>889.0</v>
      </c>
      <c r="B422" s="1">
        <v>1.25</v>
      </c>
      <c r="C422" s="1">
        <v>1.0</v>
      </c>
      <c r="D422" s="1" t="s">
        <v>22</v>
      </c>
      <c r="E422" s="1" t="s">
        <v>630</v>
      </c>
      <c r="F422" s="1" t="s">
        <v>186</v>
      </c>
      <c r="G422" s="1">
        <v>1.23</v>
      </c>
      <c r="H422" s="1" t="s">
        <v>1065</v>
      </c>
      <c r="I422" s="1" t="s">
        <v>1291</v>
      </c>
      <c r="J422" s="1" t="s">
        <v>1092</v>
      </c>
      <c r="K422" s="1" t="s">
        <v>1972</v>
      </c>
      <c r="L422" s="1" t="s">
        <v>1108</v>
      </c>
      <c r="M422" s="1" t="s">
        <v>1079</v>
      </c>
    </row>
    <row r="423">
      <c r="A423" s="1">
        <v>889.0</v>
      </c>
      <c r="B423" s="1">
        <v>1.3</v>
      </c>
      <c r="C423" s="1">
        <v>1.0</v>
      </c>
      <c r="D423" s="1" t="s">
        <v>22</v>
      </c>
      <c r="E423" s="1" t="s">
        <v>400</v>
      </c>
      <c r="F423" s="1" t="s">
        <v>631</v>
      </c>
      <c r="G423" s="1">
        <v>1.27</v>
      </c>
      <c r="H423" s="1" t="s">
        <v>1065</v>
      </c>
      <c r="I423" s="1" t="s">
        <v>161</v>
      </c>
      <c r="J423" s="1" t="s">
        <v>1092</v>
      </c>
      <c r="K423" s="1" t="s">
        <v>1973</v>
      </c>
      <c r="L423" s="1" t="s">
        <v>1090</v>
      </c>
      <c r="M423" s="1" t="s">
        <v>1087</v>
      </c>
    </row>
    <row r="424">
      <c r="A424" s="1">
        <v>889.0</v>
      </c>
      <c r="B424" s="1">
        <v>1.51</v>
      </c>
      <c r="C424" s="1">
        <v>2.0</v>
      </c>
      <c r="D424" s="1" t="s">
        <v>22</v>
      </c>
      <c r="E424" s="1" t="s">
        <v>526</v>
      </c>
      <c r="F424" s="1" t="s">
        <v>632</v>
      </c>
      <c r="G424" s="1">
        <v>1.48</v>
      </c>
      <c r="H424" s="1" t="s">
        <v>1065</v>
      </c>
      <c r="I424" s="1" t="s">
        <v>1344</v>
      </c>
      <c r="J424" s="1" t="s">
        <v>1071</v>
      </c>
      <c r="K424" s="1" t="s">
        <v>1974</v>
      </c>
      <c r="L424" s="1" t="s">
        <v>1975</v>
      </c>
      <c r="M424" s="1" t="s">
        <v>1250</v>
      </c>
    </row>
    <row r="425">
      <c r="A425" s="1">
        <v>889.0</v>
      </c>
      <c r="B425" s="1">
        <v>1.98</v>
      </c>
      <c r="C425" s="1">
        <v>1.0</v>
      </c>
      <c r="D425" s="1" t="s">
        <v>22</v>
      </c>
      <c r="E425" s="1" t="s">
        <v>633</v>
      </c>
      <c r="F425" s="1" t="s">
        <v>302</v>
      </c>
      <c r="G425" s="1">
        <v>1.95</v>
      </c>
      <c r="H425" s="1" t="s">
        <v>1065</v>
      </c>
      <c r="I425" s="1" t="s">
        <v>1672</v>
      </c>
      <c r="J425" s="1" t="s">
        <v>1098</v>
      </c>
      <c r="K425" s="1" t="s">
        <v>1976</v>
      </c>
      <c r="L425" s="1" t="s">
        <v>1977</v>
      </c>
      <c r="M425" s="1" t="s">
        <v>1978</v>
      </c>
    </row>
    <row r="426">
      <c r="A426" s="1">
        <v>889.0</v>
      </c>
      <c r="B426" s="1">
        <v>1.107</v>
      </c>
      <c r="C426" s="1">
        <v>5.0</v>
      </c>
      <c r="D426" s="1" t="s">
        <v>22</v>
      </c>
      <c r="E426" s="1" t="s">
        <v>634</v>
      </c>
      <c r="F426" s="1" t="s">
        <v>635</v>
      </c>
      <c r="G426" s="1">
        <v>1.95</v>
      </c>
      <c r="H426" s="1" t="s">
        <v>1065</v>
      </c>
      <c r="I426" s="1" t="s">
        <v>1672</v>
      </c>
      <c r="J426" s="1" t="s">
        <v>1098</v>
      </c>
      <c r="K426" s="1" t="s">
        <v>1976</v>
      </c>
      <c r="L426" s="1" t="s">
        <v>1977</v>
      </c>
      <c r="M426" s="1" t="s">
        <v>1978</v>
      </c>
    </row>
    <row r="427">
      <c r="A427" s="1">
        <v>890.0</v>
      </c>
      <c r="B427" s="1">
        <v>1.3</v>
      </c>
      <c r="C427" s="1">
        <v>3.0</v>
      </c>
      <c r="D427" s="1" t="s">
        <v>22</v>
      </c>
      <c r="E427" s="1" t="s">
        <v>67</v>
      </c>
      <c r="F427" s="1" t="s">
        <v>636</v>
      </c>
      <c r="G427" s="1">
        <v>1.2</v>
      </c>
      <c r="H427" s="1" t="s">
        <v>1065</v>
      </c>
      <c r="I427" s="1" t="s">
        <v>1084</v>
      </c>
      <c r="J427" s="1" t="s">
        <v>1071</v>
      </c>
      <c r="K427" s="1" t="s">
        <v>1979</v>
      </c>
      <c r="L427" s="1" t="s">
        <v>1980</v>
      </c>
      <c r="M427" s="1" t="s">
        <v>1981</v>
      </c>
    </row>
    <row r="428">
      <c r="A428" s="1">
        <v>890.0</v>
      </c>
      <c r="B428" s="1">
        <v>1.8</v>
      </c>
      <c r="C428" s="1">
        <v>1.0</v>
      </c>
      <c r="D428" s="1" t="s">
        <v>22</v>
      </c>
      <c r="E428" s="1" t="s">
        <v>337</v>
      </c>
      <c r="F428" s="1" t="s">
        <v>637</v>
      </c>
      <c r="G428" s="1">
        <v>1.2</v>
      </c>
      <c r="H428" s="1" t="s">
        <v>1065</v>
      </c>
      <c r="I428" s="1" t="s">
        <v>1084</v>
      </c>
      <c r="J428" s="1" t="s">
        <v>1163</v>
      </c>
      <c r="K428" s="1" t="s">
        <v>1979</v>
      </c>
      <c r="L428" s="1" t="s">
        <v>1980</v>
      </c>
      <c r="M428" s="1" t="s">
        <v>1981</v>
      </c>
    </row>
    <row r="429">
      <c r="A429" s="1">
        <v>890.0</v>
      </c>
      <c r="B429" s="1">
        <v>1.49</v>
      </c>
      <c r="C429" s="1">
        <v>4.0</v>
      </c>
      <c r="D429" s="1" t="s">
        <v>22</v>
      </c>
      <c r="E429" s="1" t="s">
        <v>259</v>
      </c>
      <c r="F429" s="1" t="s">
        <v>638</v>
      </c>
      <c r="G429" s="1">
        <v>1.37</v>
      </c>
      <c r="H429" s="1" t="s">
        <v>1065</v>
      </c>
      <c r="I429" s="1" t="s">
        <v>1418</v>
      </c>
      <c r="J429" s="1" t="s">
        <v>1071</v>
      </c>
      <c r="K429" s="1" t="s">
        <v>1982</v>
      </c>
      <c r="L429" s="1" t="s">
        <v>1450</v>
      </c>
      <c r="M429" s="1" t="s">
        <v>1273</v>
      </c>
    </row>
    <row r="430">
      <c r="A430" s="1">
        <v>890.0</v>
      </c>
      <c r="B430" s="1">
        <v>1.6</v>
      </c>
      <c r="C430" s="1">
        <v>2.0</v>
      </c>
      <c r="D430" s="1" t="s">
        <v>22</v>
      </c>
      <c r="E430" s="1" t="s">
        <v>639</v>
      </c>
      <c r="F430" s="1" t="s">
        <v>640</v>
      </c>
      <c r="G430" s="1">
        <v>1.55</v>
      </c>
      <c r="H430" s="1" t="s">
        <v>1065</v>
      </c>
      <c r="I430" s="1" t="s">
        <v>1305</v>
      </c>
      <c r="J430" s="1" t="s">
        <v>1071</v>
      </c>
      <c r="K430" s="1" t="s">
        <v>1983</v>
      </c>
      <c r="L430" s="1" t="s">
        <v>1090</v>
      </c>
      <c r="M430" s="1" t="s">
        <v>1087</v>
      </c>
    </row>
    <row r="431">
      <c r="A431" s="1">
        <v>891.0</v>
      </c>
      <c r="B431" s="1">
        <v>1.43</v>
      </c>
      <c r="C431" s="1">
        <v>1.0</v>
      </c>
      <c r="D431" s="1" t="s">
        <v>22</v>
      </c>
      <c r="E431" s="1" t="s">
        <v>641</v>
      </c>
      <c r="F431" s="1" t="s">
        <v>220</v>
      </c>
      <c r="G431" s="1">
        <v>1.36</v>
      </c>
      <c r="H431" s="1" t="s">
        <v>1065</v>
      </c>
      <c r="I431" s="1" t="s">
        <v>931</v>
      </c>
      <c r="J431" s="1" t="s">
        <v>1076</v>
      </c>
      <c r="K431" s="1" t="s">
        <v>1984</v>
      </c>
      <c r="L431" s="1" t="s">
        <v>1654</v>
      </c>
      <c r="M431" s="1" t="s">
        <v>1639</v>
      </c>
    </row>
    <row r="432">
      <c r="A432" s="1">
        <v>891.0</v>
      </c>
      <c r="B432" s="1">
        <v>1.6</v>
      </c>
      <c r="C432" s="1">
        <v>1.0</v>
      </c>
      <c r="D432" s="1" t="s">
        <v>22</v>
      </c>
      <c r="E432" s="1" t="s">
        <v>642</v>
      </c>
      <c r="F432" s="1" t="s">
        <v>643</v>
      </c>
      <c r="G432" s="1">
        <v>1.54</v>
      </c>
      <c r="H432" s="1" t="s">
        <v>1065</v>
      </c>
      <c r="I432" s="1" t="s">
        <v>374</v>
      </c>
      <c r="J432" s="1" t="s">
        <v>1071</v>
      </c>
      <c r="K432" s="1" t="s">
        <v>1985</v>
      </c>
      <c r="L432" s="1" t="s">
        <v>1986</v>
      </c>
      <c r="M432" s="1" t="s">
        <v>1304</v>
      </c>
    </row>
    <row r="433">
      <c r="A433" s="1">
        <v>891.0</v>
      </c>
      <c r="B433" s="1">
        <v>1.61</v>
      </c>
      <c r="C433" s="1">
        <v>1.0</v>
      </c>
      <c r="D433" s="1" t="s">
        <v>22</v>
      </c>
      <c r="E433" s="1" t="s">
        <v>644</v>
      </c>
      <c r="F433" s="1" t="s">
        <v>220</v>
      </c>
      <c r="G433" s="1">
        <v>1.54</v>
      </c>
      <c r="H433" s="1" t="s">
        <v>1065</v>
      </c>
      <c r="I433" s="1" t="s">
        <v>374</v>
      </c>
      <c r="J433" s="1" t="s">
        <v>1076</v>
      </c>
      <c r="K433" s="1" t="s">
        <v>1985</v>
      </c>
      <c r="L433" s="1" t="s">
        <v>1986</v>
      </c>
      <c r="M433" s="1" t="s">
        <v>1304</v>
      </c>
    </row>
    <row r="434">
      <c r="A434" s="1">
        <v>891.0</v>
      </c>
      <c r="B434" s="1">
        <v>1.7</v>
      </c>
      <c r="C434" s="1">
        <v>2.0</v>
      </c>
      <c r="D434" s="1" t="s">
        <v>22</v>
      </c>
      <c r="E434" s="1" t="s">
        <v>645</v>
      </c>
      <c r="F434" s="1" t="s">
        <v>646</v>
      </c>
      <c r="G434" s="1">
        <v>1.69</v>
      </c>
      <c r="H434" s="1" t="s">
        <v>1065</v>
      </c>
      <c r="I434" s="1" t="s">
        <v>1987</v>
      </c>
      <c r="J434" s="1" t="s">
        <v>1071</v>
      </c>
      <c r="K434" s="1" t="s">
        <v>1988</v>
      </c>
      <c r="L434" s="1" t="s">
        <v>1989</v>
      </c>
      <c r="M434" s="1" t="s">
        <v>1264</v>
      </c>
    </row>
    <row r="435">
      <c r="A435" s="1">
        <v>892.0</v>
      </c>
      <c r="B435" s="1">
        <v>1.23</v>
      </c>
      <c r="C435" s="1">
        <v>1.0</v>
      </c>
      <c r="D435" s="1" t="s">
        <v>22</v>
      </c>
      <c r="E435" s="1" t="s">
        <v>291</v>
      </c>
      <c r="F435" s="1" t="s">
        <v>186</v>
      </c>
      <c r="G435" s="1">
        <v>1.21</v>
      </c>
      <c r="H435" s="1" t="s">
        <v>1065</v>
      </c>
      <c r="I435" s="1" t="s">
        <v>1690</v>
      </c>
      <c r="J435" s="1" t="s">
        <v>1092</v>
      </c>
      <c r="K435" s="1" t="s">
        <v>1990</v>
      </c>
      <c r="L435" s="1" t="s">
        <v>1108</v>
      </c>
      <c r="M435" s="1" t="s">
        <v>1079</v>
      </c>
    </row>
    <row r="436">
      <c r="A436" s="1">
        <v>892.0</v>
      </c>
      <c r="B436" s="1">
        <v>1.28</v>
      </c>
      <c r="C436" s="1">
        <v>1.0</v>
      </c>
      <c r="D436" s="1" t="s">
        <v>22</v>
      </c>
      <c r="E436" s="1" t="s">
        <v>89</v>
      </c>
      <c r="F436" s="1" t="s">
        <v>647</v>
      </c>
      <c r="G436" s="1">
        <v>1.25</v>
      </c>
      <c r="H436" s="1" t="s">
        <v>1065</v>
      </c>
      <c r="I436" s="1" t="s">
        <v>1991</v>
      </c>
      <c r="J436" s="1" t="s">
        <v>1076</v>
      </c>
      <c r="K436" s="1" t="s">
        <v>1992</v>
      </c>
      <c r="L436" s="1" t="s">
        <v>1993</v>
      </c>
      <c r="M436" s="1" t="s">
        <v>1097</v>
      </c>
    </row>
    <row r="437">
      <c r="A437" s="1">
        <v>892.0</v>
      </c>
      <c r="B437" s="1">
        <v>1.3</v>
      </c>
      <c r="C437" s="1">
        <v>1.0</v>
      </c>
      <c r="D437" s="1" t="s">
        <v>22</v>
      </c>
      <c r="E437" s="1" t="s">
        <v>648</v>
      </c>
      <c r="F437" s="1" t="s">
        <v>81</v>
      </c>
      <c r="G437" s="1">
        <v>1.25</v>
      </c>
      <c r="H437" s="1" t="s">
        <v>1065</v>
      </c>
      <c r="I437" s="1" t="s">
        <v>1991</v>
      </c>
      <c r="J437" s="1" t="s">
        <v>8</v>
      </c>
      <c r="K437" s="1" t="s">
        <v>1992</v>
      </c>
      <c r="L437" s="1" t="s">
        <v>1993</v>
      </c>
      <c r="M437" s="1" t="s">
        <v>1097</v>
      </c>
    </row>
    <row r="438">
      <c r="A438" s="1">
        <v>892.0</v>
      </c>
      <c r="B438" s="1">
        <v>1.39</v>
      </c>
      <c r="C438" s="1">
        <v>2.0</v>
      </c>
      <c r="D438" s="1" t="s">
        <v>22</v>
      </c>
      <c r="E438" s="1" t="s">
        <v>649</v>
      </c>
      <c r="F438" s="1" t="s">
        <v>650</v>
      </c>
      <c r="G438" s="1">
        <v>1.38</v>
      </c>
      <c r="H438" s="1" t="s">
        <v>1065</v>
      </c>
      <c r="I438" s="1" t="s">
        <v>1994</v>
      </c>
      <c r="J438" s="1" t="s">
        <v>1071</v>
      </c>
      <c r="K438" s="1" t="s">
        <v>1995</v>
      </c>
      <c r="L438" s="1" t="s">
        <v>1996</v>
      </c>
      <c r="M438" s="1" t="s">
        <v>1162</v>
      </c>
    </row>
    <row r="439">
      <c r="A439" s="1">
        <v>892.0</v>
      </c>
      <c r="B439" s="1">
        <v>1.47</v>
      </c>
      <c r="C439" s="1">
        <v>1.0</v>
      </c>
      <c r="D439" s="1" t="s">
        <v>22</v>
      </c>
      <c r="E439" s="1" t="s">
        <v>651</v>
      </c>
      <c r="F439" s="1" t="s">
        <v>81</v>
      </c>
      <c r="G439" s="1">
        <v>1.38</v>
      </c>
      <c r="H439" s="1" t="s">
        <v>1065</v>
      </c>
      <c r="I439" s="1" t="s">
        <v>1994</v>
      </c>
      <c r="J439" s="1" t="s">
        <v>8</v>
      </c>
      <c r="K439" s="1" t="s">
        <v>1995</v>
      </c>
      <c r="L439" s="1" t="s">
        <v>1996</v>
      </c>
      <c r="M439" s="1" t="s">
        <v>1162</v>
      </c>
    </row>
    <row r="440">
      <c r="A440" s="1">
        <v>892.0</v>
      </c>
      <c r="B440" s="1">
        <v>1.71</v>
      </c>
      <c r="C440" s="1">
        <v>1.0</v>
      </c>
      <c r="D440" s="1" t="s">
        <v>22</v>
      </c>
      <c r="E440" s="1" t="s">
        <v>652</v>
      </c>
      <c r="F440" s="1" t="s">
        <v>653</v>
      </c>
      <c r="G440" s="1">
        <v>1.65</v>
      </c>
      <c r="H440" s="1" t="s">
        <v>1065</v>
      </c>
      <c r="I440" s="1" t="s">
        <v>1545</v>
      </c>
      <c r="J440" s="1" t="s">
        <v>1163</v>
      </c>
      <c r="K440" s="1" t="s">
        <v>1997</v>
      </c>
      <c r="L440" s="1" t="s">
        <v>1998</v>
      </c>
      <c r="M440" s="1" t="s">
        <v>1097</v>
      </c>
    </row>
    <row r="441">
      <c r="A441" s="1">
        <v>892.0</v>
      </c>
      <c r="B441" s="1">
        <v>1.72</v>
      </c>
      <c r="C441" s="1">
        <v>1.0</v>
      </c>
      <c r="D441" s="1" t="s">
        <v>22</v>
      </c>
      <c r="E441" s="1" t="s">
        <v>654</v>
      </c>
      <c r="F441" s="1" t="s">
        <v>655</v>
      </c>
      <c r="G441" s="1">
        <v>1.65</v>
      </c>
      <c r="H441" s="1" t="s">
        <v>1065</v>
      </c>
      <c r="I441" s="1" t="s">
        <v>1545</v>
      </c>
      <c r="J441" s="1" t="s">
        <v>1071</v>
      </c>
      <c r="K441" s="1" t="s">
        <v>1997</v>
      </c>
      <c r="L441" s="1" t="s">
        <v>1998</v>
      </c>
      <c r="M441" s="1" t="s">
        <v>1097</v>
      </c>
    </row>
    <row r="442">
      <c r="A442" s="1">
        <v>894.0</v>
      </c>
      <c r="B442" s="1">
        <v>1.41</v>
      </c>
      <c r="C442" s="1">
        <v>1.0</v>
      </c>
      <c r="D442" s="1" t="s">
        <v>22</v>
      </c>
      <c r="E442" s="1" t="s">
        <v>656</v>
      </c>
      <c r="F442" s="1" t="s">
        <v>288</v>
      </c>
      <c r="G442" s="1">
        <v>1.33</v>
      </c>
      <c r="H442" s="1" t="s">
        <v>1065</v>
      </c>
      <c r="I442" s="1" t="s">
        <v>1999</v>
      </c>
      <c r="J442" s="1" t="s">
        <v>1343</v>
      </c>
      <c r="K442" s="1" t="s">
        <v>2000</v>
      </c>
      <c r="L442" s="1" t="s">
        <v>2001</v>
      </c>
      <c r="M442" s="1" t="s">
        <v>1079</v>
      </c>
    </row>
    <row r="443">
      <c r="A443" s="1">
        <v>894.0</v>
      </c>
      <c r="B443" s="1">
        <v>1.51</v>
      </c>
      <c r="C443" s="1">
        <v>2.0</v>
      </c>
      <c r="D443" s="1" t="s">
        <v>22</v>
      </c>
      <c r="E443" s="1" t="s">
        <v>609</v>
      </c>
      <c r="F443" s="1" t="s">
        <v>657</v>
      </c>
      <c r="G443" s="1">
        <v>1.5</v>
      </c>
      <c r="H443" s="1" t="s">
        <v>1065</v>
      </c>
      <c r="I443" s="1" t="s">
        <v>1182</v>
      </c>
      <c r="J443" s="1" t="s">
        <v>1071</v>
      </c>
      <c r="K443" s="1" t="s">
        <v>2002</v>
      </c>
      <c r="L443" s="1" t="s">
        <v>2003</v>
      </c>
      <c r="M443" s="1" t="s">
        <v>2004</v>
      </c>
    </row>
    <row r="444">
      <c r="A444" s="1">
        <v>894.0</v>
      </c>
      <c r="B444" s="1">
        <v>1.78</v>
      </c>
      <c r="C444" s="1">
        <v>1.0</v>
      </c>
      <c r="D444" s="1" t="s">
        <v>22</v>
      </c>
      <c r="E444" s="1" t="s">
        <v>658</v>
      </c>
      <c r="F444" s="1" t="s">
        <v>659</v>
      </c>
      <c r="G444" s="1">
        <v>1.73</v>
      </c>
      <c r="H444" s="1" t="s">
        <v>1065</v>
      </c>
      <c r="I444" s="1" t="s">
        <v>393</v>
      </c>
      <c r="J444" s="1" t="s">
        <v>1071</v>
      </c>
      <c r="K444" s="1" t="s">
        <v>2005</v>
      </c>
      <c r="L444" s="1" t="s">
        <v>1390</v>
      </c>
      <c r="M444" s="1" t="s">
        <v>1181</v>
      </c>
    </row>
    <row r="445">
      <c r="A445" s="1">
        <v>894.0</v>
      </c>
      <c r="B445" s="1">
        <v>1.95</v>
      </c>
      <c r="C445" s="1">
        <v>1.0</v>
      </c>
      <c r="D445" s="1" t="s">
        <v>22</v>
      </c>
      <c r="E445" s="1" t="s">
        <v>660</v>
      </c>
      <c r="F445" s="1" t="s">
        <v>122</v>
      </c>
      <c r="G445" s="1">
        <v>1.93</v>
      </c>
      <c r="H445" s="1" t="s">
        <v>1065</v>
      </c>
      <c r="I445" s="1" t="s">
        <v>2006</v>
      </c>
      <c r="J445" s="1" t="s">
        <v>1098</v>
      </c>
      <c r="K445" s="1" t="s">
        <v>2007</v>
      </c>
      <c r="L445" s="1" t="s">
        <v>2008</v>
      </c>
      <c r="M445" s="1" t="s">
        <v>2009</v>
      </c>
    </row>
    <row r="446">
      <c r="A446" s="1">
        <v>894.0</v>
      </c>
      <c r="B446" s="1">
        <v>1.96</v>
      </c>
      <c r="C446" s="1">
        <v>1.0</v>
      </c>
      <c r="D446" s="1" t="s">
        <v>22</v>
      </c>
      <c r="E446" s="1" t="s">
        <v>369</v>
      </c>
      <c r="F446" s="1" t="s">
        <v>278</v>
      </c>
      <c r="G446" s="1">
        <v>1.93</v>
      </c>
      <c r="H446" s="1" t="s">
        <v>1065</v>
      </c>
      <c r="I446" s="1" t="s">
        <v>2006</v>
      </c>
      <c r="J446" s="1" t="s">
        <v>1445</v>
      </c>
      <c r="K446" s="1" t="s">
        <v>2007</v>
      </c>
      <c r="L446" s="1" t="s">
        <v>2008</v>
      </c>
      <c r="M446" s="1" t="s">
        <v>2009</v>
      </c>
    </row>
    <row r="447">
      <c r="A447" s="4">
        <v>894.0</v>
      </c>
      <c r="B447" s="4">
        <v>1.99</v>
      </c>
      <c r="C447" s="4">
        <v>1.0</v>
      </c>
      <c r="D447" s="4" t="s">
        <v>22</v>
      </c>
      <c r="E447" s="4" t="s">
        <v>661</v>
      </c>
      <c r="F447" s="4" t="s">
        <v>141</v>
      </c>
      <c r="G447" s="4">
        <v>1.91</v>
      </c>
      <c r="H447" s="4" t="s">
        <v>1065</v>
      </c>
      <c r="I447" s="4" t="s">
        <v>2010</v>
      </c>
      <c r="J447" s="4" t="s">
        <v>8</v>
      </c>
      <c r="K447" s="4" t="s">
        <v>2011</v>
      </c>
      <c r="L447" s="4" t="s">
        <v>2012</v>
      </c>
      <c r="M447" s="4" t="s">
        <v>2013</v>
      </c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">
        <v>894.0</v>
      </c>
      <c r="B448" s="1">
        <v>1.102</v>
      </c>
      <c r="C448" s="1">
        <v>1.0</v>
      </c>
      <c r="D448" s="1" t="s">
        <v>22</v>
      </c>
      <c r="E448" s="1" t="s">
        <v>312</v>
      </c>
      <c r="F448" s="1" t="s">
        <v>662</v>
      </c>
      <c r="G448" s="1">
        <v>1.1</v>
      </c>
      <c r="H448" s="1" t="s">
        <v>1065</v>
      </c>
      <c r="I448" s="1" t="s">
        <v>2014</v>
      </c>
      <c r="J448" s="1" t="s">
        <v>1076</v>
      </c>
      <c r="K448" s="1" t="s">
        <v>2015</v>
      </c>
      <c r="L448" s="1" t="s">
        <v>2012</v>
      </c>
      <c r="M448" s="1" t="s">
        <v>2013</v>
      </c>
    </row>
    <row r="449">
      <c r="A449" s="1">
        <v>894.0</v>
      </c>
      <c r="B449" s="1">
        <v>1.109</v>
      </c>
      <c r="C449" s="1">
        <v>3.0</v>
      </c>
      <c r="D449" s="1" t="s">
        <v>22</v>
      </c>
      <c r="E449" s="1" t="s">
        <v>663</v>
      </c>
      <c r="F449" s="1" t="s">
        <v>664</v>
      </c>
      <c r="G449" s="1">
        <v>1.105</v>
      </c>
      <c r="H449" s="1" t="s">
        <v>1065</v>
      </c>
      <c r="I449" s="1" t="s">
        <v>2016</v>
      </c>
      <c r="J449" s="1" t="s">
        <v>1878</v>
      </c>
      <c r="K449" s="1" t="s">
        <v>2017</v>
      </c>
      <c r="L449" s="1" t="s">
        <v>1450</v>
      </c>
      <c r="M449" s="1" t="s">
        <v>1273</v>
      </c>
    </row>
    <row r="450">
      <c r="A450" s="1">
        <v>895.0</v>
      </c>
      <c r="B450" s="1">
        <v>1.14</v>
      </c>
      <c r="C450" s="1">
        <v>1.0</v>
      </c>
      <c r="D450" s="1" t="s">
        <v>22</v>
      </c>
      <c r="E450" s="1" t="s">
        <v>665</v>
      </c>
      <c r="F450" s="1" t="s">
        <v>209</v>
      </c>
      <c r="G450" s="1">
        <v>1.4</v>
      </c>
      <c r="H450" s="1" t="s">
        <v>1065</v>
      </c>
      <c r="I450" s="1" t="s">
        <v>882</v>
      </c>
      <c r="J450" s="1" t="s">
        <v>1092</v>
      </c>
      <c r="K450" s="1" t="s">
        <v>2018</v>
      </c>
      <c r="L450" s="1" t="s">
        <v>2019</v>
      </c>
      <c r="M450" s="1" t="s">
        <v>1368</v>
      </c>
    </row>
    <row r="451">
      <c r="A451" s="1">
        <v>895.0</v>
      </c>
      <c r="B451" s="1">
        <v>1.15</v>
      </c>
      <c r="C451" s="1">
        <v>1.0</v>
      </c>
      <c r="D451" s="1" t="s">
        <v>22</v>
      </c>
      <c r="E451" s="1" t="s">
        <v>666</v>
      </c>
      <c r="F451" s="1" t="s">
        <v>46</v>
      </c>
      <c r="G451" s="1">
        <v>1.4</v>
      </c>
      <c r="H451" s="1" t="s">
        <v>1065</v>
      </c>
      <c r="I451" s="1" t="s">
        <v>882</v>
      </c>
      <c r="J451" s="1" t="s">
        <v>1092</v>
      </c>
      <c r="K451" s="1" t="s">
        <v>2018</v>
      </c>
      <c r="L451" s="1" t="s">
        <v>2019</v>
      </c>
      <c r="M451" s="1" t="s">
        <v>1368</v>
      </c>
    </row>
    <row r="452">
      <c r="A452" s="1">
        <v>895.0</v>
      </c>
      <c r="B452" s="1">
        <v>1.34</v>
      </c>
      <c r="C452" s="1">
        <v>1.0</v>
      </c>
      <c r="D452" s="1" t="s">
        <v>22</v>
      </c>
      <c r="E452" s="1" t="s">
        <v>667</v>
      </c>
      <c r="F452" s="1" t="s">
        <v>476</v>
      </c>
      <c r="G452" s="1">
        <v>1.31</v>
      </c>
      <c r="H452" s="1" t="s">
        <v>1065</v>
      </c>
      <c r="I452" s="1" t="s">
        <v>2020</v>
      </c>
      <c r="J452" s="1" t="s">
        <v>1163</v>
      </c>
      <c r="K452" s="1" t="s">
        <v>2021</v>
      </c>
      <c r="L452" s="1" t="s">
        <v>2022</v>
      </c>
      <c r="M452" s="1" t="s">
        <v>1848</v>
      </c>
    </row>
    <row r="453">
      <c r="A453" s="1">
        <v>895.0</v>
      </c>
      <c r="B453" s="1">
        <v>1.37</v>
      </c>
      <c r="C453" s="1">
        <v>1.0</v>
      </c>
      <c r="D453" s="1" t="s">
        <v>22</v>
      </c>
      <c r="E453" s="1" t="s">
        <v>593</v>
      </c>
      <c r="F453" s="1" t="s">
        <v>668</v>
      </c>
      <c r="G453" s="1">
        <v>1.31</v>
      </c>
      <c r="H453" s="1" t="s">
        <v>1065</v>
      </c>
      <c r="I453" s="1" t="s">
        <v>2020</v>
      </c>
      <c r="J453" s="1" t="s">
        <v>1071</v>
      </c>
      <c r="K453" s="1" t="s">
        <v>2021</v>
      </c>
      <c r="L453" s="1" t="s">
        <v>2022</v>
      </c>
      <c r="M453" s="1" t="s">
        <v>1848</v>
      </c>
    </row>
    <row r="454">
      <c r="A454" s="1">
        <v>895.0</v>
      </c>
      <c r="B454" s="1">
        <v>1.42</v>
      </c>
      <c r="C454" s="1">
        <v>1.0</v>
      </c>
      <c r="D454" s="1" t="s">
        <v>22</v>
      </c>
      <c r="E454" s="1" t="s">
        <v>669</v>
      </c>
      <c r="F454" s="1" t="s">
        <v>670</v>
      </c>
      <c r="G454" s="1">
        <v>1.39</v>
      </c>
      <c r="H454" s="1" t="s">
        <v>1065</v>
      </c>
      <c r="I454" s="1" t="s">
        <v>585</v>
      </c>
      <c r="J454" s="1" t="s">
        <v>1076</v>
      </c>
      <c r="K454" s="1" t="s">
        <v>2023</v>
      </c>
      <c r="L454" s="1" t="s">
        <v>2024</v>
      </c>
      <c r="M454" s="1" t="s">
        <v>1327</v>
      </c>
    </row>
    <row r="455">
      <c r="A455" s="1">
        <v>896.0</v>
      </c>
      <c r="B455" s="1">
        <v>1.22</v>
      </c>
      <c r="C455" s="1">
        <v>5.0</v>
      </c>
      <c r="D455" s="1" t="s">
        <v>22</v>
      </c>
      <c r="E455" s="1" t="s">
        <v>671</v>
      </c>
      <c r="F455" s="1" t="s">
        <v>672</v>
      </c>
      <c r="G455" s="1">
        <v>1.16</v>
      </c>
      <c r="H455" s="1" t="s">
        <v>1065</v>
      </c>
      <c r="I455" s="1" t="s">
        <v>1200</v>
      </c>
      <c r="J455" s="1" t="s">
        <v>1071</v>
      </c>
      <c r="K455" s="1" t="s">
        <v>2025</v>
      </c>
      <c r="L455" s="1" t="s">
        <v>1654</v>
      </c>
      <c r="M455" s="1" t="s">
        <v>1639</v>
      </c>
    </row>
    <row r="456">
      <c r="A456" s="4">
        <v>896.0</v>
      </c>
      <c r="B456" s="4">
        <v>1.41</v>
      </c>
      <c r="C456" s="4">
        <v>1.0</v>
      </c>
      <c r="D456" s="4" t="s">
        <v>22</v>
      </c>
      <c r="E456" s="4" t="s">
        <v>673</v>
      </c>
      <c r="F456" s="4" t="s">
        <v>674</v>
      </c>
      <c r="G456" s="4">
        <v>1.38</v>
      </c>
      <c r="H456" s="4" t="s">
        <v>1065</v>
      </c>
      <c r="I456" s="4" t="s">
        <v>1994</v>
      </c>
      <c r="J456" s="4" t="s">
        <v>1071</v>
      </c>
      <c r="K456" s="4" t="s">
        <v>2026</v>
      </c>
      <c r="L456" s="4" t="s">
        <v>2027</v>
      </c>
      <c r="M456" s="4" t="s">
        <v>1206</v>
      </c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">
        <v>896.0</v>
      </c>
      <c r="B457" s="1">
        <v>1.52</v>
      </c>
      <c r="C457" s="1">
        <v>1.0</v>
      </c>
      <c r="D457" s="1" t="s">
        <v>22</v>
      </c>
      <c r="E457" s="1" t="s">
        <v>675</v>
      </c>
      <c r="F457" s="1" t="s">
        <v>676</v>
      </c>
      <c r="G457" s="1">
        <v>1.49</v>
      </c>
      <c r="H457" s="1" t="s">
        <v>1065</v>
      </c>
      <c r="I457" s="1" t="s">
        <v>1454</v>
      </c>
      <c r="J457" s="1" t="s">
        <v>1092</v>
      </c>
      <c r="K457" s="1" t="s">
        <v>2028</v>
      </c>
      <c r="L457" s="1" t="s">
        <v>2029</v>
      </c>
      <c r="M457" s="1" t="s">
        <v>2030</v>
      </c>
    </row>
    <row r="458">
      <c r="A458" s="1">
        <v>896.0</v>
      </c>
      <c r="B458" s="1">
        <v>1.53</v>
      </c>
      <c r="C458" s="1">
        <v>1.0</v>
      </c>
      <c r="D458" s="1" t="s">
        <v>22</v>
      </c>
      <c r="E458" s="1" t="s">
        <v>677</v>
      </c>
      <c r="F458" s="1" t="s">
        <v>678</v>
      </c>
      <c r="G458" s="1">
        <v>1.49</v>
      </c>
      <c r="H458" s="1" t="s">
        <v>1065</v>
      </c>
      <c r="I458" s="1" t="s">
        <v>1454</v>
      </c>
      <c r="J458" s="1" t="s">
        <v>1092</v>
      </c>
      <c r="K458" s="1" t="s">
        <v>2028</v>
      </c>
      <c r="L458" s="1" t="s">
        <v>2029</v>
      </c>
      <c r="M458" s="1" t="s">
        <v>2030</v>
      </c>
    </row>
    <row r="459">
      <c r="A459" s="1">
        <v>897.0</v>
      </c>
      <c r="B459" s="1">
        <v>1.36</v>
      </c>
      <c r="C459" s="1">
        <v>1.0</v>
      </c>
      <c r="D459" s="1" t="s">
        <v>22</v>
      </c>
      <c r="E459" s="1" t="s">
        <v>679</v>
      </c>
      <c r="F459" s="1" t="s">
        <v>680</v>
      </c>
      <c r="G459" s="1">
        <v>1.32</v>
      </c>
      <c r="H459" s="1" t="s">
        <v>1065</v>
      </c>
      <c r="I459" s="1" t="s">
        <v>2031</v>
      </c>
      <c r="J459" s="1" t="s">
        <v>1092</v>
      </c>
      <c r="K459" s="1" t="s">
        <v>2032</v>
      </c>
      <c r="L459" s="1" t="s">
        <v>1096</v>
      </c>
      <c r="M459" s="1" t="s">
        <v>1097</v>
      </c>
    </row>
    <row r="460">
      <c r="A460" s="1">
        <v>897.0</v>
      </c>
      <c r="B460" s="1">
        <v>1.37</v>
      </c>
      <c r="C460" s="1">
        <v>1.0</v>
      </c>
      <c r="D460" s="1" t="s">
        <v>22</v>
      </c>
      <c r="E460" s="1" t="s">
        <v>681</v>
      </c>
      <c r="F460" s="1" t="s">
        <v>682</v>
      </c>
      <c r="G460" s="1">
        <v>1.32</v>
      </c>
      <c r="H460" s="1" t="s">
        <v>1065</v>
      </c>
      <c r="I460" s="1" t="s">
        <v>2031</v>
      </c>
      <c r="J460" s="1" t="s">
        <v>1071</v>
      </c>
      <c r="K460" s="1" t="s">
        <v>2032</v>
      </c>
      <c r="L460" s="1" t="s">
        <v>1096</v>
      </c>
      <c r="M460" s="1" t="s">
        <v>1097</v>
      </c>
    </row>
    <row r="461">
      <c r="A461" s="1">
        <v>897.0</v>
      </c>
      <c r="B461" s="1">
        <v>1.51</v>
      </c>
      <c r="C461" s="1">
        <v>3.0</v>
      </c>
      <c r="D461" s="1" t="s">
        <v>22</v>
      </c>
      <c r="E461" s="1" t="s">
        <v>521</v>
      </c>
      <c r="F461" s="1" t="s">
        <v>683</v>
      </c>
      <c r="G461" s="1">
        <v>1.49</v>
      </c>
      <c r="H461" s="1" t="s">
        <v>1065</v>
      </c>
      <c r="I461" s="1" t="s">
        <v>2033</v>
      </c>
      <c r="J461" s="1" t="s">
        <v>1092</v>
      </c>
      <c r="K461" s="1" t="s">
        <v>2034</v>
      </c>
      <c r="L461" s="1" t="s">
        <v>1387</v>
      </c>
      <c r="M461" s="1" t="s">
        <v>1388</v>
      </c>
    </row>
    <row r="462">
      <c r="A462" s="1">
        <v>898.0</v>
      </c>
      <c r="B462" s="1">
        <v>1.8</v>
      </c>
      <c r="C462" s="1">
        <v>1.0</v>
      </c>
      <c r="D462" s="1" t="s">
        <v>22</v>
      </c>
      <c r="E462" s="1" t="s">
        <v>684</v>
      </c>
      <c r="F462" s="1" t="s">
        <v>122</v>
      </c>
      <c r="G462" s="1">
        <v>1.5</v>
      </c>
      <c r="H462" s="1" t="s">
        <v>1065</v>
      </c>
      <c r="I462" s="1" t="s">
        <v>219</v>
      </c>
      <c r="J462" s="1" t="s">
        <v>1092</v>
      </c>
      <c r="K462" s="1" t="s">
        <v>2035</v>
      </c>
      <c r="L462" s="1" t="s">
        <v>2036</v>
      </c>
      <c r="M462" s="1" t="s">
        <v>2037</v>
      </c>
    </row>
    <row r="463">
      <c r="A463" s="1">
        <v>898.0</v>
      </c>
      <c r="B463" s="1">
        <v>1.26</v>
      </c>
      <c r="C463" s="1">
        <v>1.0</v>
      </c>
      <c r="D463" s="1" t="s">
        <v>22</v>
      </c>
      <c r="E463" s="1" t="s">
        <v>685</v>
      </c>
      <c r="F463" s="1" t="s">
        <v>406</v>
      </c>
      <c r="G463" s="1">
        <v>1.21</v>
      </c>
      <c r="H463" s="1" t="s">
        <v>1065</v>
      </c>
      <c r="I463" s="1" t="s">
        <v>2038</v>
      </c>
      <c r="J463" s="1" t="s">
        <v>1092</v>
      </c>
      <c r="K463" s="1" t="s">
        <v>2039</v>
      </c>
      <c r="L463" s="1" t="s">
        <v>2040</v>
      </c>
      <c r="M463" s="1" t="s">
        <v>1079</v>
      </c>
    </row>
    <row r="464">
      <c r="A464" s="1">
        <v>898.0</v>
      </c>
      <c r="B464" s="1">
        <v>1.62</v>
      </c>
      <c r="C464" s="1">
        <v>1.0</v>
      </c>
      <c r="D464" s="1" t="s">
        <v>22</v>
      </c>
      <c r="E464" s="1" t="s">
        <v>686</v>
      </c>
      <c r="F464" s="1" t="s">
        <v>81</v>
      </c>
      <c r="G464" s="1">
        <v>1.56</v>
      </c>
      <c r="H464" s="1" t="s">
        <v>1065</v>
      </c>
      <c r="I464" s="1" t="s">
        <v>2041</v>
      </c>
      <c r="J464" s="1" t="s">
        <v>8</v>
      </c>
      <c r="K464" s="1" t="s">
        <v>2042</v>
      </c>
      <c r="L464" s="1" t="s">
        <v>1123</v>
      </c>
      <c r="M464" s="1" t="s">
        <v>1079</v>
      </c>
    </row>
    <row r="465">
      <c r="A465" s="4">
        <v>898.0</v>
      </c>
      <c r="B465" s="4">
        <v>1.109</v>
      </c>
      <c r="C465" s="4">
        <v>2.0</v>
      </c>
      <c r="D465" s="4" t="s">
        <v>22</v>
      </c>
      <c r="E465" s="4" t="s">
        <v>687</v>
      </c>
      <c r="F465" s="4" t="s">
        <v>446</v>
      </c>
      <c r="G465" s="4">
        <v>1.108</v>
      </c>
      <c r="H465" s="4" t="s">
        <v>1065</v>
      </c>
      <c r="I465" s="4" t="s">
        <v>2043</v>
      </c>
      <c r="J465" s="4" t="s">
        <v>1076</v>
      </c>
      <c r="K465" s="4" t="s">
        <v>2044</v>
      </c>
      <c r="L465" s="4" t="s">
        <v>1695</v>
      </c>
      <c r="M465" s="4" t="s">
        <v>1696</v>
      </c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4">
        <v>898.0</v>
      </c>
      <c r="B466" s="4">
        <v>1.11</v>
      </c>
      <c r="C466" s="4">
        <v>1.0</v>
      </c>
      <c r="D466" s="4" t="s">
        <v>22</v>
      </c>
      <c r="E466" s="4" t="s">
        <v>187</v>
      </c>
      <c r="F466" s="4" t="s">
        <v>209</v>
      </c>
      <c r="G466" s="4">
        <v>1.108</v>
      </c>
      <c r="H466" s="4" t="s">
        <v>1065</v>
      </c>
      <c r="I466" s="4" t="s">
        <v>2043</v>
      </c>
      <c r="J466" s="4" t="s">
        <v>1076</v>
      </c>
      <c r="K466" s="4" t="s">
        <v>2044</v>
      </c>
      <c r="L466" s="4" t="s">
        <v>1695</v>
      </c>
      <c r="M466" s="4" t="s">
        <v>1696</v>
      </c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">
        <v>898.0</v>
      </c>
      <c r="B467" s="1">
        <v>1.13</v>
      </c>
      <c r="C467" s="1">
        <v>1.0</v>
      </c>
      <c r="D467" s="1" t="s">
        <v>22</v>
      </c>
      <c r="E467" s="1" t="s">
        <v>688</v>
      </c>
      <c r="F467" s="1" t="s">
        <v>38</v>
      </c>
      <c r="G467" s="1">
        <v>1.12</v>
      </c>
      <c r="H467" s="1" t="s">
        <v>1065</v>
      </c>
      <c r="I467" s="1" t="s">
        <v>2045</v>
      </c>
      <c r="J467" s="1" t="s">
        <v>1092</v>
      </c>
      <c r="K467" s="1" t="s">
        <v>2046</v>
      </c>
      <c r="L467" s="1" t="s">
        <v>1108</v>
      </c>
      <c r="M467" s="1" t="s">
        <v>1079</v>
      </c>
    </row>
    <row r="468">
      <c r="A468" s="1">
        <v>899.0</v>
      </c>
      <c r="B468" s="1">
        <v>1.23</v>
      </c>
      <c r="C468" s="1">
        <v>1.0</v>
      </c>
      <c r="D468" s="1" t="s">
        <v>22</v>
      </c>
      <c r="E468" s="1" t="s">
        <v>689</v>
      </c>
      <c r="F468" s="1" t="s">
        <v>690</v>
      </c>
      <c r="G468" s="1">
        <v>1.16</v>
      </c>
      <c r="H468" s="1" t="s">
        <v>1065</v>
      </c>
      <c r="I468" s="1" t="s">
        <v>277</v>
      </c>
      <c r="J468" s="1" t="s">
        <v>1076</v>
      </c>
      <c r="K468" s="1" t="s">
        <v>2047</v>
      </c>
      <c r="L468" s="1" t="s">
        <v>2048</v>
      </c>
      <c r="M468" s="1" t="s">
        <v>1111</v>
      </c>
    </row>
    <row r="469">
      <c r="A469" s="1">
        <v>899.0</v>
      </c>
      <c r="B469" s="1">
        <v>1.34</v>
      </c>
      <c r="C469" s="1">
        <v>1.0</v>
      </c>
      <c r="D469" s="1" t="s">
        <v>22</v>
      </c>
      <c r="E469" s="1" t="s">
        <v>691</v>
      </c>
      <c r="F469" s="1" t="s">
        <v>678</v>
      </c>
      <c r="G469" s="1">
        <v>1.29</v>
      </c>
      <c r="H469" s="1" t="s">
        <v>1065</v>
      </c>
      <c r="I469" s="1" t="s">
        <v>2049</v>
      </c>
      <c r="J469" s="1" t="s">
        <v>1092</v>
      </c>
      <c r="K469" s="1" t="s">
        <v>2050</v>
      </c>
      <c r="L469" s="1" t="s">
        <v>2051</v>
      </c>
      <c r="M469" s="1" t="s">
        <v>2052</v>
      </c>
    </row>
    <row r="470">
      <c r="A470" s="1">
        <v>899.0</v>
      </c>
      <c r="B470" s="1">
        <v>1.65</v>
      </c>
      <c r="C470" s="1">
        <v>1.0</v>
      </c>
      <c r="D470" s="1" t="s">
        <v>22</v>
      </c>
      <c r="E470" s="1" t="s">
        <v>692</v>
      </c>
      <c r="F470" s="10" t="s">
        <v>409</v>
      </c>
      <c r="G470" s="1">
        <v>1.63</v>
      </c>
      <c r="H470" s="1" t="s">
        <v>1065</v>
      </c>
      <c r="I470" s="1" t="s">
        <v>2053</v>
      </c>
      <c r="J470" s="1" t="s">
        <v>1092</v>
      </c>
      <c r="K470" s="1" t="s">
        <v>2054</v>
      </c>
      <c r="L470" s="1" t="s">
        <v>1108</v>
      </c>
      <c r="M470" s="1" t="s">
        <v>1079</v>
      </c>
    </row>
    <row r="471">
      <c r="A471" s="1">
        <v>899.0</v>
      </c>
      <c r="B471" s="1">
        <v>1.8</v>
      </c>
      <c r="C471" s="1">
        <v>1.0</v>
      </c>
      <c r="D471" s="1" t="s">
        <v>22</v>
      </c>
      <c r="E471" s="1" t="s">
        <v>693</v>
      </c>
      <c r="F471" s="1" t="s">
        <v>46</v>
      </c>
      <c r="G471" s="1">
        <v>1.67</v>
      </c>
      <c r="H471" s="1" t="s">
        <v>1065</v>
      </c>
      <c r="I471" s="1" t="s">
        <v>237</v>
      </c>
      <c r="J471" s="1" t="s">
        <v>1092</v>
      </c>
      <c r="K471" s="1" t="s">
        <v>2055</v>
      </c>
      <c r="L471" s="1" t="s">
        <v>1101</v>
      </c>
      <c r="M471" s="1" t="s">
        <v>1079</v>
      </c>
    </row>
    <row r="472">
      <c r="A472" s="1">
        <v>899.0</v>
      </c>
      <c r="B472" s="1">
        <v>1.109</v>
      </c>
      <c r="C472" s="1">
        <v>1.0</v>
      </c>
      <c r="D472" s="1" t="s">
        <v>22</v>
      </c>
      <c r="E472" s="1" t="s">
        <v>694</v>
      </c>
      <c r="F472" s="1" t="s">
        <v>132</v>
      </c>
      <c r="G472" s="1">
        <v>1.107</v>
      </c>
      <c r="H472" s="1" t="s">
        <v>1065</v>
      </c>
      <c r="I472" s="1" t="s">
        <v>600</v>
      </c>
      <c r="J472" s="1" t="s">
        <v>8</v>
      </c>
      <c r="K472" s="1" t="s">
        <v>2056</v>
      </c>
      <c r="L472" s="1" t="s">
        <v>2057</v>
      </c>
      <c r="M472" s="1" t="s">
        <v>2058</v>
      </c>
    </row>
    <row r="473">
      <c r="A473" s="1">
        <v>899.0</v>
      </c>
      <c r="B473" s="1">
        <v>1.111</v>
      </c>
      <c r="C473" s="1">
        <v>1.0</v>
      </c>
      <c r="D473" s="1" t="s">
        <v>22</v>
      </c>
      <c r="E473" s="1" t="s">
        <v>695</v>
      </c>
      <c r="F473" s="1" t="s">
        <v>134</v>
      </c>
      <c r="G473" s="1">
        <v>1.107</v>
      </c>
      <c r="H473" s="1" t="s">
        <v>1065</v>
      </c>
      <c r="I473" s="1" t="s">
        <v>600</v>
      </c>
      <c r="J473" s="1" t="s">
        <v>8</v>
      </c>
      <c r="K473" s="1" t="s">
        <v>2056</v>
      </c>
      <c r="L473" s="1" t="s">
        <v>2057</v>
      </c>
      <c r="M473" s="1" t="s">
        <v>2058</v>
      </c>
    </row>
    <row r="474">
      <c r="A474" s="1">
        <v>899.0</v>
      </c>
      <c r="B474" s="1">
        <v>1.135</v>
      </c>
      <c r="C474" s="1">
        <v>1.0</v>
      </c>
      <c r="D474" s="1" t="s">
        <v>22</v>
      </c>
      <c r="E474" s="1" t="s">
        <v>696</v>
      </c>
      <c r="F474" s="1" t="s">
        <v>678</v>
      </c>
      <c r="G474" s="1">
        <v>1.129</v>
      </c>
      <c r="H474" s="1" t="s">
        <v>1065</v>
      </c>
      <c r="I474" s="1" t="s">
        <v>2059</v>
      </c>
      <c r="J474" s="1" t="s">
        <v>1092</v>
      </c>
      <c r="K474" s="1" t="s">
        <v>2060</v>
      </c>
      <c r="L474" s="1" t="s">
        <v>2061</v>
      </c>
      <c r="M474" s="1" t="s">
        <v>2062</v>
      </c>
    </row>
    <row r="475">
      <c r="A475" s="1">
        <v>899.0</v>
      </c>
      <c r="B475" s="1">
        <v>1.148</v>
      </c>
      <c r="C475" s="1">
        <v>1.0</v>
      </c>
      <c r="D475" s="1" t="s">
        <v>22</v>
      </c>
      <c r="E475" s="1" t="s">
        <v>697</v>
      </c>
      <c r="F475" s="1" t="s">
        <v>501</v>
      </c>
      <c r="G475" s="1">
        <v>1.146</v>
      </c>
      <c r="H475" s="1" t="s">
        <v>1065</v>
      </c>
      <c r="I475" s="1" t="s">
        <v>967</v>
      </c>
      <c r="J475" s="1" t="s">
        <v>1343</v>
      </c>
      <c r="K475" s="1" t="s">
        <v>2063</v>
      </c>
      <c r="L475" s="1" t="s">
        <v>2064</v>
      </c>
      <c r="M475" s="1" t="s">
        <v>1327</v>
      </c>
    </row>
    <row r="476">
      <c r="A476" s="1">
        <v>899.0</v>
      </c>
      <c r="B476" s="1">
        <v>1.158</v>
      </c>
      <c r="C476" s="1">
        <v>1.0</v>
      </c>
      <c r="D476" s="1" t="s">
        <v>22</v>
      </c>
      <c r="E476" s="1" t="s">
        <v>698</v>
      </c>
      <c r="F476" s="1" t="s">
        <v>699</v>
      </c>
      <c r="G476" s="1">
        <v>1.153</v>
      </c>
      <c r="H476" s="1" t="s">
        <v>1065</v>
      </c>
      <c r="I476" s="1" t="s">
        <v>2065</v>
      </c>
      <c r="J476" s="1" t="s">
        <v>1076</v>
      </c>
      <c r="K476" s="1" t="s">
        <v>2066</v>
      </c>
      <c r="L476" s="1" t="s">
        <v>1547</v>
      </c>
      <c r="M476" s="1" t="s">
        <v>1548</v>
      </c>
    </row>
    <row r="477">
      <c r="A477" s="1">
        <v>899.0</v>
      </c>
      <c r="B477" s="1">
        <v>1.192</v>
      </c>
      <c r="C477" s="1">
        <v>1.0</v>
      </c>
      <c r="D477" s="1" t="s">
        <v>22</v>
      </c>
      <c r="E477" s="1" t="s">
        <v>700</v>
      </c>
      <c r="F477" s="1" t="s">
        <v>81</v>
      </c>
      <c r="G477" s="1">
        <v>1.187</v>
      </c>
      <c r="H477" s="1" t="s">
        <v>1065</v>
      </c>
      <c r="I477" s="1" t="s">
        <v>2067</v>
      </c>
      <c r="J477" s="1" t="s">
        <v>8</v>
      </c>
      <c r="K477" s="1" t="s">
        <v>2068</v>
      </c>
      <c r="L477" s="1" t="s">
        <v>1353</v>
      </c>
      <c r="M477" s="1" t="s">
        <v>1181</v>
      </c>
    </row>
    <row r="478">
      <c r="A478" s="1">
        <v>899.0</v>
      </c>
      <c r="B478" s="1">
        <v>1.215</v>
      </c>
      <c r="C478" s="1">
        <v>1.0</v>
      </c>
      <c r="D478" s="1" t="s">
        <v>22</v>
      </c>
      <c r="E478" s="1" t="s">
        <v>701</v>
      </c>
      <c r="F478" s="1" t="s">
        <v>36</v>
      </c>
      <c r="G478" s="1">
        <v>1.213</v>
      </c>
      <c r="H478" s="1" t="s">
        <v>1065</v>
      </c>
      <c r="I478" s="1" t="s">
        <v>2069</v>
      </c>
      <c r="J478" s="1" t="s">
        <v>1092</v>
      </c>
      <c r="K478" s="1" t="s">
        <v>2070</v>
      </c>
      <c r="L478" s="1" t="s">
        <v>2071</v>
      </c>
      <c r="M478" s="1" t="s">
        <v>1917</v>
      </c>
    </row>
    <row r="479">
      <c r="A479" s="1">
        <v>899.0</v>
      </c>
      <c r="B479" s="1">
        <v>1.216</v>
      </c>
      <c r="C479" s="1">
        <v>1.0</v>
      </c>
      <c r="D479" s="1" t="s">
        <v>22</v>
      </c>
      <c r="E479" s="1" t="s">
        <v>702</v>
      </c>
      <c r="F479" s="1" t="s">
        <v>40</v>
      </c>
      <c r="G479" s="1">
        <v>1.213</v>
      </c>
      <c r="H479" s="1" t="s">
        <v>1065</v>
      </c>
      <c r="I479" s="1" t="s">
        <v>2069</v>
      </c>
      <c r="J479" s="1" t="s">
        <v>1098</v>
      </c>
      <c r="K479" s="1" t="s">
        <v>2070</v>
      </c>
      <c r="L479" s="1" t="s">
        <v>2071</v>
      </c>
      <c r="M479" s="1" t="s">
        <v>1917</v>
      </c>
    </row>
    <row r="480">
      <c r="A480" s="1">
        <v>899.0</v>
      </c>
      <c r="B480" s="1">
        <v>1.218</v>
      </c>
      <c r="C480" s="1">
        <v>1.0</v>
      </c>
      <c r="D480" s="1" t="s">
        <v>22</v>
      </c>
      <c r="E480" s="1" t="s">
        <v>703</v>
      </c>
      <c r="F480" s="1" t="s">
        <v>589</v>
      </c>
      <c r="G480" s="1">
        <v>1.213</v>
      </c>
      <c r="H480" s="1" t="s">
        <v>1065</v>
      </c>
      <c r="I480" s="1" t="s">
        <v>2069</v>
      </c>
      <c r="J480" s="1" t="s">
        <v>1076</v>
      </c>
      <c r="K480" s="1" t="s">
        <v>2070</v>
      </c>
      <c r="L480" s="1" t="s">
        <v>2071</v>
      </c>
      <c r="M480" s="1" t="s">
        <v>1917</v>
      </c>
    </row>
    <row r="481">
      <c r="A481" s="1">
        <v>899.0</v>
      </c>
      <c r="B481" s="1">
        <v>1.253</v>
      </c>
      <c r="C481" s="1">
        <v>1.0</v>
      </c>
      <c r="D481" s="1" t="s">
        <v>22</v>
      </c>
      <c r="E481" s="1" t="s">
        <v>704</v>
      </c>
      <c r="F481" s="1" t="s">
        <v>186</v>
      </c>
      <c r="G481" s="1">
        <v>1.236</v>
      </c>
      <c r="H481" s="1" t="s">
        <v>1065</v>
      </c>
      <c r="I481" s="1" t="s">
        <v>2072</v>
      </c>
      <c r="J481" s="1" t="s">
        <v>1092</v>
      </c>
      <c r="K481" s="1" t="s">
        <v>2073</v>
      </c>
      <c r="L481" s="1" t="s">
        <v>1487</v>
      </c>
      <c r="M481" s="1" t="s">
        <v>1196</v>
      </c>
    </row>
    <row r="482">
      <c r="A482" s="1">
        <v>900.0</v>
      </c>
      <c r="B482" s="1">
        <v>1.5</v>
      </c>
      <c r="C482" s="1">
        <v>1.0</v>
      </c>
      <c r="D482" s="1" t="s">
        <v>22</v>
      </c>
      <c r="E482" s="1" t="s">
        <v>219</v>
      </c>
      <c r="F482" s="1" t="s">
        <v>705</v>
      </c>
      <c r="G482" s="1">
        <v>1.4</v>
      </c>
      <c r="H482" s="1" t="s">
        <v>1065</v>
      </c>
      <c r="I482" s="1" t="s">
        <v>882</v>
      </c>
      <c r="J482" s="1" t="s">
        <v>1092</v>
      </c>
      <c r="K482" s="1" t="s">
        <v>2074</v>
      </c>
      <c r="L482" s="1" t="s">
        <v>2075</v>
      </c>
      <c r="M482" s="1" t="s">
        <v>2076</v>
      </c>
    </row>
    <row r="483">
      <c r="A483" s="1">
        <v>900.0</v>
      </c>
      <c r="B483" s="1">
        <v>1.13</v>
      </c>
      <c r="C483" s="1">
        <v>4.0</v>
      </c>
      <c r="D483" s="1" t="s">
        <v>22</v>
      </c>
      <c r="E483" s="1" t="s">
        <v>706</v>
      </c>
      <c r="F483" s="1" t="s">
        <v>707</v>
      </c>
      <c r="G483" s="1">
        <v>1.3</v>
      </c>
      <c r="H483" s="1" t="s">
        <v>1065</v>
      </c>
      <c r="I483" s="1" t="s">
        <v>1420</v>
      </c>
      <c r="J483" s="1" t="s">
        <v>1071</v>
      </c>
      <c r="K483" s="1" t="s">
        <v>2077</v>
      </c>
      <c r="L483" s="1" t="s">
        <v>2078</v>
      </c>
      <c r="M483" s="1" t="s">
        <v>1657</v>
      </c>
    </row>
    <row r="484">
      <c r="A484" s="1">
        <v>900.0</v>
      </c>
      <c r="B484" s="1">
        <v>1.22</v>
      </c>
      <c r="C484" s="1">
        <v>1.0</v>
      </c>
      <c r="D484" s="1" t="s">
        <v>22</v>
      </c>
      <c r="E484" s="1" t="s">
        <v>708</v>
      </c>
      <c r="F484" s="1" t="s">
        <v>122</v>
      </c>
      <c r="G484" s="1">
        <v>1.4</v>
      </c>
      <c r="H484" s="1" t="s">
        <v>1065</v>
      </c>
      <c r="I484" s="1" t="s">
        <v>882</v>
      </c>
      <c r="J484" s="1" t="s">
        <v>1071</v>
      </c>
      <c r="K484" s="1" t="s">
        <v>2074</v>
      </c>
      <c r="L484" s="1" t="s">
        <v>2075</v>
      </c>
      <c r="M484" s="1" t="s">
        <v>2076</v>
      </c>
    </row>
    <row r="485">
      <c r="A485" s="1">
        <v>900.0</v>
      </c>
      <c r="B485" s="1">
        <v>1.23</v>
      </c>
      <c r="C485" s="1">
        <v>2.0</v>
      </c>
      <c r="D485" s="1" t="s">
        <v>22</v>
      </c>
      <c r="E485" s="1" t="s">
        <v>709</v>
      </c>
      <c r="F485" s="1" t="s">
        <v>710</v>
      </c>
      <c r="G485" s="1">
        <v>1.4</v>
      </c>
      <c r="H485" s="1" t="s">
        <v>1065</v>
      </c>
      <c r="I485" s="1" t="s">
        <v>882</v>
      </c>
      <c r="J485" s="1" t="s">
        <v>1071</v>
      </c>
      <c r="K485" s="1" t="s">
        <v>2074</v>
      </c>
      <c r="L485" s="1" t="s">
        <v>2075</v>
      </c>
      <c r="M485" s="1" t="s">
        <v>2076</v>
      </c>
    </row>
    <row r="486">
      <c r="A486" s="1">
        <v>900.0</v>
      </c>
      <c r="B486" s="1">
        <v>1.44</v>
      </c>
      <c r="C486" s="1">
        <v>1.0</v>
      </c>
      <c r="D486" s="1" t="s">
        <v>22</v>
      </c>
      <c r="E486" s="1" t="s">
        <v>711</v>
      </c>
      <c r="F486" s="1" t="s">
        <v>471</v>
      </c>
      <c r="G486" s="1">
        <v>1.43</v>
      </c>
      <c r="H486" s="1" t="s">
        <v>1065</v>
      </c>
      <c r="I486" s="1" t="s">
        <v>214</v>
      </c>
      <c r="J486" s="1" t="s">
        <v>1092</v>
      </c>
      <c r="K486" s="1" t="s">
        <v>2079</v>
      </c>
      <c r="L486" s="1" t="s">
        <v>2080</v>
      </c>
      <c r="M486" s="1" t="s">
        <v>1250</v>
      </c>
    </row>
    <row r="487">
      <c r="A487" s="1">
        <v>900.0</v>
      </c>
      <c r="B487" s="1">
        <v>1.51</v>
      </c>
      <c r="C487" s="1">
        <v>4.0</v>
      </c>
      <c r="D487" s="1" t="s">
        <v>22</v>
      </c>
      <c r="E487" s="1" t="s">
        <v>519</v>
      </c>
      <c r="F487" s="1" t="s">
        <v>712</v>
      </c>
      <c r="G487" s="1">
        <v>1.42</v>
      </c>
      <c r="H487" s="1" t="s">
        <v>1065</v>
      </c>
      <c r="I487" s="1" t="s">
        <v>1814</v>
      </c>
      <c r="J487" s="1" t="s">
        <v>467</v>
      </c>
      <c r="K487" s="1" t="s">
        <v>2081</v>
      </c>
      <c r="L487" s="1" t="s">
        <v>2082</v>
      </c>
      <c r="M487" s="1" t="s">
        <v>1175</v>
      </c>
    </row>
    <row r="488">
      <c r="A488" s="1">
        <v>900.0</v>
      </c>
      <c r="B488" s="1">
        <v>1.78</v>
      </c>
      <c r="C488" s="1">
        <v>1.0</v>
      </c>
      <c r="D488" s="1" t="s">
        <v>22</v>
      </c>
      <c r="E488" s="1" t="s">
        <v>713</v>
      </c>
      <c r="F488" s="1" t="s">
        <v>714</v>
      </c>
      <c r="G488" s="1">
        <v>1.74</v>
      </c>
      <c r="H488" s="1" t="s">
        <v>1065</v>
      </c>
      <c r="I488" s="1" t="s">
        <v>2083</v>
      </c>
      <c r="J488" s="1" t="s">
        <v>1071</v>
      </c>
      <c r="K488" s="1" t="s">
        <v>2084</v>
      </c>
      <c r="L488" s="1" t="s">
        <v>2085</v>
      </c>
      <c r="M488" s="1" t="s">
        <v>1628</v>
      </c>
    </row>
    <row r="489">
      <c r="A489" s="1">
        <v>900.0</v>
      </c>
      <c r="B489" s="1">
        <v>1.118</v>
      </c>
      <c r="C489" s="1">
        <v>1.0</v>
      </c>
      <c r="D489" s="1" t="s">
        <v>22</v>
      </c>
      <c r="E489" s="1" t="s">
        <v>715</v>
      </c>
      <c r="F489" s="1" t="s">
        <v>228</v>
      </c>
      <c r="G489" s="1">
        <v>1.115</v>
      </c>
      <c r="H489" s="1" t="s">
        <v>1065</v>
      </c>
      <c r="I489" s="1" t="s">
        <v>2086</v>
      </c>
      <c r="J489" s="1" t="s">
        <v>1076</v>
      </c>
      <c r="K489" s="1" t="s">
        <v>2087</v>
      </c>
      <c r="L489" s="1" t="s">
        <v>2088</v>
      </c>
      <c r="M489" s="1" t="s">
        <v>1634</v>
      </c>
    </row>
    <row r="490">
      <c r="A490" s="1">
        <v>900.0</v>
      </c>
      <c r="B490" s="1">
        <v>1.119</v>
      </c>
      <c r="C490" s="1">
        <v>1.0</v>
      </c>
      <c r="D490" s="1" t="s">
        <v>22</v>
      </c>
      <c r="E490" s="1" t="s">
        <v>716</v>
      </c>
      <c r="F490" s="1" t="s">
        <v>717</v>
      </c>
      <c r="G490" s="1">
        <v>1.115</v>
      </c>
      <c r="H490" s="1" t="s">
        <v>1065</v>
      </c>
      <c r="I490" s="1" t="s">
        <v>2086</v>
      </c>
      <c r="J490" s="1" t="s">
        <v>1071</v>
      </c>
      <c r="K490" s="1" t="s">
        <v>2087</v>
      </c>
      <c r="L490" s="1" t="s">
        <v>2088</v>
      </c>
      <c r="M490" s="1" t="s">
        <v>1634</v>
      </c>
    </row>
    <row r="491">
      <c r="A491" s="1">
        <v>901.0</v>
      </c>
      <c r="B491" s="1">
        <v>1.31</v>
      </c>
      <c r="C491" s="1">
        <v>1.0</v>
      </c>
      <c r="D491" s="1" t="s">
        <v>22</v>
      </c>
      <c r="E491" s="1" t="s">
        <v>718</v>
      </c>
      <c r="F491" s="1" t="s">
        <v>81</v>
      </c>
      <c r="G491" s="1">
        <v>1.27</v>
      </c>
      <c r="H491" s="1" t="s">
        <v>1065</v>
      </c>
      <c r="I491" s="1" t="s">
        <v>161</v>
      </c>
      <c r="J491" s="1" t="s">
        <v>8</v>
      </c>
      <c r="K491" s="1" t="s">
        <v>2089</v>
      </c>
      <c r="L491" s="1" t="s">
        <v>2090</v>
      </c>
      <c r="M491" s="1" t="s">
        <v>2091</v>
      </c>
    </row>
    <row r="492">
      <c r="A492" s="1">
        <v>901.0</v>
      </c>
      <c r="B492" s="1">
        <v>1.32</v>
      </c>
      <c r="C492" s="1">
        <v>1.0</v>
      </c>
      <c r="D492" s="1" t="s">
        <v>22</v>
      </c>
      <c r="E492" s="1" t="s">
        <v>719</v>
      </c>
      <c r="F492" s="1" t="s">
        <v>514</v>
      </c>
      <c r="G492" s="1">
        <v>1.27</v>
      </c>
      <c r="H492" s="1" t="s">
        <v>1065</v>
      </c>
      <c r="I492" s="1" t="s">
        <v>161</v>
      </c>
      <c r="J492" s="1" t="s">
        <v>1071</v>
      </c>
      <c r="K492" s="1" t="s">
        <v>2089</v>
      </c>
      <c r="L492" s="1" t="s">
        <v>2090</v>
      </c>
      <c r="M492" s="1" t="s">
        <v>2091</v>
      </c>
    </row>
    <row r="493">
      <c r="A493" s="1">
        <v>902.0</v>
      </c>
      <c r="B493" s="1">
        <v>1.8</v>
      </c>
      <c r="C493" s="1">
        <v>1.0</v>
      </c>
      <c r="D493" s="1" t="s">
        <v>22</v>
      </c>
      <c r="E493" s="1" t="s">
        <v>684</v>
      </c>
      <c r="F493" s="1" t="s">
        <v>531</v>
      </c>
      <c r="G493" s="1">
        <v>1.5</v>
      </c>
      <c r="H493" s="1" t="s">
        <v>1065</v>
      </c>
      <c r="I493" s="1" t="s">
        <v>219</v>
      </c>
      <c r="J493" s="1" t="s">
        <v>1076</v>
      </c>
      <c r="K493" s="1" t="s">
        <v>2092</v>
      </c>
      <c r="L493" s="1" t="s">
        <v>2093</v>
      </c>
      <c r="M493" s="1" t="s">
        <v>1111</v>
      </c>
    </row>
    <row r="494">
      <c r="A494" s="1">
        <v>902.0</v>
      </c>
      <c r="B494" s="1">
        <v>1.19</v>
      </c>
      <c r="C494" s="1">
        <v>1.0</v>
      </c>
      <c r="D494" s="1" t="s">
        <v>22</v>
      </c>
      <c r="E494" s="1" t="s">
        <v>558</v>
      </c>
      <c r="F494" s="1" t="s">
        <v>720</v>
      </c>
      <c r="G494" s="1">
        <v>1.18</v>
      </c>
      <c r="H494" s="1" t="s">
        <v>1065</v>
      </c>
      <c r="I494" s="1" t="s">
        <v>2094</v>
      </c>
      <c r="J494" s="1" t="s">
        <v>1076</v>
      </c>
      <c r="K494" s="1" t="s">
        <v>2095</v>
      </c>
      <c r="L494" s="1" t="s">
        <v>2096</v>
      </c>
      <c r="M494" s="1" t="s">
        <v>1143</v>
      </c>
    </row>
    <row r="495">
      <c r="A495" s="1">
        <v>902.0</v>
      </c>
      <c r="B495" s="1">
        <v>1.59</v>
      </c>
      <c r="C495" s="1">
        <v>1.0</v>
      </c>
      <c r="D495" s="1" t="s">
        <v>22</v>
      </c>
      <c r="E495" s="1" t="s">
        <v>596</v>
      </c>
      <c r="F495" s="1" t="s">
        <v>721</v>
      </c>
      <c r="G495" s="1">
        <v>1.57</v>
      </c>
      <c r="H495" s="1" t="s">
        <v>1065</v>
      </c>
      <c r="I495" s="1" t="s">
        <v>2097</v>
      </c>
      <c r="J495" s="1" t="s">
        <v>1092</v>
      </c>
      <c r="K495" s="1" t="s">
        <v>2098</v>
      </c>
      <c r="L495" s="1" t="s">
        <v>2099</v>
      </c>
      <c r="M495" s="1" t="s">
        <v>1181</v>
      </c>
    </row>
    <row r="496">
      <c r="A496" s="1">
        <v>902.0</v>
      </c>
      <c r="B496" s="1">
        <v>1.1</v>
      </c>
      <c r="C496" s="1">
        <v>1.0</v>
      </c>
      <c r="D496" s="1" t="s">
        <v>22</v>
      </c>
      <c r="E496" s="1" t="s">
        <v>598</v>
      </c>
      <c r="F496" s="1" t="s">
        <v>722</v>
      </c>
      <c r="G496" s="1">
        <v>1.98</v>
      </c>
      <c r="H496" s="1" t="s">
        <v>1065</v>
      </c>
      <c r="I496" s="1" t="s">
        <v>2100</v>
      </c>
      <c r="J496" s="1" t="s">
        <v>1071</v>
      </c>
      <c r="K496" s="1" t="s">
        <v>2101</v>
      </c>
      <c r="L496" s="1" t="s">
        <v>2102</v>
      </c>
      <c r="M496" s="1" t="s">
        <v>1696</v>
      </c>
    </row>
    <row r="497">
      <c r="A497" s="1">
        <v>902.0</v>
      </c>
      <c r="B497" s="1">
        <v>1.101</v>
      </c>
      <c r="C497" s="1">
        <v>1.0</v>
      </c>
      <c r="D497" s="1" t="s">
        <v>22</v>
      </c>
      <c r="E497" s="1" t="s">
        <v>723</v>
      </c>
      <c r="F497" s="1" t="s">
        <v>724</v>
      </c>
      <c r="G497" s="1">
        <v>1.98</v>
      </c>
      <c r="H497" s="1" t="s">
        <v>1065</v>
      </c>
      <c r="I497" s="1" t="s">
        <v>2100</v>
      </c>
      <c r="J497" s="1" t="s">
        <v>1076</v>
      </c>
      <c r="K497" s="1" t="s">
        <v>2101</v>
      </c>
      <c r="L497" s="1" t="s">
        <v>2102</v>
      </c>
      <c r="M497" s="1" t="s">
        <v>1696</v>
      </c>
    </row>
    <row r="498">
      <c r="A498" s="1">
        <v>902.0</v>
      </c>
      <c r="B498" s="1">
        <v>1.106</v>
      </c>
      <c r="C498" s="1">
        <v>1.0</v>
      </c>
      <c r="D498" s="1" t="s">
        <v>22</v>
      </c>
      <c r="E498" s="1" t="s">
        <v>478</v>
      </c>
      <c r="F498" s="1" t="s">
        <v>122</v>
      </c>
      <c r="G498" s="1">
        <v>1.104</v>
      </c>
      <c r="H498" s="1" t="s">
        <v>1065</v>
      </c>
      <c r="I498" s="1" t="s">
        <v>383</v>
      </c>
      <c r="J498" s="1" t="s">
        <v>1071</v>
      </c>
      <c r="K498" s="1" t="s">
        <v>2103</v>
      </c>
      <c r="L498" s="1" t="s">
        <v>1290</v>
      </c>
      <c r="M498" s="1" t="s">
        <v>1079</v>
      </c>
    </row>
    <row r="499">
      <c r="A499" s="13">
        <v>903.0</v>
      </c>
      <c r="B499" s="13">
        <v>1.8</v>
      </c>
      <c r="C499" s="13">
        <v>1.0</v>
      </c>
      <c r="D499" s="13" t="s">
        <v>22</v>
      </c>
      <c r="E499" s="13" t="s">
        <v>261</v>
      </c>
      <c r="F499" s="13" t="s">
        <v>497</v>
      </c>
      <c r="G499" s="13">
        <v>1.3</v>
      </c>
      <c r="H499" s="13" t="s">
        <v>1065</v>
      </c>
      <c r="I499" s="13" t="s">
        <v>67</v>
      </c>
      <c r="J499" s="13" t="s">
        <v>1092</v>
      </c>
      <c r="K499" s="13" t="s">
        <v>2104</v>
      </c>
      <c r="L499" s="13" t="s">
        <v>2105</v>
      </c>
      <c r="M499" s="13" t="s">
        <v>1105</v>
      </c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">
        <v>903.0</v>
      </c>
      <c r="B500" s="1">
        <v>1.28</v>
      </c>
      <c r="C500" s="1">
        <v>1.0</v>
      </c>
      <c r="D500" s="1" t="s">
        <v>22</v>
      </c>
      <c r="E500" s="1" t="s">
        <v>726</v>
      </c>
      <c r="F500" s="1" t="s">
        <v>497</v>
      </c>
      <c r="G500" s="1">
        <v>1.24</v>
      </c>
      <c r="H500" s="1" t="s">
        <v>1065</v>
      </c>
      <c r="I500" s="1" t="s">
        <v>2106</v>
      </c>
      <c r="J500" s="1" t="s">
        <v>1092</v>
      </c>
      <c r="K500" s="1" t="s">
        <v>2107</v>
      </c>
      <c r="L500" s="1" t="s">
        <v>2108</v>
      </c>
      <c r="M500" s="1" t="s">
        <v>1111</v>
      </c>
    </row>
    <row r="501">
      <c r="A501" s="1">
        <v>903.0</v>
      </c>
      <c r="B501" s="1">
        <v>1.33</v>
      </c>
      <c r="C501" s="1">
        <v>1.0</v>
      </c>
      <c r="D501" s="1" t="s">
        <v>22</v>
      </c>
      <c r="E501" s="1" t="s">
        <v>592</v>
      </c>
      <c r="F501" s="1" t="s">
        <v>46</v>
      </c>
      <c r="G501" s="1">
        <v>1.31</v>
      </c>
      <c r="H501" s="1" t="s">
        <v>1065</v>
      </c>
      <c r="I501" s="1" t="s">
        <v>2109</v>
      </c>
      <c r="J501" s="1" t="s">
        <v>1092</v>
      </c>
      <c r="K501" s="1" t="s">
        <v>2110</v>
      </c>
      <c r="L501" s="1" t="s">
        <v>2111</v>
      </c>
      <c r="M501" s="1" t="s">
        <v>2112</v>
      </c>
    </row>
    <row r="502">
      <c r="A502" s="1">
        <v>904.0</v>
      </c>
      <c r="B502" s="1">
        <v>1.13</v>
      </c>
      <c r="C502" s="1">
        <v>1.0</v>
      </c>
      <c r="D502" s="1" t="s">
        <v>22</v>
      </c>
      <c r="E502" s="1" t="s">
        <v>727</v>
      </c>
      <c r="F502" s="1" t="s">
        <v>46</v>
      </c>
      <c r="G502" s="1">
        <v>1.4</v>
      </c>
      <c r="H502" s="1" t="s">
        <v>1065</v>
      </c>
      <c r="I502" s="1" t="s">
        <v>882</v>
      </c>
      <c r="J502" s="1" t="s">
        <v>1092</v>
      </c>
      <c r="K502" s="1" t="s">
        <v>2113</v>
      </c>
      <c r="L502" s="1" t="s">
        <v>2114</v>
      </c>
      <c r="M502" s="1" t="s">
        <v>1079</v>
      </c>
    </row>
    <row r="503">
      <c r="A503" s="1">
        <v>904.0</v>
      </c>
      <c r="B503" s="1">
        <v>1.36</v>
      </c>
      <c r="C503" s="1">
        <v>1.0</v>
      </c>
      <c r="D503" s="1" t="s">
        <v>22</v>
      </c>
      <c r="E503" s="1" t="s">
        <v>728</v>
      </c>
      <c r="F503" s="1" t="s">
        <v>174</v>
      </c>
      <c r="G503" s="1">
        <v>1.35</v>
      </c>
      <c r="H503" s="1" t="s">
        <v>1065</v>
      </c>
      <c r="I503" s="1" t="s">
        <v>2115</v>
      </c>
      <c r="J503" s="1" t="s">
        <v>8</v>
      </c>
      <c r="K503" s="1" t="s">
        <v>2116</v>
      </c>
      <c r="L503" s="1" t="s">
        <v>2117</v>
      </c>
      <c r="M503" s="1" t="s">
        <v>2118</v>
      </c>
    </row>
    <row r="504">
      <c r="A504" s="4">
        <v>904.0</v>
      </c>
      <c r="B504" s="4">
        <v>1.49</v>
      </c>
      <c r="C504" s="4">
        <v>1.0</v>
      </c>
      <c r="D504" s="4" t="s">
        <v>22</v>
      </c>
      <c r="E504" s="4" t="s">
        <v>729</v>
      </c>
      <c r="F504" s="4" t="s">
        <v>730</v>
      </c>
      <c r="G504" s="4">
        <v>1.48</v>
      </c>
      <c r="H504" s="4" t="s">
        <v>1065</v>
      </c>
      <c r="I504" s="4" t="s">
        <v>2119</v>
      </c>
      <c r="J504" s="4" t="s">
        <v>1092</v>
      </c>
      <c r="K504" s="4" t="s">
        <v>2120</v>
      </c>
      <c r="L504" s="4" t="s">
        <v>1594</v>
      </c>
      <c r="M504" s="4" t="s">
        <v>1250</v>
      </c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">
        <v>904.0</v>
      </c>
      <c r="B505" s="1">
        <v>1.95</v>
      </c>
      <c r="C505" s="1">
        <v>1.0</v>
      </c>
      <c r="D505" s="1" t="s">
        <v>22</v>
      </c>
      <c r="E505" s="1" t="s">
        <v>731</v>
      </c>
      <c r="F505" s="1" t="s">
        <v>36</v>
      </c>
      <c r="G505" s="1">
        <v>1.87</v>
      </c>
      <c r="H505" s="1" t="s">
        <v>1065</v>
      </c>
      <c r="I505" s="1" t="s">
        <v>2121</v>
      </c>
      <c r="J505" s="1" t="s">
        <v>1092</v>
      </c>
      <c r="K505" s="1" t="s">
        <v>2122</v>
      </c>
      <c r="L505" s="1" t="s">
        <v>2123</v>
      </c>
      <c r="M505" s="1" t="s">
        <v>2124</v>
      </c>
    </row>
    <row r="506">
      <c r="A506" s="1">
        <v>904.0</v>
      </c>
      <c r="B506" s="1">
        <v>1.96</v>
      </c>
      <c r="C506" s="1">
        <v>1.0</v>
      </c>
      <c r="D506" s="1" t="s">
        <v>22</v>
      </c>
      <c r="E506" s="1" t="s">
        <v>732</v>
      </c>
      <c r="F506" s="1" t="s">
        <v>81</v>
      </c>
      <c r="G506" s="1">
        <v>1.87</v>
      </c>
      <c r="H506" s="1" t="s">
        <v>1065</v>
      </c>
      <c r="I506" s="1" t="s">
        <v>2121</v>
      </c>
      <c r="J506" s="1" t="s">
        <v>8</v>
      </c>
      <c r="K506" s="1" t="s">
        <v>2122</v>
      </c>
      <c r="L506" s="1" t="s">
        <v>2123</v>
      </c>
      <c r="M506" s="1" t="s">
        <v>2124</v>
      </c>
    </row>
    <row r="507">
      <c r="A507" s="1">
        <v>904.0</v>
      </c>
      <c r="B507" s="1">
        <v>1.98</v>
      </c>
      <c r="C507" s="1">
        <v>1.0</v>
      </c>
      <c r="D507" s="1" t="s">
        <v>22</v>
      </c>
      <c r="E507" s="1" t="s">
        <v>733</v>
      </c>
      <c r="F507" s="1" t="s">
        <v>158</v>
      </c>
      <c r="G507" s="1">
        <v>1.87</v>
      </c>
      <c r="H507" s="1" t="s">
        <v>1065</v>
      </c>
      <c r="I507" s="1" t="s">
        <v>2121</v>
      </c>
      <c r="J507" s="1" t="s">
        <v>1076</v>
      </c>
      <c r="K507" s="1" t="s">
        <v>2122</v>
      </c>
      <c r="L507" s="1" t="s">
        <v>2123</v>
      </c>
      <c r="M507" s="1" t="s">
        <v>2124</v>
      </c>
    </row>
    <row r="508">
      <c r="A508" s="1">
        <v>904.0</v>
      </c>
      <c r="B508" s="1">
        <v>1.99</v>
      </c>
      <c r="C508" s="1">
        <v>1.0</v>
      </c>
      <c r="D508" s="1" t="s">
        <v>22</v>
      </c>
      <c r="E508" s="1" t="s">
        <v>734</v>
      </c>
      <c r="F508" s="1" t="s">
        <v>670</v>
      </c>
      <c r="G508" s="1">
        <v>1.87</v>
      </c>
      <c r="H508" s="1" t="s">
        <v>1065</v>
      </c>
      <c r="I508" s="1" t="s">
        <v>2121</v>
      </c>
      <c r="J508" s="1" t="s">
        <v>1076</v>
      </c>
      <c r="K508" s="1" t="s">
        <v>2122</v>
      </c>
      <c r="L508" s="1" t="s">
        <v>2123</v>
      </c>
      <c r="M508" s="1" t="s">
        <v>2124</v>
      </c>
    </row>
    <row r="509">
      <c r="A509" s="1">
        <v>904.0</v>
      </c>
      <c r="B509" s="1">
        <v>1.249</v>
      </c>
      <c r="C509" s="1">
        <v>1.0</v>
      </c>
      <c r="D509" s="1" t="s">
        <v>22</v>
      </c>
      <c r="E509" s="1" t="s">
        <v>735</v>
      </c>
      <c r="F509" s="1" t="s">
        <v>736</v>
      </c>
      <c r="G509" s="1">
        <v>1.246</v>
      </c>
      <c r="H509" s="1" t="s">
        <v>1065</v>
      </c>
      <c r="I509" s="1" t="s">
        <v>2125</v>
      </c>
      <c r="J509" s="1" t="s">
        <v>1343</v>
      </c>
      <c r="K509" s="1" t="s">
        <v>2126</v>
      </c>
      <c r="L509" s="1" t="s">
        <v>2127</v>
      </c>
      <c r="M509" s="1" t="s">
        <v>1213</v>
      </c>
    </row>
    <row r="510">
      <c r="A510" s="1">
        <v>904.0</v>
      </c>
      <c r="B510" s="1">
        <v>1.256</v>
      </c>
      <c r="C510" s="1">
        <v>1.0</v>
      </c>
      <c r="D510" s="1" t="s">
        <v>22</v>
      </c>
      <c r="E510" s="1" t="s">
        <v>737</v>
      </c>
      <c r="F510" s="1" t="s">
        <v>38</v>
      </c>
      <c r="G510" s="1">
        <v>1.254</v>
      </c>
      <c r="H510" s="1" t="s">
        <v>1065</v>
      </c>
      <c r="I510" s="1" t="s">
        <v>2128</v>
      </c>
      <c r="J510" s="1" t="s">
        <v>1092</v>
      </c>
      <c r="K510" s="1" t="s">
        <v>2129</v>
      </c>
      <c r="L510" s="1" t="s">
        <v>1426</v>
      </c>
      <c r="M510" s="1" t="s">
        <v>1130</v>
      </c>
    </row>
    <row r="511">
      <c r="A511" s="1">
        <v>904.0</v>
      </c>
      <c r="B511" s="1">
        <v>1.279</v>
      </c>
      <c r="C511" s="1">
        <v>1.0</v>
      </c>
      <c r="D511" s="1" t="s">
        <v>22</v>
      </c>
      <c r="E511" s="1" t="s">
        <v>738</v>
      </c>
      <c r="F511" s="1" t="s">
        <v>36</v>
      </c>
      <c r="G511" s="1">
        <v>1.267</v>
      </c>
      <c r="H511" s="1" t="s">
        <v>1065</v>
      </c>
      <c r="I511" s="1" t="s">
        <v>2130</v>
      </c>
      <c r="J511" s="1" t="s">
        <v>1092</v>
      </c>
      <c r="K511" s="1" t="s">
        <v>2131</v>
      </c>
      <c r="L511" s="1" t="s">
        <v>1290</v>
      </c>
      <c r="M511" s="1" t="s">
        <v>1079</v>
      </c>
    </row>
    <row r="512">
      <c r="A512" s="1">
        <v>905.0</v>
      </c>
      <c r="B512" s="1">
        <v>1.8</v>
      </c>
      <c r="C512" s="1">
        <v>1.0</v>
      </c>
      <c r="D512" s="1" t="s">
        <v>22</v>
      </c>
      <c r="E512" s="1" t="s">
        <v>739</v>
      </c>
      <c r="F512" s="1" t="s">
        <v>476</v>
      </c>
      <c r="G512" s="1">
        <v>1.6</v>
      </c>
      <c r="H512" s="1" t="s">
        <v>1065</v>
      </c>
      <c r="I512" s="1" t="s">
        <v>360</v>
      </c>
      <c r="J512" s="1" t="s">
        <v>1163</v>
      </c>
      <c r="K512" s="1" t="s">
        <v>2132</v>
      </c>
      <c r="L512" s="1" t="s">
        <v>2133</v>
      </c>
      <c r="M512" s="1" t="s">
        <v>1256</v>
      </c>
    </row>
    <row r="513">
      <c r="A513" s="1">
        <v>905.0</v>
      </c>
      <c r="B513" s="1">
        <v>1.9</v>
      </c>
      <c r="C513" s="1">
        <v>1.0</v>
      </c>
      <c r="D513" s="1" t="s">
        <v>22</v>
      </c>
      <c r="E513" s="1" t="s">
        <v>740</v>
      </c>
      <c r="F513" s="1" t="s">
        <v>81</v>
      </c>
      <c r="G513" s="1">
        <v>1.6</v>
      </c>
      <c r="H513" s="1" t="s">
        <v>1065</v>
      </c>
      <c r="I513" s="1" t="s">
        <v>360</v>
      </c>
      <c r="J513" s="1" t="s">
        <v>8</v>
      </c>
      <c r="K513" s="1" t="s">
        <v>2132</v>
      </c>
      <c r="L513" s="1" t="s">
        <v>2133</v>
      </c>
      <c r="M513" s="1" t="s">
        <v>1256</v>
      </c>
    </row>
    <row r="514">
      <c r="A514" s="4">
        <v>905.0</v>
      </c>
      <c r="B514" s="4">
        <v>1.1</v>
      </c>
      <c r="C514" s="4">
        <v>2.0</v>
      </c>
      <c r="D514" s="4" t="s">
        <v>22</v>
      </c>
      <c r="E514" s="4" t="s">
        <v>536</v>
      </c>
      <c r="F514" s="4" t="s">
        <v>741</v>
      </c>
      <c r="G514" s="4">
        <v>1.6</v>
      </c>
      <c r="H514" s="4" t="s">
        <v>1065</v>
      </c>
      <c r="I514" s="4" t="s">
        <v>360</v>
      </c>
      <c r="J514" s="4" t="s">
        <v>1076</v>
      </c>
      <c r="K514" s="4" t="s">
        <v>2132</v>
      </c>
      <c r="L514" s="4" t="s">
        <v>2133</v>
      </c>
      <c r="M514" s="4" t="s">
        <v>1256</v>
      </c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">
        <v>905.0</v>
      </c>
      <c r="B515" s="1">
        <v>1.25</v>
      </c>
      <c r="C515" s="1">
        <v>1.0</v>
      </c>
      <c r="D515" s="1" t="s">
        <v>22</v>
      </c>
      <c r="E515" s="1" t="s">
        <v>742</v>
      </c>
      <c r="F515" s="1" t="s">
        <v>743</v>
      </c>
      <c r="G515" s="1">
        <v>1.22</v>
      </c>
      <c r="H515" s="1" t="s">
        <v>1065</v>
      </c>
      <c r="I515" s="1" t="s">
        <v>2134</v>
      </c>
      <c r="J515" s="1" t="s">
        <v>1092</v>
      </c>
      <c r="K515" s="1" t="s">
        <v>2135</v>
      </c>
      <c r="L515" s="1" t="s">
        <v>2136</v>
      </c>
      <c r="M515" s="1" t="s">
        <v>2137</v>
      </c>
    </row>
    <row r="516">
      <c r="A516" s="1">
        <v>905.0</v>
      </c>
      <c r="B516" s="1">
        <v>1.34</v>
      </c>
      <c r="C516" s="1">
        <v>1.0</v>
      </c>
      <c r="D516" s="1" t="s">
        <v>22</v>
      </c>
      <c r="E516" s="1" t="s">
        <v>744</v>
      </c>
      <c r="F516" s="1" t="s">
        <v>472</v>
      </c>
      <c r="G516" s="1">
        <v>1.33</v>
      </c>
      <c r="H516" s="1" t="s">
        <v>1065</v>
      </c>
      <c r="I516" s="1" t="s">
        <v>513</v>
      </c>
      <c r="J516" s="1" t="s">
        <v>1343</v>
      </c>
      <c r="K516" s="1" t="s">
        <v>2138</v>
      </c>
      <c r="L516" s="1" t="s">
        <v>2139</v>
      </c>
      <c r="M516" s="1" t="s">
        <v>1971</v>
      </c>
    </row>
    <row r="517">
      <c r="A517" s="1">
        <v>905.0</v>
      </c>
      <c r="B517" s="1">
        <v>1.36</v>
      </c>
      <c r="C517" s="1">
        <v>1.0</v>
      </c>
      <c r="D517" s="1" t="s">
        <v>22</v>
      </c>
      <c r="E517" s="1" t="s">
        <v>417</v>
      </c>
      <c r="F517" s="1" t="s">
        <v>535</v>
      </c>
      <c r="G517" s="1">
        <v>1.33</v>
      </c>
      <c r="H517" s="1" t="s">
        <v>1065</v>
      </c>
      <c r="I517" s="1" t="s">
        <v>513</v>
      </c>
      <c r="J517" s="1" t="s">
        <v>1343</v>
      </c>
      <c r="K517" s="1" t="s">
        <v>2138</v>
      </c>
      <c r="L517" s="1" t="s">
        <v>2139</v>
      </c>
      <c r="M517" s="1" t="s">
        <v>1971</v>
      </c>
    </row>
    <row r="518">
      <c r="A518" s="1">
        <v>905.0</v>
      </c>
      <c r="B518" s="1">
        <v>1.43</v>
      </c>
      <c r="C518" s="1">
        <v>1.0</v>
      </c>
      <c r="D518" s="1" t="s">
        <v>22</v>
      </c>
      <c r="E518" s="1" t="s">
        <v>745</v>
      </c>
      <c r="F518" s="1" t="s">
        <v>471</v>
      </c>
      <c r="G518" s="1">
        <v>1.39</v>
      </c>
      <c r="H518" s="1" t="s">
        <v>1065</v>
      </c>
      <c r="I518" s="1" t="s">
        <v>649</v>
      </c>
      <c r="J518" s="1" t="s">
        <v>1092</v>
      </c>
      <c r="K518" s="1" t="s">
        <v>2140</v>
      </c>
      <c r="L518" s="1" t="s">
        <v>2141</v>
      </c>
      <c r="M518" s="1" t="s">
        <v>2142</v>
      </c>
    </row>
    <row r="519">
      <c r="A519" s="4">
        <v>905.0</v>
      </c>
      <c r="B519" s="4">
        <v>1.54</v>
      </c>
      <c r="C519" s="4">
        <v>1.0</v>
      </c>
      <c r="D519" s="4" t="s">
        <v>22</v>
      </c>
      <c r="E519" s="4" t="s">
        <v>746</v>
      </c>
      <c r="F519" s="4" t="s">
        <v>747</v>
      </c>
      <c r="G519" s="4">
        <v>1.47</v>
      </c>
      <c r="H519" s="4" t="s">
        <v>1065</v>
      </c>
      <c r="I519" s="4" t="s">
        <v>651</v>
      </c>
      <c r="J519" s="4" t="s">
        <v>1279</v>
      </c>
      <c r="K519" s="4" t="s">
        <v>2143</v>
      </c>
      <c r="L519" s="4" t="s">
        <v>1390</v>
      </c>
      <c r="M519" s="4" t="s">
        <v>1181</v>
      </c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">
        <v>905.0</v>
      </c>
      <c r="B520" s="1">
        <v>1.91</v>
      </c>
      <c r="C520" s="1">
        <v>1.0</v>
      </c>
      <c r="D520" s="1" t="s">
        <v>22</v>
      </c>
      <c r="E520" s="1" t="s">
        <v>748</v>
      </c>
      <c r="F520" s="1" t="s">
        <v>24</v>
      </c>
      <c r="G520" s="1">
        <v>1.9</v>
      </c>
      <c r="H520" s="1" t="s">
        <v>1065</v>
      </c>
      <c r="I520" s="1" t="s">
        <v>286</v>
      </c>
      <c r="J520" s="1" t="s">
        <v>8</v>
      </c>
      <c r="K520" s="1" t="s">
        <v>2144</v>
      </c>
      <c r="L520" s="1" t="s">
        <v>2145</v>
      </c>
      <c r="M520" s="1" t="s">
        <v>2146</v>
      </c>
    </row>
    <row r="521">
      <c r="A521" s="1">
        <v>905.0</v>
      </c>
      <c r="B521" s="1">
        <v>1.114</v>
      </c>
      <c r="C521" s="1">
        <v>1.0</v>
      </c>
      <c r="D521" s="1" t="s">
        <v>22</v>
      </c>
      <c r="E521" s="1" t="s">
        <v>75</v>
      </c>
      <c r="F521" s="1" t="s">
        <v>81</v>
      </c>
      <c r="G521" s="1">
        <v>1.111</v>
      </c>
      <c r="H521" s="1" t="s">
        <v>1065</v>
      </c>
      <c r="I521" s="1" t="s">
        <v>2147</v>
      </c>
      <c r="J521" s="1" t="s">
        <v>8</v>
      </c>
      <c r="K521" s="1" t="s">
        <v>2148</v>
      </c>
      <c r="L521" s="1" t="s">
        <v>1123</v>
      </c>
      <c r="M521" s="1" t="s">
        <v>1079</v>
      </c>
    </row>
    <row r="522">
      <c r="A522" s="1">
        <v>905.0</v>
      </c>
      <c r="B522" s="1">
        <v>1.136</v>
      </c>
      <c r="C522" s="1">
        <v>3.0</v>
      </c>
      <c r="D522" s="1" t="s">
        <v>22</v>
      </c>
      <c r="E522" s="1" t="s">
        <v>750</v>
      </c>
      <c r="F522" s="1" t="s">
        <v>751</v>
      </c>
      <c r="G522" s="1">
        <v>1.124</v>
      </c>
      <c r="H522" s="1" t="s">
        <v>1065</v>
      </c>
      <c r="I522" s="1" t="s">
        <v>2149</v>
      </c>
      <c r="J522" s="1" t="s">
        <v>1071</v>
      </c>
      <c r="K522" s="1" t="s">
        <v>2150</v>
      </c>
      <c r="L522" s="1" t="s">
        <v>1450</v>
      </c>
      <c r="M522" s="1" t="s">
        <v>1273</v>
      </c>
    </row>
    <row r="523">
      <c r="A523" s="1">
        <v>905.0</v>
      </c>
      <c r="B523" s="1">
        <v>1.154</v>
      </c>
      <c r="C523" s="1">
        <v>1.0</v>
      </c>
      <c r="D523" s="1" t="s">
        <v>22</v>
      </c>
      <c r="E523" s="1" t="s">
        <v>752</v>
      </c>
      <c r="F523" s="1" t="s">
        <v>753</v>
      </c>
      <c r="G523" s="1">
        <v>1.142</v>
      </c>
      <c r="H523" s="1" t="s">
        <v>1065</v>
      </c>
      <c r="I523" s="1" t="s">
        <v>2151</v>
      </c>
      <c r="J523" s="1" t="s">
        <v>1071</v>
      </c>
      <c r="K523" s="1" t="s">
        <v>2152</v>
      </c>
      <c r="L523" s="1" t="s">
        <v>1104</v>
      </c>
      <c r="M523" s="1" t="s">
        <v>1105</v>
      </c>
    </row>
    <row r="524">
      <c r="A524" s="1">
        <v>905.0</v>
      </c>
      <c r="B524" s="1">
        <v>1.16</v>
      </c>
      <c r="C524" s="1">
        <v>2.0</v>
      </c>
      <c r="D524" s="1" t="s">
        <v>22</v>
      </c>
      <c r="E524" s="1" t="s">
        <v>754</v>
      </c>
      <c r="F524" s="1" t="s">
        <v>755</v>
      </c>
      <c r="G524" s="1">
        <v>1.157</v>
      </c>
      <c r="H524" s="1" t="s">
        <v>1065</v>
      </c>
      <c r="I524" s="1" t="s">
        <v>2153</v>
      </c>
      <c r="J524" s="1" t="s">
        <v>1071</v>
      </c>
      <c r="K524" s="1" t="s">
        <v>2154</v>
      </c>
      <c r="L524" s="1" t="s">
        <v>1188</v>
      </c>
      <c r="M524" s="1" t="s">
        <v>1111</v>
      </c>
    </row>
    <row r="525">
      <c r="A525" s="13">
        <v>905.0</v>
      </c>
      <c r="B525" s="13">
        <v>1.163</v>
      </c>
      <c r="C525" s="13">
        <v>1.0</v>
      </c>
      <c r="D525" s="13" t="s">
        <v>22</v>
      </c>
      <c r="E525" s="13" t="s">
        <v>756</v>
      </c>
      <c r="F525" s="13" t="s">
        <v>757</v>
      </c>
      <c r="G525" s="13">
        <v>1.162</v>
      </c>
      <c r="H525" s="13" t="s">
        <v>1065</v>
      </c>
      <c r="I525" s="13" t="s">
        <v>2155</v>
      </c>
      <c r="J525" s="13" t="s">
        <v>1071</v>
      </c>
      <c r="K525" s="13" t="s">
        <v>2156</v>
      </c>
      <c r="L525" s="13" t="s">
        <v>1603</v>
      </c>
      <c r="M525" s="13" t="s">
        <v>1250</v>
      </c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">
        <v>905.0</v>
      </c>
      <c r="B526" s="1">
        <v>1.168</v>
      </c>
      <c r="C526" s="1">
        <v>1.0</v>
      </c>
      <c r="D526" s="1" t="s">
        <v>22</v>
      </c>
      <c r="E526" s="1" t="s">
        <v>758</v>
      </c>
      <c r="F526" s="1" t="s">
        <v>141</v>
      </c>
      <c r="G526" s="1">
        <v>1.102</v>
      </c>
      <c r="H526" s="1" t="s">
        <v>1065</v>
      </c>
      <c r="I526" s="1" t="s">
        <v>2157</v>
      </c>
      <c r="J526" s="1" t="s">
        <v>8</v>
      </c>
      <c r="K526" s="1" t="s">
        <v>2158</v>
      </c>
      <c r="L526" s="1" t="s">
        <v>2159</v>
      </c>
      <c r="M526" s="1" t="s">
        <v>2160</v>
      </c>
    </row>
    <row r="527">
      <c r="A527" s="1">
        <v>905.0</v>
      </c>
      <c r="B527" s="1">
        <v>1.189</v>
      </c>
      <c r="C527" s="1">
        <v>1.0</v>
      </c>
      <c r="D527" s="1" t="s">
        <v>22</v>
      </c>
      <c r="E527" s="1" t="s">
        <v>759</v>
      </c>
      <c r="F527" s="1" t="s">
        <v>471</v>
      </c>
      <c r="G527" s="1">
        <v>1.188</v>
      </c>
      <c r="H527" s="1" t="s">
        <v>1065</v>
      </c>
      <c r="I527" s="1" t="s">
        <v>2161</v>
      </c>
      <c r="J527" s="1" t="s">
        <v>1092</v>
      </c>
      <c r="K527" s="1" t="s">
        <v>2162</v>
      </c>
      <c r="L527" s="1" t="s">
        <v>1142</v>
      </c>
      <c r="M527" s="1" t="s">
        <v>1143</v>
      </c>
    </row>
    <row r="528">
      <c r="A528" s="1">
        <v>905.0</v>
      </c>
      <c r="B528" s="1">
        <v>1.2</v>
      </c>
      <c r="C528" s="1">
        <v>1.0</v>
      </c>
      <c r="D528" s="1" t="s">
        <v>22</v>
      </c>
      <c r="E528" s="1" t="s">
        <v>760</v>
      </c>
      <c r="F528" s="1" t="s">
        <v>761</v>
      </c>
      <c r="G528" s="1">
        <v>1.199</v>
      </c>
      <c r="H528" s="1" t="s">
        <v>1065</v>
      </c>
      <c r="I528" s="1" t="s">
        <v>2163</v>
      </c>
      <c r="J528" s="1" t="s">
        <v>1071</v>
      </c>
      <c r="K528" s="1" t="s">
        <v>2164</v>
      </c>
      <c r="L528" s="1" t="s">
        <v>1590</v>
      </c>
      <c r="M528" s="1" t="s">
        <v>1591</v>
      </c>
    </row>
    <row r="529">
      <c r="A529" s="1">
        <v>905.0</v>
      </c>
      <c r="B529" s="1">
        <v>1.201</v>
      </c>
      <c r="C529" s="1">
        <v>1.0</v>
      </c>
      <c r="D529" s="1" t="s">
        <v>22</v>
      </c>
      <c r="E529" s="1" t="s">
        <v>762</v>
      </c>
      <c r="F529" s="1" t="s">
        <v>293</v>
      </c>
      <c r="G529" s="1">
        <v>1.199</v>
      </c>
      <c r="H529" s="1" t="s">
        <v>1065</v>
      </c>
      <c r="I529" s="1" t="s">
        <v>2163</v>
      </c>
      <c r="J529" s="1" t="s">
        <v>1343</v>
      </c>
      <c r="K529" s="1" t="s">
        <v>2164</v>
      </c>
      <c r="L529" s="1" t="s">
        <v>1590</v>
      </c>
      <c r="M529" s="1" t="s">
        <v>1591</v>
      </c>
    </row>
    <row r="530">
      <c r="A530" s="1">
        <v>905.0</v>
      </c>
      <c r="B530" s="1">
        <v>1.215</v>
      </c>
      <c r="C530" s="1">
        <v>1.0</v>
      </c>
      <c r="D530" s="1" t="s">
        <v>22</v>
      </c>
      <c r="E530" s="1" t="s">
        <v>701</v>
      </c>
      <c r="F530" s="1" t="s">
        <v>81</v>
      </c>
      <c r="G530" s="1">
        <v>1.213</v>
      </c>
      <c r="H530" s="1" t="s">
        <v>1065</v>
      </c>
      <c r="I530" s="1" t="s">
        <v>2165</v>
      </c>
      <c r="J530" s="1" t="s">
        <v>8</v>
      </c>
      <c r="K530" s="1" t="s">
        <v>2166</v>
      </c>
      <c r="L530" s="1" t="s">
        <v>2167</v>
      </c>
      <c r="M530" s="1" t="s">
        <v>1147</v>
      </c>
    </row>
    <row r="531">
      <c r="A531" s="1">
        <v>905.0</v>
      </c>
      <c r="B531" s="1">
        <v>1.327</v>
      </c>
      <c r="C531" s="1">
        <v>1.0</v>
      </c>
      <c r="D531" s="1" t="s">
        <v>22</v>
      </c>
      <c r="E531" s="1" t="s">
        <v>763</v>
      </c>
      <c r="F531" s="10" t="s">
        <v>538</v>
      </c>
      <c r="G531" s="1">
        <v>1.325</v>
      </c>
      <c r="H531" s="1" t="s">
        <v>1065</v>
      </c>
      <c r="I531" s="1" t="s">
        <v>2168</v>
      </c>
      <c r="J531" s="1" t="s">
        <v>1092</v>
      </c>
      <c r="K531" s="1" t="s">
        <v>2169</v>
      </c>
      <c r="L531" s="1" t="s">
        <v>2170</v>
      </c>
      <c r="M531" s="1" t="s">
        <v>1437</v>
      </c>
    </row>
    <row r="532">
      <c r="A532" s="1">
        <v>905.0</v>
      </c>
      <c r="B532" s="1">
        <v>1.33</v>
      </c>
      <c r="C532" s="1">
        <v>2.0</v>
      </c>
      <c r="D532" s="1" t="s">
        <v>22</v>
      </c>
      <c r="E532" s="1" t="s">
        <v>764</v>
      </c>
      <c r="F532" s="1" t="s">
        <v>765</v>
      </c>
      <c r="G532" s="1">
        <v>1.325</v>
      </c>
      <c r="H532" s="1" t="s">
        <v>1065</v>
      </c>
      <c r="I532" s="1" t="s">
        <v>2168</v>
      </c>
      <c r="J532" s="1" t="s">
        <v>1343</v>
      </c>
      <c r="K532" s="1" t="s">
        <v>2169</v>
      </c>
      <c r="L532" s="1" t="s">
        <v>2170</v>
      </c>
      <c r="M532" s="1" t="s">
        <v>1437</v>
      </c>
    </row>
    <row r="533">
      <c r="A533" s="1">
        <v>905.0</v>
      </c>
      <c r="B533" s="1">
        <v>1.336</v>
      </c>
      <c r="C533" s="1">
        <v>1.0</v>
      </c>
      <c r="D533" s="1" t="s">
        <v>22</v>
      </c>
      <c r="E533" s="1" t="s">
        <v>766</v>
      </c>
      <c r="F533" s="10" t="s">
        <v>538</v>
      </c>
      <c r="G533" s="1">
        <v>1.334</v>
      </c>
      <c r="H533" s="1" t="s">
        <v>1065</v>
      </c>
      <c r="I533" s="1" t="s">
        <v>2171</v>
      </c>
      <c r="J533" s="1" t="s">
        <v>1092</v>
      </c>
      <c r="K533" s="1" t="s">
        <v>2172</v>
      </c>
      <c r="L533" s="1" t="s">
        <v>1608</v>
      </c>
      <c r="M533" s="1" t="s">
        <v>1097</v>
      </c>
    </row>
    <row r="534">
      <c r="A534" s="1">
        <v>905.0</v>
      </c>
      <c r="B534" s="1">
        <v>1.337</v>
      </c>
      <c r="C534" s="1">
        <v>1.0</v>
      </c>
      <c r="D534" s="1" t="s">
        <v>22</v>
      </c>
      <c r="E534" s="1" t="s">
        <v>767</v>
      </c>
      <c r="F534" s="1" t="s">
        <v>122</v>
      </c>
      <c r="G534" s="1">
        <v>1.334</v>
      </c>
      <c r="H534" s="1" t="s">
        <v>1065</v>
      </c>
      <c r="I534" s="1" t="s">
        <v>2171</v>
      </c>
      <c r="J534" s="1" t="s">
        <v>1098</v>
      </c>
      <c r="K534" s="1" t="s">
        <v>2172</v>
      </c>
      <c r="L534" s="1" t="s">
        <v>1608</v>
      </c>
      <c r="M534" s="1" t="s">
        <v>1097</v>
      </c>
    </row>
    <row r="535">
      <c r="A535" s="1">
        <v>906.0</v>
      </c>
      <c r="B535" s="1">
        <v>1.25</v>
      </c>
      <c r="C535" s="1">
        <v>1.0</v>
      </c>
      <c r="D535" s="1" t="s">
        <v>22</v>
      </c>
      <c r="E535" s="1" t="s">
        <v>551</v>
      </c>
      <c r="F535" s="1" t="s">
        <v>768</v>
      </c>
      <c r="G535" s="1">
        <v>1.24</v>
      </c>
      <c r="H535" s="1" t="s">
        <v>1065</v>
      </c>
      <c r="I535" s="1" t="s">
        <v>2173</v>
      </c>
      <c r="J535" s="1" t="s">
        <v>1071</v>
      </c>
      <c r="K535" s="1" t="s">
        <v>2174</v>
      </c>
      <c r="L535" s="1" t="s">
        <v>1361</v>
      </c>
      <c r="M535" s="1" t="s">
        <v>1327</v>
      </c>
    </row>
    <row r="536">
      <c r="A536" s="1">
        <v>906.0</v>
      </c>
      <c r="B536" s="1">
        <v>1.58</v>
      </c>
      <c r="C536" s="1">
        <v>1.0</v>
      </c>
      <c r="D536" s="1" t="s">
        <v>22</v>
      </c>
      <c r="E536" s="1" t="s">
        <v>769</v>
      </c>
      <c r="F536" s="1" t="s">
        <v>186</v>
      </c>
      <c r="G536" s="1">
        <v>1.5</v>
      </c>
      <c r="H536" s="1" t="s">
        <v>1065</v>
      </c>
      <c r="I536" s="1" t="s">
        <v>2175</v>
      </c>
      <c r="J536" s="1" t="s">
        <v>1092</v>
      </c>
      <c r="K536" s="1" t="s">
        <v>2176</v>
      </c>
      <c r="L536" s="1" t="s">
        <v>1487</v>
      </c>
      <c r="M536" s="1" t="s">
        <v>1196</v>
      </c>
    </row>
    <row r="537">
      <c r="A537" s="1">
        <v>906.0</v>
      </c>
      <c r="B537" s="1">
        <v>1.9</v>
      </c>
      <c r="C537" s="1">
        <v>1.0</v>
      </c>
      <c r="D537" s="1" t="s">
        <v>22</v>
      </c>
      <c r="E537" s="1" t="s">
        <v>770</v>
      </c>
      <c r="F537" s="10" t="s">
        <v>538</v>
      </c>
      <c r="G537" s="1">
        <v>1.73</v>
      </c>
      <c r="H537" s="1" t="s">
        <v>1065</v>
      </c>
      <c r="I537" s="1" t="s">
        <v>2177</v>
      </c>
      <c r="J537" s="1" t="s">
        <v>1092</v>
      </c>
      <c r="K537" s="1" t="s">
        <v>2178</v>
      </c>
      <c r="L537" s="1" t="s">
        <v>1674</v>
      </c>
      <c r="M537" s="1" t="s">
        <v>1675</v>
      </c>
    </row>
    <row r="538">
      <c r="A538" s="1">
        <v>907.0</v>
      </c>
      <c r="B538" s="1">
        <v>1.6</v>
      </c>
      <c r="C538" s="1">
        <v>1.0</v>
      </c>
      <c r="D538" s="1" t="s">
        <v>22</v>
      </c>
      <c r="E538" s="1" t="s">
        <v>221</v>
      </c>
      <c r="F538" s="10" t="s">
        <v>538</v>
      </c>
      <c r="G538" s="1">
        <v>1.4</v>
      </c>
      <c r="H538" s="1" t="s">
        <v>1065</v>
      </c>
      <c r="I538" s="1" t="s">
        <v>882</v>
      </c>
      <c r="J538" s="1" t="s">
        <v>1092</v>
      </c>
      <c r="K538" s="1" t="s">
        <v>2179</v>
      </c>
      <c r="L538" s="1" t="s">
        <v>2180</v>
      </c>
      <c r="M538" s="1" t="s">
        <v>1652</v>
      </c>
    </row>
    <row r="539">
      <c r="A539" s="1">
        <v>907.0</v>
      </c>
      <c r="B539" s="1">
        <v>1.7</v>
      </c>
      <c r="C539" s="1">
        <v>1.0</v>
      </c>
      <c r="D539" s="1" t="s">
        <v>22</v>
      </c>
      <c r="E539" s="1" t="s">
        <v>223</v>
      </c>
      <c r="F539" s="1" t="s">
        <v>771</v>
      </c>
      <c r="G539" s="1">
        <v>1.4</v>
      </c>
      <c r="H539" s="1" t="s">
        <v>1065</v>
      </c>
      <c r="I539" s="1" t="s">
        <v>882</v>
      </c>
      <c r="J539" s="1" t="s">
        <v>1092</v>
      </c>
      <c r="K539" s="1" t="s">
        <v>2179</v>
      </c>
      <c r="L539" s="1" t="s">
        <v>2180</v>
      </c>
      <c r="M539" s="1" t="s">
        <v>1652</v>
      </c>
    </row>
    <row r="540">
      <c r="A540" s="1">
        <v>907.0</v>
      </c>
      <c r="B540" s="1">
        <v>1.64</v>
      </c>
      <c r="C540" s="1">
        <v>1.0</v>
      </c>
      <c r="D540" s="1" t="s">
        <v>22</v>
      </c>
      <c r="E540" s="1" t="s">
        <v>772</v>
      </c>
      <c r="F540" s="1" t="s">
        <v>38</v>
      </c>
      <c r="G540" s="1">
        <v>1.54</v>
      </c>
      <c r="H540" s="1" t="s">
        <v>1065</v>
      </c>
      <c r="I540" s="1" t="s">
        <v>806</v>
      </c>
      <c r="J540" s="1" t="s">
        <v>1092</v>
      </c>
      <c r="K540" s="1" t="s">
        <v>2181</v>
      </c>
      <c r="L540" s="1" t="s">
        <v>2182</v>
      </c>
      <c r="M540" s="1" t="s">
        <v>1155</v>
      </c>
    </row>
    <row r="541">
      <c r="A541" s="1">
        <v>907.0</v>
      </c>
      <c r="B541" s="1">
        <v>1.69</v>
      </c>
      <c r="C541" s="1">
        <v>1.0</v>
      </c>
      <c r="D541" s="1" t="s">
        <v>22</v>
      </c>
      <c r="E541" s="1" t="s">
        <v>218</v>
      </c>
      <c r="F541" s="1" t="s">
        <v>773</v>
      </c>
      <c r="G541" s="1">
        <v>1.67</v>
      </c>
      <c r="H541" s="1" t="s">
        <v>1065</v>
      </c>
      <c r="I541" s="1" t="s">
        <v>2183</v>
      </c>
      <c r="J541" s="1" t="s">
        <v>1163</v>
      </c>
      <c r="K541" s="1" t="s">
        <v>2184</v>
      </c>
      <c r="L541" s="1" t="s">
        <v>1962</v>
      </c>
      <c r="M541" s="1" t="s">
        <v>1848</v>
      </c>
    </row>
    <row r="542">
      <c r="A542" s="1">
        <v>907.0</v>
      </c>
      <c r="B542" s="1">
        <v>1.71</v>
      </c>
      <c r="C542" s="1">
        <v>4.0</v>
      </c>
      <c r="D542" s="1" t="s">
        <v>22</v>
      </c>
      <c r="E542" s="1" t="s">
        <v>774</v>
      </c>
      <c r="F542" s="1" t="s">
        <v>775</v>
      </c>
      <c r="G542" s="1">
        <v>1.67</v>
      </c>
      <c r="H542" s="1" t="s">
        <v>1065</v>
      </c>
      <c r="I542" s="1" t="s">
        <v>2183</v>
      </c>
      <c r="J542" s="1" t="s">
        <v>1071</v>
      </c>
      <c r="K542" s="1" t="s">
        <v>2184</v>
      </c>
      <c r="L542" s="1" t="s">
        <v>1962</v>
      </c>
      <c r="M542" s="1" t="s">
        <v>1848</v>
      </c>
    </row>
    <row r="543">
      <c r="A543" s="1">
        <v>907.0</v>
      </c>
      <c r="B543" s="1">
        <v>1.92</v>
      </c>
      <c r="C543" s="1">
        <v>1.0</v>
      </c>
      <c r="D543" s="1" t="s">
        <v>22</v>
      </c>
      <c r="E543" s="1" t="s">
        <v>776</v>
      </c>
      <c r="F543" s="1" t="s">
        <v>471</v>
      </c>
      <c r="G543" s="1">
        <v>1.9</v>
      </c>
      <c r="H543" s="1" t="s">
        <v>1065</v>
      </c>
      <c r="I543" s="1" t="s">
        <v>819</v>
      </c>
      <c r="J543" s="1" t="s">
        <v>1092</v>
      </c>
      <c r="K543" s="1" t="s">
        <v>2185</v>
      </c>
      <c r="L543" s="1" t="s">
        <v>2186</v>
      </c>
      <c r="M543" s="1" t="s">
        <v>2187</v>
      </c>
    </row>
    <row r="544">
      <c r="A544" s="1">
        <v>907.0</v>
      </c>
      <c r="B544" s="1">
        <v>1.96</v>
      </c>
      <c r="C544" s="1">
        <v>1.0</v>
      </c>
      <c r="D544" s="1" t="s">
        <v>22</v>
      </c>
      <c r="E544" s="1" t="s">
        <v>777</v>
      </c>
      <c r="F544" s="1" t="s">
        <v>778</v>
      </c>
      <c r="G544" s="1">
        <v>1.9</v>
      </c>
      <c r="H544" s="1" t="s">
        <v>1065</v>
      </c>
      <c r="I544" s="1" t="s">
        <v>819</v>
      </c>
      <c r="J544" s="1" t="s">
        <v>1092</v>
      </c>
      <c r="K544" s="1" t="s">
        <v>2185</v>
      </c>
      <c r="L544" s="1" t="s">
        <v>2186</v>
      </c>
      <c r="M544" s="1" t="s">
        <v>2187</v>
      </c>
    </row>
    <row r="545">
      <c r="A545" s="1">
        <v>907.0</v>
      </c>
      <c r="B545" s="1">
        <v>1.1</v>
      </c>
      <c r="C545" s="1">
        <v>1.0</v>
      </c>
      <c r="D545" s="1" t="s">
        <v>22</v>
      </c>
      <c r="E545" s="1" t="s">
        <v>779</v>
      </c>
      <c r="F545" s="1" t="s">
        <v>678</v>
      </c>
      <c r="G545" s="1">
        <v>1.9</v>
      </c>
      <c r="H545" s="1" t="s">
        <v>1065</v>
      </c>
      <c r="I545" s="1" t="s">
        <v>819</v>
      </c>
      <c r="J545" s="1" t="s">
        <v>1092</v>
      </c>
      <c r="K545" s="1" t="s">
        <v>2185</v>
      </c>
      <c r="L545" s="1" t="s">
        <v>2186</v>
      </c>
      <c r="M545" s="1" t="s">
        <v>2187</v>
      </c>
    </row>
    <row r="546">
      <c r="A546" s="1">
        <v>907.0</v>
      </c>
      <c r="B546" s="1">
        <v>1.118</v>
      </c>
      <c r="C546" s="1">
        <v>1.0</v>
      </c>
      <c r="D546" s="1" t="s">
        <v>22</v>
      </c>
      <c r="E546" s="1" t="s">
        <v>780</v>
      </c>
      <c r="F546" s="1" t="s">
        <v>40</v>
      </c>
      <c r="G546" s="1">
        <v>1.117</v>
      </c>
      <c r="H546" s="1" t="s">
        <v>1065</v>
      </c>
      <c r="I546" s="1" t="s">
        <v>2188</v>
      </c>
      <c r="J546" s="1" t="s">
        <v>1098</v>
      </c>
      <c r="K546" s="1" t="s">
        <v>2189</v>
      </c>
      <c r="L546" s="1" t="s">
        <v>2190</v>
      </c>
      <c r="M546" s="1" t="s">
        <v>2191</v>
      </c>
    </row>
    <row r="547">
      <c r="A547" s="1">
        <v>907.0</v>
      </c>
      <c r="B547" s="1">
        <v>1.119</v>
      </c>
      <c r="C547" s="1">
        <v>1.0</v>
      </c>
      <c r="D547" s="1" t="s">
        <v>22</v>
      </c>
      <c r="E547" s="1" t="s">
        <v>781</v>
      </c>
      <c r="F547" s="1" t="s">
        <v>174</v>
      </c>
      <c r="G547" s="1">
        <v>1.117</v>
      </c>
      <c r="H547" s="1" t="s">
        <v>1065</v>
      </c>
      <c r="I547" s="1" t="s">
        <v>2188</v>
      </c>
      <c r="J547" s="1" t="s">
        <v>8</v>
      </c>
      <c r="K547" s="1" t="s">
        <v>2189</v>
      </c>
      <c r="L547" s="1" t="s">
        <v>2190</v>
      </c>
      <c r="M547" s="1" t="s">
        <v>2191</v>
      </c>
    </row>
    <row r="548">
      <c r="A548" s="1">
        <v>907.0</v>
      </c>
      <c r="B548" s="1">
        <v>1.12</v>
      </c>
      <c r="C548" s="1">
        <v>1.0</v>
      </c>
      <c r="D548" s="1" t="s">
        <v>22</v>
      </c>
      <c r="E548" s="1" t="s">
        <v>782</v>
      </c>
      <c r="F548" s="1" t="s">
        <v>783</v>
      </c>
      <c r="G548" s="1">
        <v>1.117</v>
      </c>
      <c r="H548" s="1" t="s">
        <v>1065</v>
      </c>
      <c r="I548" s="1" t="s">
        <v>2188</v>
      </c>
      <c r="J548" s="1" t="s">
        <v>1071</v>
      </c>
      <c r="K548" s="1" t="s">
        <v>2189</v>
      </c>
      <c r="L548" s="1" t="s">
        <v>2190</v>
      </c>
      <c r="M548" s="1" t="s">
        <v>2191</v>
      </c>
    </row>
    <row r="549">
      <c r="A549" s="1">
        <v>907.0</v>
      </c>
      <c r="B549" s="1">
        <v>1.167</v>
      </c>
      <c r="C549" s="1">
        <v>1.0</v>
      </c>
      <c r="D549" s="1" t="s">
        <v>22</v>
      </c>
      <c r="E549" s="1" t="s">
        <v>784</v>
      </c>
      <c r="F549" s="1" t="s">
        <v>36</v>
      </c>
      <c r="G549" s="1">
        <v>1.156</v>
      </c>
      <c r="H549" s="1" t="s">
        <v>1065</v>
      </c>
      <c r="I549" s="1" t="s">
        <v>2192</v>
      </c>
      <c r="J549" s="1" t="s">
        <v>1092</v>
      </c>
      <c r="K549" s="1" t="s">
        <v>2193</v>
      </c>
      <c r="L549" s="1" t="s">
        <v>2194</v>
      </c>
      <c r="M549" s="1" t="s">
        <v>2195</v>
      </c>
    </row>
    <row r="550">
      <c r="A550" s="1">
        <v>907.0</v>
      </c>
      <c r="B550" s="1">
        <v>1.168</v>
      </c>
      <c r="C550" s="1">
        <v>1.0</v>
      </c>
      <c r="D550" s="1" t="s">
        <v>22</v>
      </c>
      <c r="E550" s="1" t="s">
        <v>785</v>
      </c>
      <c r="F550" s="1" t="s">
        <v>771</v>
      </c>
      <c r="G550" s="1">
        <v>1.156</v>
      </c>
      <c r="H550" s="1" t="s">
        <v>1065</v>
      </c>
      <c r="I550" s="1" t="s">
        <v>2192</v>
      </c>
      <c r="J550" s="1" t="s">
        <v>1092</v>
      </c>
      <c r="K550" s="1" t="s">
        <v>2193</v>
      </c>
      <c r="L550" s="1" t="s">
        <v>2194</v>
      </c>
      <c r="M550" s="1" t="s">
        <v>2195</v>
      </c>
    </row>
    <row r="551">
      <c r="A551" s="1">
        <v>907.0</v>
      </c>
      <c r="B551" s="1">
        <v>1.171</v>
      </c>
      <c r="C551" s="1">
        <v>1.0</v>
      </c>
      <c r="D551" s="1" t="s">
        <v>22</v>
      </c>
      <c r="E551" s="1" t="s">
        <v>786</v>
      </c>
      <c r="F551" s="1" t="s">
        <v>122</v>
      </c>
      <c r="G551" s="1">
        <v>1.156</v>
      </c>
      <c r="H551" s="1" t="s">
        <v>1065</v>
      </c>
      <c r="I551" s="1" t="s">
        <v>2192</v>
      </c>
      <c r="J551" s="1" t="s">
        <v>1076</v>
      </c>
      <c r="K551" s="1" t="s">
        <v>2193</v>
      </c>
      <c r="L551" s="1" t="s">
        <v>2194</v>
      </c>
      <c r="M551" s="1" t="s">
        <v>2195</v>
      </c>
    </row>
    <row r="552">
      <c r="A552" s="1">
        <v>907.0</v>
      </c>
      <c r="B552" s="1">
        <v>1.172</v>
      </c>
      <c r="C552" s="1">
        <v>1.0</v>
      </c>
      <c r="D552" s="1" t="s">
        <v>22</v>
      </c>
      <c r="E552" s="1" t="s">
        <v>787</v>
      </c>
      <c r="F552" s="1" t="s">
        <v>535</v>
      </c>
      <c r="G552" s="1">
        <v>1.156</v>
      </c>
      <c r="H552" s="1" t="s">
        <v>1065</v>
      </c>
      <c r="I552" s="1" t="s">
        <v>2192</v>
      </c>
      <c r="J552" s="1" t="s">
        <v>1343</v>
      </c>
      <c r="K552" s="1" t="s">
        <v>2193</v>
      </c>
      <c r="L552" s="1" t="s">
        <v>2194</v>
      </c>
      <c r="M552" s="1" t="s">
        <v>2195</v>
      </c>
    </row>
    <row r="553">
      <c r="A553" s="1">
        <v>907.0</v>
      </c>
      <c r="B553" s="1">
        <v>1.176</v>
      </c>
      <c r="C553" s="1">
        <v>0.0</v>
      </c>
      <c r="D553" s="1" t="s">
        <v>22</v>
      </c>
      <c r="E553" s="1" t="s">
        <v>788</v>
      </c>
      <c r="G553" s="1">
        <v>1.175</v>
      </c>
      <c r="H553" s="1" t="s">
        <v>1065</v>
      </c>
      <c r="I553" s="1" t="s">
        <v>2196</v>
      </c>
      <c r="J553" s="1" t="s">
        <v>789</v>
      </c>
      <c r="K553" s="1" t="s">
        <v>2197</v>
      </c>
      <c r="L553" s="1" t="s">
        <v>2096</v>
      </c>
      <c r="M553" s="1" t="s">
        <v>1143</v>
      </c>
    </row>
    <row r="554">
      <c r="A554" s="1">
        <v>907.0</v>
      </c>
      <c r="B554" s="1">
        <v>1.196</v>
      </c>
      <c r="C554" s="1">
        <v>1.0</v>
      </c>
      <c r="D554" s="1" t="s">
        <v>22</v>
      </c>
      <c r="E554" s="1" t="s">
        <v>790</v>
      </c>
      <c r="F554" s="1" t="s">
        <v>81</v>
      </c>
      <c r="G554" s="1">
        <v>1.193</v>
      </c>
      <c r="H554" s="1" t="s">
        <v>1065</v>
      </c>
      <c r="I554" s="1" t="s">
        <v>2198</v>
      </c>
      <c r="J554" s="1" t="s">
        <v>8</v>
      </c>
      <c r="K554" s="1" t="s">
        <v>2199</v>
      </c>
      <c r="L554" s="1" t="s">
        <v>2200</v>
      </c>
      <c r="M554" s="1" t="s">
        <v>1374</v>
      </c>
    </row>
    <row r="555">
      <c r="A555" s="4">
        <v>907.0</v>
      </c>
      <c r="B555" s="4">
        <v>1.202</v>
      </c>
      <c r="C555" s="4">
        <v>1.0</v>
      </c>
      <c r="D555" s="4" t="s">
        <v>22</v>
      </c>
      <c r="E555" s="4" t="s">
        <v>791</v>
      </c>
      <c r="F555" s="4" t="s">
        <v>209</v>
      </c>
      <c r="G555" s="4">
        <v>1.201</v>
      </c>
      <c r="H555" s="4" t="s">
        <v>1065</v>
      </c>
      <c r="I555" s="4" t="s">
        <v>2201</v>
      </c>
      <c r="J555" s="4" t="s">
        <v>1071</v>
      </c>
      <c r="K555" s="4" t="s">
        <v>2202</v>
      </c>
      <c r="L555" s="4" t="s">
        <v>1692</v>
      </c>
      <c r="M555" s="4" t="s">
        <v>1250</v>
      </c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">
        <v>907.0</v>
      </c>
      <c r="B556" s="1">
        <v>1.233</v>
      </c>
      <c r="C556" s="1">
        <v>1.0</v>
      </c>
      <c r="D556" s="1" t="s">
        <v>22</v>
      </c>
      <c r="E556" s="1" t="s">
        <v>792</v>
      </c>
      <c r="F556" s="1" t="s">
        <v>793</v>
      </c>
      <c r="G556" s="1">
        <v>1.219</v>
      </c>
      <c r="H556" s="1" t="s">
        <v>1065</v>
      </c>
      <c r="I556" s="1" t="s">
        <v>2203</v>
      </c>
      <c r="J556" s="1" t="s">
        <v>1071</v>
      </c>
      <c r="K556" s="1" t="s">
        <v>2204</v>
      </c>
      <c r="L556" s="1" t="s">
        <v>2205</v>
      </c>
      <c r="M556" s="1" t="s">
        <v>1657</v>
      </c>
    </row>
    <row r="557">
      <c r="A557" s="1">
        <v>907.0</v>
      </c>
      <c r="B557" s="1">
        <v>1.253</v>
      </c>
      <c r="C557" s="1">
        <v>1.0</v>
      </c>
      <c r="D557" s="1" t="s">
        <v>22</v>
      </c>
      <c r="E557" s="1" t="s">
        <v>794</v>
      </c>
      <c r="F557" s="1" t="s">
        <v>122</v>
      </c>
      <c r="G557" s="1">
        <v>1.251</v>
      </c>
      <c r="H557" s="1" t="s">
        <v>1065</v>
      </c>
      <c r="I557" s="1" t="s">
        <v>2206</v>
      </c>
      <c r="J557" s="1" t="s">
        <v>1092</v>
      </c>
      <c r="K557" s="1" t="s">
        <v>2207</v>
      </c>
      <c r="L557" s="1" t="s">
        <v>2208</v>
      </c>
      <c r="M557" s="1" t="s">
        <v>1294</v>
      </c>
    </row>
    <row r="558">
      <c r="A558" s="1">
        <v>907.0</v>
      </c>
      <c r="B558" s="1">
        <v>1.254</v>
      </c>
      <c r="C558" s="1">
        <v>1.0</v>
      </c>
      <c r="D558" s="1" t="s">
        <v>22</v>
      </c>
      <c r="E558" s="1" t="s">
        <v>795</v>
      </c>
      <c r="F558" s="1" t="s">
        <v>38</v>
      </c>
      <c r="G558" s="1">
        <v>1.251</v>
      </c>
      <c r="H558" s="1" t="s">
        <v>1065</v>
      </c>
      <c r="I558" s="1" t="s">
        <v>2206</v>
      </c>
      <c r="J558" s="1" t="s">
        <v>1092</v>
      </c>
      <c r="K558" s="1" t="s">
        <v>2207</v>
      </c>
      <c r="L558" s="1" t="s">
        <v>2208</v>
      </c>
      <c r="M558" s="1" t="s">
        <v>1294</v>
      </c>
    </row>
    <row r="559">
      <c r="A559" s="1">
        <v>907.0</v>
      </c>
      <c r="B559" s="1">
        <v>1.255</v>
      </c>
      <c r="C559" s="1">
        <v>1.0</v>
      </c>
      <c r="D559" s="1" t="s">
        <v>22</v>
      </c>
      <c r="E559" s="1" t="s">
        <v>796</v>
      </c>
      <c r="F559" s="1" t="s">
        <v>81</v>
      </c>
      <c r="G559" s="1">
        <v>1.251</v>
      </c>
      <c r="H559" s="1" t="s">
        <v>1065</v>
      </c>
      <c r="I559" s="1" t="s">
        <v>2206</v>
      </c>
      <c r="J559" s="1" t="s">
        <v>8</v>
      </c>
      <c r="K559" s="1" t="s">
        <v>2207</v>
      </c>
      <c r="L559" s="1" t="s">
        <v>2208</v>
      </c>
      <c r="M559" s="1" t="s">
        <v>1294</v>
      </c>
    </row>
    <row r="560">
      <c r="A560" s="1">
        <v>907.0</v>
      </c>
      <c r="B560" s="1">
        <v>1.267</v>
      </c>
      <c r="C560" s="1">
        <v>1.0</v>
      </c>
      <c r="D560" s="1" t="s">
        <v>22</v>
      </c>
      <c r="E560" s="1" t="s">
        <v>797</v>
      </c>
      <c r="F560" s="1" t="s">
        <v>798</v>
      </c>
      <c r="G560" s="1">
        <v>1.266</v>
      </c>
      <c r="H560" s="1" t="s">
        <v>1065</v>
      </c>
      <c r="I560" s="1" t="s">
        <v>2209</v>
      </c>
      <c r="J560" s="1" t="s">
        <v>1071</v>
      </c>
      <c r="K560" s="1" t="s">
        <v>2210</v>
      </c>
      <c r="L560" s="1" t="s">
        <v>1339</v>
      </c>
      <c r="M560" s="1" t="s">
        <v>1147</v>
      </c>
    </row>
    <row r="561">
      <c r="A561" s="1">
        <v>908.0</v>
      </c>
      <c r="B561" s="1">
        <v>1.8</v>
      </c>
      <c r="C561" s="1">
        <v>1.0</v>
      </c>
      <c r="D561" s="1" t="s">
        <v>22</v>
      </c>
      <c r="E561" s="1" t="s">
        <v>261</v>
      </c>
      <c r="F561" s="1" t="s">
        <v>799</v>
      </c>
      <c r="G561" s="1">
        <v>1.3</v>
      </c>
      <c r="H561" s="1" t="s">
        <v>1065</v>
      </c>
      <c r="I561" s="1" t="s">
        <v>1420</v>
      </c>
      <c r="J561" s="1" t="s">
        <v>8</v>
      </c>
      <c r="K561" s="1" t="s">
        <v>2211</v>
      </c>
      <c r="L561" s="1" t="s">
        <v>2212</v>
      </c>
      <c r="M561" s="1" t="s">
        <v>2213</v>
      </c>
    </row>
    <row r="562">
      <c r="A562" s="1">
        <v>908.0</v>
      </c>
      <c r="B562" s="1">
        <v>1.1</v>
      </c>
      <c r="C562" s="1">
        <v>1.0</v>
      </c>
      <c r="D562" s="1" t="s">
        <v>22</v>
      </c>
      <c r="E562" s="1" t="s">
        <v>411</v>
      </c>
      <c r="F562" s="1" t="s">
        <v>800</v>
      </c>
      <c r="G562" s="1">
        <v>1.3</v>
      </c>
      <c r="H562" s="1" t="s">
        <v>1065</v>
      </c>
      <c r="I562" s="1" t="s">
        <v>1420</v>
      </c>
      <c r="J562" s="1" t="s">
        <v>1071</v>
      </c>
      <c r="K562" s="1" t="s">
        <v>2211</v>
      </c>
      <c r="L562" s="1" t="s">
        <v>2212</v>
      </c>
      <c r="M562" s="1" t="s">
        <v>2213</v>
      </c>
    </row>
    <row r="563">
      <c r="A563" s="1">
        <v>908.0</v>
      </c>
      <c r="B563" s="1">
        <v>1.13</v>
      </c>
      <c r="C563" s="1">
        <v>1.0</v>
      </c>
      <c r="D563" s="1" t="s">
        <v>22</v>
      </c>
      <c r="E563" s="1" t="s">
        <v>801</v>
      </c>
      <c r="F563" s="1" t="s">
        <v>209</v>
      </c>
      <c r="G563" s="1">
        <v>1.11</v>
      </c>
      <c r="H563" s="1" t="s">
        <v>1065</v>
      </c>
      <c r="I563" s="1" t="s">
        <v>989</v>
      </c>
      <c r="J563" s="1" t="s">
        <v>1076</v>
      </c>
      <c r="K563" s="1" t="s">
        <v>2214</v>
      </c>
      <c r="L563" s="1" t="s">
        <v>2215</v>
      </c>
      <c r="M563" s="1" t="s">
        <v>1356</v>
      </c>
    </row>
    <row r="564">
      <c r="A564" s="1">
        <v>908.0</v>
      </c>
      <c r="B564" s="1">
        <v>1.18</v>
      </c>
      <c r="C564" s="1">
        <v>1.0</v>
      </c>
      <c r="D564" s="1" t="s">
        <v>22</v>
      </c>
      <c r="E564" s="1" t="s">
        <v>802</v>
      </c>
      <c r="F564" s="1" t="s">
        <v>38</v>
      </c>
      <c r="G564" s="1">
        <v>1.11</v>
      </c>
      <c r="H564" s="1" t="s">
        <v>1065</v>
      </c>
      <c r="I564" s="1" t="s">
        <v>989</v>
      </c>
      <c r="J564" s="1" t="s">
        <v>1092</v>
      </c>
      <c r="K564" s="1" t="s">
        <v>2214</v>
      </c>
      <c r="L564" s="1" t="s">
        <v>2215</v>
      </c>
      <c r="M564" s="1" t="s">
        <v>1356</v>
      </c>
    </row>
    <row r="565">
      <c r="A565" s="1">
        <v>908.0</v>
      </c>
      <c r="B565" s="1">
        <v>1.28</v>
      </c>
      <c r="C565" s="1">
        <v>2.0</v>
      </c>
      <c r="D565" s="1" t="s">
        <v>22</v>
      </c>
      <c r="E565" s="1" t="s">
        <v>803</v>
      </c>
      <c r="F565" s="1" t="s">
        <v>804</v>
      </c>
      <c r="G565" s="1">
        <v>1.21</v>
      </c>
      <c r="H565" s="1" t="s">
        <v>1065</v>
      </c>
      <c r="I565" s="1" t="s">
        <v>1690</v>
      </c>
      <c r="J565" s="1" t="s">
        <v>1601</v>
      </c>
      <c r="K565" s="1" t="s">
        <v>2216</v>
      </c>
      <c r="L565" s="1" t="s">
        <v>2217</v>
      </c>
      <c r="M565" s="1" t="s">
        <v>1273</v>
      </c>
    </row>
    <row r="566">
      <c r="A566" s="1">
        <v>908.0</v>
      </c>
      <c r="B566" s="1">
        <v>1.49</v>
      </c>
      <c r="C566" s="1">
        <v>1.0</v>
      </c>
      <c r="D566" s="1" t="s">
        <v>22</v>
      </c>
      <c r="E566" s="1" t="s">
        <v>805</v>
      </c>
      <c r="F566" s="1" t="s">
        <v>256</v>
      </c>
      <c r="G566" s="1">
        <v>1.43</v>
      </c>
      <c r="H566" s="1" t="s">
        <v>1065</v>
      </c>
      <c r="I566" s="1" t="s">
        <v>2218</v>
      </c>
      <c r="J566" s="1" t="s">
        <v>1076</v>
      </c>
      <c r="K566" s="1" t="s">
        <v>2219</v>
      </c>
      <c r="L566" s="1" t="s">
        <v>1104</v>
      </c>
      <c r="M566" s="1" t="s">
        <v>1105</v>
      </c>
    </row>
    <row r="567">
      <c r="A567" s="1">
        <v>908.0</v>
      </c>
      <c r="B567" s="1">
        <v>1.54</v>
      </c>
      <c r="C567" s="1">
        <v>2.0</v>
      </c>
      <c r="D567" s="1" t="s">
        <v>22</v>
      </c>
      <c r="E567" s="1" t="s">
        <v>806</v>
      </c>
      <c r="F567" s="1" t="s">
        <v>50</v>
      </c>
      <c r="G567" s="1">
        <v>1.51</v>
      </c>
      <c r="H567" s="1" t="s">
        <v>1065</v>
      </c>
      <c r="I567" s="1" t="s">
        <v>1427</v>
      </c>
      <c r="J567" s="1" t="s">
        <v>1092</v>
      </c>
      <c r="K567" s="1" t="s">
        <v>2220</v>
      </c>
      <c r="L567" s="1" t="s">
        <v>1897</v>
      </c>
      <c r="M567" s="1" t="s">
        <v>1155</v>
      </c>
    </row>
    <row r="568">
      <c r="A568" s="1">
        <v>908.0</v>
      </c>
      <c r="B568" s="1">
        <v>1.62</v>
      </c>
      <c r="C568" s="1">
        <v>1.0</v>
      </c>
      <c r="D568" s="1" t="s">
        <v>22</v>
      </c>
      <c r="E568" s="1" t="s">
        <v>586</v>
      </c>
      <c r="F568" s="1" t="s">
        <v>81</v>
      </c>
      <c r="G568" s="1">
        <v>1.59</v>
      </c>
      <c r="H568" s="1" t="s">
        <v>1065</v>
      </c>
      <c r="I568" s="1" t="s">
        <v>1251</v>
      </c>
      <c r="J568" s="1" t="s">
        <v>8</v>
      </c>
      <c r="K568" s="1" t="s">
        <v>2221</v>
      </c>
      <c r="L568" s="1" t="s">
        <v>1123</v>
      </c>
      <c r="M568" s="1" t="s">
        <v>1079</v>
      </c>
    </row>
    <row r="569">
      <c r="A569" s="1">
        <v>908.0</v>
      </c>
      <c r="B569" s="1">
        <v>1.71</v>
      </c>
      <c r="C569" s="1">
        <v>1.0</v>
      </c>
      <c r="D569" s="1" t="s">
        <v>22</v>
      </c>
      <c r="E569" s="1" t="s">
        <v>807</v>
      </c>
      <c r="F569" s="1" t="s">
        <v>46</v>
      </c>
      <c r="G569" s="1">
        <v>1.64</v>
      </c>
      <c r="H569" s="1" t="s">
        <v>1065</v>
      </c>
      <c r="I569" s="1" t="s">
        <v>2222</v>
      </c>
      <c r="J569" s="1" t="s">
        <v>1092</v>
      </c>
      <c r="K569" s="1" t="s">
        <v>2223</v>
      </c>
      <c r="L569" s="1" t="s">
        <v>1799</v>
      </c>
      <c r="M569" s="1" t="s">
        <v>1304</v>
      </c>
    </row>
    <row r="570">
      <c r="A570" s="1">
        <v>908.0</v>
      </c>
      <c r="B570" s="1">
        <v>1.73</v>
      </c>
      <c r="C570" s="1">
        <v>2.0</v>
      </c>
      <c r="D570" s="1" t="s">
        <v>22</v>
      </c>
      <c r="E570" s="1" t="s">
        <v>808</v>
      </c>
      <c r="F570" s="1" t="s">
        <v>809</v>
      </c>
      <c r="G570" s="1">
        <v>1.64</v>
      </c>
      <c r="H570" s="1" t="s">
        <v>1065</v>
      </c>
      <c r="I570" s="1" t="s">
        <v>2222</v>
      </c>
      <c r="J570" s="1" t="s">
        <v>1780</v>
      </c>
      <c r="K570" s="1" t="s">
        <v>2223</v>
      </c>
      <c r="L570" s="1" t="s">
        <v>1799</v>
      </c>
      <c r="M570" s="1" t="s">
        <v>1304</v>
      </c>
    </row>
    <row r="571">
      <c r="A571" s="1">
        <v>908.0</v>
      </c>
      <c r="B571" s="1">
        <v>1.85</v>
      </c>
      <c r="C571" s="1">
        <v>1.0</v>
      </c>
      <c r="D571" s="1" t="s">
        <v>22</v>
      </c>
      <c r="E571" s="1" t="s">
        <v>810</v>
      </c>
      <c r="F571" s="1" t="s">
        <v>81</v>
      </c>
      <c r="G571" s="1">
        <v>1.8</v>
      </c>
      <c r="H571" s="1" t="s">
        <v>1065</v>
      </c>
      <c r="I571" s="1" t="s">
        <v>1320</v>
      </c>
      <c r="J571" s="1" t="s">
        <v>8</v>
      </c>
      <c r="K571" s="1" t="s">
        <v>2224</v>
      </c>
      <c r="L571" s="1" t="s">
        <v>1123</v>
      </c>
      <c r="M571" s="1" t="s">
        <v>1079</v>
      </c>
    </row>
    <row r="572">
      <c r="A572" s="1">
        <v>908.0</v>
      </c>
      <c r="B572" s="1">
        <v>1.94</v>
      </c>
      <c r="C572" s="1">
        <v>1.0</v>
      </c>
      <c r="D572" s="1" t="s">
        <v>22</v>
      </c>
      <c r="E572" s="1" t="s">
        <v>811</v>
      </c>
      <c r="F572" s="1" t="s">
        <v>81</v>
      </c>
      <c r="G572" s="1">
        <v>1.91</v>
      </c>
      <c r="H572" s="1" t="s">
        <v>1065</v>
      </c>
      <c r="I572" s="1" t="s">
        <v>2225</v>
      </c>
      <c r="J572" s="1" t="s">
        <v>8</v>
      </c>
      <c r="K572" s="1" t="s">
        <v>2226</v>
      </c>
      <c r="L572" s="1" t="s">
        <v>1123</v>
      </c>
      <c r="M572" s="1" t="s">
        <v>1079</v>
      </c>
    </row>
    <row r="573">
      <c r="A573" s="1">
        <v>908.0</v>
      </c>
      <c r="B573" s="1">
        <v>1.108</v>
      </c>
      <c r="C573" s="1">
        <v>1.0</v>
      </c>
      <c r="D573" s="1" t="s">
        <v>22</v>
      </c>
      <c r="E573" s="1" t="s">
        <v>812</v>
      </c>
      <c r="F573" s="1" t="s">
        <v>186</v>
      </c>
      <c r="G573" s="1">
        <v>1.106</v>
      </c>
      <c r="H573" s="1" t="s">
        <v>1065</v>
      </c>
      <c r="I573" s="1" t="s">
        <v>2227</v>
      </c>
      <c r="J573" s="1" t="s">
        <v>1092</v>
      </c>
      <c r="K573" s="1" t="s">
        <v>2228</v>
      </c>
      <c r="L573" s="1" t="s">
        <v>1324</v>
      </c>
      <c r="M573" s="1" t="s">
        <v>1079</v>
      </c>
    </row>
    <row r="574">
      <c r="A574" s="1">
        <v>909.0</v>
      </c>
      <c r="B574" s="1">
        <v>1.68</v>
      </c>
      <c r="C574" s="1">
        <v>1.0</v>
      </c>
      <c r="D574" s="1" t="s">
        <v>22</v>
      </c>
      <c r="E574" s="1" t="s">
        <v>813</v>
      </c>
      <c r="F574" s="1" t="s">
        <v>36</v>
      </c>
      <c r="G574" s="1">
        <v>1.65</v>
      </c>
      <c r="H574" s="1" t="s">
        <v>1065</v>
      </c>
      <c r="I574" s="1" t="s">
        <v>2229</v>
      </c>
      <c r="J574" s="1" t="s">
        <v>1092</v>
      </c>
      <c r="K574" s="1" t="s">
        <v>2230</v>
      </c>
      <c r="L574" s="1" t="s">
        <v>2231</v>
      </c>
      <c r="M574" s="1" t="s">
        <v>1236</v>
      </c>
    </row>
    <row r="575">
      <c r="A575" s="1">
        <v>909.0</v>
      </c>
      <c r="B575" s="1">
        <v>1.1</v>
      </c>
      <c r="C575" s="1">
        <v>1.0</v>
      </c>
      <c r="D575" s="1" t="s">
        <v>22</v>
      </c>
      <c r="E575" s="1" t="s">
        <v>814</v>
      </c>
      <c r="F575" s="1" t="s">
        <v>36</v>
      </c>
      <c r="G575" s="1">
        <v>1.97</v>
      </c>
      <c r="H575" s="1" t="s">
        <v>1065</v>
      </c>
      <c r="I575" s="1" t="s">
        <v>2232</v>
      </c>
      <c r="J575" s="1" t="s">
        <v>1092</v>
      </c>
      <c r="K575" s="1" t="s">
        <v>2233</v>
      </c>
      <c r="L575" s="1" t="s">
        <v>1157</v>
      </c>
      <c r="M575" s="1" t="s">
        <v>1158</v>
      </c>
    </row>
    <row r="576">
      <c r="A576" s="1">
        <v>909.0</v>
      </c>
      <c r="B576" s="1">
        <v>1.11</v>
      </c>
      <c r="C576" s="1">
        <v>2.0</v>
      </c>
      <c r="D576" s="1" t="s">
        <v>22</v>
      </c>
      <c r="E576" s="1" t="s">
        <v>815</v>
      </c>
      <c r="F576" s="1" t="s">
        <v>50</v>
      </c>
      <c r="G576" s="1">
        <v>1.56</v>
      </c>
      <c r="H576" s="1" t="s">
        <v>1065</v>
      </c>
      <c r="I576" s="1" t="s">
        <v>1818</v>
      </c>
      <c r="J576" s="1" t="s">
        <v>1092</v>
      </c>
      <c r="K576" s="1" t="s">
        <v>2234</v>
      </c>
      <c r="L576" s="1" t="s">
        <v>2235</v>
      </c>
      <c r="M576" s="1" t="s">
        <v>1155</v>
      </c>
    </row>
    <row r="577">
      <c r="A577" s="1">
        <v>968.0</v>
      </c>
      <c r="B577" s="1">
        <v>1.21</v>
      </c>
      <c r="C577" s="1">
        <v>1.0</v>
      </c>
      <c r="D577" s="1" t="s">
        <v>22</v>
      </c>
      <c r="E577" s="1" t="s">
        <v>816</v>
      </c>
      <c r="F577" s="1" t="s">
        <v>134</v>
      </c>
      <c r="G577" s="1">
        <v>1.18</v>
      </c>
      <c r="H577" s="1" t="s">
        <v>1065</v>
      </c>
      <c r="I577" s="1" t="s">
        <v>2236</v>
      </c>
      <c r="J577" s="1" t="s">
        <v>8</v>
      </c>
      <c r="K577" s="1" t="s">
        <v>2237</v>
      </c>
      <c r="L577" s="1" t="s">
        <v>1576</v>
      </c>
      <c r="M577" s="1" t="s">
        <v>1074</v>
      </c>
    </row>
    <row r="578">
      <c r="A578" s="1">
        <v>968.0</v>
      </c>
      <c r="B578" s="1">
        <v>1.43</v>
      </c>
      <c r="C578" s="1">
        <v>1.0</v>
      </c>
      <c r="D578" s="1" t="s">
        <v>22</v>
      </c>
      <c r="E578" s="1" t="s">
        <v>817</v>
      </c>
      <c r="F578" s="1" t="s">
        <v>122</v>
      </c>
      <c r="G578" s="1">
        <v>1.41</v>
      </c>
      <c r="H578" s="1" t="s">
        <v>1065</v>
      </c>
      <c r="I578" s="1" t="s">
        <v>2238</v>
      </c>
      <c r="J578" s="1" t="s">
        <v>1076</v>
      </c>
      <c r="K578" s="1" t="s">
        <v>2239</v>
      </c>
      <c r="L578" s="1" t="s">
        <v>1168</v>
      </c>
      <c r="M578" s="1" t="s">
        <v>1169</v>
      </c>
    </row>
    <row r="579">
      <c r="A579" s="1">
        <v>968.0</v>
      </c>
      <c r="B579" s="1">
        <v>1.49</v>
      </c>
      <c r="C579" s="1">
        <v>1.0</v>
      </c>
      <c r="D579" s="1" t="s">
        <v>22</v>
      </c>
      <c r="E579" s="1" t="s">
        <v>818</v>
      </c>
      <c r="F579" s="1" t="s">
        <v>38</v>
      </c>
      <c r="G579" s="1">
        <v>1.44</v>
      </c>
      <c r="H579" s="1" t="s">
        <v>1065</v>
      </c>
      <c r="I579" s="1" t="s">
        <v>934</v>
      </c>
      <c r="J579" s="1" t="s">
        <v>1092</v>
      </c>
      <c r="K579" s="1" t="s">
        <v>2240</v>
      </c>
      <c r="L579" s="1" t="s">
        <v>2241</v>
      </c>
      <c r="M579" s="1" t="s">
        <v>1196</v>
      </c>
    </row>
    <row r="580">
      <c r="A580" s="1">
        <v>969.0</v>
      </c>
      <c r="B580" s="1">
        <v>1.34</v>
      </c>
      <c r="C580" s="1">
        <v>1.0</v>
      </c>
      <c r="D580" s="1" t="s">
        <v>22</v>
      </c>
      <c r="E580" s="1" t="s">
        <v>245</v>
      </c>
      <c r="F580" s="1" t="s">
        <v>81</v>
      </c>
      <c r="G580" s="1">
        <v>1.3</v>
      </c>
      <c r="H580" s="1" t="s">
        <v>1065</v>
      </c>
      <c r="I580" s="1" t="s">
        <v>400</v>
      </c>
      <c r="J580" s="1" t="s">
        <v>8</v>
      </c>
      <c r="K580" s="1" t="s">
        <v>2242</v>
      </c>
      <c r="L580" s="1" t="s">
        <v>2243</v>
      </c>
      <c r="M580" s="1" t="s">
        <v>1079</v>
      </c>
    </row>
    <row r="581">
      <c r="A581" s="1">
        <v>969.0</v>
      </c>
      <c r="B581" s="1">
        <v>1.9</v>
      </c>
      <c r="C581" s="1">
        <v>1.0</v>
      </c>
      <c r="D581" s="1" t="s">
        <v>22</v>
      </c>
      <c r="E581" s="1" t="s">
        <v>819</v>
      </c>
      <c r="F581" s="1" t="s">
        <v>820</v>
      </c>
      <c r="G581" s="1">
        <v>1.89</v>
      </c>
      <c r="H581" s="1" t="s">
        <v>1065</v>
      </c>
      <c r="I581" s="1" t="s">
        <v>2244</v>
      </c>
      <c r="J581" s="1" t="s">
        <v>1071</v>
      </c>
      <c r="K581" s="1" t="s">
        <v>2245</v>
      </c>
      <c r="L581" s="1" t="s">
        <v>2246</v>
      </c>
      <c r="M581" s="1" t="s">
        <v>1679</v>
      </c>
    </row>
    <row r="582">
      <c r="A582" s="1">
        <v>969.0</v>
      </c>
      <c r="B582" s="1">
        <v>1.117</v>
      </c>
      <c r="C582" s="1">
        <v>1.0</v>
      </c>
      <c r="D582" s="1" t="s">
        <v>22</v>
      </c>
      <c r="E582" s="1" t="s">
        <v>821</v>
      </c>
      <c r="F582" s="1" t="s">
        <v>720</v>
      </c>
      <c r="G582" s="1">
        <v>1.112</v>
      </c>
      <c r="H582" s="1" t="s">
        <v>1065</v>
      </c>
      <c r="I582" s="1" t="s">
        <v>2247</v>
      </c>
      <c r="J582" s="1" t="s">
        <v>1076</v>
      </c>
      <c r="K582" s="1" t="s">
        <v>2248</v>
      </c>
      <c r="L582" s="1" t="s">
        <v>2249</v>
      </c>
      <c r="M582" s="1" t="s">
        <v>1342</v>
      </c>
    </row>
    <row r="583">
      <c r="A583" s="1">
        <v>969.0</v>
      </c>
      <c r="B583" s="1">
        <v>1.118</v>
      </c>
      <c r="C583" s="1">
        <v>1.0</v>
      </c>
      <c r="D583" s="1" t="s">
        <v>22</v>
      </c>
      <c r="E583" s="1" t="s">
        <v>822</v>
      </c>
      <c r="F583" s="1" t="s">
        <v>465</v>
      </c>
      <c r="G583" s="1">
        <v>1.112</v>
      </c>
      <c r="H583" s="1" t="s">
        <v>1065</v>
      </c>
      <c r="I583" s="1" t="s">
        <v>2247</v>
      </c>
      <c r="J583" s="1" t="s">
        <v>1071</v>
      </c>
      <c r="K583" s="1" t="s">
        <v>2248</v>
      </c>
      <c r="L583" s="1" t="s">
        <v>2249</v>
      </c>
      <c r="M583" s="1" t="s">
        <v>1342</v>
      </c>
    </row>
    <row r="584">
      <c r="A584" s="1">
        <v>969.0</v>
      </c>
      <c r="B584" s="1">
        <v>1.127</v>
      </c>
      <c r="C584" s="1">
        <v>5.0</v>
      </c>
      <c r="D584" s="1" t="s">
        <v>22</v>
      </c>
      <c r="E584" s="1" t="s">
        <v>823</v>
      </c>
      <c r="F584" s="1" t="s">
        <v>824</v>
      </c>
      <c r="G584" s="1">
        <v>1.122</v>
      </c>
      <c r="H584" s="1" t="s">
        <v>1065</v>
      </c>
      <c r="I584" s="1" t="s">
        <v>2250</v>
      </c>
      <c r="J584" s="1" t="s">
        <v>1071</v>
      </c>
      <c r="K584" s="1" t="s">
        <v>2251</v>
      </c>
      <c r="L584" s="1" t="s">
        <v>1110</v>
      </c>
      <c r="M584" s="1" t="s">
        <v>1111</v>
      </c>
    </row>
    <row r="585">
      <c r="A585" s="1">
        <v>969.0</v>
      </c>
      <c r="B585" s="1">
        <v>1.137</v>
      </c>
      <c r="C585" s="1">
        <v>1.0</v>
      </c>
      <c r="D585" s="1" t="s">
        <v>22</v>
      </c>
      <c r="E585" s="1" t="s">
        <v>825</v>
      </c>
      <c r="F585" s="1" t="s">
        <v>174</v>
      </c>
      <c r="G585" s="1">
        <v>1.121</v>
      </c>
      <c r="H585" s="1" t="s">
        <v>1065</v>
      </c>
      <c r="I585" s="1" t="s">
        <v>2252</v>
      </c>
      <c r="J585" s="1" t="s">
        <v>8</v>
      </c>
      <c r="K585" s="1" t="s">
        <v>2253</v>
      </c>
      <c r="L585" s="1" t="s">
        <v>2254</v>
      </c>
      <c r="M585" s="1" t="s">
        <v>2255</v>
      </c>
    </row>
    <row r="586">
      <c r="A586" s="1">
        <v>969.0</v>
      </c>
      <c r="B586" s="1">
        <v>1.143</v>
      </c>
      <c r="C586" s="1">
        <v>1.0</v>
      </c>
      <c r="D586" s="1" t="s">
        <v>22</v>
      </c>
      <c r="E586" s="1" t="s">
        <v>826</v>
      </c>
      <c r="F586" s="1" t="s">
        <v>222</v>
      </c>
      <c r="G586" s="1">
        <v>1.142</v>
      </c>
      <c r="H586" s="1" t="s">
        <v>1065</v>
      </c>
      <c r="I586" s="1" t="s">
        <v>2256</v>
      </c>
      <c r="J586" s="1" t="s">
        <v>1257</v>
      </c>
      <c r="K586" s="1" t="s">
        <v>2257</v>
      </c>
      <c r="L586" s="1" t="s">
        <v>2258</v>
      </c>
      <c r="M586" s="1" t="s">
        <v>2259</v>
      </c>
    </row>
    <row r="587">
      <c r="A587" s="1">
        <v>970.0</v>
      </c>
      <c r="B587" s="1">
        <v>1.11</v>
      </c>
      <c r="C587" s="1">
        <v>2.0</v>
      </c>
      <c r="D587" s="1" t="s">
        <v>22</v>
      </c>
      <c r="E587" s="1" t="s">
        <v>827</v>
      </c>
      <c r="F587" s="1" t="s">
        <v>50</v>
      </c>
      <c r="G587" s="1">
        <v>1.6</v>
      </c>
      <c r="H587" s="1" t="s">
        <v>1065</v>
      </c>
      <c r="I587" s="1" t="s">
        <v>2260</v>
      </c>
      <c r="J587" s="1" t="s">
        <v>1092</v>
      </c>
      <c r="K587" s="1" t="s">
        <v>2261</v>
      </c>
      <c r="L587" s="1" t="s">
        <v>1424</v>
      </c>
      <c r="M587" s="1" t="s">
        <v>1079</v>
      </c>
    </row>
    <row r="588">
      <c r="A588" s="1">
        <v>970.0</v>
      </c>
      <c r="B588" s="1">
        <v>1.21</v>
      </c>
      <c r="C588" s="1">
        <v>1.0</v>
      </c>
      <c r="D588" s="1" t="s">
        <v>22</v>
      </c>
      <c r="E588" s="1" t="s">
        <v>828</v>
      </c>
      <c r="F588" s="1" t="s">
        <v>36</v>
      </c>
      <c r="G588" s="1">
        <v>1.2</v>
      </c>
      <c r="H588" s="1" t="s">
        <v>1065</v>
      </c>
      <c r="I588" s="1" t="s">
        <v>1084</v>
      </c>
      <c r="J588" s="1" t="s">
        <v>1092</v>
      </c>
      <c r="K588" s="1" t="s">
        <v>2262</v>
      </c>
      <c r="L588" s="1" t="s">
        <v>2263</v>
      </c>
      <c r="M588" s="1" t="s">
        <v>1097</v>
      </c>
    </row>
    <row r="589">
      <c r="A589" s="1">
        <v>970.0</v>
      </c>
      <c r="B589" s="1">
        <v>1.22</v>
      </c>
      <c r="C589" s="1">
        <v>1.0</v>
      </c>
      <c r="D589" s="1" t="s">
        <v>22</v>
      </c>
      <c r="E589" s="1" t="s">
        <v>31</v>
      </c>
      <c r="F589" s="1" t="s">
        <v>81</v>
      </c>
      <c r="G589" s="1">
        <v>1.2</v>
      </c>
      <c r="H589" s="1" t="s">
        <v>1065</v>
      </c>
      <c r="I589" s="1" t="s">
        <v>1084</v>
      </c>
      <c r="J589" s="1" t="s">
        <v>8</v>
      </c>
      <c r="K589" s="1" t="s">
        <v>2262</v>
      </c>
      <c r="L589" s="1" t="s">
        <v>2263</v>
      </c>
      <c r="M589" s="1" t="s">
        <v>1097</v>
      </c>
    </row>
    <row r="590">
      <c r="A590" s="1">
        <v>971.0</v>
      </c>
      <c r="B590" s="1">
        <v>1.18</v>
      </c>
      <c r="C590" s="1">
        <v>3.0</v>
      </c>
      <c r="D590" s="1" t="s">
        <v>22</v>
      </c>
      <c r="E590" s="1" t="s">
        <v>829</v>
      </c>
      <c r="F590" s="1" t="s">
        <v>830</v>
      </c>
      <c r="G590" s="1">
        <v>1.2</v>
      </c>
      <c r="H590" s="1" t="s">
        <v>1065</v>
      </c>
      <c r="I590" s="1" t="s">
        <v>1084</v>
      </c>
      <c r="J590" s="1" t="s">
        <v>1071</v>
      </c>
      <c r="K590" s="1" t="s">
        <v>2264</v>
      </c>
      <c r="L590" s="1" t="s">
        <v>1450</v>
      </c>
      <c r="M590" s="1" t="s">
        <v>1273</v>
      </c>
    </row>
    <row r="591">
      <c r="A591" s="1">
        <v>971.0</v>
      </c>
      <c r="B591" s="1">
        <v>1.56</v>
      </c>
      <c r="C591" s="1">
        <v>1.0</v>
      </c>
      <c r="D591" s="1" t="s">
        <v>22</v>
      </c>
      <c r="E591" s="1" t="s">
        <v>831</v>
      </c>
      <c r="F591" s="1" t="s">
        <v>832</v>
      </c>
      <c r="G591" s="1">
        <v>1.51</v>
      </c>
      <c r="H591" s="1" t="s">
        <v>1065</v>
      </c>
      <c r="I591" s="1" t="s">
        <v>1427</v>
      </c>
      <c r="J591" s="1" t="s">
        <v>1071</v>
      </c>
      <c r="K591" s="1" t="s">
        <v>2265</v>
      </c>
      <c r="L591" s="1" t="s">
        <v>1453</v>
      </c>
      <c r="M591" s="1" t="s">
        <v>1079</v>
      </c>
    </row>
    <row r="592">
      <c r="A592" s="4">
        <v>971.0</v>
      </c>
      <c r="B592" s="4">
        <v>1.66</v>
      </c>
      <c r="C592" s="4">
        <v>1.0</v>
      </c>
      <c r="D592" s="4" t="s">
        <v>22</v>
      </c>
      <c r="E592" s="4" t="s">
        <v>252</v>
      </c>
      <c r="F592" s="4" t="s">
        <v>833</v>
      </c>
      <c r="G592" s="4">
        <v>1.64</v>
      </c>
      <c r="H592" s="4" t="s">
        <v>1065</v>
      </c>
      <c r="I592" s="4" t="s">
        <v>1112</v>
      </c>
      <c r="J592" s="4" t="s">
        <v>1092</v>
      </c>
      <c r="K592" s="4" t="s">
        <v>2266</v>
      </c>
      <c r="L592" s="4" t="s">
        <v>2267</v>
      </c>
      <c r="M592" s="4" t="s">
        <v>1120</v>
      </c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1">
        <v>972.0</v>
      </c>
      <c r="B593" s="1">
        <v>1.1</v>
      </c>
      <c r="C593" s="1">
        <v>1.0</v>
      </c>
      <c r="D593" s="1" t="s">
        <v>22</v>
      </c>
      <c r="E593" s="1" t="s">
        <v>415</v>
      </c>
      <c r="F593" s="1" t="s">
        <v>834</v>
      </c>
      <c r="G593" s="1">
        <v>1.2</v>
      </c>
      <c r="H593" s="1" t="s">
        <v>1065</v>
      </c>
      <c r="I593" s="1" t="s">
        <v>1084</v>
      </c>
      <c r="J593" s="1" t="s">
        <v>1071</v>
      </c>
      <c r="K593" s="1" t="s">
        <v>2268</v>
      </c>
      <c r="L593" s="1" t="s">
        <v>1450</v>
      </c>
      <c r="M593" s="1" t="s">
        <v>1273</v>
      </c>
    </row>
    <row r="594">
      <c r="A594" s="1">
        <v>972.0</v>
      </c>
      <c r="B594" s="1">
        <v>1.17</v>
      </c>
      <c r="C594" s="1">
        <v>1.0</v>
      </c>
      <c r="D594" s="1" t="s">
        <v>22</v>
      </c>
      <c r="E594" s="1" t="s">
        <v>835</v>
      </c>
      <c r="F594" s="1" t="s">
        <v>836</v>
      </c>
      <c r="G594" s="1">
        <v>1.14</v>
      </c>
      <c r="H594" s="1" t="s">
        <v>1065</v>
      </c>
      <c r="I594" s="1" t="s">
        <v>1288</v>
      </c>
      <c r="J594" s="1" t="s">
        <v>1092</v>
      </c>
      <c r="K594" s="1" t="s">
        <v>2269</v>
      </c>
      <c r="L594" s="1" t="s">
        <v>2270</v>
      </c>
      <c r="M594" s="1" t="s">
        <v>1130</v>
      </c>
    </row>
    <row r="595">
      <c r="A595" s="1">
        <v>972.0</v>
      </c>
      <c r="B595" s="1">
        <v>1.44</v>
      </c>
      <c r="C595" s="1">
        <v>1.0</v>
      </c>
      <c r="D595" s="1" t="s">
        <v>22</v>
      </c>
      <c r="E595" s="1" t="s">
        <v>837</v>
      </c>
      <c r="F595" s="1" t="s">
        <v>38</v>
      </c>
      <c r="G595" s="1">
        <v>1.4</v>
      </c>
      <c r="H595" s="1" t="s">
        <v>1065</v>
      </c>
      <c r="I595" s="1" t="s">
        <v>387</v>
      </c>
      <c r="J595" s="1" t="s">
        <v>1092</v>
      </c>
      <c r="K595" s="1" t="s">
        <v>2271</v>
      </c>
      <c r="L595" s="1" t="s">
        <v>1096</v>
      </c>
      <c r="M595" s="1" t="s">
        <v>1097</v>
      </c>
    </row>
    <row r="596">
      <c r="A596" s="1">
        <v>972.0</v>
      </c>
      <c r="B596" s="1">
        <v>1.45</v>
      </c>
      <c r="C596" s="1">
        <v>1.0</v>
      </c>
      <c r="D596" s="1" t="s">
        <v>22</v>
      </c>
      <c r="E596" s="1" t="s">
        <v>838</v>
      </c>
      <c r="F596" s="1" t="s">
        <v>81</v>
      </c>
      <c r="G596" s="1">
        <v>1.4</v>
      </c>
      <c r="H596" s="1" t="s">
        <v>1065</v>
      </c>
      <c r="I596" s="1" t="s">
        <v>387</v>
      </c>
      <c r="J596" s="1" t="s">
        <v>8</v>
      </c>
      <c r="K596" s="1" t="s">
        <v>2271</v>
      </c>
      <c r="L596" s="1" t="s">
        <v>1096</v>
      </c>
      <c r="M596" s="1" t="s">
        <v>1097</v>
      </c>
    </row>
    <row r="597">
      <c r="A597" s="1">
        <v>973.0</v>
      </c>
      <c r="B597" s="1">
        <v>1.91</v>
      </c>
      <c r="C597" s="1">
        <v>1.0</v>
      </c>
      <c r="D597" s="1" t="s">
        <v>22</v>
      </c>
      <c r="E597" s="1" t="s">
        <v>839</v>
      </c>
      <c r="F597" s="1" t="s">
        <v>840</v>
      </c>
      <c r="G597" s="1">
        <v>1.8</v>
      </c>
      <c r="H597" s="1" t="s">
        <v>1065</v>
      </c>
      <c r="I597" s="1" t="s">
        <v>1320</v>
      </c>
      <c r="J597" s="1" t="s">
        <v>1098</v>
      </c>
      <c r="K597" s="1" t="s">
        <v>2272</v>
      </c>
      <c r="L597" s="1" t="s">
        <v>1641</v>
      </c>
      <c r="M597" s="1" t="s">
        <v>1079</v>
      </c>
    </row>
    <row r="598">
      <c r="A598" s="1">
        <v>975.0</v>
      </c>
      <c r="B598" s="1">
        <v>1.7</v>
      </c>
      <c r="C598" s="1">
        <v>2.0</v>
      </c>
      <c r="D598" s="1" t="s">
        <v>22</v>
      </c>
      <c r="E598" s="1" t="s">
        <v>841</v>
      </c>
      <c r="F598" s="1" t="s">
        <v>842</v>
      </c>
      <c r="G598" s="1">
        <v>1.3</v>
      </c>
      <c r="H598" s="1" t="s">
        <v>1065</v>
      </c>
      <c r="I598" s="1" t="s">
        <v>1420</v>
      </c>
      <c r="J598" s="1" t="s">
        <v>1071</v>
      </c>
      <c r="K598" s="1" t="s">
        <v>2273</v>
      </c>
      <c r="L598" s="1" t="s">
        <v>2274</v>
      </c>
      <c r="M598" s="1" t="s">
        <v>1657</v>
      </c>
    </row>
    <row r="599">
      <c r="A599" s="1">
        <v>975.0</v>
      </c>
      <c r="B599" s="1">
        <v>1.18</v>
      </c>
      <c r="C599" s="1">
        <v>2.0</v>
      </c>
      <c r="D599" s="1" t="s">
        <v>22</v>
      </c>
      <c r="E599" s="1" t="s">
        <v>843</v>
      </c>
      <c r="F599" s="1" t="s">
        <v>844</v>
      </c>
      <c r="G599" s="1">
        <v>1.17</v>
      </c>
      <c r="H599" s="1" t="s">
        <v>1065</v>
      </c>
      <c r="I599" s="1" t="s">
        <v>2275</v>
      </c>
      <c r="J599" s="1" t="s">
        <v>1076</v>
      </c>
      <c r="K599" s="1" t="s">
        <v>2276</v>
      </c>
      <c r="L599" s="1" t="s">
        <v>2277</v>
      </c>
      <c r="M599" s="1" t="s">
        <v>1147</v>
      </c>
    </row>
    <row r="600">
      <c r="A600" s="1">
        <v>975.0</v>
      </c>
      <c r="B600" s="1">
        <v>1.33</v>
      </c>
      <c r="C600" s="1">
        <v>1.0</v>
      </c>
      <c r="D600" s="1" t="s">
        <v>22</v>
      </c>
      <c r="E600" s="1" t="s">
        <v>845</v>
      </c>
      <c r="F600" s="1" t="s">
        <v>81</v>
      </c>
      <c r="G600" s="1">
        <v>1.11</v>
      </c>
      <c r="H600" s="1" t="s">
        <v>1065</v>
      </c>
      <c r="I600" s="1" t="s">
        <v>2278</v>
      </c>
      <c r="J600" s="1" t="s">
        <v>8</v>
      </c>
      <c r="K600" s="1" t="s">
        <v>2279</v>
      </c>
      <c r="L600" s="1" t="s">
        <v>2280</v>
      </c>
      <c r="M600" s="1" t="s">
        <v>1342</v>
      </c>
    </row>
    <row r="601">
      <c r="A601" s="1">
        <v>975.0</v>
      </c>
      <c r="B601" s="1">
        <v>1.34</v>
      </c>
      <c r="C601" s="1">
        <v>1.0</v>
      </c>
      <c r="D601" s="1" t="s">
        <v>22</v>
      </c>
      <c r="E601" s="1" t="s">
        <v>846</v>
      </c>
      <c r="F601" s="1" t="s">
        <v>847</v>
      </c>
      <c r="G601" s="1">
        <v>1.11</v>
      </c>
      <c r="H601" s="1" t="s">
        <v>1065</v>
      </c>
      <c r="I601" s="1" t="s">
        <v>2278</v>
      </c>
      <c r="J601" s="1" t="s">
        <v>1163</v>
      </c>
      <c r="K601" s="1" t="s">
        <v>2279</v>
      </c>
      <c r="L601" s="1" t="s">
        <v>2280</v>
      </c>
      <c r="M601" s="1" t="s">
        <v>1342</v>
      </c>
    </row>
    <row r="602">
      <c r="A602" s="1">
        <v>975.0</v>
      </c>
      <c r="B602" s="1">
        <v>1.83</v>
      </c>
      <c r="C602" s="1">
        <v>3.0</v>
      </c>
      <c r="D602" s="1" t="s">
        <v>22</v>
      </c>
      <c r="E602" s="1" t="s">
        <v>848</v>
      </c>
      <c r="F602" s="1" t="s">
        <v>849</v>
      </c>
      <c r="G602" s="1">
        <v>1.68</v>
      </c>
      <c r="H602" s="1" t="s">
        <v>1065</v>
      </c>
      <c r="I602" s="1" t="s">
        <v>2281</v>
      </c>
      <c r="J602" s="1" t="s">
        <v>2282</v>
      </c>
      <c r="K602" s="1" t="s">
        <v>2283</v>
      </c>
      <c r="L602" s="1" t="s">
        <v>2284</v>
      </c>
      <c r="M602" s="1" t="s">
        <v>2285</v>
      </c>
    </row>
    <row r="603">
      <c r="A603" s="1">
        <v>975.0</v>
      </c>
      <c r="B603" s="1">
        <v>1.88</v>
      </c>
      <c r="C603" s="1">
        <v>4.0</v>
      </c>
      <c r="D603" s="1" t="s">
        <v>22</v>
      </c>
      <c r="E603" s="1" t="s">
        <v>850</v>
      </c>
      <c r="F603" s="1" t="s">
        <v>851</v>
      </c>
      <c r="G603" s="1">
        <v>1.59</v>
      </c>
      <c r="H603" s="1" t="s">
        <v>1065</v>
      </c>
      <c r="I603" s="1" t="s">
        <v>1251</v>
      </c>
      <c r="J603" s="1" t="s">
        <v>1071</v>
      </c>
      <c r="K603" s="1" t="s">
        <v>2286</v>
      </c>
      <c r="L603" s="1" t="s">
        <v>2287</v>
      </c>
      <c r="M603" s="1" t="s">
        <v>1097</v>
      </c>
    </row>
    <row r="604">
      <c r="A604" s="1">
        <v>975.0</v>
      </c>
      <c r="B604" s="1">
        <v>1.89</v>
      </c>
      <c r="C604" s="1">
        <v>1.0</v>
      </c>
      <c r="D604" s="1" t="s">
        <v>22</v>
      </c>
      <c r="E604" s="1" t="s">
        <v>852</v>
      </c>
      <c r="F604" s="1" t="s">
        <v>853</v>
      </c>
      <c r="G604" s="1">
        <v>1.59</v>
      </c>
      <c r="H604" s="1" t="s">
        <v>1065</v>
      </c>
      <c r="I604" s="1" t="s">
        <v>1251</v>
      </c>
      <c r="J604" s="1" t="s">
        <v>1071</v>
      </c>
      <c r="K604" s="1" t="s">
        <v>2286</v>
      </c>
      <c r="L604" s="1" t="s">
        <v>2287</v>
      </c>
      <c r="M604" s="1" t="s">
        <v>1097</v>
      </c>
    </row>
    <row r="605">
      <c r="A605" s="1">
        <v>976.0</v>
      </c>
      <c r="B605" s="1">
        <v>1.7</v>
      </c>
      <c r="C605" s="1">
        <v>1.0</v>
      </c>
      <c r="D605" s="1" t="s">
        <v>22</v>
      </c>
      <c r="E605" s="1" t="s">
        <v>58</v>
      </c>
      <c r="F605" s="1" t="s">
        <v>854</v>
      </c>
      <c r="G605" s="1">
        <v>1.2</v>
      </c>
      <c r="H605" s="1" t="s">
        <v>1065</v>
      </c>
      <c r="I605" s="1" t="s">
        <v>1084</v>
      </c>
      <c r="J605" s="1" t="s">
        <v>1076</v>
      </c>
      <c r="K605" s="1" t="s">
        <v>2288</v>
      </c>
      <c r="L605" s="1" t="s">
        <v>1913</v>
      </c>
      <c r="M605" s="1" t="s">
        <v>1079</v>
      </c>
    </row>
    <row r="606">
      <c r="A606" s="1">
        <v>976.0</v>
      </c>
      <c r="B606" s="1">
        <v>1.25</v>
      </c>
      <c r="C606" s="1">
        <v>1.0</v>
      </c>
      <c r="D606" s="1" t="s">
        <v>22</v>
      </c>
      <c r="E606" s="1" t="s">
        <v>454</v>
      </c>
      <c r="F606" s="1" t="s">
        <v>855</v>
      </c>
      <c r="G606" s="1">
        <v>1.2</v>
      </c>
      <c r="H606" s="1" t="s">
        <v>1065</v>
      </c>
      <c r="I606" s="1" t="s">
        <v>606</v>
      </c>
      <c r="J606" s="1" t="s">
        <v>1343</v>
      </c>
      <c r="K606" s="1" t="s">
        <v>2289</v>
      </c>
      <c r="L606" s="1" t="s">
        <v>2290</v>
      </c>
      <c r="M606" s="1" t="s">
        <v>1105</v>
      </c>
    </row>
    <row r="607">
      <c r="A607" s="1">
        <v>976.0</v>
      </c>
      <c r="B607" s="1">
        <v>1.33</v>
      </c>
      <c r="C607" s="1">
        <v>1.0</v>
      </c>
      <c r="D607" s="1" t="s">
        <v>22</v>
      </c>
      <c r="E607" s="1" t="s">
        <v>592</v>
      </c>
      <c r="F607" s="1" t="s">
        <v>220</v>
      </c>
      <c r="G607" s="1">
        <v>1.31</v>
      </c>
      <c r="H607" s="1" t="s">
        <v>1065</v>
      </c>
      <c r="I607" s="1" t="s">
        <v>1914</v>
      </c>
      <c r="J607" s="1" t="s">
        <v>1076</v>
      </c>
      <c r="K607" s="1" t="s">
        <v>2291</v>
      </c>
      <c r="L607" s="1" t="s">
        <v>2292</v>
      </c>
      <c r="M607" s="1" t="s">
        <v>2293</v>
      </c>
    </row>
    <row r="608">
      <c r="A608" s="1">
        <v>976.0</v>
      </c>
      <c r="B608" s="1">
        <v>1.53</v>
      </c>
      <c r="C608" s="1">
        <v>5.0</v>
      </c>
      <c r="D608" s="1" t="s">
        <v>22</v>
      </c>
      <c r="E608" s="1" t="s">
        <v>618</v>
      </c>
      <c r="F608" s="1" t="s">
        <v>857</v>
      </c>
      <c r="G608" s="1">
        <v>1.52</v>
      </c>
      <c r="H608" s="1" t="s">
        <v>1065</v>
      </c>
      <c r="I608" s="1" t="s">
        <v>1661</v>
      </c>
      <c r="J608" s="1" t="s">
        <v>1092</v>
      </c>
      <c r="K608" s="1" t="s">
        <v>2294</v>
      </c>
      <c r="L608" s="1" t="s">
        <v>1161</v>
      </c>
      <c r="M608" s="1" t="s">
        <v>1162</v>
      </c>
    </row>
    <row r="609">
      <c r="A609" s="1">
        <v>976.0</v>
      </c>
      <c r="B609" s="1">
        <v>1.56</v>
      </c>
      <c r="C609" s="1">
        <v>2.0</v>
      </c>
      <c r="D609" s="1" t="s">
        <v>22</v>
      </c>
      <c r="E609" s="1" t="s">
        <v>515</v>
      </c>
      <c r="F609" s="1" t="s">
        <v>91</v>
      </c>
      <c r="G609" s="1">
        <v>1.52</v>
      </c>
      <c r="H609" s="1" t="s">
        <v>1065</v>
      </c>
      <c r="I609" s="1" t="s">
        <v>1661</v>
      </c>
      <c r="J609" s="1" t="s">
        <v>1183</v>
      </c>
      <c r="K609" s="1" t="s">
        <v>2294</v>
      </c>
      <c r="L609" s="1" t="s">
        <v>1161</v>
      </c>
      <c r="M609" s="1" t="s">
        <v>1162</v>
      </c>
    </row>
    <row r="610">
      <c r="A610" s="1">
        <v>976.0</v>
      </c>
      <c r="B610" s="1">
        <v>1.86</v>
      </c>
      <c r="C610" s="1">
        <v>1.0</v>
      </c>
      <c r="D610" s="1" t="s">
        <v>22</v>
      </c>
      <c r="E610" s="1" t="s">
        <v>858</v>
      </c>
      <c r="F610" s="1" t="s">
        <v>859</v>
      </c>
      <c r="G610" s="1">
        <v>1.84</v>
      </c>
      <c r="H610" s="1" t="s">
        <v>1065</v>
      </c>
      <c r="I610" s="1" t="s">
        <v>2295</v>
      </c>
      <c r="J610" s="1" t="s">
        <v>1071</v>
      </c>
      <c r="K610" s="1" t="s">
        <v>2296</v>
      </c>
      <c r="L610" s="1" t="s">
        <v>1108</v>
      </c>
      <c r="M610" s="1" t="s">
        <v>1079</v>
      </c>
    </row>
    <row r="611">
      <c r="A611" s="1">
        <v>976.0</v>
      </c>
      <c r="B611" s="1">
        <v>1.109</v>
      </c>
      <c r="C611" s="1">
        <v>1.0</v>
      </c>
      <c r="D611" s="1" t="s">
        <v>22</v>
      </c>
      <c r="E611" s="1" t="s">
        <v>663</v>
      </c>
      <c r="F611" s="1" t="s">
        <v>38</v>
      </c>
      <c r="G611" s="1">
        <v>1.105</v>
      </c>
      <c r="H611" s="1" t="s">
        <v>1065</v>
      </c>
      <c r="I611" s="1" t="s">
        <v>2016</v>
      </c>
      <c r="J611" s="1" t="s">
        <v>1092</v>
      </c>
      <c r="K611" s="1" t="s">
        <v>2297</v>
      </c>
      <c r="L611" s="1" t="s">
        <v>1404</v>
      </c>
      <c r="M611" s="1" t="s">
        <v>1074</v>
      </c>
    </row>
    <row r="612">
      <c r="A612" s="1">
        <v>976.0</v>
      </c>
      <c r="B612" s="1">
        <v>1.114</v>
      </c>
      <c r="C612" s="1">
        <v>2.0</v>
      </c>
      <c r="D612" s="1" t="s">
        <v>22</v>
      </c>
      <c r="E612" s="1" t="s">
        <v>860</v>
      </c>
      <c r="F612" s="1" t="s">
        <v>861</v>
      </c>
      <c r="G612" s="1">
        <v>1.113</v>
      </c>
      <c r="H612" s="1" t="s">
        <v>1065</v>
      </c>
      <c r="I612" s="1" t="s">
        <v>2298</v>
      </c>
      <c r="J612" s="1" t="s">
        <v>1190</v>
      </c>
      <c r="K612" s="1" t="s">
        <v>2299</v>
      </c>
      <c r="L612" s="1" t="s">
        <v>2300</v>
      </c>
      <c r="M612" s="1" t="s">
        <v>1162</v>
      </c>
    </row>
    <row r="613">
      <c r="A613" s="1">
        <v>976.0</v>
      </c>
      <c r="B613" s="1">
        <v>1.118</v>
      </c>
      <c r="C613" s="1">
        <v>1.0</v>
      </c>
      <c r="D613" s="1" t="s">
        <v>22</v>
      </c>
      <c r="E613" s="1" t="s">
        <v>862</v>
      </c>
      <c r="F613" s="1" t="s">
        <v>863</v>
      </c>
      <c r="G613" s="1">
        <v>1.113</v>
      </c>
      <c r="H613" s="1" t="s">
        <v>1065</v>
      </c>
      <c r="I613" s="1" t="s">
        <v>2298</v>
      </c>
      <c r="J613" s="1" t="s">
        <v>1071</v>
      </c>
      <c r="K613" s="1" t="s">
        <v>2299</v>
      </c>
      <c r="L613" s="1" t="s">
        <v>2300</v>
      </c>
      <c r="M613" s="1" t="s">
        <v>1162</v>
      </c>
    </row>
    <row r="614">
      <c r="A614" s="1">
        <v>976.0</v>
      </c>
      <c r="B614" s="1">
        <v>1.158</v>
      </c>
      <c r="C614" s="1">
        <v>1.0</v>
      </c>
      <c r="D614" s="1" t="s">
        <v>22</v>
      </c>
      <c r="E614" s="1" t="s">
        <v>864</v>
      </c>
      <c r="F614" s="1" t="s">
        <v>36</v>
      </c>
      <c r="G614" s="1">
        <v>1.146</v>
      </c>
      <c r="H614" s="1" t="s">
        <v>1065</v>
      </c>
      <c r="I614" s="1" t="s">
        <v>2301</v>
      </c>
      <c r="J614" s="1" t="s">
        <v>1092</v>
      </c>
      <c r="K614" s="1" t="s">
        <v>2302</v>
      </c>
      <c r="L614" s="1" t="s">
        <v>2303</v>
      </c>
      <c r="M614" s="1" t="s">
        <v>2304</v>
      </c>
    </row>
    <row r="615">
      <c r="A615" s="1">
        <v>976.0</v>
      </c>
      <c r="B615" s="1">
        <v>1.159</v>
      </c>
      <c r="C615" s="1">
        <v>1.0</v>
      </c>
      <c r="D615" s="1" t="s">
        <v>22</v>
      </c>
      <c r="E615" s="1" t="s">
        <v>865</v>
      </c>
      <c r="F615" s="1" t="s">
        <v>197</v>
      </c>
      <c r="G615" s="1">
        <v>1.146</v>
      </c>
      <c r="H615" s="1" t="s">
        <v>1065</v>
      </c>
      <c r="I615" s="1" t="s">
        <v>2301</v>
      </c>
      <c r="J615" s="1" t="s">
        <v>1163</v>
      </c>
      <c r="K615" s="1" t="s">
        <v>2302</v>
      </c>
      <c r="L615" s="1" t="s">
        <v>2303</v>
      </c>
      <c r="M615" s="1" t="s">
        <v>2304</v>
      </c>
    </row>
    <row r="616">
      <c r="A616" s="1">
        <v>976.0</v>
      </c>
      <c r="B616" s="1">
        <v>1.16</v>
      </c>
      <c r="C616" s="1">
        <v>1.0</v>
      </c>
      <c r="D616" s="1" t="s">
        <v>22</v>
      </c>
      <c r="E616" s="1" t="s">
        <v>866</v>
      </c>
      <c r="F616" s="1" t="s">
        <v>867</v>
      </c>
      <c r="G616" s="1">
        <v>1.146</v>
      </c>
      <c r="H616" s="1" t="s">
        <v>1065</v>
      </c>
      <c r="I616" s="1" t="s">
        <v>2301</v>
      </c>
      <c r="J616" s="1" t="s">
        <v>1076</v>
      </c>
      <c r="K616" s="1" t="s">
        <v>2302</v>
      </c>
      <c r="L616" s="1" t="s">
        <v>2303</v>
      </c>
      <c r="M616" s="1" t="s">
        <v>2304</v>
      </c>
    </row>
    <row r="617">
      <c r="A617" s="1">
        <v>976.0</v>
      </c>
      <c r="B617" s="1">
        <v>1.215</v>
      </c>
      <c r="C617" s="1">
        <v>1.0</v>
      </c>
      <c r="D617" s="1" t="s">
        <v>22</v>
      </c>
      <c r="E617" s="1" t="s">
        <v>701</v>
      </c>
      <c r="F617" s="1" t="s">
        <v>868</v>
      </c>
      <c r="G617" s="1">
        <v>1.213</v>
      </c>
      <c r="H617" s="1" t="s">
        <v>1065</v>
      </c>
      <c r="I617" s="1" t="s">
        <v>2305</v>
      </c>
      <c r="J617" s="1" t="s">
        <v>1076</v>
      </c>
      <c r="K617" s="1" t="s">
        <v>2306</v>
      </c>
      <c r="L617" s="1" t="s">
        <v>1096</v>
      </c>
      <c r="M617" s="1" t="s">
        <v>1097</v>
      </c>
    </row>
    <row r="618">
      <c r="A618" s="1">
        <v>976.0</v>
      </c>
      <c r="B618" s="1">
        <v>1.216</v>
      </c>
      <c r="C618" s="1">
        <v>1.0</v>
      </c>
      <c r="D618" s="1" t="s">
        <v>22</v>
      </c>
      <c r="E618" s="1" t="s">
        <v>702</v>
      </c>
      <c r="F618" s="1" t="s">
        <v>869</v>
      </c>
      <c r="G618" s="1">
        <v>1.213</v>
      </c>
      <c r="H618" s="1" t="s">
        <v>1065</v>
      </c>
      <c r="I618" s="1" t="s">
        <v>2305</v>
      </c>
      <c r="J618" s="1" t="s">
        <v>1163</v>
      </c>
      <c r="K618" s="1" t="s">
        <v>2306</v>
      </c>
      <c r="L618" s="1" t="s">
        <v>1096</v>
      </c>
      <c r="M618" s="1" t="s">
        <v>1097</v>
      </c>
    </row>
    <row r="619">
      <c r="A619" s="1">
        <v>976.0</v>
      </c>
      <c r="B619" s="1">
        <v>1.234</v>
      </c>
      <c r="C619" s="1">
        <v>2.0</v>
      </c>
      <c r="D619" s="1" t="s">
        <v>22</v>
      </c>
      <c r="E619" s="1" t="s">
        <v>870</v>
      </c>
      <c r="F619" s="1" t="s">
        <v>871</v>
      </c>
      <c r="G619" s="1">
        <v>1.231</v>
      </c>
      <c r="H619" s="1" t="s">
        <v>1065</v>
      </c>
      <c r="I619" s="1" t="s">
        <v>2307</v>
      </c>
      <c r="J619" s="1" t="s">
        <v>1343</v>
      </c>
      <c r="K619" s="1" t="s">
        <v>2308</v>
      </c>
      <c r="L619" s="1" t="s">
        <v>2085</v>
      </c>
      <c r="M619" s="1" t="s">
        <v>1628</v>
      </c>
    </row>
    <row r="620">
      <c r="A620" s="1">
        <v>976.0</v>
      </c>
      <c r="B620" s="1">
        <v>1.236</v>
      </c>
      <c r="C620" s="1">
        <v>1.0</v>
      </c>
      <c r="D620" s="1" t="s">
        <v>22</v>
      </c>
      <c r="E620" s="1" t="s">
        <v>872</v>
      </c>
      <c r="F620" s="1" t="s">
        <v>873</v>
      </c>
      <c r="G620" s="1">
        <v>1.227</v>
      </c>
      <c r="H620" s="1" t="s">
        <v>1065</v>
      </c>
      <c r="I620" s="1" t="s">
        <v>2309</v>
      </c>
      <c r="J620" s="1" t="s">
        <v>1163</v>
      </c>
      <c r="K620" s="1" t="s">
        <v>2310</v>
      </c>
      <c r="L620" s="1" t="s">
        <v>2311</v>
      </c>
      <c r="M620" s="1" t="s">
        <v>2312</v>
      </c>
    </row>
    <row r="621">
      <c r="A621" s="1">
        <v>976.0</v>
      </c>
      <c r="B621" s="1">
        <v>1.241</v>
      </c>
      <c r="C621" s="1">
        <v>4.0</v>
      </c>
      <c r="D621" s="1" t="s">
        <v>22</v>
      </c>
      <c r="E621" s="1" t="s">
        <v>874</v>
      </c>
      <c r="F621" s="1" t="s">
        <v>875</v>
      </c>
      <c r="G621" s="1">
        <v>1.227</v>
      </c>
      <c r="H621" s="1" t="s">
        <v>1065</v>
      </c>
      <c r="I621" s="1" t="s">
        <v>2309</v>
      </c>
      <c r="J621" s="1" t="s">
        <v>1071</v>
      </c>
      <c r="K621" s="1" t="s">
        <v>2310</v>
      </c>
      <c r="L621" s="1" t="s">
        <v>2311</v>
      </c>
      <c r="M621" s="1" t="s">
        <v>2312</v>
      </c>
    </row>
    <row r="622">
      <c r="A622" s="1">
        <v>976.0</v>
      </c>
      <c r="B622" s="1">
        <v>1.257</v>
      </c>
      <c r="C622" s="1">
        <v>1.0</v>
      </c>
      <c r="D622" s="1" t="s">
        <v>22</v>
      </c>
      <c r="E622" s="1" t="s">
        <v>876</v>
      </c>
      <c r="F622" s="1" t="s">
        <v>877</v>
      </c>
      <c r="G622" s="1">
        <v>1.25</v>
      </c>
      <c r="H622" s="1" t="s">
        <v>1065</v>
      </c>
      <c r="I622" s="1" t="s">
        <v>489</v>
      </c>
      <c r="J622" s="1" t="s">
        <v>1071</v>
      </c>
      <c r="K622" s="1" t="s">
        <v>2313</v>
      </c>
      <c r="L622" s="1" t="s">
        <v>2314</v>
      </c>
      <c r="M622" s="1" t="s">
        <v>1304</v>
      </c>
    </row>
    <row r="623">
      <c r="A623" s="4">
        <v>976.0</v>
      </c>
      <c r="B623" s="4">
        <v>1.258</v>
      </c>
      <c r="C623" s="4">
        <v>1.0</v>
      </c>
      <c r="D623" s="4" t="s">
        <v>22</v>
      </c>
      <c r="E623" s="4" t="s">
        <v>878</v>
      </c>
      <c r="F623" s="4" t="s">
        <v>879</v>
      </c>
      <c r="G623" s="4">
        <v>1.25</v>
      </c>
      <c r="H623" s="4" t="s">
        <v>1065</v>
      </c>
      <c r="I623" s="4" t="s">
        <v>489</v>
      </c>
      <c r="J623" s="4" t="s">
        <v>2315</v>
      </c>
      <c r="K623" s="4" t="s">
        <v>2313</v>
      </c>
      <c r="L623" s="4" t="s">
        <v>2314</v>
      </c>
      <c r="M623" s="4" t="s">
        <v>1304</v>
      </c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">
        <v>976.0</v>
      </c>
      <c r="B624" s="1">
        <v>1.265</v>
      </c>
      <c r="C624" s="1">
        <v>1.0</v>
      </c>
      <c r="D624" s="1" t="s">
        <v>22</v>
      </c>
      <c r="E624" s="1" t="s">
        <v>880</v>
      </c>
      <c r="F624" s="1" t="s">
        <v>881</v>
      </c>
      <c r="G624" s="1">
        <v>1.261</v>
      </c>
      <c r="H624" s="1" t="s">
        <v>1065</v>
      </c>
      <c r="I624" s="1" t="s">
        <v>2316</v>
      </c>
      <c r="J624" s="1" t="s">
        <v>1343</v>
      </c>
      <c r="K624" s="1" t="s">
        <v>2317</v>
      </c>
      <c r="L624" s="1" t="s">
        <v>2318</v>
      </c>
      <c r="M624" s="1" t="s">
        <v>1111</v>
      </c>
    </row>
    <row r="625">
      <c r="A625" s="1">
        <v>977.0</v>
      </c>
      <c r="B625" s="1">
        <v>1.4</v>
      </c>
      <c r="C625" s="1">
        <v>1.0</v>
      </c>
      <c r="D625" s="1" t="s">
        <v>22</v>
      </c>
      <c r="E625" s="1" t="s">
        <v>882</v>
      </c>
      <c r="F625" s="1" t="s">
        <v>442</v>
      </c>
      <c r="G625" s="1">
        <v>1.3</v>
      </c>
      <c r="H625" s="1" t="s">
        <v>1065</v>
      </c>
      <c r="I625" s="1" t="s">
        <v>1420</v>
      </c>
      <c r="J625" s="1" t="s">
        <v>1076</v>
      </c>
      <c r="K625" s="1" t="s">
        <v>2319</v>
      </c>
      <c r="L625" s="1" t="s">
        <v>1263</v>
      </c>
      <c r="M625" s="1" t="s">
        <v>1264</v>
      </c>
    </row>
    <row r="626">
      <c r="A626" s="1">
        <v>977.0</v>
      </c>
      <c r="B626" s="1">
        <v>1.31</v>
      </c>
      <c r="C626" s="1">
        <v>1.0</v>
      </c>
      <c r="D626" s="1" t="s">
        <v>22</v>
      </c>
      <c r="E626" s="1" t="s">
        <v>884</v>
      </c>
      <c r="F626" s="1" t="s">
        <v>220</v>
      </c>
      <c r="G626" s="1">
        <v>1.3</v>
      </c>
      <c r="H626" s="1" t="s">
        <v>1065</v>
      </c>
      <c r="I626" s="1" t="s">
        <v>1948</v>
      </c>
      <c r="J626" s="1" t="s">
        <v>1076</v>
      </c>
      <c r="K626" s="1" t="s">
        <v>2320</v>
      </c>
      <c r="L626" s="1" t="s">
        <v>2321</v>
      </c>
      <c r="M626" s="1" t="s">
        <v>1264</v>
      </c>
    </row>
    <row r="627">
      <c r="A627" s="1">
        <v>977.0</v>
      </c>
      <c r="B627" s="1">
        <v>1.58</v>
      </c>
      <c r="C627" s="1">
        <v>3.0</v>
      </c>
      <c r="D627" s="1" t="s">
        <v>22</v>
      </c>
      <c r="E627" s="1" t="s">
        <v>885</v>
      </c>
      <c r="F627" s="1" t="s">
        <v>886</v>
      </c>
      <c r="G627" s="1">
        <v>1.55</v>
      </c>
      <c r="H627" s="1" t="s">
        <v>1065</v>
      </c>
      <c r="I627" s="1" t="s">
        <v>1943</v>
      </c>
      <c r="J627" s="1" t="s">
        <v>1071</v>
      </c>
      <c r="K627" s="1" t="s">
        <v>2322</v>
      </c>
      <c r="L627" s="1" t="s">
        <v>2323</v>
      </c>
      <c r="M627" s="1" t="s">
        <v>1155</v>
      </c>
    </row>
    <row r="628">
      <c r="A628" s="1">
        <v>978.0</v>
      </c>
      <c r="B628" s="1">
        <v>1.8</v>
      </c>
      <c r="C628" s="1">
        <v>1.0</v>
      </c>
      <c r="D628" s="1" t="s">
        <v>22</v>
      </c>
      <c r="E628" s="1" t="s">
        <v>532</v>
      </c>
      <c r="F628" s="1" t="s">
        <v>887</v>
      </c>
      <c r="G628" s="1">
        <v>1.4</v>
      </c>
      <c r="H628" s="1" t="s">
        <v>1065</v>
      </c>
      <c r="I628" s="1" t="s">
        <v>1571</v>
      </c>
      <c r="J628" s="1" t="s">
        <v>1163</v>
      </c>
      <c r="K628" s="1" t="s">
        <v>2324</v>
      </c>
      <c r="L628" s="1" t="s">
        <v>1509</v>
      </c>
      <c r="M628" s="1" t="s">
        <v>1374</v>
      </c>
    </row>
    <row r="629">
      <c r="A629" s="1">
        <v>978.0</v>
      </c>
      <c r="B629" s="1">
        <v>1.22</v>
      </c>
      <c r="C629" s="1">
        <v>1.0</v>
      </c>
      <c r="D629" s="1" t="s">
        <v>22</v>
      </c>
      <c r="E629" s="1" t="s">
        <v>605</v>
      </c>
      <c r="F629" s="1" t="s">
        <v>469</v>
      </c>
      <c r="G629" s="1">
        <v>1.18</v>
      </c>
      <c r="H629" s="1" t="s">
        <v>1065</v>
      </c>
      <c r="I629" s="1" t="s">
        <v>802</v>
      </c>
      <c r="J629" s="1" t="s">
        <v>1343</v>
      </c>
      <c r="K629" s="1" t="s">
        <v>2325</v>
      </c>
      <c r="L629" s="1" t="s">
        <v>2326</v>
      </c>
      <c r="M629" s="1" t="s">
        <v>1374</v>
      </c>
    </row>
    <row r="630">
      <c r="A630" s="1">
        <v>978.0</v>
      </c>
      <c r="B630" s="1">
        <v>1.64</v>
      </c>
      <c r="C630" s="1">
        <v>1.0</v>
      </c>
      <c r="D630" s="1" t="s">
        <v>22</v>
      </c>
      <c r="E630" s="1" t="s">
        <v>888</v>
      </c>
      <c r="F630" s="1" t="s">
        <v>889</v>
      </c>
      <c r="G630" s="1">
        <v>1.6</v>
      </c>
      <c r="H630" s="1" t="s">
        <v>1065</v>
      </c>
      <c r="I630" s="1" t="s">
        <v>2327</v>
      </c>
      <c r="J630" s="1" t="s">
        <v>1163</v>
      </c>
      <c r="K630" s="1" t="s">
        <v>2328</v>
      </c>
      <c r="L630" s="1" t="s">
        <v>1390</v>
      </c>
      <c r="M630" s="1" t="s">
        <v>1181</v>
      </c>
    </row>
    <row r="631">
      <c r="A631" s="1">
        <v>979.0</v>
      </c>
      <c r="B631" s="1">
        <v>1.4</v>
      </c>
      <c r="C631" s="1">
        <v>1.0</v>
      </c>
      <c r="D631" s="1" t="s">
        <v>22</v>
      </c>
      <c r="E631" s="1" t="s">
        <v>890</v>
      </c>
      <c r="F631" s="1" t="s">
        <v>40</v>
      </c>
      <c r="G631" s="1">
        <v>1.2</v>
      </c>
      <c r="H631" s="1" t="s">
        <v>1065</v>
      </c>
      <c r="I631" s="1" t="s">
        <v>1084</v>
      </c>
      <c r="J631" s="1" t="s">
        <v>1098</v>
      </c>
      <c r="K631" s="1" t="s">
        <v>2329</v>
      </c>
      <c r="L631" s="1" t="s">
        <v>1108</v>
      </c>
      <c r="M631" s="1" t="s">
        <v>1079</v>
      </c>
    </row>
    <row r="632">
      <c r="A632" s="1">
        <v>979.0</v>
      </c>
      <c r="B632" s="1">
        <v>1.48</v>
      </c>
      <c r="C632" s="1">
        <v>1.0</v>
      </c>
      <c r="D632" s="1" t="s">
        <v>22</v>
      </c>
      <c r="E632" s="1" t="s">
        <v>891</v>
      </c>
      <c r="F632" s="1" t="s">
        <v>134</v>
      </c>
      <c r="G632" s="1">
        <v>1.46</v>
      </c>
      <c r="H632" s="1" t="s">
        <v>1065</v>
      </c>
      <c r="I632" s="1" t="s">
        <v>1281</v>
      </c>
      <c r="J632" s="1" t="s">
        <v>8</v>
      </c>
      <c r="K632" s="1" t="s">
        <v>2330</v>
      </c>
      <c r="L632" s="1" t="s">
        <v>2331</v>
      </c>
      <c r="M632" s="1" t="s">
        <v>1448</v>
      </c>
    </row>
    <row r="633">
      <c r="A633" s="1">
        <v>979.0</v>
      </c>
      <c r="B633" s="1">
        <v>1.6</v>
      </c>
      <c r="C633" s="1">
        <v>1.0</v>
      </c>
      <c r="D633" s="1" t="s">
        <v>22</v>
      </c>
      <c r="E633" s="1" t="s">
        <v>563</v>
      </c>
      <c r="F633" s="1" t="s">
        <v>892</v>
      </c>
      <c r="G633" s="1">
        <v>1.57</v>
      </c>
      <c r="H633" s="1" t="s">
        <v>1065</v>
      </c>
      <c r="I633" s="1" t="s">
        <v>2332</v>
      </c>
      <c r="J633" s="1" t="s">
        <v>1076</v>
      </c>
      <c r="K633" s="1" t="s">
        <v>2333</v>
      </c>
      <c r="L633" s="1" t="s">
        <v>2334</v>
      </c>
      <c r="M633" s="1" t="s">
        <v>2335</v>
      </c>
    </row>
    <row r="634">
      <c r="A634" s="1">
        <v>979.0</v>
      </c>
      <c r="B634" s="1">
        <v>1.68</v>
      </c>
      <c r="C634" s="1">
        <v>1.0</v>
      </c>
      <c r="D634" s="1" t="s">
        <v>22</v>
      </c>
      <c r="E634" s="1" t="s">
        <v>893</v>
      </c>
      <c r="F634" s="1" t="s">
        <v>38</v>
      </c>
      <c r="G634" s="1">
        <v>1.56</v>
      </c>
      <c r="H634" s="1" t="s">
        <v>1065</v>
      </c>
      <c r="I634" s="1" t="s">
        <v>1818</v>
      </c>
      <c r="J634" s="1" t="s">
        <v>1092</v>
      </c>
      <c r="K634" s="1" t="s">
        <v>2336</v>
      </c>
      <c r="L634" s="1" t="s">
        <v>1290</v>
      </c>
      <c r="M634" s="1" t="s">
        <v>1079</v>
      </c>
    </row>
    <row r="635">
      <c r="A635" s="1">
        <v>979.0</v>
      </c>
      <c r="B635" s="1">
        <v>1.82</v>
      </c>
      <c r="C635" s="1">
        <v>1.0</v>
      </c>
      <c r="D635" s="1" t="s">
        <v>22</v>
      </c>
      <c r="E635" s="1" t="s">
        <v>894</v>
      </c>
      <c r="F635" s="1" t="s">
        <v>895</v>
      </c>
      <c r="G635" s="1">
        <v>1.76</v>
      </c>
      <c r="H635" s="1" t="s">
        <v>1065</v>
      </c>
      <c r="I635" s="1" t="s">
        <v>1207</v>
      </c>
      <c r="J635" s="1" t="s">
        <v>1163</v>
      </c>
      <c r="K635" s="1" t="s">
        <v>2337</v>
      </c>
      <c r="L635" s="1" t="s">
        <v>2040</v>
      </c>
      <c r="M635" s="1" t="s">
        <v>1079</v>
      </c>
    </row>
    <row r="636">
      <c r="A636" s="1">
        <v>979.0</v>
      </c>
      <c r="B636" s="1">
        <v>1.101</v>
      </c>
      <c r="C636" s="1">
        <v>2.0</v>
      </c>
      <c r="D636" s="1" t="s">
        <v>22</v>
      </c>
      <c r="E636" s="1" t="s">
        <v>896</v>
      </c>
      <c r="F636" s="1" t="s">
        <v>897</v>
      </c>
      <c r="G636" s="1">
        <v>1.1</v>
      </c>
      <c r="H636" s="1" t="s">
        <v>1065</v>
      </c>
      <c r="I636" s="1" t="s">
        <v>2338</v>
      </c>
      <c r="J636" s="1" t="s">
        <v>1190</v>
      </c>
      <c r="K636" s="1" t="s">
        <v>2339</v>
      </c>
      <c r="L636" s="1" t="s">
        <v>1594</v>
      </c>
      <c r="M636" s="1" t="s">
        <v>1250</v>
      </c>
    </row>
    <row r="637">
      <c r="A637" s="1">
        <v>980.0</v>
      </c>
      <c r="B637" s="1">
        <v>1.32</v>
      </c>
      <c r="C637" s="1">
        <v>1.0</v>
      </c>
      <c r="D637" s="1" t="s">
        <v>22</v>
      </c>
      <c r="E637" s="1" t="s">
        <v>898</v>
      </c>
      <c r="F637" s="1" t="s">
        <v>36</v>
      </c>
      <c r="G637" s="1">
        <v>1.28</v>
      </c>
      <c r="H637" s="1" t="s">
        <v>1065</v>
      </c>
      <c r="I637" s="1" t="s">
        <v>2340</v>
      </c>
      <c r="J637" s="1" t="s">
        <v>1092</v>
      </c>
      <c r="K637" s="1" t="s">
        <v>2341</v>
      </c>
      <c r="L637" s="1" t="s">
        <v>2342</v>
      </c>
      <c r="M637" s="1" t="s">
        <v>1348</v>
      </c>
    </row>
    <row r="638">
      <c r="A638" s="1">
        <v>980.0</v>
      </c>
      <c r="B638" s="1">
        <v>1.41</v>
      </c>
      <c r="C638" s="1">
        <v>1.0</v>
      </c>
      <c r="D638" s="1" t="s">
        <v>22</v>
      </c>
      <c r="E638" s="1" t="s">
        <v>899</v>
      </c>
      <c r="F638" s="1" t="s">
        <v>900</v>
      </c>
      <c r="G638" s="1">
        <v>1.4</v>
      </c>
      <c r="H638" s="1" t="s">
        <v>1065</v>
      </c>
      <c r="I638" s="1" t="s">
        <v>2343</v>
      </c>
      <c r="J638" s="1" t="s">
        <v>1092</v>
      </c>
      <c r="K638" s="1" t="s">
        <v>2344</v>
      </c>
      <c r="L638" s="1" t="s">
        <v>1367</v>
      </c>
      <c r="M638" s="1" t="s">
        <v>1368</v>
      </c>
    </row>
    <row r="639">
      <c r="A639" s="1">
        <v>980.0</v>
      </c>
      <c r="B639" s="1">
        <v>1.42</v>
      </c>
      <c r="C639" s="1">
        <v>1.0</v>
      </c>
      <c r="D639" s="1" t="s">
        <v>22</v>
      </c>
      <c r="E639" s="1" t="s">
        <v>247</v>
      </c>
      <c r="F639" s="10" t="s">
        <v>901</v>
      </c>
      <c r="G639" s="1">
        <v>1.4</v>
      </c>
      <c r="H639" s="1" t="s">
        <v>1065</v>
      </c>
      <c r="I639" s="1" t="s">
        <v>2343</v>
      </c>
      <c r="J639" s="1" t="s">
        <v>8</v>
      </c>
      <c r="K639" s="1" t="s">
        <v>2344</v>
      </c>
      <c r="L639" s="1" t="s">
        <v>1367</v>
      </c>
      <c r="M639" s="1" t="s">
        <v>1368</v>
      </c>
    </row>
    <row r="640">
      <c r="A640" s="1">
        <v>980.0</v>
      </c>
      <c r="B640" s="1">
        <v>1.48</v>
      </c>
      <c r="C640" s="1">
        <v>1.0</v>
      </c>
      <c r="D640" s="1" t="s">
        <v>22</v>
      </c>
      <c r="E640" s="1" t="s">
        <v>902</v>
      </c>
      <c r="F640" s="1" t="s">
        <v>122</v>
      </c>
      <c r="G640" s="1">
        <v>1.45</v>
      </c>
      <c r="H640" s="1" t="s">
        <v>1065</v>
      </c>
      <c r="I640" s="1" t="s">
        <v>838</v>
      </c>
      <c r="J640" s="1" t="s">
        <v>1071</v>
      </c>
      <c r="K640" s="1" t="s">
        <v>2345</v>
      </c>
      <c r="L640" s="1" t="s">
        <v>2346</v>
      </c>
      <c r="M640" s="1" t="s">
        <v>1437</v>
      </c>
    </row>
    <row r="641">
      <c r="A641" s="1">
        <v>980.0</v>
      </c>
      <c r="B641" s="1">
        <v>1.5</v>
      </c>
      <c r="C641" s="1">
        <v>2.0</v>
      </c>
      <c r="D641" s="1" t="s">
        <v>22</v>
      </c>
      <c r="E641" s="1" t="s">
        <v>903</v>
      </c>
      <c r="F641" s="1" t="s">
        <v>904</v>
      </c>
      <c r="G641" s="1">
        <v>1.45</v>
      </c>
      <c r="H641" s="1" t="s">
        <v>1065</v>
      </c>
      <c r="I641" s="1" t="s">
        <v>838</v>
      </c>
      <c r="J641" s="1" t="s">
        <v>1071</v>
      </c>
      <c r="K641" s="1" t="s">
        <v>2345</v>
      </c>
      <c r="L641" s="1" t="s">
        <v>2346</v>
      </c>
      <c r="M641" s="1" t="s">
        <v>1437</v>
      </c>
    </row>
    <row r="642">
      <c r="A642" s="1">
        <v>980.0</v>
      </c>
      <c r="B642" s="1">
        <v>1.66</v>
      </c>
      <c r="C642" s="1">
        <v>1.0</v>
      </c>
      <c r="D642" s="1" t="s">
        <v>22</v>
      </c>
      <c r="E642" s="1" t="s">
        <v>905</v>
      </c>
      <c r="F642" s="1" t="s">
        <v>95</v>
      </c>
      <c r="G642" s="1">
        <v>1.57</v>
      </c>
      <c r="H642" s="1" t="s">
        <v>1065</v>
      </c>
      <c r="I642" s="1" t="s">
        <v>2347</v>
      </c>
      <c r="J642" s="1" t="s">
        <v>1190</v>
      </c>
      <c r="K642" s="1" t="s">
        <v>2348</v>
      </c>
      <c r="L642" s="1" t="s">
        <v>2349</v>
      </c>
      <c r="M642" s="1" t="s">
        <v>1574</v>
      </c>
    </row>
    <row r="643">
      <c r="A643" s="1">
        <v>980.0</v>
      </c>
      <c r="B643" s="1">
        <v>1.78</v>
      </c>
      <c r="C643" s="1">
        <v>1.0</v>
      </c>
      <c r="D643" s="1" t="s">
        <v>22</v>
      </c>
      <c r="E643" s="1" t="s">
        <v>906</v>
      </c>
      <c r="F643" s="1" t="s">
        <v>611</v>
      </c>
      <c r="G643" s="1">
        <v>1.75</v>
      </c>
      <c r="H643" s="1" t="s">
        <v>1065</v>
      </c>
      <c r="I643" s="1" t="s">
        <v>2350</v>
      </c>
      <c r="J643" s="1" t="s">
        <v>1076</v>
      </c>
      <c r="K643" s="1" t="s">
        <v>2351</v>
      </c>
      <c r="L643" s="1" t="s">
        <v>2352</v>
      </c>
      <c r="M643" s="1" t="s">
        <v>1097</v>
      </c>
    </row>
    <row r="644">
      <c r="A644" s="1">
        <v>980.0</v>
      </c>
      <c r="B644" s="1">
        <v>1.79</v>
      </c>
      <c r="C644" s="1">
        <v>1.0</v>
      </c>
      <c r="D644" s="1" t="s">
        <v>22</v>
      </c>
      <c r="E644" s="1" t="s">
        <v>907</v>
      </c>
      <c r="F644" s="1" t="s">
        <v>783</v>
      </c>
      <c r="G644" s="1">
        <v>1.75</v>
      </c>
      <c r="H644" s="1" t="s">
        <v>1065</v>
      </c>
      <c r="I644" s="1" t="s">
        <v>2350</v>
      </c>
      <c r="J644" s="1" t="s">
        <v>1071</v>
      </c>
      <c r="K644" s="1" t="s">
        <v>2351</v>
      </c>
      <c r="L644" s="1" t="s">
        <v>2352</v>
      </c>
      <c r="M644" s="1" t="s">
        <v>1097</v>
      </c>
    </row>
    <row r="645">
      <c r="A645" s="1">
        <v>980.0</v>
      </c>
      <c r="B645" s="1">
        <v>1.91</v>
      </c>
      <c r="C645" s="1">
        <v>1.0</v>
      </c>
      <c r="D645" s="1" t="s">
        <v>22</v>
      </c>
      <c r="E645" s="1" t="s">
        <v>908</v>
      </c>
      <c r="F645" s="1" t="s">
        <v>302</v>
      </c>
      <c r="G645" s="1">
        <v>1.86</v>
      </c>
      <c r="H645" s="1" t="s">
        <v>1065</v>
      </c>
      <c r="I645" s="1" t="s">
        <v>2353</v>
      </c>
      <c r="J645" s="1" t="s">
        <v>1098</v>
      </c>
      <c r="K645" s="1" t="s">
        <v>2354</v>
      </c>
      <c r="L645" s="1" t="s">
        <v>2355</v>
      </c>
      <c r="M645" s="1" t="s">
        <v>2356</v>
      </c>
    </row>
    <row r="646">
      <c r="A646" s="1">
        <v>980.0</v>
      </c>
      <c r="B646" s="1">
        <v>1.93</v>
      </c>
      <c r="C646" s="1">
        <v>2.0</v>
      </c>
      <c r="D646" s="1" t="s">
        <v>22</v>
      </c>
      <c r="E646" s="1" t="s">
        <v>909</v>
      </c>
      <c r="F646" s="1" t="s">
        <v>910</v>
      </c>
      <c r="G646" s="1">
        <v>1.86</v>
      </c>
      <c r="H646" s="1" t="s">
        <v>1065</v>
      </c>
      <c r="I646" s="1" t="s">
        <v>2353</v>
      </c>
      <c r="J646" s="1" t="s">
        <v>1098</v>
      </c>
      <c r="K646" s="1" t="s">
        <v>2354</v>
      </c>
      <c r="L646" s="1" t="s">
        <v>2355</v>
      </c>
      <c r="M646" s="1" t="s">
        <v>2356</v>
      </c>
    </row>
    <row r="647">
      <c r="A647" s="1">
        <v>980.0</v>
      </c>
      <c r="B647" s="1">
        <v>1.112</v>
      </c>
      <c r="C647" s="1">
        <v>1.0</v>
      </c>
      <c r="D647" s="1" t="s">
        <v>22</v>
      </c>
      <c r="E647" s="1" t="s">
        <v>911</v>
      </c>
      <c r="F647" s="1" t="s">
        <v>761</v>
      </c>
      <c r="G647" s="1">
        <v>1.111</v>
      </c>
      <c r="H647" s="1" t="s">
        <v>1065</v>
      </c>
      <c r="I647" s="1" t="s">
        <v>1501</v>
      </c>
      <c r="J647" s="1" t="s">
        <v>1163</v>
      </c>
      <c r="K647" s="1" t="s">
        <v>2357</v>
      </c>
      <c r="L647" s="1" t="s">
        <v>1361</v>
      </c>
      <c r="M647" s="1" t="s">
        <v>1327</v>
      </c>
    </row>
    <row r="648">
      <c r="A648" s="1">
        <v>980.0</v>
      </c>
      <c r="B648" s="1">
        <v>1.117</v>
      </c>
      <c r="C648" s="1">
        <v>2.0</v>
      </c>
      <c r="D648" s="1" t="s">
        <v>22</v>
      </c>
      <c r="E648" s="1" t="s">
        <v>912</v>
      </c>
      <c r="F648" s="1" t="s">
        <v>913</v>
      </c>
      <c r="G648" s="1">
        <v>1.115</v>
      </c>
      <c r="H648" s="1" t="s">
        <v>1065</v>
      </c>
      <c r="I648" s="1" t="s">
        <v>2358</v>
      </c>
      <c r="J648" s="1" t="s">
        <v>1098</v>
      </c>
      <c r="K648" s="1" t="s">
        <v>2359</v>
      </c>
      <c r="L648" s="1" t="s">
        <v>1168</v>
      </c>
      <c r="M648" s="1" t="s">
        <v>1169</v>
      </c>
    </row>
    <row r="649">
      <c r="A649" s="1">
        <v>980.0</v>
      </c>
      <c r="B649" s="1">
        <v>1.147</v>
      </c>
      <c r="C649" s="1">
        <v>2.0</v>
      </c>
      <c r="D649" s="1" t="s">
        <v>22</v>
      </c>
      <c r="E649" s="1" t="s">
        <v>914</v>
      </c>
      <c r="F649" s="1" t="s">
        <v>915</v>
      </c>
      <c r="G649" s="1">
        <v>1.142</v>
      </c>
      <c r="H649" s="1" t="s">
        <v>1065</v>
      </c>
      <c r="I649" s="1" t="s">
        <v>2360</v>
      </c>
      <c r="J649" s="1" t="s">
        <v>1722</v>
      </c>
      <c r="K649" s="1" t="s">
        <v>2361</v>
      </c>
      <c r="L649" s="1" t="s">
        <v>2362</v>
      </c>
      <c r="M649" s="1" t="s">
        <v>2363</v>
      </c>
    </row>
    <row r="650">
      <c r="A650" s="1">
        <v>980.0</v>
      </c>
      <c r="B650" s="1">
        <v>1.157</v>
      </c>
      <c r="C650" s="1">
        <v>1.0</v>
      </c>
      <c r="D650" s="1" t="s">
        <v>22</v>
      </c>
      <c r="E650" s="1" t="s">
        <v>916</v>
      </c>
      <c r="F650" s="1" t="s">
        <v>81</v>
      </c>
      <c r="G650" s="1">
        <v>1.153</v>
      </c>
      <c r="H650" s="1" t="s">
        <v>1065</v>
      </c>
      <c r="I650" s="1" t="s">
        <v>2364</v>
      </c>
      <c r="J650" s="1" t="s">
        <v>8</v>
      </c>
      <c r="K650" s="1" t="s">
        <v>2365</v>
      </c>
      <c r="L650" s="1" t="s">
        <v>2243</v>
      </c>
      <c r="M650" s="1" t="s">
        <v>1079</v>
      </c>
    </row>
    <row r="651">
      <c r="A651" s="1">
        <v>980.0</v>
      </c>
      <c r="B651" s="1">
        <v>1.167</v>
      </c>
      <c r="C651" s="1">
        <v>1.0</v>
      </c>
      <c r="D651" s="1" t="s">
        <v>22</v>
      </c>
      <c r="E651" s="1" t="s">
        <v>917</v>
      </c>
      <c r="F651" s="1" t="s">
        <v>81</v>
      </c>
      <c r="G651" s="1">
        <v>1.164</v>
      </c>
      <c r="H651" s="1" t="s">
        <v>1065</v>
      </c>
      <c r="I651" s="1" t="s">
        <v>2366</v>
      </c>
      <c r="J651" s="1" t="s">
        <v>8</v>
      </c>
      <c r="K651" s="1" t="s">
        <v>2367</v>
      </c>
      <c r="L651" s="1" t="s">
        <v>2368</v>
      </c>
      <c r="M651" s="1" t="s">
        <v>1130</v>
      </c>
    </row>
    <row r="652">
      <c r="A652" s="1">
        <v>980.0</v>
      </c>
      <c r="B652" s="1">
        <v>1.172</v>
      </c>
      <c r="C652" s="1">
        <v>1.0</v>
      </c>
      <c r="D652" s="1" t="s">
        <v>22</v>
      </c>
      <c r="E652" s="1" t="s">
        <v>918</v>
      </c>
      <c r="F652" s="1" t="s">
        <v>919</v>
      </c>
      <c r="G652" s="1">
        <v>1.171</v>
      </c>
      <c r="H652" s="1" t="s">
        <v>1065</v>
      </c>
      <c r="I652" s="1" t="s">
        <v>2369</v>
      </c>
      <c r="J652" s="1" t="s">
        <v>1071</v>
      </c>
      <c r="K652" s="1" t="s">
        <v>2370</v>
      </c>
      <c r="L652" s="1" t="s">
        <v>1456</v>
      </c>
      <c r="M652" s="1" t="s">
        <v>1457</v>
      </c>
    </row>
    <row r="653">
      <c r="A653" s="1">
        <v>980.0</v>
      </c>
      <c r="B653" s="1">
        <v>1.182</v>
      </c>
      <c r="C653" s="1">
        <v>1.0</v>
      </c>
      <c r="D653" s="1" t="s">
        <v>22</v>
      </c>
      <c r="E653" s="1" t="s">
        <v>920</v>
      </c>
      <c r="F653" s="1" t="s">
        <v>921</v>
      </c>
      <c r="G653" s="1">
        <v>1.178</v>
      </c>
      <c r="H653" s="1" t="s">
        <v>1065</v>
      </c>
      <c r="I653" s="1" t="s">
        <v>2371</v>
      </c>
      <c r="J653" s="1" t="s">
        <v>1071</v>
      </c>
      <c r="K653" s="1" t="s">
        <v>2372</v>
      </c>
      <c r="L653" s="1" t="s">
        <v>1538</v>
      </c>
      <c r="M653" s="1" t="s">
        <v>1206</v>
      </c>
    </row>
    <row r="654">
      <c r="A654" s="1">
        <v>980.0</v>
      </c>
      <c r="B654" s="1">
        <v>1.187</v>
      </c>
      <c r="C654" s="1">
        <v>1.0</v>
      </c>
      <c r="D654" s="1" t="s">
        <v>22</v>
      </c>
      <c r="E654" s="1" t="s">
        <v>922</v>
      </c>
      <c r="F654" s="1" t="s">
        <v>81</v>
      </c>
      <c r="G654" s="1">
        <v>1.184</v>
      </c>
      <c r="H654" s="1" t="s">
        <v>1065</v>
      </c>
      <c r="I654" s="1" t="s">
        <v>2373</v>
      </c>
      <c r="J654" s="1" t="s">
        <v>8</v>
      </c>
      <c r="K654" s="1" t="s">
        <v>2374</v>
      </c>
      <c r="L654" s="1" t="s">
        <v>1353</v>
      </c>
      <c r="M654" s="1" t="s">
        <v>1181</v>
      </c>
    </row>
    <row r="655">
      <c r="A655" s="1">
        <v>980.0</v>
      </c>
      <c r="B655" s="1">
        <v>1.21</v>
      </c>
      <c r="C655" s="1">
        <v>1.0</v>
      </c>
      <c r="D655" s="1" t="s">
        <v>22</v>
      </c>
      <c r="E655" s="1" t="s">
        <v>923</v>
      </c>
      <c r="F655" s="1" t="s">
        <v>302</v>
      </c>
      <c r="G655" s="1">
        <v>1.207</v>
      </c>
      <c r="H655" s="1" t="s">
        <v>1065</v>
      </c>
      <c r="I655" s="1" t="s">
        <v>2375</v>
      </c>
      <c r="J655" s="1" t="s">
        <v>1098</v>
      </c>
      <c r="K655" s="1" t="s">
        <v>2376</v>
      </c>
      <c r="L655" s="1" t="s">
        <v>2377</v>
      </c>
      <c r="M655" s="1" t="s">
        <v>1304</v>
      </c>
    </row>
    <row r="656">
      <c r="A656" s="1">
        <v>980.0</v>
      </c>
      <c r="B656" s="1">
        <v>1.211</v>
      </c>
      <c r="C656" s="1">
        <v>1.0</v>
      </c>
      <c r="D656" s="1" t="s">
        <v>22</v>
      </c>
      <c r="E656" s="1" t="s">
        <v>924</v>
      </c>
      <c r="F656" s="1" t="s">
        <v>925</v>
      </c>
      <c r="G656" s="1">
        <v>1.207</v>
      </c>
      <c r="H656" s="1" t="s">
        <v>1065</v>
      </c>
      <c r="I656" s="1" t="s">
        <v>2375</v>
      </c>
      <c r="J656" s="1" t="s">
        <v>1098</v>
      </c>
      <c r="K656" s="1" t="s">
        <v>2376</v>
      </c>
      <c r="L656" s="1" t="s">
        <v>2377</v>
      </c>
      <c r="M656" s="1" t="s">
        <v>1304</v>
      </c>
    </row>
    <row r="657">
      <c r="A657" s="1">
        <v>981.0</v>
      </c>
      <c r="B657" s="1">
        <v>1.5</v>
      </c>
      <c r="C657" s="1">
        <v>1.0</v>
      </c>
      <c r="D657" s="1" t="s">
        <v>22</v>
      </c>
      <c r="E657" s="1" t="s">
        <v>206</v>
      </c>
      <c r="F657" s="1" t="s">
        <v>134</v>
      </c>
      <c r="G657" s="1">
        <v>1.2</v>
      </c>
      <c r="H657" s="1" t="s">
        <v>1065</v>
      </c>
      <c r="I657" s="1" t="s">
        <v>1084</v>
      </c>
      <c r="J657" s="1" t="s">
        <v>8</v>
      </c>
      <c r="K657" s="1" t="s">
        <v>2378</v>
      </c>
      <c r="L657" s="1" t="s">
        <v>1123</v>
      </c>
      <c r="M657" s="1" t="s">
        <v>1079</v>
      </c>
    </row>
    <row r="658">
      <c r="A658" s="1">
        <v>981.0</v>
      </c>
      <c r="B658" s="1">
        <v>1.15</v>
      </c>
      <c r="C658" s="1">
        <v>1.0</v>
      </c>
      <c r="D658" s="1" t="s">
        <v>22</v>
      </c>
      <c r="E658" s="1" t="s">
        <v>926</v>
      </c>
      <c r="F658" s="1" t="s">
        <v>122</v>
      </c>
      <c r="G658" s="1">
        <v>1.11</v>
      </c>
      <c r="H658" s="1" t="s">
        <v>1065</v>
      </c>
      <c r="I658" s="1" t="s">
        <v>2278</v>
      </c>
      <c r="J658" s="1" t="s">
        <v>1076</v>
      </c>
      <c r="K658" s="1" t="s">
        <v>2379</v>
      </c>
      <c r="L658" s="1" t="s">
        <v>2380</v>
      </c>
      <c r="M658" s="1" t="s">
        <v>1437</v>
      </c>
    </row>
    <row r="659">
      <c r="A659" s="1">
        <v>981.0</v>
      </c>
      <c r="B659" s="1">
        <v>1.17</v>
      </c>
      <c r="C659" s="1">
        <v>1.0</v>
      </c>
      <c r="D659" s="1" t="s">
        <v>22</v>
      </c>
      <c r="E659" s="1" t="s">
        <v>927</v>
      </c>
      <c r="F659" s="1" t="s">
        <v>928</v>
      </c>
      <c r="G659" s="1">
        <v>1.11</v>
      </c>
      <c r="H659" s="1" t="s">
        <v>1065</v>
      </c>
      <c r="I659" s="1" t="s">
        <v>2278</v>
      </c>
      <c r="J659" s="1" t="s">
        <v>1071</v>
      </c>
      <c r="K659" s="1" t="s">
        <v>2379</v>
      </c>
      <c r="L659" s="1" t="s">
        <v>2380</v>
      </c>
      <c r="M659" s="1" t="s">
        <v>1437</v>
      </c>
    </row>
    <row r="660">
      <c r="A660" s="1">
        <v>981.0</v>
      </c>
      <c r="B660" s="1">
        <v>1.21</v>
      </c>
      <c r="C660" s="1">
        <v>2.0</v>
      </c>
      <c r="D660" s="1" t="s">
        <v>22</v>
      </c>
      <c r="E660" s="1" t="s">
        <v>396</v>
      </c>
      <c r="F660" s="1" t="s">
        <v>929</v>
      </c>
      <c r="G660" s="1">
        <v>1.2</v>
      </c>
      <c r="H660" s="1" t="s">
        <v>1065</v>
      </c>
      <c r="I660" s="1" t="s">
        <v>1362</v>
      </c>
      <c r="J660" s="1" t="s">
        <v>1071</v>
      </c>
      <c r="K660" s="1" t="s">
        <v>2381</v>
      </c>
      <c r="L660" s="1" t="s">
        <v>1367</v>
      </c>
      <c r="M660" s="1" t="s">
        <v>1368</v>
      </c>
    </row>
    <row r="661">
      <c r="A661" s="1">
        <v>981.0</v>
      </c>
      <c r="B661" s="1">
        <v>1.24</v>
      </c>
      <c r="C661" s="1">
        <v>1.0</v>
      </c>
      <c r="D661" s="1" t="s">
        <v>22</v>
      </c>
      <c r="E661" s="1" t="s">
        <v>930</v>
      </c>
      <c r="F661" s="1" t="s">
        <v>38</v>
      </c>
      <c r="G661" s="1">
        <v>1.2</v>
      </c>
      <c r="H661" s="1" t="s">
        <v>1065</v>
      </c>
      <c r="I661" s="1" t="s">
        <v>1362</v>
      </c>
      <c r="J661" s="1" t="s">
        <v>1092</v>
      </c>
      <c r="K661" s="1" t="s">
        <v>2381</v>
      </c>
      <c r="L661" s="1" t="s">
        <v>1367</v>
      </c>
      <c r="M661" s="1" t="s">
        <v>1368</v>
      </c>
    </row>
    <row r="662">
      <c r="A662" s="1">
        <v>981.0</v>
      </c>
      <c r="B662" s="1">
        <v>1.36</v>
      </c>
      <c r="C662" s="1">
        <v>1.0</v>
      </c>
      <c r="D662" s="1" t="s">
        <v>22</v>
      </c>
      <c r="E662" s="1" t="s">
        <v>931</v>
      </c>
      <c r="F662" s="1" t="s">
        <v>932</v>
      </c>
      <c r="G662" s="1">
        <v>1.31</v>
      </c>
      <c r="H662" s="1" t="s">
        <v>1065</v>
      </c>
      <c r="I662" s="1" t="s">
        <v>1914</v>
      </c>
      <c r="J662" s="1" t="s">
        <v>1071</v>
      </c>
      <c r="K662" s="1" t="s">
        <v>2382</v>
      </c>
      <c r="L662" s="1" t="s">
        <v>2249</v>
      </c>
      <c r="M662" s="1" t="s">
        <v>1342</v>
      </c>
    </row>
    <row r="663">
      <c r="A663" s="1">
        <v>981.0</v>
      </c>
      <c r="B663" s="1">
        <v>1.37</v>
      </c>
      <c r="C663" s="1">
        <v>1.0</v>
      </c>
      <c r="D663" s="1" t="s">
        <v>22</v>
      </c>
      <c r="E663" s="1" t="s">
        <v>593</v>
      </c>
      <c r="F663" s="1" t="s">
        <v>933</v>
      </c>
      <c r="G663" s="1">
        <v>1.31</v>
      </c>
      <c r="H663" s="1" t="s">
        <v>1065</v>
      </c>
      <c r="I663" s="1" t="s">
        <v>1914</v>
      </c>
      <c r="J663" s="1" t="s">
        <v>1076</v>
      </c>
      <c r="K663" s="1" t="s">
        <v>2382</v>
      </c>
      <c r="L663" s="1" t="s">
        <v>2249</v>
      </c>
      <c r="M663" s="1" t="s">
        <v>1342</v>
      </c>
    </row>
    <row r="664">
      <c r="A664" s="1">
        <v>981.0</v>
      </c>
      <c r="B664" s="1">
        <v>1.43</v>
      </c>
      <c r="C664" s="1">
        <v>1.0</v>
      </c>
      <c r="D664" s="1" t="s">
        <v>22</v>
      </c>
      <c r="E664" s="1" t="s">
        <v>817</v>
      </c>
      <c r="F664" s="1" t="s">
        <v>40</v>
      </c>
      <c r="G664" s="1">
        <v>1.41</v>
      </c>
      <c r="H664" s="1" t="s">
        <v>1065</v>
      </c>
      <c r="I664" s="1" t="s">
        <v>2238</v>
      </c>
      <c r="J664" s="1" t="s">
        <v>1098</v>
      </c>
      <c r="K664" s="1" t="s">
        <v>2383</v>
      </c>
      <c r="L664" s="1" t="s">
        <v>1096</v>
      </c>
      <c r="M664" s="1" t="s">
        <v>1097</v>
      </c>
    </row>
    <row r="665">
      <c r="A665" s="1">
        <v>981.0</v>
      </c>
      <c r="B665" s="1">
        <v>1.44</v>
      </c>
      <c r="C665" s="1">
        <v>1.0</v>
      </c>
      <c r="D665" s="1" t="s">
        <v>22</v>
      </c>
      <c r="E665" s="1" t="s">
        <v>934</v>
      </c>
      <c r="F665" s="1" t="s">
        <v>653</v>
      </c>
      <c r="G665" s="1">
        <v>1.41</v>
      </c>
      <c r="H665" s="1" t="s">
        <v>1065</v>
      </c>
      <c r="I665" s="1" t="s">
        <v>2238</v>
      </c>
      <c r="J665" s="1" t="s">
        <v>1163</v>
      </c>
      <c r="K665" s="1" t="s">
        <v>2383</v>
      </c>
      <c r="L665" s="1" t="s">
        <v>1096</v>
      </c>
      <c r="M665" s="1" t="s">
        <v>1097</v>
      </c>
    </row>
    <row r="666">
      <c r="A666" s="1">
        <v>981.0</v>
      </c>
      <c r="B666" s="1">
        <v>1.54</v>
      </c>
      <c r="C666" s="1">
        <v>1.0</v>
      </c>
      <c r="D666" s="1" t="s">
        <v>22</v>
      </c>
      <c r="E666" s="1" t="s">
        <v>374</v>
      </c>
      <c r="F666" s="1" t="s">
        <v>174</v>
      </c>
      <c r="G666" s="1">
        <v>1.53</v>
      </c>
      <c r="H666" s="1" t="s">
        <v>1065</v>
      </c>
      <c r="I666" s="1" t="s">
        <v>1592</v>
      </c>
      <c r="J666" s="1" t="s">
        <v>8</v>
      </c>
      <c r="K666" s="1" t="s">
        <v>2384</v>
      </c>
      <c r="L666" s="1" t="s">
        <v>2385</v>
      </c>
      <c r="M666" s="1" t="s">
        <v>1162</v>
      </c>
    </row>
    <row r="667">
      <c r="A667" s="1">
        <v>981.0</v>
      </c>
      <c r="B667" s="1">
        <v>1.61</v>
      </c>
      <c r="C667" s="1">
        <v>1.0</v>
      </c>
      <c r="D667" s="1" t="s">
        <v>22</v>
      </c>
      <c r="E667" s="1" t="s">
        <v>935</v>
      </c>
      <c r="F667" s="1" t="s">
        <v>36</v>
      </c>
      <c r="G667" s="1">
        <v>1.53</v>
      </c>
      <c r="H667" s="1" t="s">
        <v>1065</v>
      </c>
      <c r="I667" s="1" t="s">
        <v>1592</v>
      </c>
      <c r="J667" s="1" t="s">
        <v>1092</v>
      </c>
      <c r="K667" s="1" t="s">
        <v>2384</v>
      </c>
      <c r="L667" s="1" t="s">
        <v>2385</v>
      </c>
      <c r="M667" s="1" t="s">
        <v>1162</v>
      </c>
    </row>
    <row r="668">
      <c r="A668" s="1">
        <v>982.0</v>
      </c>
      <c r="B668" s="1">
        <v>1.55</v>
      </c>
      <c r="C668" s="1">
        <v>1.0</v>
      </c>
      <c r="D668" s="1" t="s">
        <v>22</v>
      </c>
      <c r="E668" s="1" t="s">
        <v>202</v>
      </c>
      <c r="F668" s="1" t="s">
        <v>79</v>
      </c>
      <c r="G668" s="1">
        <v>1.51</v>
      </c>
      <c r="H668" s="1" t="s">
        <v>1065</v>
      </c>
      <c r="I668" s="1" t="s">
        <v>1427</v>
      </c>
      <c r="J668" s="1" t="s">
        <v>1163</v>
      </c>
      <c r="K668" s="1" t="s">
        <v>2386</v>
      </c>
      <c r="L668" s="1" t="s">
        <v>2387</v>
      </c>
      <c r="M668" s="1" t="s">
        <v>2388</v>
      </c>
    </row>
    <row r="669">
      <c r="A669" s="1">
        <v>982.0</v>
      </c>
      <c r="B669" s="1">
        <v>1.58</v>
      </c>
      <c r="C669" s="1">
        <v>2.0</v>
      </c>
      <c r="D669" s="1" t="s">
        <v>22</v>
      </c>
      <c r="E669" s="1" t="s">
        <v>936</v>
      </c>
      <c r="F669" s="1" t="s">
        <v>937</v>
      </c>
      <c r="G669" s="1">
        <v>1.51</v>
      </c>
      <c r="H669" s="1" t="s">
        <v>1065</v>
      </c>
      <c r="I669" s="1" t="s">
        <v>1427</v>
      </c>
      <c r="J669" s="1" t="s">
        <v>1722</v>
      </c>
      <c r="K669" s="1" t="s">
        <v>2386</v>
      </c>
      <c r="L669" s="1" t="s">
        <v>2387</v>
      </c>
      <c r="M669" s="1" t="s">
        <v>2388</v>
      </c>
    </row>
    <row r="670">
      <c r="A670" s="1">
        <v>982.0</v>
      </c>
      <c r="B670" s="1">
        <v>1.61</v>
      </c>
      <c r="C670" s="1">
        <v>1.0</v>
      </c>
      <c r="D670" s="1" t="s">
        <v>22</v>
      </c>
      <c r="E670" s="1" t="s">
        <v>938</v>
      </c>
      <c r="F670" s="1" t="s">
        <v>939</v>
      </c>
      <c r="G670" s="1">
        <v>1.51</v>
      </c>
      <c r="H670" s="1" t="s">
        <v>1065</v>
      </c>
      <c r="I670" s="1" t="s">
        <v>1427</v>
      </c>
      <c r="J670" s="1" t="s">
        <v>1071</v>
      </c>
      <c r="K670" s="1" t="s">
        <v>2386</v>
      </c>
      <c r="L670" s="1" t="s">
        <v>2387</v>
      </c>
      <c r="M670" s="1" t="s">
        <v>2388</v>
      </c>
    </row>
    <row r="671">
      <c r="A671" s="1">
        <v>982.0</v>
      </c>
      <c r="B671" s="1">
        <v>1.89</v>
      </c>
      <c r="C671" s="1">
        <v>1.0</v>
      </c>
      <c r="D671" s="1" t="s">
        <v>22</v>
      </c>
      <c r="E671" s="1" t="s">
        <v>940</v>
      </c>
      <c r="F671" s="1" t="s">
        <v>941</v>
      </c>
      <c r="G671" s="1">
        <v>1.85</v>
      </c>
      <c r="H671" s="1" t="s">
        <v>1065</v>
      </c>
      <c r="I671" s="1" t="s">
        <v>2389</v>
      </c>
      <c r="J671" s="1" t="s">
        <v>1722</v>
      </c>
      <c r="K671" s="1" t="s">
        <v>2390</v>
      </c>
      <c r="L671" s="1" t="s">
        <v>2391</v>
      </c>
      <c r="M671" s="1" t="s">
        <v>1181</v>
      </c>
    </row>
    <row r="672">
      <c r="A672" s="1">
        <v>982.0</v>
      </c>
      <c r="B672" s="1">
        <v>1.98</v>
      </c>
      <c r="C672" s="1">
        <v>1.0</v>
      </c>
      <c r="D672" s="1" t="s">
        <v>22</v>
      </c>
      <c r="E672" s="1" t="s">
        <v>942</v>
      </c>
      <c r="F672" s="1" t="s">
        <v>943</v>
      </c>
      <c r="G672" s="1">
        <v>1.97</v>
      </c>
      <c r="H672" s="1" t="s">
        <v>1065</v>
      </c>
      <c r="I672" s="1" t="s">
        <v>255</v>
      </c>
      <c r="J672" s="1" t="s">
        <v>1163</v>
      </c>
      <c r="K672" s="1" t="s">
        <v>2392</v>
      </c>
      <c r="L672" s="1" t="s">
        <v>1339</v>
      </c>
      <c r="M672" s="1" t="s">
        <v>1147</v>
      </c>
    </row>
    <row r="673">
      <c r="A673" s="1">
        <v>982.0</v>
      </c>
      <c r="B673" s="1">
        <v>1.124</v>
      </c>
      <c r="C673" s="1">
        <v>1.0</v>
      </c>
      <c r="D673" s="1" t="s">
        <v>22</v>
      </c>
      <c r="E673" s="1" t="s">
        <v>573</v>
      </c>
      <c r="F673" s="1" t="s">
        <v>132</v>
      </c>
      <c r="G673" s="1">
        <v>1.123</v>
      </c>
      <c r="H673" s="1" t="s">
        <v>1065</v>
      </c>
      <c r="I673" s="1" t="s">
        <v>268</v>
      </c>
      <c r="J673" s="1" t="s">
        <v>8</v>
      </c>
      <c r="K673" s="1" t="s">
        <v>2393</v>
      </c>
      <c r="L673" s="1" t="s">
        <v>1263</v>
      </c>
      <c r="M673" s="1" t="s">
        <v>1264</v>
      </c>
    </row>
    <row r="674">
      <c r="A674" s="1">
        <v>982.0</v>
      </c>
      <c r="B674" s="1">
        <v>1.138</v>
      </c>
      <c r="C674" s="1">
        <v>1.0</v>
      </c>
      <c r="D674" s="1" t="s">
        <v>22</v>
      </c>
      <c r="E674" s="1" t="s">
        <v>109</v>
      </c>
      <c r="F674" s="1" t="s">
        <v>81</v>
      </c>
      <c r="G674" s="1">
        <v>1.135</v>
      </c>
      <c r="H674" s="1" t="s">
        <v>1065</v>
      </c>
      <c r="I674" s="1" t="s">
        <v>2394</v>
      </c>
      <c r="J674" s="1" t="s">
        <v>8</v>
      </c>
      <c r="K674" s="1" t="s">
        <v>2395</v>
      </c>
      <c r="L674" s="1" t="s">
        <v>2396</v>
      </c>
      <c r="M674" s="1" t="s">
        <v>1761</v>
      </c>
    </row>
    <row r="675">
      <c r="A675" s="1">
        <v>982.0</v>
      </c>
      <c r="B675" s="1">
        <v>1.152</v>
      </c>
      <c r="C675" s="1">
        <v>1.0</v>
      </c>
      <c r="D675" s="1" t="s">
        <v>22</v>
      </c>
      <c r="E675" s="1" t="s">
        <v>944</v>
      </c>
      <c r="F675" s="1" t="s">
        <v>531</v>
      </c>
      <c r="G675" s="1">
        <v>1.147</v>
      </c>
      <c r="H675" s="1" t="s">
        <v>1065</v>
      </c>
      <c r="I675" s="1" t="s">
        <v>2397</v>
      </c>
      <c r="J675" s="1" t="s">
        <v>1071</v>
      </c>
      <c r="K675" s="1" t="s">
        <v>2398</v>
      </c>
      <c r="L675" s="1" t="s">
        <v>1188</v>
      </c>
      <c r="M675" s="1" t="s">
        <v>1111</v>
      </c>
    </row>
    <row r="676">
      <c r="A676" s="1">
        <v>983.0</v>
      </c>
      <c r="B676" s="1">
        <v>1.5</v>
      </c>
      <c r="C676" s="1">
        <v>1.0</v>
      </c>
      <c r="D676" s="1" t="s">
        <v>22</v>
      </c>
      <c r="E676" s="1" t="s">
        <v>206</v>
      </c>
      <c r="F676" s="1" t="s">
        <v>840</v>
      </c>
      <c r="G676" s="1">
        <v>1.2</v>
      </c>
      <c r="H676" s="1" t="s">
        <v>1065</v>
      </c>
      <c r="I676" s="1" t="s">
        <v>1084</v>
      </c>
      <c r="J676" s="1" t="s">
        <v>1098</v>
      </c>
      <c r="K676" s="1" t="s">
        <v>2399</v>
      </c>
      <c r="L676" s="1" t="s">
        <v>1547</v>
      </c>
      <c r="M676" s="1" t="s">
        <v>1548</v>
      </c>
    </row>
    <row r="677">
      <c r="A677" s="1">
        <v>983.0</v>
      </c>
      <c r="B677" s="1">
        <v>1.29</v>
      </c>
      <c r="C677" s="1">
        <v>1.0</v>
      </c>
      <c r="D677" s="1" t="s">
        <v>22</v>
      </c>
      <c r="E677" s="1" t="s">
        <v>945</v>
      </c>
      <c r="F677" s="1" t="s">
        <v>946</v>
      </c>
      <c r="G677" s="1">
        <v>1.22</v>
      </c>
      <c r="H677" s="1" t="s">
        <v>1065</v>
      </c>
      <c r="I677" s="1" t="s">
        <v>1530</v>
      </c>
      <c r="J677" s="1" t="s">
        <v>1163</v>
      </c>
      <c r="K677" s="1" t="s">
        <v>2400</v>
      </c>
      <c r="L677" s="1" t="s">
        <v>2401</v>
      </c>
      <c r="M677" s="1" t="s">
        <v>1374</v>
      </c>
    </row>
    <row r="678">
      <c r="A678" s="1">
        <v>983.0</v>
      </c>
      <c r="B678" s="1">
        <v>1.37</v>
      </c>
      <c r="C678" s="1">
        <v>1.0</v>
      </c>
      <c r="D678" s="1" t="s">
        <v>22</v>
      </c>
      <c r="E678" s="1" t="s">
        <v>947</v>
      </c>
      <c r="F678" s="1" t="s">
        <v>948</v>
      </c>
      <c r="G678" s="1">
        <v>1.33</v>
      </c>
      <c r="H678" s="1" t="s">
        <v>1065</v>
      </c>
      <c r="I678" s="1" t="s">
        <v>1106</v>
      </c>
      <c r="J678" s="1" t="s">
        <v>1071</v>
      </c>
      <c r="K678" s="1" t="s">
        <v>2402</v>
      </c>
      <c r="L678" s="1" t="s">
        <v>1802</v>
      </c>
      <c r="M678" s="1" t="s">
        <v>1111</v>
      </c>
    </row>
    <row r="679">
      <c r="A679" s="1">
        <v>983.0</v>
      </c>
      <c r="B679" s="1">
        <v>1.84</v>
      </c>
      <c r="C679" s="1">
        <v>3.0</v>
      </c>
      <c r="D679" s="1" t="s">
        <v>22</v>
      </c>
      <c r="E679" s="1" t="s">
        <v>949</v>
      </c>
      <c r="F679" s="1" t="s">
        <v>950</v>
      </c>
      <c r="G679" s="1">
        <v>1.83</v>
      </c>
      <c r="H679" s="1" t="s">
        <v>1065</v>
      </c>
      <c r="I679" s="1" t="s">
        <v>1411</v>
      </c>
      <c r="J679" s="1" t="s">
        <v>1190</v>
      </c>
      <c r="K679" s="1" t="s">
        <v>2403</v>
      </c>
      <c r="L679" s="1" t="s">
        <v>2404</v>
      </c>
      <c r="M679" s="1" t="s">
        <v>1250</v>
      </c>
    </row>
    <row r="680">
      <c r="A680" s="1">
        <v>983.0</v>
      </c>
      <c r="B680" s="1">
        <v>1.122</v>
      </c>
      <c r="C680" s="1">
        <v>1.0</v>
      </c>
      <c r="D680" s="1" t="s">
        <v>22</v>
      </c>
      <c r="E680" s="1" t="s">
        <v>951</v>
      </c>
      <c r="F680" s="1" t="s">
        <v>952</v>
      </c>
      <c r="G680" s="1">
        <v>1.12</v>
      </c>
      <c r="H680" s="1" t="s">
        <v>1065</v>
      </c>
      <c r="I680" s="1" t="s">
        <v>2405</v>
      </c>
      <c r="J680" s="1" t="s">
        <v>1071</v>
      </c>
      <c r="K680" s="1" t="s">
        <v>2406</v>
      </c>
      <c r="L680" s="1" t="s">
        <v>1404</v>
      </c>
      <c r="M680" s="1" t="s">
        <v>1074</v>
      </c>
    </row>
    <row r="681">
      <c r="A681" s="1">
        <v>983.0</v>
      </c>
      <c r="B681" s="1">
        <v>1.134</v>
      </c>
      <c r="C681" s="1">
        <v>3.0</v>
      </c>
      <c r="D681" s="1" t="s">
        <v>22</v>
      </c>
      <c r="E681" s="1" t="s">
        <v>953</v>
      </c>
      <c r="F681" s="1" t="s">
        <v>954</v>
      </c>
      <c r="G681" s="1">
        <v>1.132</v>
      </c>
      <c r="H681" s="1" t="s">
        <v>1065</v>
      </c>
      <c r="I681" s="1" t="s">
        <v>84</v>
      </c>
      <c r="J681" s="1" t="s">
        <v>1190</v>
      </c>
      <c r="K681" s="1" t="s">
        <v>2407</v>
      </c>
      <c r="L681" s="1" t="s">
        <v>1538</v>
      </c>
      <c r="M681" s="1" t="s">
        <v>1206</v>
      </c>
    </row>
    <row r="682">
      <c r="A682" s="1">
        <v>983.0</v>
      </c>
      <c r="B682" s="1">
        <v>1.15</v>
      </c>
      <c r="C682" s="1">
        <v>2.0</v>
      </c>
      <c r="D682" s="1" t="s">
        <v>22</v>
      </c>
      <c r="E682" s="1" t="s">
        <v>57</v>
      </c>
      <c r="F682" s="1" t="s">
        <v>955</v>
      </c>
      <c r="G682" s="1">
        <v>1.148</v>
      </c>
      <c r="H682" s="1" t="s">
        <v>1065</v>
      </c>
      <c r="I682" s="1" t="s">
        <v>2408</v>
      </c>
      <c r="J682" s="1" t="s">
        <v>1071</v>
      </c>
      <c r="K682" s="1" t="s">
        <v>2409</v>
      </c>
      <c r="L682" s="1" t="s">
        <v>1538</v>
      </c>
      <c r="M682" s="1" t="s">
        <v>1206</v>
      </c>
    </row>
    <row r="683">
      <c r="A683" s="1">
        <v>983.0</v>
      </c>
      <c r="B683" s="1">
        <v>1.161</v>
      </c>
      <c r="C683" s="1">
        <v>2.0</v>
      </c>
      <c r="D683" s="1" t="s">
        <v>22</v>
      </c>
      <c r="E683" s="1" t="s">
        <v>956</v>
      </c>
      <c r="F683" s="1" t="s">
        <v>957</v>
      </c>
      <c r="G683" s="1">
        <v>1.154</v>
      </c>
      <c r="H683" s="1" t="s">
        <v>1065</v>
      </c>
      <c r="I683" s="1" t="s">
        <v>2410</v>
      </c>
      <c r="J683" s="1" t="s">
        <v>1071</v>
      </c>
      <c r="K683" s="1" t="s">
        <v>2411</v>
      </c>
      <c r="L683" s="1" t="s">
        <v>2412</v>
      </c>
      <c r="M683" s="1" t="s">
        <v>1074</v>
      </c>
    </row>
    <row r="684">
      <c r="A684" s="1">
        <v>984.0</v>
      </c>
      <c r="B684" s="1">
        <v>1.1</v>
      </c>
      <c r="C684" s="1">
        <v>1.0</v>
      </c>
      <c r="D684" s="1" t="s">
        <v>22</v>
      </c>
      <c r="E684" s="1" t="s">
        <v>411</v>
      </c>
      <c r="F684" s="1" t="s">
        <v>81</v>
      </c>
      <c r="G684" s="1">
        <v>1.3</v>
      </c>
      <c r="H684" s="1" t="s">
        <v>1065</v>
      </c>
      <c r="I684" s="1" t="s">
        <v>1420</v>
      </c>
      <c r="J684" s="1" t="s">
        <v>8</v>
      </c>
      <c r="K684" s="1" t="s">
        <v>2413</v>
      </c>
      <c r="L684" s="1" t="s">
        <v>1384</v>
      </c>
      <c r="M684" s="1" t="s">
        <v>1374</v>
      </c>
    </row>
    <row r="685">
      <c r="A685" s="1">
        <v>984.0</v>
      </c>
      <c r="B685" s="1">
        <v>1.56</v>
      </c>
      <c r="C685" s="1">
        <v>1.0</v>
      </c>
      <c r="D685" s="1" t="s">
        <v>22</v>
      </c>
      <c r="E685" s="1" t="s">
        <v>342</v>
      </c>
      <c r="F685" s="1" t="s">
        <v>171</v>
      </c>
      <c r="G685" s="1">
        <v>1.55</v>
      </c>
      <c r="H685" s="1" t="s">
        <v>1065</v>
      </c>
      <c r="I685" s="1" t="s">
        <v>1305</v>
      </c>
      <c r="J685" s="1" t="s">
        <v>1071</v>
      </c>
      <c r="K685" s="1" t="s">
        <v>2414</v>
      </c>
      <c r="L685" s="1" t="s">
        <v>1665</v>
      </c>
      <c r="M685" s="1" t="s">
        <v>1565</v>
      </c>
    </row>
    <row r="686">
      <c r="A686" s="1">
        <v>984.0</v>
      </c>
      <c r="B686" s="1">
        <v>1.61</v>
      </c>
      <c r="C686" s="1">
        <v>1.0</v>
      </c>
      <c r="D686" s="1" t="s">
        <v>22</v>
      </c>
      <c r="E686" s="1" t="s">
        <v>958</v>
      </c>
      <c r="F686" s="1" t="s">
        <v>959</v>
      </c>
      <c r="G686" s="1">
        <v>1.59</v>
      </c>
      <c r="H686" s="1" t="s">
        <v>1065</v>
      </c>
      <c r="I686" s="1" t="s">
        <v>1251</v>
      </c>
      <c r="J686" s="1" t="s">
        <v>1071</v>
      </c>
      <c r="K686" s="1" t="s">
        <v>2415</v>
      </c>
      <c r="L686" s="1" t="s">
        <v>1168</v>
      </c>
      <c r="M686" s="1" t="s">
        <v>1169</v>
      </c>
    </row>
    <row r="687">
      <c r="A687" s="1">
        <v>984.0</v>
      </c>
      <c r="B687" s="1">
        <v>1.73</v>
      </c>
      <c r="C687" s="1">
        <v>1.0</v>
      </c>
      <c r="D687" s="1" t="s">
        <v>22</v>
      </c>
      <c r="E687" s="1" t="s">
        <v>578</v>
      </c>
      <c r="F687" s="1" t="s">
        <v>960</v>
      </c>
      <c r="G687" s="1">
        <v>1.71</v>
      </c>
      <c r="H687" s="1" t="s">
        <v>1065</v>
      </c>
      <c r="I687" s="1" t="s">
        <v>2416</v>
      </c>
      <c r="J687" s="1" t="s">
        <v>1071</v>
      </c>
      <c r="K687" s="1" t="s">
        <v>2417</v>
      </c>
      <c r="L687" s="1" t="s">
        <v>1538</v>
      </c>
      <c r="M687" s="1" t="s">
        <v>1206</v>
      </c>
    </row>
    <row r="688">
      <c r="A688" s="1">
        <v>984.0</v>
      </c>
      <c r="B688" s="1">
        <v>1.85</v>
      </c>
      <c r="C688" s="1">
        <v>3.0</v>
      </c>
      <c r="D688" s="1" t="s">
        <v>22</v>
      </c>
      <c r="E688" s="1" t="s">
        <v>961</v>
      </c>
      <c r="F688" s="1" t="s">
        <v>962</v>
      </c>
      <c r="G688" s="1">
        <v>1.75</v>
      </c>
      <c r="H688" s="1" t="s">
        <v>1065</v>
      </c>
      <c r="I688" s="1" t="s">
        <v>2418</v>
      </c>
      <c r="J688" s="1" t="s">
        <v>1190</v>
      </c>
      <c r="K688" s="1" t="s">
        <v>2419</v>
      </c>
      <c r="L688" s="1" t="s">
        <v>2420</v>
      </c>
      <c r="M688" s="1" t="s">
        <v>1784</v>
      </c>
    </row>
    <row r="689">
      <c r="A689" s="1">
        <v>984.0</v>
      </c>
      <c r="B689" s="1">
        <v>1.91</v>
      </c>
      <c r="C689" s="1">
        <v>4.0</v>
      </c>
      <c r="D689" s="1" t="s">
        <v>22</v>
      </c>
      <c r="E689" s="1" t="s">
        <v>963</v>
      </c>
      <c r="F689" s="1" t="s">
        <v>964</v>
      </c>
      <c r="G689" s="1">
        <v>1.9</v>
      </c>
      <c r="H689" s="1" t="s">
        <v>1065</v>
      </c>
      <c r="I689" s="1" t="s">
        <v>2421</v>
      </c>
      <c r="J689" s="1" t="s">
        <v>1071</v>
      </c>
      <c r="K689" s="1" t="s">
        <v>2422</v>
      </c>
      <c r="L689" s="1" t="s">
        <v>1339</v>
      </c>
      <c r="M689" s="1" t="s">
        <v>1147</v>
      </c>
    </row>
    <row r="690">
      <c r="A690" s="1">
        <v>984.0</v>
      </c>
      <c r="B690" s="1">
        <v>1.101</v>
      </c>
      <c r="C690" s="1">
        <v>1.0</v>
      </c>
      <c r="D690" s="1" t="s">
        <v>22</v>
      </c>
      <c r="E690" s="1" t="s">
        <v>723</v>
      </c>
      <c r="F690" s="1" t="s">
        <v>81</v>
      </c>
      <c r="G690" s="1">
        <v>1.98</v>
      </c>
      <c r="H690" s="1" t="s">
        <v>1065</v>
      </c>
      <c r="I690" s="1" t="s">
        <v>2423</v>
      </c>
      <c r="J690" s="1" t="s">
        <v>8</v>
      </c>
      <c r="K690" s="1" t="s">
        <v>2424</v>
      </c>
      <c r="L690" s="1" t="s">
        <v>2425</v>
      </c>
      <c r="M690" s="1" t="s">
        <v>1560</v>
      </c>
    </row>
    <row r="691">
      <c r="A691" s="1">
        <v>984.0</v>
      </c>
      <c r="B691" s="1">
        <v>1.102</v>
      </c>
      <c r="C691" s="1">
        <v>1.0</v>
      </c>
      <c r="D691" s="1" t="s">
        <v>22</v>
      </c>
      <c r="E691" s="1" t="s">
        <v>965</v>
      </c>
      <c r="F691" s="1" t="s">
        <v>966</v>
      </c>
      <c r="G691" s="1">
        <v>1.98</v>
      </c>
      <c r="H691" s="1" t="s">
        <v>1065</v>
      </c>
      <c r="I691" s="1" t="s">
        <v>2423</v>
      </c>
      <c r="J691" s="1" t="s">
        <v>1071</v>
      </c>
      <c r="K691" s="1" t="s">
        <v>2424</v>
      </c>
      <c r="L691" s="1" t="s">
        <v>2425</v>
      </c>
      <c r="M691" s="1" t="s">
        <v>1560</v>
      </c>
    </row>
    <row r="692">
      <c r="A692" s="1">
        <v>984.0</v>
      </c>
      <c r="B692" s="1">
        <v>1.146</v>
      </c>
      <c r="C692" s="1">
        <v>0.0</v>
      </c>
      <c r="D692" s="1" t="s">
        <v>22</v>
      </c>
      <c r="E692" s="1" t="s">
        <v>967</v>
      </c>
      <c r="G692" s="1">
        <v>1.145</v>
      </c>
      <c r="H692" s="1" t="s">
        <v>1065</v>
      </c>
      <c r="I692" s="1" t="s">
        <v>146</v>
      </c>
      <c r="J692" s="1" t="s">
        <v>789</v>
      </c>
      <c r="K692" s="1" t="s">
        <v>2426</v>
      </c>
      <c r="L692" s="1" t="s">
        <v>2427</v>
      </c>
      <c r="M692" s="1" t="s">
        <v>2428</v>
      </c>
    </row>
    <row r="693">
      <c r="A693" s="1">
        <v>984.0</v>
      </c>
      <c r="B693" s="1">
        <v>1.147</v>
      </c>
      <c r="C693" s="1">
        <v>1.0</v>
      </c>
      <c r="D693" s="1" t="s">
        <v>22</v>
      </c>
      <c r="E693" s="1" t="s">
        <v>968</v>
      </c>
      <c r="F693" s="1" t="s">
        <v>969</v>
      </c>
      <c r="G693" s="1">
        <v>1.145</v>
      </c>
      <c r="H693" s="1" t="s">
        <v>1065</v>
      </c>
      <c r="I693" s="1" t="s">
        <v>146</v>
      </c>
      <c r="J693" s="1" t="s">
        <v>1071</v>
      </c>
      <c r="K693" s="1" t="s">
        <v>2426</v>
      </c>
      <c r="L693" s="1" t="s">
        <v>2427</v>
      </c>
      <c r="M693" s="1" t="s">
        <v>2428</v>
      </c>
    </row>
    <row r="694">
      <c r="A694" s="1">
        <v>984.0</v>
      </c>
      <c r="B694" s="1">
        <v>1.178</v>
      </c>
      <c r="C694" s="1">
        <v>3.0</v>
      </c>
      <c r="D694" s="1" t="s">
        <v>22</v>
      </c>
      <c r="E694" s="1" t="s">
        <v>970</v>
      </c>
      <c r="F694" s="1" t="s">
        <v>971</v>
      </c>
      <c r="G694" s="1">
        <v>1.177</v>
      </c>
      <c r="H694" s="1" t="s">
        <v>1065</v>
      </c>
      <c r="I694" s="1" t="s">
        <v>2429</v>
      </c>
      <c r="J694" s="1" t="s">
        <v>1507</v>
      </c>
      <c r="K694" s="1" t="s">
        <v>2430</v>
      </c>
      <c r="L694" s="1" t="s">
        <v>2431</v>
      </c>
      <c r="M694" s="1" t="s">
        <v>1327</v>
      </c>
    </row>
    <row r="695">
      <c r="A695" s="1">
        <v>985.0</v>
      </c>
      <c r="B695" s="1">
        <v>1.83</v>
      </c>
      <c r="C695" s="1">
        <v>1.0</v>
      </c>
      <c r="D695" s="1" t="s">
        <v>22</v>
      </c>
      <c r="E695" s="1" t="s">
        <v>507</v>
      </c>
      <c r="F695" s="1" t="s">
        <v>972</v>
      </c>
      <c r="G695" s="1">
        <v>1.82</v>
      </c>
      <c r="H695" s="1" t="s">
        <v>1065</v>
      </c>
      <c r="I695" s="1" t="s">
        <v>1609</v>
      </c>
      <c r="J695" s="1" t="s">
        <v>1163</v>
      </c>
      <c r="K695" s="1" t="s">
        <v>2432</v>
      </c>
      <c r="L695" s="1" t="s">
        <v>2433</v>
      </c>
      <c r="M695" s="1" t="s">
        <v>2191</v>
      </c>
    </row>
    <row r="696">
      <c r="A696" s="1">
        <v>985.0</v>
      </c>
      <c r="B696" s="1">
        <v>1.84</v>
      </c>
      <c r="C696" s="1">
        <v>1.0</v>
      </c>
      <c r="D696" s="1" t="s">
        <v>22</v>
      </c>
      <c r="E696" s="1" t="s">
        <v>973</v>
      </c>
      <c r="F696" s="1" t="s">
        <v>974</v>
      </c>
      <c r="G696" s="1">
        <v>1.82</v>
      </c>
      <c r="H696" s="1" t="s">
        <v>1065</v>
      </c>
      <c r="I696" s="1" t="s">
        <v>1609</v>
      </c>
      <c r="J696" s="1" t="s">
        <v>1076</v>
      </c>
      <c r="K696" s="1" t="s">
        <v>2432</v>
      </c>
      <c r="L696" s="1" t="s">
        <v>2433</v>
      </c>
      <c r="M696" s="1" t="s">
        <v>2191</v>
      </c>
    </row>
    <row r="697">
      <c r="A697" s="1">
        <v>985.0</v>
      </c>
      <c r="B697" s="1">
        <v>1.85</v>
      </c>
      <c r="C697" s="1">
        <v>1.0</v>
      </c>
      <c r="D697" s="1" t="s">
        <v>22</v>
      </c>
      <c r="E697" s="1" t="s">
        <v>975</v>
      </c>
      <c r="F697" s="1" t="s">
        <v>293</v>
      </c>
      <c r="G697" s="1">
        <v>1.82</v>
      </c>
      <c r="H697" s="1" t="s">
        <v>1065</v>
      </c>
      <c r="I697" s="1" t="s">
        <v>1609</v>
      </c>
      <c r="J697" s="1" t="s">
        <v>1343</v>
      </c>
      <c r="K697" s="1" t="s">
        <v>2432</v>
      </c>
      <c r="L697" s="1" t="s">
        <v>2433</v>
      </c>
      <c r="M697" s="1" t="s">
        <v>2191</v>
      </c>
    </row>
    <row r="698">
      <c r="A698" s="1">
        <v>985.0</v>
      </c>
      <c r="B698" s="1">
        <v>1.98</v>
      </c>
      <c r="C698" s="1">
        <v>3.0</v>
      </c>
      <c r="D698" s="1" t="s">
        <v>22</v>
      </c>
      <c r="E698" s="1" t="s">
        <v>633</v>
      </c>
      <c r="F698" s="1" t="s">
        <v>976</v>
      </c>
      <c r="G698" s="1">
        <v>1.95</v>
      </c>
      <c r="H698" s="1" t="s">
        <v>1065</v>
      </c>
      <c r="I698" s="1" t="s">
        <v>1004</v>
      </c>
      <c r="J698" s="1" t="s">
        <v>1190</v>
      </c>
      <c r="K698" s="1" t="s">
        <v>2434</v>
      </c>
      <c r="L698" s="1" t="s">
        <v>2435</v>
      </c>
      <c r="M698" s="1" t="s">
        <v>2436</v>
      </c>
    </row>
    <row r="699">
      <c r="A699" s="1">
        <v>985.0</v>
      </c>
      <c r="B699" s="1">
        <v>1.103</v>
      </c>
      <c r="C699" s="1">
        <v>3.0</v>
      </c>
      <c r="D699" s="1" t="s">
        <v>22</v>
      </c>
      <c r="E699" s="1" t="s">
        <v>977</v>
      </c>
      <c r="F699" s="1" t="s">
        <v>978</v>
      </c>
      <c r="G699" s="1">
        <v>1.88</v>
      </c>
      <c r="H699" s="1" t="s">
        <v>1065</v>
      </c>
      <c r="I699" s="1" t="s">
        <v>1186</v>
      </c>
      <c r="J699" s="1" t="s">
        <v>1071</v>
      </c>
      <c r="K699" s="1" t="s">
        <v>2437</v>
      </c>
      <c r="L699" s="1" t="s">
        <v>1188</v>
      </c>
      <c r="M699" s="1" t="s">
        <v>1111</v>
      </c>
    </row>
    <row r="700">
      <c r="A700" s="1">
        <v>985.0</v>
      </c>
      <c r="B700" s="1">
        <v>1.114</v>
      </c>
      <c r="C700" s="1">
        <v>1.0</v>
      </c>
      <c r="D700" s="1" t="s">
        <v>22</v>
      </c>
      <c r="E700" s="1" t="s">
        <v>979</v>
      </c>
      <c r="F700" s="1" t="s">
        <v>331</v>
      </c>
      <c r="G700" s="1">
        <v>1.109</v>
      </c>
      <c r="H700" s="1" t="s">
        <v>1065</v>
      </c>
      <c r="I700" s="1" t="s">
        <v>2438</v>
      </c>
      <c r="J700" s="1" t="s">
        <v>1071</v>
      </c>
      <c r="K700" s="1" t="s">
        <v>2439</v>
      </c>
      <c r="L700" s="1" t="s">
        <v>2440</v>
      </c>
      <c r="M700" s="1" t="s">
        <v>1097</v>
      </c>
    </row>
    <row r="701">
      <c r="A701" s="1">
        <v>985.0</v>
      </c>
      <c r="B701" s="1">
        <v>1.115</v>
      </c>
      <c r="C701" s="1">
        <v>1.0</v>
      </c>
      <c r="D701" s="1" t="s">
        <v>22</v>
      </c>
      <c r="E701" s="1" t="s">
        <v>980</v>
      </c>
      <c r="F701" s="1" t="s">
        <v>220</v>
      </c>
      <c r="G701" s="1">
        <v>1.109</v>
      </c>
      <c r="H701" s="1" t="s">
        <v>1065</v>
      </c>
      <c r="I701" s="1" t="s">
        <v>2438</v>
      </c>
      <c r="J701" s="1" t="s">
        <v>1076</v>
      </c>
      <c r="K701" s="1" t="s">
        <v>2439</v>
      </c>
      <c r="L701" s="1" t="s">
        <v>2440</v>
      </c>
      <c r="M701" s="1" t="s">
        <v>1097</v>
      </c>
    </row>
    <row r="702">
      <c r="A702" s="1">
        <v>985.0</v>
      </c>
      <c r="B702" s="1">
        <v>1.138</v>
      </c>
      <c r="C702" s="1">
        <v>2.0</v>
      </c>
      <c r="D702" s="1" t="s">
        <v>22</v>
      </c>
      <c r="E702" s="1" t="s">
        <v>109</v>
      </c>
      <c r="F702" s="1" t="s">
        <v>981</v>
      </c>
      <c r="G702" s="1">
        <v>1.135</v>
      </c>
      <c r="H702" s="1" t="s">
        <v>1065</v>
      </c>
      <c r="I702" s="1" t="s">
        <v>2441</v>
      </c>
      <c r="J702" s="1" t="s">
        <v>1071</v>
      </c>
      <c r="K702" s="1" t="s">
        <v>2442</v>
      </c>
      <c r="L702" s="1" t="s">
        <v>2412</v>
      </c>
      <c r="M702" s="1" t="s">
        <v>1074</v>
      </c>
    </row>
    <row r="703">
      <c r="A703" s="1">
        <v>986.0</v>
      </c>
      <c r="B703" s="1">
        <v>1.3</v>
      </c>
      <c r="C703" s="1">
        <v>4.0</v>
      </c>
      <c r="D703" s="1" t="s">
        <v>22</v>
      </c>
      <c r="E703" s="1" t="s">
        <v>67</v>
      </c>
      <c r="F703" s="1" t="s">
        <v>982</v>
      </c>
      <c r="G703" s="1">
        <v>1.2</v>
      </c>
      <c r="H703" s="1" t="s">
        <v>1065</v>
      </c>
      <c r="I703" s="1" t="s">
        <v>1084</v>
      </c>
      <c r="J703" s="1" t="s">
        <v>1071</v>
      </c>
      <c r="K703" s="1" t="s">
        <v>2443</v>
      </c>
      <c r="L703" s="1" t="s">
        <v>2003</v>
      </c>
      <c r="M703" s="1" t="s">
        <v>2004</v>
      </c>
    </row>
    <row r="704">
      <c r="A704" s="1">
        <v>986.0</v>
      </c>
      <c r="B704" s="1">
        <v>1.39</v>
      </c>
      <c r="C704" s="1">
        <v>1.0</v>
      </c>
      <c r="D704" s="1" t="s">
        <v>22</v>
      </c>
      <c r="E704" s="1" t="s">
        <v>649</v>
      </c>
      <c r="F704" s="1" t="s">
        <v>469</v>
      </c>
      <c r="G704" s="1">
        <v>1.38</v>
      </c>
      <c r="H704" s="1" t="s">
        <v>1065</v>
      </c>
      <c r="I704" s="1" t="s">
        <v>615</v>
      </c>
      <c r="J704" s="1" t="s">
        <v>1343</v>
      </c>
      <c r="K704" s="1" t="s">
        <v>2444</v>
      </c>
      <c r="L704" s="1" t="s">
        <v>1456</v>
      </c>
      <c r="M704" s="1" t="s">
        <v>1457</v>
      </c>
    </row>
    <row r="705">
      <c r="A705" s="1">
        <v>986.0</v>
      </c>
      <c r="B705" s="1">
        <v>1.83</v>
      </c>
      <c r="C705" s="1">
        <v>4.0</v>
      </c>
      <c r="D705" s="1" t="s">
        <v>22</v>
      </c>
      <c r="E705" s="1" t="s">
        <v>309</v>
      </c>
      <c r="F705" s="1" t="s">
        <v>983</v>
      </c>
      <c r="G705" s="1">
        <v>1.81</v>
      </c>
      <c r="H705" s="1" t="s">
        <v>1065</v>
      </c>
      <c r="I705" s="1" t="s">
        <v>2445</v>
      </c>
      <c r="J705" s="1" t="s">
        <v>1284</v>
      </c>
      <c r="K705" s="1" t="s">
        <v>2446</v>
      </c>
      <c r="L705" s="1" t="s">
        <v>2447</v>
      </c>
      <c r="M705" s="1" t="s">
        <v>2448</v>
      </c>
    </row>
    <row r="706">
      <c r="A706" s="1">
        <v>986.0</v>
      </c>
      <c r="B706" s="1">
        <v>1.88</v>
      </c>
      <c r="C706" s="1">
        <v>1.0</v>
      </c>
      <c r="D706" s="1" t="s">
        <v>22</v>
      </c>
      <c r="E706" s="1" t="s">
        <v>984</v>
      </c>
      <c r="F706" s="1" t="s">
        <v>985</v>
      </c>
      <c r="G706" s="1">
        <v>1.81</v>
      </c>
      <c r="H706" s="1" t="s">
        <v>1065</v>
      </c>
      <c r="I706" s="1" t="s">
        <v>2445</v>
      </c>
      <c r="J706" s="1" t="s">
        <v>1071</v>
      </c>
      <c r="K706" s="1" t="s">
        <v>2446</v>
      </c>
      <c r="L706" s="1" t="s">
        <v>2447</v>
      </c>
      <c r="M706" s="1" t="s">
        <v>2448</v>
      </c>
    </row>
    <row r="707">
      <c r="A707" s="1">
        <v>986.0</v>
      </c>
      <c r="B707" s="1">
        <v>1.94</v>
      </c>
      <c r="C707" s="1">
        <v>1.0</v>
      </c>
      <c r="D707" s="1" t="s">
        <v>22</v>
      </c>
      <c r="E707" s="1" t="s">
        <v>986</v>
      </c>
      <c r="F707" s="1" t="s">
        <v>36</v>
      </c>
      <c r="G707" s="1">
        <v>1.77</v>
      </c>
      <c r="H707" s="1" t="s">
        <v>1065</v>
      </c>
      <c r="I707" s="1" t="s">
        <v>1313</v>
      </c>
      <c r="J707" s="1" t="s">
        <v>1092</v>
      </c>
      <c r="K707" s="1" t="s">
        <v>2449</v>
      </c>
      <c r="L707" s="1" t="s">
        <v>2450</v>
      </c>
      <c r="M707" s="1" t="s">
        <v>1097</v>
      </c>
    </row>
    <row r="708">
      <c r="A708" s="1">
        <v>986.0</v>
      </c>
      <c r="B708" s="1">
        <v>1.95</v>
      </c>
      <c r="C708" s="1">
        <v>1.0</v>
      </c>
      <c r="D708" s="1" t="s">
        <v>22</v>
      </c>
      <c r="E708" s="1" t="s">
        <v>987</v>
      </c>
      <c r="F708" s="1" t="s">
        <v>260</v>
      </c>
      <c r="G708" s="1">
        <v>1.77</v>
      </c>
      <c r="H708" s="1" t="s">
        <v>1065</v>
      </c>
      <c r="I708" s="1" t="s">
        <v>1313</v>
      </c>
      <c r="J708" s="1" t="s">
        <v>1098</v>
      </c>
      <c r="K708" s="1" t="s">
        <v>2449</v>
      </c>
      <c r="L708" s="1" t="s">
        <v>2450</v>
      </c>
      <c r="M708" s="1" t="s">
        <v>1097</v>
      </c>
    </row>
    <row r="709">
      <c r="A709" s="1">
        <v>987.0</v>
      </c>
      <c r="B709" s="1">
        <v>1.8</v>
      </c>
      <c r="C709" s="1">
        <v>1.0</v>
      </c>
      <c r="D709" s="1" t="s">
        <v>22</v>
      </c>
      <c r="E709" s="1" t="s">
        <v>532</v>
      </c>
      <c r="F709" s="1" t="s">
        <v>988</v>
      </c>
      <c r="G709" s="1">
        <v>1.4</v>
      </c>
      <c r="H709" s="1" t="s">
        <v>1065</v>
      </c>
      <c r="I709" s="1" t="s">
        <v>882</v>
      </c>
      <c r="J709" s="1" t="s">
        <v>1071</v>
      </c>
      <c r="K709" s="1" t="s">
        <v>2451</v>
      </c>
      <c r="L709" s="1" t="s">
        <v>1188</v>
      </c>
      <c r="M709" s="1" t="s">
        <v>1111</v>
      </c>
    </row>
    <row r="710">
      <c r="A710" s="1">
        <v>987.0</v>
      </c>
      <c r="B710" s="1">
        <v>1.1</v>
      </c>
      <c r="C710" s="1">
        <v>1.0</v>
      </c>
      <c r="D710" s="1" t="s">
        <v>22</v>
      </c>
      <c r="E710" s="1" t="s">
        <v>411</v>
      </c>
      <c r="F710" s="1" t="s">
        <v>38</v>
      </c>
      <c r="G710" s="1">
        <v>1.3</v>
      </c>
      <c r="H710" s="1" t="s">
        <v>1065</v>
      </c>
      <c r="I710" s="1" t="s">
        <v>1420</v>
      </c>
      <c r="J710" s="1" t="s">
        <v>1092</v>
      </c>
      <c r="K710" s="1" t="s">
        <v>2452</v>
      </c>
      <c r="L710" s="1" t="s">
        <v>2453</v>
      </c>
      <c r="M710" s="1" t="s">
        <v>1304</v>
      </c>
    </row>
    <row r="711">
      <c r="A711" s="1">
        <v>987.0</v>
      </c>
      <c r="B711" s="1">
        <v>1.11</v>
      </c>
      <c r="C711" s="1">
        <v>1.0</v>
      </c>
      <c r="D711" s="1" t="s">
        <v>22</v>
      </c>
      <c r="E711" s="1" t="s">
        <v>989</v>
      </c>
      <c r="F711" s="1" t="s">
        <v>81</v>
      </c>
      <c r="G711" s="1">
        <v>1.3</v>
      </c>
      <c r="H711" s="1" t="s">
        <v>1065</v>
      </c>
      <c r="I711" s="1" t="s">
        <v>1420</v>
      </c>
      <c r="J711" s="1" t="s">
        <v>8</v>
      </c>
      <c r="K711" s="1" t="s">
        <v>2452</v>
      </c>
      <c r="L711" s="1" t="s">
        <v>2453</v>
      </c>
      <c r="M711" s="1" t="s">
        <v>1304</v>
      </c>
    </row>
    <row r="712">
      <c r="A712" s="1">
        <v>987.0</v>
      </c>
      <c r="B712" s="1">
        <v>1.27</v>
      </c>
      <c r="C712" s="1">
        <v>1.0</v>
      </c>
      <c r="D712" s="1" t="s">
        <v>22</v>
      </c>
      <c r="E712" s="1" t="s">
        <v>301</v>
      </c>
      <c r="F712" s="1" t="s">
        <v>38</v>
      </c>
      <c r="G712" s="1">
        <v>1.25</v>
      </c>
      <c r="H712" s="1" t="s">
        <v>1065</v>
      </c>
      <c r="I712" s="1" t="s">
        <v>630</v>
      </c>
      <c r="J712" s="1" t="s">
        <v>1092</v>
      </c>
      <c r="K712" s="1" t="s">
        <v>2454</v>
      </c>
      <c r="L712" s="1" t="s">
        <v>2455</v>
      </c>
      <c r="M712" s="1" t="s">
        <v>1469</v>
      </c>
    </row>
    <row r="713">
      <c r="A713" s="1">
        <v>987.0</v>
      </c>
      <c r="B713" s="1">
        <v>1.34</v>
      </c>
      <c r="C713" s="1">
        <v>1.0</v>
      </c>
      <c r="D713" s="1" t="s">
        <v>22</v>
      </c>
      <c r="E713" s="1" t="s">
        <v>990</v>
      </c>
      <c r="F713" s="1" t="s">
        <v>134</v>
      </c>
      <c r="G713" s="1">
        <v>1.32</v>
      </c>
      <c r="H713" s="1" t="s">
        <v>1065</v>
      </c>
      <c r="I713" s="1" t="s">
        <v>1532</v>
      </c>
      <c r="J713" s="1" t="s">
        <v>8</v>
      </c>
      <c r="K713" s="1" t="s">
        <v>2456</v>
      </c>
      <c r="L713" s="1" t="s">
        <v>2457</v>
      </c>
      <c r="M713" s="1" t="s">
        <v>2458</v>
      </c>
    </row>
    <row r="714">
      <c r="A714" s="1">
        <v>987.0</v>
      </c>
      <c r="B714" s="1">
        <v>1.63</v>
      </c>
      <c r="C714" s="1">
        <v>1.0</v>
      </c>
      <c r="D714" s="1" t="s">
        <v>22</v>
      </c>
      <c r="E714" s="1" t="s">
        <v>991</v>
      </c>
      <c r="F714" s="1" t="s">
        <v>81</v>
      </c>
      <c r="G714" s="1">
        <v>1.6</v>
      </c>
      <c r="H714" s="1" t="s">
        <v>1065</v>
      </c>
      <c r="I714" s="1" t="s">
        <v>2327</v>
      </c>
      <c r="J714" s="1" t="s">
        <v>8</v>
      </c>
      <c r="K714" s="1" t="s">
        <v>2459</v>
      </c>
      <c r="L714" s="1" t="s">
        <v>1353</v>
      </c>
      <c r="M714" s="1" t="s">
        <v>1181</v>
      </c>
    </row>
    <row r="715">
      <c r="A715" s="1">
        <v>988.0</v>
      </c>
      <c r="B715" s="1">
        <v>1.7</v>
      </c>
      <c r="C715" s="1">
        <v>3.0</v>
      </c>
      <c r="D715" s="1" t="s">
        <v>22</v>
      </c>
      <c r="E715" s="1" t="s">
        <v>58</v>
      </c>
      <c r="F715" s="1" t="s">
        <v>992</v>
      </c>
      <c r="G715" s="1">
        <v>1.2</v>
      </c>
      <c r="H715" s="1" t="s">
        <v>1065</v>
      </c>
      <c r="I715" s="1" t="s">
        <v>1084</v>
      </c>
      <c r="J715" s="1" t="s">
        <v>1071</v>
      </c>
      <c r="K715" s="1" t="s">
        <v>2460</v>
      </c>
      <c r="L715" s="1" t="s">
        <v>1090</v>
      </c>
      <c r="M715" s="1" t="s">
        <v>1087</v>
      </c>
    </row>
    <row r="716">
      <c r="A716" s="1">
        <v>988.0</v>
      </c>
      <c r="B716" s="1">
        <v>1.29</v>
      </c>
      <c r="C716" s="1">
        <v>1.0</v>
      </c>
      <c r="D716" s="1" t="s">
        <v>22</v>
      </c>
      <c r="E716" s="1" t="s">
        <v>210</v>
      </c>
      <c r="F716" s="1" t="s">
        <v>38</v>
      </c>
      <c r="G716" s="1">
        <v>1.25</v>
      </c>
      <c r="H716" s="1" t="s">
        <v>1065</v>
      </c>
      <c r="I716" s="1" t="s">
        <v>1178</v>
      </c>
      <c r="J716" s="1" t="s">
        <v>1092</v>
      </c>
      <c r="K716" s="1" t="s">
        <v>2461</v>
      </c>
      <c r="L716" s="1" t="s">
        <v>1096</v>
      </c>
      <c r="M716" s="1" t="s">
        <v>1097</v>
      </c>
    </row>
    <row r="717">
      <c r="A717" s="1">
        <v>988.0</v>
      </c>
      <c r="B717" s="1">
        <v>1.3</v>
      </c>
      <c r="C717" s="1">
        <v>1.0</v>
      </c>
      <c r="D717" s="1" t="s">
        <v>22</v>
      </c>
      <c r="E717" s="1" t="s">
        <v>648</v>
      </c>
      <c r="F717" s="1" t="s">
        <v>81</v>
      </c>
      <c r="G717" s="1">
        <v>1.25</v>
      </c>
      <c r="H717" s="1" t="s">
        <v>1065</v>
      </c>
      <c r="I717" s="1" t="s">
        <v>1178</v>
      </c>
      <c r="J717" s="1" t="s">
        <v>8</v>
      </c>
      <c r="K717" s="1" t="s">
        <v>2461</v>
      </c>
      <c r="L717" s="1" t="s">
        <v>1096</v>
      </c>
      <c r="M717" s="1" t="s">
        <v>1097</v>
      </c>
    </row>
    <row r="718">
      <c r="A718" s="1">
        <v>988.0</v>
      </c>
      <c r="B718" s="1">
        <v>1.5</v>
      </c>
      <c r="C718" s="1">
        <v>1.0</v>
      </c>
      <c r="D718" s="1" t="s">
        <v>22</v>
      </c>
      <c r="E718" s="1" t="s">
        <v>993</v>
      </c>
      <c r="F718" s="1" t="s">
        <v>832</v>
      </c>
      <c r="G718" s="1">
        <v>1.47</v>
      </c>
      <c r="H718" s="1" t="s">
        <v>1065</v>
      </c>
      <c r="I718" s="1" t="s">
        <v>1405</v>
      </c>
      <c r="J718" s="1" t="s">
        <v>1071</v>
      </c>
      <c r="K718" s="1" t="s">
        <v>2462</v>
      </c>
      <c r="L718" s="1" t="s">
        <v>1453</v>
      </c>
      <c r="M718" s="1" t="s">
        <v>1079</v>
      </c>
    </row>
    <row r="719">
      <c r="A719" s="1">
        <v>988.0</v>
      </c>
      <c r="B719" s="1">
        <v>1.117</v>
      </c>
      <c r="C719" s="1">
        <v>1.0</v>
      </c>
      <c r="D719" s="1" t="s">
        <v>22</v>
      </c>
      <c r="E719" s="1" t="s">
        <v>821</v>
      </c>
      <c r="F719" s="1" t="s">
        <v>81</v>
      </c>
      <c r="G719" s="1">
        <v>1.112</v>
      </c>
      <c r="H719" s="1" t="s">
        <v>1065</v>
      </c>
      <c r="I719" s="1" t="s">
        <v>2247</v>
      </c>
      <c r="J719" s="1" t="s">
        <v>8</v>
      </c>
      <c r="K719" s="1" t="s">
        <v>2463</v>
      </c>
      <c r="L719" s="1" t="s">
        <v>1166</v>
      </c>
      <c r="M719" s="1" t="s">
        <v>1074</v>
      </c>
    </row>
    <row r="720">
      <c r="A720" s="1">
        <v>988.0</v>
      </c>
      <c r="B720" s="1">
        <v>1.123</v>
      </c>
      <c r="C720" s="1">
        <v>1.0</v>
      </c>
      <c r="D720" s="1" t="s">
        <v>22</v>
      </c>
      <c r="E720" s="1" t="s">
        <v>994</v>
      </c>
      <c r="F720" s="1" t="s">
        <v>36</v>
      </c>
      <c r="G720" s="1">
        <v>1.99</v>
      </c>
      <c r="H720" s="1" t="s">
        <v>1065</v>
      </c>
      <c r="I720" s="1" t="s">
        <v>1152</v>
      </c>
      <c r="J720" s="1" t="s">
        <v>1092</v>
      </c>
      <c r="K720" s="1" t="s">
        <v>2464</v>
      </c>
      <c r="L720" s="1" t="s">
        <v>2465</v>
      </c>
      <c r="M720" s="1" t="s">
        <v>2466</v>
      </c>
    </row>
    <row r="721">
      <c r="A721" s="1">
        <v>988.0</v>
      </c>
      <c r="B721" s="1">
        <v>1.124</v>
      </c>
      <c r="C721" s="1">
        <v>1.0</v>
      </c>
      <c r="D721" s="1" t="s">
        <v>22</v>
      </c>
      <c r="E721" s="1" t="s">
        <v>995</v>
      </c>
      <c r="F721" s="1" t="s">
        <v>996</v>
      </c>
      <c r="G721" s="1">
        <v>1.99</v>
      </c>
      <c r="H721" s="1" t="s">
        <v>1065</v>
      </c>
      <c r="I721" s="1" t="s">
        <v>1152</v>
      </c>
      <c r="J721" s="1" t="s">
        <v>1163</v>
      </c>
      <c r="K721" s="1" t="s">
        <v>2464</v>
      </c>
      <c r="L721" s="1" t="s">
        <v>2465</v>
      </c>
      <c r="M721" s="1" t="s">
        <v>2466</v>
      </c>
    </row>
    <row r="722">
      <c r="A722" s="1">
        <v>988.0</v>
      </c>
      <c r="B722" s="1">
        <v>1.125</v>
      </c>
      <c r="C722" s="1">
        <v>1.0</v>
      </c>
      <c r="D722" s="1" t="s">
        <v>22</v>
      </c>
      <c r="E722" s="1" t="s">
        <v>997</v>
      </c>
      <c r="F722" s="1" t="s">
        <v>998</v>
      </c>
      <c r="G722" s="1">
        <v>1.99</v>
      </c>
      <c r="H722" s="1" t="s">
        <v>1065</v>
      </c>
      <c r="I722" s="1" t="s">
        <v>1152</v>
      </c>
      <c r="J722" s="1" t="s">
        <v>1257</v>
      </c>
      <c r="K722" s="1" t="s">
        <v>2464</v>
      </c>
      <c r="L722" s="1" t="s">
        <v>2465</v>
      </c>
      <c r="M722" s="1" t="s">
        <v>2466</v>
      </c>
    </row>
    <row r="723">
      <c r="A723" s="1">
        <v>988.0</v>
      </c>
      <c r="B723" s="1">
        <v>1.137</v>
      </c>
      <c r="C723" s="1">
        <v>1.0</v>
      </c>
      <c r="D723" s="1" t="s">
        <v>22</v>
      </c>
      <c r="E723" s="1" t="s">
        <v>999</v>
      </c>
      <c r="F723" s="1" t="s">
        <v>36</v>
      </c>
      <c r="G723" s="1">
        <v>1.133</v>
      </c>
      <c r="H723" s="1" t="s">
        <v>1065</v>
      </c>
      <c r="I723" s="1" t="s">
        <v>2467</v>
      </c>
      <c r="J723" s="1" t="s">
        <v>1092</v>
      </c>
      <c r="K723" s="1" t="s">
        <v>2468</v>
      </c>
      <c r="L723" s="1" t="s">
        <v>1108</v>
      </c>
      <c r="M723" s="1" t="s">
        <v>1079</v>
      </c>
    </row>
    <row r="724">
      <c r="A724" s="1">
        <v>989.0</v>
      </c>
      <c r="B724" s="1">
        <v>1.8</v>
      </c>
      <c r="C724" s="1">
        <v>1.0</v>
      </c>
      <c r="D724" s="1" t="s">
        <v>22</v>
      </c>
      <c r="E724" s="1" t="s">
        <v>337</v>
      </c>
      <c r="F724" s="1" t="s">
        <v>1000</v>
      </c>
      <c r="G724" s="1">
        <v>1.2</v>
      </c>
      <c r="H724" s="1" t="s">
        <v>1065</v>
      </c>
      <c r="I724" s="1" t="s">
        <v>1084</v>
      </c>
      <c r="J724" s="1" t="s">
        <v>1163</v>
      </c>
      <c r="K724" s="1" t="s">
        <v>2469</v>
      </c>
      <c r="L724" s="1" t="s">
        <v>2470</v>
      </c>
      <c r="M724" s="1" t="s">
        <v>1111</v>
      </c>
    </row>
    <row r="725">
      <c r="A725" s="1">
        <v>989.0</v>
      </c>
      <c r="B725" s="1">
        <v>1.4</v>
      </c>
      <c r="C725" s="1">
        <v>3.0</v>
      </c>
      <c r="D725" s="1" t="s">
        <v>22</v>
      </c>
      <c r="E725" s="1" t="s">
        <v>1001</v>
      </c>
      <c r="F725" s="1" t="s">
        <v>1002</v>
      </c>
      <c r="G725" s="1">
        <v>1.33</v>
      </c>
      <c r="H725" s="1" t="s">
        <v>1065</v>
      </c>
      <c r="I725" s="1" t="s">
        <v>1106</v>
      </c>
      <c r="J725" s="1" t="s">
        <v>1071</v>
      </c>
      <c r="K725" s="1" t="s">
        <v>2471</v>
      </c>
      <c r="L725" s="1" t="s">
        <v>2472</v>
      </c>
      <c r="M725" s="1" t="s">
        <v>1657</v>
      </c>
    </row>
    <row r="726">
      <c r="A726" s="1">
        <v>989.0</v>
      </c>
      <c r="B726" s="1">
        <v>1.94</v>
      </c>
      <c r="C726" s="1">
        <v>1.0</v>
      </c>
      <c r="D726" s="1" t="s">
        <v>22</v>
      </c>
      <c r="E726" s="1" t="s">
        <v>1003</v>
      </c>
      <c r="F726" s="1" t="s">
        <v>134</v>
      </c>
      <c r="G726" s="1">
        <v>1.89</v>
      </c>
      <c r="H726" s="1" t="s">
        <v>1065</v>
      </c>
      <c r="I726" s="1" t="s">
        <v>2473</v>
      </c>
      <c r="J726" s="1" t="s">
        <v>8</v>
      </c>
      <c r="K726" s="1" t="s">
        <v>2474</v>
      </c>
      <c r="L726" s="1" t="s">
        <v>2352</v>
      </c>
      <c r="M726" s="1" t="s">
        <v>1097</v>
      </c>
    </row>
    <row r="727">
      <c r="A727" s="1">
        <v>989.0</v>
      </c>
      <c r="B727" s="1">
        <v>1.95</v>
      </c>
      <c r="C727" s="1">
        <v>1.0</v>
      </c>
      <c r="D727" s="1" t="s">
        <v>22</v>
      </c>
      <c r="E727" s="1" t="s">
        <v>1004</v>
      </c>
      <c r="F727" s="1" t="s">
        <v>1005</v>
      </c>
      <c r="G727" s="1">
        <v>1.89</v>
      </c>
      <c r="H727" s="1" t="s">
        <v>1065</v>
      </c>
      <c r="I727" s="1" t="s">
        <v>2473</v>
      </c>
      <c r="J727" s="1" t="s">
        <v>1071</v>
      </c>
      <c r="K727" s="1" t="s">
        <v>2474</v>
      </c>
      <c r="L727" s="1" t="s">
        <v>2352</v>
      </c>
      <c r="M727" s="1" t="s">
        <v>1097</v>
      </c>
    </row>
    <row r="728">
      <c r="A728" s="1">
        <v>990.0</v>
      </c>
      <c r="B728" s="1">
        <v>1.13</v>
      </c>
      <c r="C728" s="1">
        <v>3.0</v>
      </c>
      <c r="D728" s="1" t="s">
        <v>22</v>
      </c>
      <c r="E728" s="1" t="s">
        <v>1006</v>
      </c>
      <c r="F728" s="1" t="s">
        <v>1007</v>
      </c>
      <c r="G728" s="1">
        <v>1.8</v>
      </c>
      <c r="H728" s="1" t="s">
        <v>1065</v>
      </c>
      <c r="I728" s="1" t="s">
        <v>2475</v>
      </c>
      <c r="J728" s="1" t="s">
        <v>1071</v>
      </c>
      <c r="K728" s="1" t="s">
        <v>2476</v>
      </c>
      <c r="L728" s="1" t="s">
        <v>1188</v>
      </c>
      <c r="M728" s="1" t="s">
        <v>1111</v>
      </c>
    </row>
    <row r="729">
      <c r="A729" s="1">
        <v>990.0</v>
      </c>
      <c r="B729" s="1">
        <v>1.28</v>
      </c>
      <c r="C729" s="1">
        <v>1.0</v>
      </c>
      <c r="D729" s="1" t="s">
        <v>22</v>
      </c>
      <c r="E729" s="1" t="s">
        <v>1008</v>
      </c>
      <c r="F729" s="1" t="s">
        <v>113</v>
      </c>
      <c r="G729" s="1">
        <v>1.23</v>
      </c>
      <c r="H729" s="1" t="s">
        <v>1065</v>
      </c>
      <c r="I729" s="1" t="s">
        <v>1291</v>
      </c>
      <c r="J729" s="1" t="s">
        <v>1092</v>
      </c>
      <c r="K729" s="1" t="s">
        <v>2477</v>
      </c>
      <c r="L729" s="1" t="s">
        <v>1487</v>
      </c>
      <c r="M729" s="1" t="s">
        <v>1196</v>
      </c>
    </row>
    <row r="730">
      <c r="A730" s="1">
        <v>990.0</v>
      </c>
      <c r="B730" s="1">
        <v>1.83</v>
      </c>
      <c r="C730" s="1">
        <v>1.0</v>
      </c>
      <c r="D730" s="1" t="s">
        <v>22</v>
      </c>
      <c r="E730" s="1" t="s">
        <v>376</v>
      </c>
      <c r="F730" s="1" t="s">
        <v>1009</v>
      </c>
      <c r="G730" s="1">
        <v>1.8</v>
      </c>
      <c r="H730" s="1" t="s">
        <v>1065</v>
      </c>
      <c r="I730" s="1" t="s">
        <v>1320</v>
      </c>
      <c r="J730" s="1" t="s">
        <v>1076</v>
      </c>
      <c r="K730" s="1" t="s">
        <v>2478</v>
      </c>
      <c r="L730" s="1" t="s">
        <v>2479</v>
      </c>
      <c r="M730" s="1" t="s">
        <v>2480</v>
      </c>
    </row>
    <row r="731">
      <c r="A731" s="1">
        <v>990.0</v>
      </c>
      <c r="B731" s="1">
        <v>1.115</v>
      </c>
      <c r="C731" s="1">
        <v>1.0</v>
      </c>
      <c r="D731" s="1" t="s">
        <v>22</v>
      </c>
      <c r="E731" s="1" t="s">
        <v>1010</v>
      </c>
      <c r="F731" s="1" t="s">
        <v>81</v>
      </c>
      <c r="G731" s="1">
        <v>1.113</v>
      </c>
      <c r="H731" s="1" t="s">
        <v>1065</v>
      </c>
      <c r="I731" s="1" t="s">
        <v>2298</v>
      </c>
      <c r="J731" s="1" t="s">
        <v>8</v>
      </c>
      <c r="K731" s="1" t="s">
        <v>2481</v>
      </c>
      <c r="L731" s="1" t="s">
        <v>2482</v>
      </c>
      <c r="M731" s="1" t="s">
        <v>2483</v>
      </c>
    </row>
    <row r="732">
      <c r="A732" s="1">
        <v>990.0</v>
      </c>
      <c r="B732" s="1">
        <v>1.116</v>
      </c>
      <c r="C732" s="1">
        <v>1.0</v>
      </c>
      <c r="D732" s="1" t="s">
        <v>22</v>
      </c>
      <c r="E732" s="1" t="s">
        <v>1011</v>
      </c>
      <c r="F732" s="1" t="s">
        <v>966</v>
      </c>
      <c r="G732" s="1">
        <v>1.113</v>
      </c>
      <c r="H732" s="1" t="s">
        <v>1065</v>
      </c>
      <c r="I732" s="1" t="s">
        <v>2298</v>
      </c>
      <c r="J732" s="1" t="s">
        <v>1071</v>
      </c>
      <c r="K732" s="1" t="s">
        <v>2481</v>
      </c>
      <c r="L732" s="1" t="s">
        <v>2482</v>
      </c>
      <c r="M732" s="1" t="s">
        <v>2483</v>
      </c>
    </row>
    <row r="733">
      <c r="A733" s="1">
        <v>990.0</v>
      </c>
      <c r="B733" s="1">
        <v>1.144</v>
      </c>
      <c r="C733" s="1">
        <v>1.0</v>
      </c>
      <c r="D733" s="1" t="s">
        <v>22</v>
      </c>
      <c r="E733" s="1" t="s">
        <v>1012</v>
      </c>
      <c r="F733" s="1" t="s">
        <v>40</v>
      </c>
      <c r="G733" s="1">
        <v>1.137</v>
      </c>
      <c r="H733" s="1" t="s">
        <v>1065</v>
      </c>
      <c r="I733" s="1" t="s">
        <v>2484</v>
      </c>
      <c r="J733" s="1" t="s">
        <v>1098</v>
      </c>
      <c r="K733" s="1" t="s">
        <v>2485</v>
      </c>
      <c r="L733" s="1" t="s">
        <v>2323</v>
      </c>
      <c r="M733" s="1" t="s">
        <v>1155</v>
      </c>
    </row>
    <row r="734">
      <c r="A734" s="1">
        <v>991.0</v>
      </c>
      <c r="B734" s="1">
        <v>1.4</v>
      </c>
      <c r="C734" s="1">
        <v>2.0</v>
      </c>
      <c r="D734" s="1" t="s">
        <v>22</v>
      </c>
      <c r="E734" s="1" t="s">
        <v>1013</v>
      </c>
      <c r="F734" s="1" t="s">
        <v>412</v>
      </c>
      <c r="G734" s="1">
        <v>1.28</v>
      </c>
      <c r="H734" s="1" t="s">
        <v>1065</v>
      </c>
      <c r="I734" s="1" t="s">
        <v>1222</v>
      </c>
      <c r="J734" s="1" t="s">
        <v>1092</v>
      </c>
      <c r="K734" s="1" t="s">
        <v>2486</v>
      </c>
      <c r="L734" s="1" t="s">
        <v>1123</v>
      </c>
      <c r="M734" s="1" t="s">
        <v>1079</v>
      </c>
    </row>
    <row r="735">
      <c r="A735" s="1">
        <v>991.0</v>
      </c>
      <c r="B735" s="1">
        <v>1.57</v>
      </c>
      <c r="C735" s="1">
        <v>1.0</v>
      </c>
      <c r="D735" s="1" t="s">
        <v>22</v>
      </c>
      <c r="E735" s="1" t="s">
        <v>249</v>
      </c>
      <c r="F735" s="1" t="s">
        <v>1014</v>
      </c>
      <c r="G735" s="1">
        <v>1.47</v>
      </c>
      <c r="H735" s="1" t="s">
        <v>1065</v>
      </c>
      <c r="I735" s="1" t="s">
        <v>1405</v>
      </c>
      <c r="J735" s="1" t="s">
        <v>1071</v>
      </c>
      <c r="K735" s="1" t="s">
        <v>2487</v>
      </c>
      <c r="L735" s="1" t="s">
        <v>1399</v>
      </c>
      <c r="M735" s="1" t="s">
        <v>1334</v>
      </c>
    </row>
    <row r="736">
      <c r="A736" s="1">
        <v>992.0</v>
      </c>
      <c r="B736" s="1">
        <v>1.55</v>
      </c>
      <c r="C736" s="1">
        <v>1.0</v>
      </c>
      <c r="D736" s="1" t="s">
        <v>22</v>
      </c>
      <c r="E736" s="1" t="s">
        <v>1015</v>
      </c>
      <c r="F736" s="1" t="s">
        <v>122</v>
      </c>
      <c r="G736" s="1">
        <v>1.5</v>
      </c>
      <c r="H736" s="1" t="s">
        <v>1065</v>
      </c>
      <c r="I736" s="1" t="s">
        <v>1182</v>
      </c>
      <c r="J736" s="1" t="s">
        <v>1098</v>
      </c>
      <c r="K736" s="1" t="s">
        <v>2488</v>
      </c>
      <c r="L736" s="1" t="s">
        <v>2489</v>
      </c>
      <c r="M736" s="1" t="s">
        <v>2490</v>
      </c>
    </row>
    <row r="737">
      <c r="A737" s="1">
        <v>992.0</v>
      </c>
      <c r="B737" s="1">
        <v>1.84</v>
      </c>
      <c r="C737" s="1">
        <v>1.0</v>
      </c>
      <c r="D737" s="1" t="s">
        <v>22</v>
      </c>
      <c r="E737" s="1" t="s">
        <v>1016</v>
      </c>
      <c r="F737" s="1" t="s">
        <v>505</v>
      </c>
      <c r="G737" s="1">
        <v>1.79</v>
      </c>
      <c r="H737" s="1" t="s">
        <v>1065</v>
      </c>
      <c r="I737" s="1" t="s">
        <v>1642</v>
      </c>
      <c r="J737" s="1" t="s">
        <v>1071</v>
      </c>
      <c r="K737" s="1" t="s">
        <v>2491</v>
      </c>
      <c r="L737" s="1" t="s">
        <v>1090</v>
      </c>
      <c r="M737" s="1" t="s">
        <v>1087</v>
      </c>
    </row>
    <row r="738">
      <c r="A738" s="1">
        <v>993.0</v>
      </c>
      <c r="B738" s="1">
        <v>1.56</v>
      </c>
      <c r="C738" s="1">
        <v>3.0</v>
      </c>
      <c r="D738" s="1" t="s">
        <v>22</v>
      </c>
      <c r="E738" s="1" t="s">
        <v>1017</v>
      </c>
      <c r="F738" s="1" t="s">
        <v>1018</v>
      </c>
      <c r="G738" s="1">
        <v>1.5</v>
      </c>
      <c r="H738" s="1" t="s">
        <v>1065</v>
      </c>
      <c r="I738" s="1" t="s">
        <v>1033</v>
      </c>
      <c r="J738" s="1" t="s">
        <v>1071</v>
      </c>
      <c r="K738" s="1" t="s">
        <v>2492</v>
      </c>
      <c r="L738" s="1" t="s">
        <v>1205</v>
      </c>
      <c r="M738" s="1" t="s">
        <v>1206</v>
      </c>
    </row>
    <row r="739">
      <c r="A739" s="1">
        <v>994.0</v>
      </c>
      <c r="B739" s="1">
        <v>1.13</v>
      </c>
      <c r="C739" s="1">
        <v>2.0</v>
      </c>
      <c r="D739" s="1" t="s">
        <v>22</v>
      </c>
      <c r="E739" s="1" t="s">
        <v>322</v>
      </c>
      <c r="F739" s="1" t="s">
        <v>1019</v>
      </c>
      <c r="G739" s="1">
        <v>1.1</v>
      </c>
      <c r="H739" s="1" t="s">
        <v>1065</v>
      </c>
      <c r="I739" s="1" t="s">
        <v>415</v>
      </c>
      <c r="J739" s="1" t="s">
        <v>1076</v>
      </c>
      <c r="K739" s="1" t="s">
        <v>2493</v>
      </c>
      <c r="L739" s="1" t="s">
        <v>2494</v>
      </c>
      <c r="M739" s="1" t="s">
        <v>1250</v>
      </c>
    </row>
    <row r="740">
      <c r="A740" s="1">
        <v>994.0</v>
      </c>
      <c r="B740" s="1">
        <v>1.27</v>
      </c>
      <c r="C740" s="1">
        <v>1.0</v>
      </c>
      <c r="D740" s="1" t="s">
        <v>22</v>
      </c>
      <c r="E740" s="1" t="s">
        <v>1020</v>
      </c>
      <c r="F740" s="1" t="s">
        <v>1021</v>
      </c>
      <c r="G740" s="1">
        <v>1.24</v>
      </c>
      <c r="H740" s="1" t="s">
        <v>1065</v>
      </c>
      <c r="I740" s="1" t="s">
        <v>2495</v>
      </c>
      <c r="J740" s="1" t="s">
        <v>1071</v>
      </c>
      <c r="K740" s="1" t="s">
        <v>2496</v>
      </c>
      <c r="L740" s="1" t="s">
        <v>2497</v>
      </c>
      <c r="M740" s="1" t="s">
        <v>2498</v>
      </c>
    </row>
    <row r="741">
      <c r="A741" s="1">
        <v>994.0</v>
      </c>
      <c r="B741" s="1">
        <v>1.4</v>
      </c>
      <c r="C741" s="1">
        <v>1.0</v>
      </c>
      <c r="D741" s="1" t="s">
        <v>22</v>
      </c>
      <c r="E741" s="1" t="s">
        <v>1022</v>
      </c>
      <c r="F741" s="1" t="s">
        <v>1023</v>
      </c>
      <c r="G741" s="1">
        <v>1.39</v>
      </c>
      <c r="H741" s="1" t="s">
        <v>1065</v>
      </c>
      <c r="I741" s="1" t="s">
        <v>1382</v>
      </c>
      <c r="J741" s="1" t="s">
        <v>1092</v>
      </c>
      <c r="K741" s="1" t="s">
        <v>2499</v>
      </c>
      <c r="L741" s="1" t="s">
        <v>2500</v>
      </c>
      <c r="M741" s="1" t="s">
        <v>1250</v>
      </c>
    </row>
    <row r="742">
      <c r="A742" s="1">
        <v>996.0</v>
      </c>
      <c r="B742" s="1">
        <v>1.9</v>
      </c>
      <c r="C742" s="1">
        <v>1.0</v>
      </c>
      <c r="D742" s="1" t="s">
        <v>22</v>
      </c>
      <c r="E742" s="1" t="s">
        <v>740</v>
      </c>
      <c r="F742" s="1" t="s">
        <v>241</v>
      </c>
      <c r="G742" s="1">
        <v>1.6</v>
      </c>
      <c r="H742" s="1" t="s">
        <v>1065</v>
      </c>
      <c r="I742" s="1" t="s">
        <v>360</v>
      </c>
      <c r="J742" s="1" t="s">
        <v>1098</v>
      </c>
      <c r="K742" s="1" t="s">
        <v>2501</v>
      </c>
      <c r="L742" s="1" t="s">
        <v>2502</v>
      </c>
      <c r="M742" s="1" t="s">
        <v>1079</v>
      </c>
    </row>
    <row r="743">
      <c r="A743" s="13">
        <v>996.0</v>
      </c>
      <c r="B743" s="13">
        <v>1.23</v>
      </c>
      <c r="C743" s="13">
        <v>1.0</v>
      </c>
      <c r="D743" s="13" t="s">
        <v>22</v>
      </c>
      <c r="E743" s="13" t="s">
        <v>1024</v>
      </c>
      <c r="F743" s="13" t="s">
        <v>1025</v>
      </c>
      <c r="G743" s="13">
        <v>1.18</v>
      </c>
      <c r="H743" s="13" t="s">
        <v>1065</v>
      </c>
      <c r="I743" s="13" t="s">
        <v>2236</v>
      </c>
      <c r="J743" s="13" t="s">
        <v>1071</v>
      </c>
      <c r="K743" s="13" t="s">
        <v>2503</v>
      </c>
      <c r="L743" s="13" t="s">
        <v>2504</v>
      </c>
      <c r="M743" s="13" t="s">
        <v>1079</v>
      </c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">
        <v>996.0</v>
      </c>
      <c r="B744" s="1">
        <v>1.36</v>
      </c>
      <c r="C744" s="1">
        <v>1.0</v>
      </c>
      <c r="D744" s="1" t="s">
        <v>22</v>
      </c>
      <c r="E744" s="1" t="s">
        <v>931</v>
      </c>
      <c r="F744" s="1" t="s">
        <v>38</v>
      </c>
      <c r="G744" s="1">
        <v>1.31</v>
      </c>
      <c r="H744" s="1" t="s">
        <v>1065</v>
      </c>
      <c r="I744" s="1" t="s">
        <v>2020</v>
      </c>
      <c r="J744" s="1" t="s">
        <v>1092</v>
      </c>
      <c r="K744" s="1" t="s">
        <v>2505</v>
      </c>
      <c r="L744" s="1" t="s">
        <v>2506</v>
      </c>
      <c r="M744" s="1" t="s">
        <v>1079</v>
      </c>
    </row>
    <row r="745">
      <c r="A745" s="1">
        <v>996.0</v>
      </c>
      <c r="B745" s="1">
        <v>1.44</v>
      </c>
      <c r="C745" s="1">
        <v>1.0</v>
      </c>
      <c r="D745" s="1" t="s">
        <v>22</v>
      </c>
      <c r="E745" s="1" t="s">
        <v>617</v>
      </c>
      <c r="F745" s="1" t="s">
        <v>1026</v>
      </c>
      <c r="G745" s="1">
        <v>1.42</v>
      </c>
      <c r="H745" s="1" t="s">
        <v>1065</v>
      </c>
      <c r="I745" s="1" t="s">
        <v>2507</v>
      </c>
      <c r="J745" s="1" t="s">
        <v>8</v>
      </c>
      <c r="K745" s="1" t="s">
        <v>2508</v>
      </c>
      <c r="L745" s="1" t="s">
        <v>2509</v>
      </c>
      <c r="M745" s="1" t="s">
        <v>1327</v>
      </c>
    </row>
    <row r="746">
      <c r="A746" s="1">
        <v>997.0</v>
      </c>
      <c r="B746" s="1">
        <v>1.22</v>
      </c>
      <c r="C746" s="1">
        <v>2.0</v>
      </c>
      <c r="D746" s="1" t="s">
        <v>22</v>
      </c>
      <c r="E746" s="1" t="s">
        <v>1027</v>
      </c>
      <c r="F746" s="1" t="s">
        <v>1028</v>
      </c>
      <c r="G746" s="1">
        <v>1.14</v>
      </c>
      <c r="H746" s="1" t="s">
        <v>1065</v>
      </c>
      <c r="I746" s="1" t="s">
        <v>2510</v>
      </c>
      <c r="J746" s="1" t="s">
        <v>1092</v>
      </c>
      <c r="K746" s="1" t="s">
        <v>2511</v>
      </c>
      <c r="L746" s="1" t="s">
        <v>2512</v>
      </c>
      <c r="M746" s="1" t="s">
        <v>2513</v>
      </c>
    </row>
    <row r="747">
      <c r="A747" s="1">
        <v>997.0</v>
      </c>
      <c r="B747" s="1">
        <v>1.33</v>
      </c>
      <c r="C747" s="1">
        <v>2.0</v>
      </c>
      <c r="D747" s="1" t="s">
        <v>22</v>
      </c>
      <c r="E747" s="1" t="s">
        <v>262</v>
      </c>
      <c r="F747" s="1" t="s">
        <v>1029</v>
      </c>
      <c r="G747" s="1">
        <v>1.27</v>
      </c>
      <c r="H747" s="1" t="s">
        <v>1065</v>
      </c>
      <c r="I747" s="1" t="s">
        <v>2514</v>
      </c>
      <c r="J747" s="1" t="s">
        <v>1071</v>
      </c>
      <c r="K747" s="1" t="s">
        <v>2515</v>
      </c>
      <c r="L747" s="1" t="s">
        <v>1450</v>
      </c>
      <c r="M747" s="1" t="s">
        <v>1273</v>
      </c>
    </row>
    <row r="748">
      <c r="A748" s="1">
        <v>997.0</v>
      </c>
      <c r="B748" s="1">
        <v>1.38</v>
      </c>
      <c r="C748" s="1">
        <v>1.0</v>
      </c>
      <c r="D748" s="1" t="s">
        <v>22</v>
      </c>
      <c r="E748" s="1" t="s">
        <v>1030</v>
      </c>
      <c r="F748" s="1" t="s">
        <v>1031</v>
      </c>
      <c r="G748" s="1">
        <v>1.37</v>
      </c>
      <c r="H748" s="1" t="s">
        <v>1065</v>
      </c>
      <c r="I748" s="1" t="s">
        <v>2516</v>
      </c>
      <c r="J748" s="1" t="s">
        <v>1076</v>
      </c>
      <c r="K748" s="1" t="s">
        <v>2517</v>
      </c>
      <c r="L748" s="1" t="s">
        <v>1263</v>
      </c>
      <c r="M748" s="1" t="s">
        <v>1264</v>
      </c>
    </row>
    <row r="749">
      <c r="A749" s="1">
        <v>997.0</v>
      </c>
      <c r="B749" s="1">
        <v>1.47</v>
      </c>
      <c r="C749" s="1">
        <v>1.0</v>
      </c>
      <c r="D749" s="1" t="s">
        <v>22</v>
      </c>
      <c r="E749" s="1" t="s">
        <v>1032</v>
      </c>
      <c r="F749" s="1" t="s">
        <v>442</v>
      </c>
      <c r="G749" s="1">
        <v>1.46</v>
      </c>
      <c r="H749" s="1" t="s">
        <v>1065</v>
      </c>
      <c r="I749" s="1" t="s">
        <v>1485</v>
      </c>
      <c r="J749" s="1" t="s">
        <v>1076</v>
      </c>
      <c r="K749" s="1" t="s">
        <v>2518</v>
      </c>
      <c r="L749" s="1" t="s">
        <v>2519</v>
      </c>
      <c r="M749" s="1" t="s">
        <v>2520</v>
      </c>
    </row>
    <row r="750">
      <c r="A750" s="1">
        <v>997.0</v>
      </c>
      <c r="B750" s="1">
        <v>1.5</v>
      </c>
      <c r="C750" s="1">
        <v>1.0</v>
      </c>
      <c r="D750" s="1" t="s">
        <v>22</v>
      </c>
      <c r="E750" s="1" t="s">
        <v>1033</v>
      </c>
      <c r="F750" s="1" t="s">
        <v>988</v>
      </c>
      <c r="G750" s="1">
        <v>1.46</v>
      </c>
      <c r="H750" s="1" t="s">
        <v>1065</v>
      </c>
      <c r="I750" s="1" t="s">
        <v>1485</v>
      </c>
      <c r="J750" s="1" t="s">
        <v>1071</v>
      </c>
      <c r="K750" s="1" t="s">
        <v>2518</v>
      </c>
      <c r="L750" s="1" t="s">
        <v>2519</v>
      </c>
      <c r="M750" s="1" t="s">
        <v>2520</v>
      </c>
    </row>
    <row r="751">
      <c r="A751" s="1">
        <v>997.0</v>
      </c>
      <c r="B751" s="1">
        <v>1.61</v>
      </c>
      <c r="C751" s="1">
        <v>1.0</v>
      </c>
      <c r="D751" s="1" t="s">
        <v>22</v>
      </c>
      <c r="E751" s="1" t="s">
        <v>1034</v>
      </c>
      <c r="F751" s="1" t="s">
        <v>1035</v>
      </c>
      <c r="G751" s="1">
        <v>1.56</v>
      </c>
      <c r="H751" s="1" t="s">
        <v>1065</v>
      </c>
      <c r="I751" s="1" t="s">
        <v>2521</v>
      </c>
      <c r="J751" s="1" t="s">
        <v>2522</v>
      </c>
      <c r="K751" s="1" t="s">
        <v>2523</v>
      </c>
      <c r="L751" s="1" t="s">
        <v>2524</v>
      </c>
      <c r="M751" s="1" t="s">
        <v>1181</v>
      </c>
    </row>
    <row r="752">
      <c r="A752" s="4">
        <v>997.0</v>
      </c>
      <c r="B752" s="4">
        <v>1.61</v>
      </c>
      <c r="C752" s="4">
        <v>1.0</v>
      </c>
      <c r="D752" s="4" t="s">
        <v>22</v>
      </c>
      <c r="E752" s="4" t="s">
        <v>1036</v>
      </c>
      <c r="F752" s="4" t="s">
        <v>1035</v>
      </c>
      <c r="G752" s="4">
        <v>1.56</v>
      </c>
      <c r="H752" s="4" t="s">
        <v>1065</v>
      </c>
      <c r="I752" s="4" t="s">
        <v>2521</v>
      </c>
      <c r="J752" s="4" t="s">
        <v>2522</v>
      </c>
      <c r="K752" s="4" t="s">
        <v>2523</v>
      </c>
      <c r="L752" s="4" t="s">
        <v>2524</v>
      </c>
      <c r="M752" s="4" t="s">
        <v>1181</v>
      </c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1">
        <v>997.0</v>
      </c>
      <c r="B753" s="1">
        <v>1.62</v>
      </c>
      <c r="C753" s="1">
        <v>1.0</v>
      </c>
      <c r="D753" s="1" t="s">
        <v>22</v>
      </c>
      <c r="E753" s="1" t="s">
        <v>686</v>
      </c>
      <c r="F753" s="1" t="s">
        <v>38</v>
      </c>
      <c r="G753" s="1">
        <v>1.56</v>
      </c>
      <c r="H753" s="1" t="s">
        <v>1065</v>
      </c>
      <c r="I753" s="1" t="s">
        <v>2521</v>
      </c>
      <c r="J753" s="1" t="s">
        <v>1092</v>
      </c>
      <c r="K753" s="1" t="s">
        <v>2523</v>
      </c>
      <c r="L753" s="1" t="s">
        <v>2524</v>
      </c>
      <c r="M753" s="1" t="s">
        <v>1181</v>
      </c>
    </row>
    <row r="754">
      <c r="A754" s="1">
        <v>997.0</v>
      </c>
      <c r="B754" s="1">
        <v>1.101</v>
      </c>
      <c r="C754" s="1">
        <v>1.0</v>
      </c>
      <c r="D754" s="1" t="s">
        <v>22</v>
      </c>
      <c r="E754" s="1" t="s">
        <v>1037</v>
      </c>
      <c r="F754" s="1" t="s">
        <v>36</v>
      </c>
      <c r="G754" s="1">
        <v>1.96</v>
      </c>
      <c r="H754" s="1" t="s">
        <v>1065</v>
      </c>
      <c r="I754" s="1" t="s">
        <v>2525</v>
      </c>
      <c r="J754" s="1" t="s">
        <v>1092</v>
      </c>
      <c r="K754" s="1" t="s">
        <v>2526</v>
      </c>
      <c r="L754" s="1" t="s">
        <v>2527</v>
      </c>
      <c r="M754" s="1" t="s">
        <v>1079</v>
      </c>
    </row>
    <row r="755">
      <c r="A755" s="1">
        <v>997.0</v>
      </c>
      <c r="B755" s="1">
        <v>1.117</v>
      </c>
      <c r="C755" s="1">
        <v>1.0</v>
      </c>
      <c r="D755" s="1" t="s">
        <v>22</v>
      </c>
      <c r="E755" s="1" t="s">
        <v>450</v>
      </c>
      <c r="F755" s="1" t="s">
        <v>36</v>
      </c>
      <c r="G755" s="1">
        <v>1.111</v>
      </c>
      <c r="H755" s="1" t="s">
        <v>1065</v>
      </c>
      <c r="I755" s="1" t="s">
        <v>2528</v>
      </c>
      <c r="J755" s="1" t="s">
        <v>1092</v>
      </c>
      <c r="K755" s="1" t="s">
        <v>2529</v>
      </c>
      <c r="L755" s="1" t="s">
        <v>1290</v>
      </c>
      <c r="M755" s="1" t="s">
        <v>1079</v>
      </c>
    </row>
    <row r="756">
      <c r="A756" s="1">
        <v>997.0</v>
      </c>
      <c r="B756" s="1">
        <v>1.137</v>
      </c>
      <c r="C756" s="1">
        <v>1.0</v>
      </c>
      <c r="D756" s="1" t="s">
        <v>22</v>
      </c>
      <c r="E756" s="1" t="s">
        <v>1038</v>
      </c>
      <c r="F756" s="1" t="s">
        <v>36</v>
      </c>
      <c r="G756" s="1">
        <v>1.135</v>
      </c>
      <c r="H756" s="1" t="s">
        <v>1065</v>
      </c>
      <c r="I756" s="1" t="s">
        <v>2530</v>
      </c>
      <c r="J756" s="1" t="s">
        <v>1092</v>
      </c>
      <c r="K756" s="1" t="s">
        <v>2531</v>
      </c>
      <c r="L756" s="1" t="s">
        <v>1322</v>
      </c>
      <c r="M756" s="1" t="s">
        <v>1130</v>
      </c>
    </row>
    <row r="757">
      <c r="A757" s="1">
        <v>997.0</v>
      </c>
      <c r="B757" s="1">
        <v>1.157</v>
      </c>
      <c r="C757" s="1">
        <v>2.0</v>
      </c>
      <c r="D757" s="1" t="s">
        <v>22</v>
      </c>
      <c r="E757" s="1" t="s">
        <v>1039</v>
      </c>
      <c r="F757" s="1" t="s">
        <v>1040</v>
      </c>
      <c r="G757" s="1">
        <v>1.154</v>
      </c>
      <c r="H757" s="1" t="s">
        <v>1065</v>
      </c>
      <c r="I757" s="1" t="s">
        <v>2532</v>
      </c>
      <c r="J757" s="1" t="s">
        <v>2533</v>
      </c>
      <c r="K757" s="1" t="s">
        <v>2534</v>
      </c>
      <c r="L757" s="1" t="s">
        <v>2535</v>
      </c>
      <c r="M757" s="1" t="s">
        <v>2062</v>
      </c>
    </row>
    <row r="758">
      <c r="A758" s="1">
        <v>997.0</v>
      </c>
      <c r="B758" s="1">
        <v>1.17</v>
      </c>
      <c r="C758" s="1">
        <v>1.0</v>
      </c>
      <c r="D758" s="1" t="s">
        <v>22</v>
      </c>
      <c r="E758" s="1" t="s">
        <v>1041</v>
      </c>
      <c r="F758" s="1" t="s">
        <v>241</v>
      </c>
      <c r="G758" s="1">
        <v>1.167</v>
      </c>
      <c r="H758" s="1" t="s">
        <v>1065</v>
      </c>
      <c r="I758" s="1" t="s">
        <v>917</v>
      </c>
      <c r="J758" s="1" t="s">
        <v>1098</v>
      </c>
      <c r="K758" s="1" t="s">
        <v>2536</v>
      </c>
      <c r="L758" s="1" t="s">
        <v>2537</v>
      </c>
      <c r="M758" s="1" t="s">
        <v>1079</v>
      </c>
    </row>
    <row r="759">
      <c r="A759" s="1">
        <v>997.0</v>
      </c>
      <c r="B759" s="1">
        <v>1.188</v>
      </c>
      <c r="C759" s="1">
        <v>1.0</v>
      </c>
      <c r="D759" s="1" t="s">
        <v>22</v>
      </c>
      <c r="E759" s="1" t="s">
        <v>1042</v>
      </c>
      <c r="F759" s="1" t="s">
        <v>474</v>
      </c>
      <c r="G759" s="1">
        <v>1.18</v>
      </c>
      <c r="H759" s="1" t="s">
        <v>1065</v>
      </c>
      <c r="I759" s="1" t="s">
        <v>2538</v>
      </c>
      <c r="J759" s="1" t="s">
        <v>1071</v>
      </c>
      <c r="K759" s="1" t="s">
        <v>2539</v>
      </c>
      <c r="L759" s="1" t="s">
        <v>2078</v>
      </c>
      <c r="M759" s="1" t="s">
        <v>1657</v>
      </c>
    </row>
    <row r="760">
      <c r="A760" s="1">
        <v>997.0</v>
      </c>
      <c r="B760" s="1">
        <v>1.208</v>
      </c>
      <c r="C760" s="1">
        <v>1.0</v>
      </c>
      <c r="D760" s="1" t="s">
        <v>22</v>
      </c>
      <c r="E760" s="1" t="s">
        <v>1043</v>
      </c>
      <c r="F760" s="1" t="s">
        <v>186</v>
      </c>
      <c r="G760" s="1">
        <v>1.206</v>
      </c>
      <c r="H760" s="1" t="s">
        <v>1065</v>
      </c>
      <c r="I760" s="1" t="s">
        <v>2540</v>
      </c>
      <c r="J760" s="1" t="s">
        <v>1092</v>
      </c>
      <c r="K760" s="1" t="s">
        <v>2541</v>
      </c>
      <c r="L760" s="1" t="s">
        <v>2331</v>
      </c>
      <c r="M760" s="1" t="s">
        <v>1448</v>
      </c>
    </row>
    <row r="761">
      <c r="A761" s="1">
        <v>997.0</v>
      </c>
      <c r="B761" s="1">
        <v>1.221</v>
      </c>
      <c r="C761" s="1">
        <v>1.0</v>
      </c>
      <c r="D761" s="1" t="s">
        <v>22</v>
      </c>
      <c r="E761" s="1" t="s">
        <v>1044</v>
      </c>
      <c r="F761" s="1" t="s">
        <v>186</v>
      </c>
      <c r="G761" s="1">
        <v>1.219</v>
      </c>
      <c r="H761" s="1" t="s">
        <v>1065</v>
      </c>
      <c r="I761" s="1" t="s">
        <v>2542</v>
      </c>
      <c r="J761" s="1" t="s">
        <v>1092</v>
      </c>
      <c r="K761" s="1" t="s">
        <v>2543</v>
      </c>
      <c r="L761" s="1" t="s">
        <v>2544</v>
      </c>
      <c r="M761" s="1" t="s">
        <v>1074</v>
      </c>
    </row>
    <row r="762">
      <c r="A762" s="1">
        <v>997.0</v>
      </c>
      <c r="B762" s="1">
        <v>1.237</v>
      </c>
      <c r="C762" s="1">
        <v>1.0</v>
      </c>
      <c r="D762" s="1" t="s">
        <v>22</v>
      </c>
      <c r="E762" s="1" t="s">
        <v>1045</v>
      </c>
      <c r="F762" s="1" t="s">
        <v>241</v>
      </c>
      <c r="G762" s="1">
        <v>1.235</v>
      </c>
      <c r="H762" s="1" t="s">
        <v>1065</v>
      </c>
      <c r="I762" s="1" t="s">
        <v>2545</v>
      </c>
      <c r="J762" s="1" t="s">
        <v>1098</v>
      </c>
      <c r="K762" s="1" t="s">
        <v>2546</v>
      </c>
      <c r="L762" s="1" t="s">
        <v>1296</v>
      </c>
      <c r="M762" s="1" t="s">
        <v>1297</v>
      </c>
    </row>
    <row r="763">
      <c r="A763" s="1">
        <v>997.0</v>
      </c>
      <c r="B763" s="1">
        <v>1.24</v>
      </c>
      <c r="C763" s="1">
        <v>1.0</v>
      </c>
      <c r="D763" s="1" t="s">
        <v>22</v>
      </c>
      <c r="E763" s="1" t="s">
        <v>1046</v>
      </c>
      <c r="F763" s="1" t="s">
        <v>1047</v>
      </c>
      <c r="G763" s="1">
        <v>1.235</v>
      </c>
      <c r="H763" s="1" t="s">
        <v>1065</v>
      </c>
      <c r="I763" s="1" t="s">
        <v>2545</v>
      </c>
      <c r="J763" s="1" t="s">
        <v>1071</v>
      </c>
      <c r="K763" s="1" t="s">
        <v>2546</v>
      </c>
      <c r="L763" s="1" t="s">
        <v>1296</v>
      </c>
      <c r="M763" s="1" t="s">
        <v>1297</v>
      </c>
    </row>
    <row r="764">
      <c r="A764" s="1">
        <v>997.0</v>
      </c>
      <c r="B764" s="1">
        <v>1.249</v>
      </c>
      <c r="C764" s="1">
        <v>1.0</v>
      </c>
      <c r="D764" s="1" t="s">
        <v>22</v>
      </c>
      <c r="E764" s="1" t="s">
        <v>1048</v>
      </c>
      <c r="F764" s="1" t="s">
        <v>1049</v>
      </c>
      <c r="G764" s="1">
        <v>1.247</v>
      </c>
      <c r="H764" s="1" t="s">
        <v>1065</v>
      </c>
      <c r="I764" s="1" t="s">
        <v>2547</v>
      </c>
      <c r="J764" s="1" t="s">
        <v>1076</v>
      </c>
      <c r="K764" s="1" t="s">
        <v>2548</v>
      </c>
      <c r="L764" s="1" t="s">
        <v>1509</v>
      </c>
      <c r="M764" s="1" t="s">
        <v>1374</v>
      </c>
    </row>
    <row r="765">
      <c r="A765" s="1">
        <v>997.0</v>
      </c>
      <c r="B765" s="1">
        <v>1.262</v>
      </c>
      <c r="C765" s="1">
        <v>2.0</v>
      </c>
      <c r="D765" s="1" t="s">
        <v>22</v>
      </c>
      <c r="E765" s="1" t="s">
        <v>1050</v>
      </c>
      <c r="F765" s="1" t="s">
        <v>1051</v>
      </c>
      <c r="G765" s="1">
        <v>1.259</v>
      </c>
      <c r="H765" s="1" t="s">
        <v>1065</v>
      </c>
      <c r="I765" s="1" t="s">
        <v>2549</v>
      </c>
      <c r="J765" s="1" t="s">
        <v>1071</v>
      </c>
      <c r="K765" s="1" t="s">
        <v>2550</v>
      </c>
      <c r="L765" s="1" t="s">
        <v>1353</v>
      </c>
      <c r="M765" s="1" t="s">
        <v>1181</v>
      </c>
    </row>
    <row r="766">
      <c r="A766" s="1">
        <v>997.0</v>
      </c>
      <c r="B766" s="1">
        <v>1.279</v>
      </c>
      <c r="C766" s="1">
        <v>1.0</v>
      </c>
      <c r="D766" s="1" t="s">
        <v>22</v>
      </c>
      <c r="E766" s="1" t="s">
        <v>1052</v>
      </c>
      <c r="F766" s="1" t="s">
        <v>186</v>
      </c>
      <c r="G766" s="1">
        <v>1.277</v>
      </c>
      <c r="H766" s="1" t="s">
        <v>1065</v>
      </c>
      <c r="I766" s="1" t="s">
        <v>2551</v>
      </c>
      <c r="J766" s="1" t="s">
        <v>1092</v>
      </c>
      <c r="K766" s="1" t="s">
        <v>2552</v>
      </c>
      <c r="L766" s="1" t="s">
        <v>2553</v>
      </c>
      <c r="M766" s="1" t="s">
        <v>1097</v>
      </c>
    </row>
    <row r="767">
      <c r="A767" s="1">
        <v>997.0</v>
      </c>
      <c r="B767" s="1">
        <v>1.28</v>
      </c>
      <c r="C767" s="1">
        <v>1.0</v>
      </c>
      <c r="D767" s="1" t="s">
        <v>22</v>
      </c>
      <c r="E767" s="1" t="s">
        <v>1053</v>
      </c>
      <c r="F767" s="1" t="s">
        <v>81</v>
      </c>
      <c r="G767" s="1">
        <v>1.277</v>
      </c>
      <c r="H767" s="1" t="s">
        <v>1065</v>
      </c>
      <c r="I767" s="1" t="s">
        <v>2551</v>
      </c>
      <c r="J767" s="1" t="s">
        <v>8</v>
      </c>
      <c r="K767" s="1" t="s">
        <v>2552</v>
      </c>
      <c r="L767" s="1" t="s">
        <v>2553</v>
      </c>
      <c r="M767" s="1" t="s">
        <v>1097</v>
      </c>
    </row>
    <row r="768">
      <c r="A768" s="1">
        <v>998.0</v>
      </c>
      <c r="B768" s="1">
        <v>1.5</v>
      </c>
      <c r="C768" s="1">
        <v>1.0</v>
      </c>
      <c r="D768" s="1" t="s">
        <v>22</v>
      </c>
      <c r="E768" s="1" t="s">
        <v>206</v>
      </c>
      <c r="F768" s="1" t="s">
        <v>81</v>
      </c>
      <c r="G768" s="1">
        <v>1.2</v>
      </c>
      <c r="H768" s="1" t="s">
        <v>1065</v>
      </c>
      <c r="I768" s="1" t="s">
        <v>1084</v>
      </c>
      <c r="J768" s="1" t="s">
        <v>8</v>
      </c>
      <c r="K768" s="1" t="s">
        <v>2554</v>
      </c>
      <c r="L768" s="1" t="s">
        <v>2396</v>
      </c>
      <c r="M768" s="1" t="s">
        <v>1761</v>
      </c>
    </row>
    <row r="769">
      <c r="A769" s="1">
        <v>998.0</v>
      </c>
      <c r="B769" s="1">
        <v>1.32</v>
      </c>
      <c r="C769" s="1">
        <v>1.0</v>
      </c>
      <c r="D769" s="1" t="s">
        <v>22</v>
      </c>
      <c r="E769" s="1" t="s">
        <v>1054</v>
      </c>
      <c r="F769" s="1" t="s">
        <v>946</v>
      </c>
      <c r="G769" s="1">
        <v>1.15</v>
      </c>
      <c r="H769" s="1" t="s">
        <v>1065</v>
      </c>
      <c r="I769" s="1" t="s">
        <v>1380</v>
      </c>
      <c r="J769" s="1" t="s">
        <v>1163</v>
      </c>
      <c r="K769" s="1" t="s">
        <v>2555</v>
      </c>
      <c r="L769" s="1" t="s">
        <v>2556</v>
      </c>
      <c r="M769" s="1" t="s">
        <v>2557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9.43"/>
    <col customWidth="1" min="3" max="3" width="8.29"/>
    <col customWidth="1" min="4" max="4" width="5.14"/>
    <col customWidth="1" min="5" max="5" width="12.86"/>
    <col customWidth="1" min="6" max="6" width="25.43"/>
    <col customWidth="1" min="7" max="7" width="9.0"/>
    <col customWidth="1" min="8" max="8" width="9.57"/>
    <col customWidth="1" min="9" max="9" width="9.14"/>
    <col customWidth="1" min="10" max="10" width="11.71"/>
    <col customWidth="1" min="11" max="11" width="8.86"/>
    <col customWidth="1" min="12" max="12" width="9.29"/>
    <col customWidth="1" min="13" max="13" width="9.14"/>
    <col customWidth="1" min="14" max="14" width="9.0"/>
    <col customWidth="1" min="15" max="15" width="10.43"/>
    <col customWidth="1" min="16" max="16" width="9.0"/>
    <col customWidth="1" min="17" max="17" width="9.29"/>
    <col customWidth="1" min="18" max="18" width="10.71"/>
    <col customWidth="1" min="19" max="19" width="9.43"/>
    <col customWidth="1" min="20" max="20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2560</v>
      </c>
      <c r="M1" s="1" t="s">
        <v>12</v>
      </c>
      <c r="N1" s="1" t="s">
        <v>13</v>
      </c>
      <c r="O1" s="1" t="s">
        <v>2561</v>
      </c>
      <c r="P1" s="1" t="s">
        <v>2562</v>
      </c>
      <c r="Q1" s="1" t="s">
        <v>2563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1">
        <v>77.0</v>
      </c>
      <c r="B2" s="1">
        <v>1.27</v>
      </c>
      <c r="C2" s="1">
        <v>1.0</v>
      </c>
      <c r="D2" s="1" t="s">
        <v>22</v>
      </c>
      <c r="E2" s="1" t="s">
        <v>181</v>
      </c>
      <c r="F2" s="2" t="s">
        <v>2564</v>
      </c>
      <c r="G2" s="1">
        <v>0.0</v>
      </c>
      <c r="H2" s="1">
        <v>0.0</v>
      </c>
      <c r="I2" s="1">
        <v>1.0</v>
      </c>
      <c r="J2" s="1">
        <v>0.0</v>
      </c>
      <c r="K2" s="1">
        <v>1.0</v>
      </c>
    </row>
    <row r="3">
      <c r="A3" s="1">
        <v>77.0</v>
      </c>
      <c r="B3" s="1">
        <v>1.29</v>
      </c>
      <c r="C3" s="1">
        <v>2.0</v>
      </c>
      <c r="D3" s="1" t="s">
        <v>22</v>
      </c>
      <c r="E3" s="1" t="s">
        <v>413</v>
      </c>
      <c r="F3" s="2" t="s">
        <v>2565</v>
      </c>
      <c r="G3" s="1">
        <v>1.0</v>
      </c>
      <c r="H3" s="1">
        <v>0.0</v>
      </c>
      <c r="I3" s="1">
        <v>0.0</v>
      </c>
      <c r="J3" s="1">
        <v>0.0</v>
      </c>
      <c r="K3" s="1">
        <v>2.0</v>
      </c>
      <c r="N3" s="1">
        <v>1.0</v>
      </c>
    </row>
    <row r="4">
      <c r="A4" s="1">
        <v>77.0</v>
      </c>
      <c r="B4" s="1">
        <v>1.34</v>
      </c>
      <c r="C4" s="1">
        <v>1.0</v>
      </c>
      <c r="D4" s="1" t="s">
        <v>22</v>
      </c>
      <c r="E4" s="1" t="s">
        <v>2566</v>
      </c>
      <c r="F4" s="2" t="s">
        <v>2567</v>
      </c>
      <c r="G4" s="1">
        <v>0.0</v>
      </c>
      <c r="H4" s="1">
        <v>0.0</v>
      </c>
      <c r="I4" s="1">
        <v>0.0</v>
      </c>
      <c r="J4" s="1">
        <v>0.0</v>
      </c>
      <c r="K4" s="1">
        <v>1.0</v>
      </c>
      <c r="P4" s="1">
        <v>1.0</v>
      </c>
    </row>
    <row r="5">
      <c r="A5" s="1">
        <v>77.0</v>
      </c>
      <c r="B5" s="1">
        <v>1.75</v>
      </c>
      <c r="C5" s="1">
        <v>1.0</v>
      </c>
      <c r="D5" s="1" t="s">
        <v>22</v>
      </c>
      <c r="E5" s="1" t="s">
        <v>2568</v>
      </c>
      <c r="F5" s="2" t="s">
        <v>2569</v>
      </c>
      <c r="G5" s="1">
        <v>0.0</v>
      </c>
      <c r="H5" s="1">
        <v>0.0</v>
      </c>
      <c r="I5" s="1">
        <v>0.0</v>
      </c>
      <c r="J5" s="1">
        <v>0.0</v>
      </c>
      <c r="K5" s="1">
        <v>1.0</v>
      </c>
    </row>
    <row r="6">
      <c r="A6" s="1">
        <v>77.0</v>
      </c>
      <c r="B6" s="1">
        <v>1.142</v>
      </c>
      <c r="C6" s="1">
        <v>5.0</v>
      </c>
      <c r="D6" s="1" t="s">
        <v>22</v>
      </c>
      <c r="E6" s="1" t="s">
        <v>2570</v>
      </c>
      <c r="F6" s="2" t="s">
        <v>2571</v>
      </c>
      <c r="G6" s="1">
        <v>1.0</v>
      </c>
      <c r="H6" s="1">
        <v>0.0</v>
      </c>
      <c r="I6" s="1">
        <v>0.0</v>
      </c>
      <c r="J6" s="1">
        <v>0.0</v>
      </c>
      <c r="K6" s="1">
        <v>4.0</v>
      </c>
      <c r="N6" s="1">
        <v>1.0</v>
      </c>
    </row>
    <row r="7">
      <c r="A7" s="1">
        <v>78.0</v>
      </c>
      <c r="B7" s="1">
        <v>1.41</v>
      </c>
      <c r="C7" s="1">
        <v>1.0</v>
      </c>
      <c r="D7" s="1" t="s">
        <v>22</v>
      </c>
      <c r="E7" s="1" t="s">
        <v>899</v>
      </c>
      <c r="F7" s="2" t="s">
        <v>2572</v>
      </c>
      <c r="G7" s="1">
        <v>0.0</v>
      </c>
      <c r="H7" s="1">
        <v>1.0</v>
      </c>
      <c r="I7" s="1">
        <v>0.0</v>
      </c>
      <c r="J7" s="1">
        <v>0.0</v>
      </c>
      <c r="K7" s="1">
        <v>1.0</v>
      </c>
    </row>
    <row r="8">
      <c r="A8" s="1">
        <v>79.0</v>
      </c>
      <c r="B8" s="1">
        <v>1.25</v>
      </c>
      <c r="C8" s="1">
        <v>2.0</v>
      </c>
      <c r="D8" s="1" t="s">
        <v>22</v>
      </c>
      <c r="E8" s="1" t="s">
        <v>2573</v>
      </c>
      <c r="F8" s="2" t="s">
        <v>2574</v>
      </c>
      <c r="G8" s="1">
        <v>1.0</v>
      </c>
      <c r="H8" s="1">
        <v>0.0</v>
      </c>
      <c r="I8" s="1">
        <v>0.0</v>
      </c>
      <c r="J8" s="1">
        <v>0.0</v>
      </c>
      <c r="K8" s="1">
        <v>2.0</v>
      </c>
      <c r="Q8" s="1">
        <v>1.0</v>
      </c>
    </row>
    <row r="9">
      <c r="A9" s="1">
        <v>79.0</v>
      </c>
      <c r="B9" s="1">
        <v>1.53</v>
      </c>
      <c r="C9" s="1">
        <v>1.0</v>
      </c>
      <c r="D9" s="1" t="s">
        <v>22</v>
      </c>
      <c r="E9" s="1" t="s">
        <v>677</v>
      </c>
      <c r="F9" s="2" t="s">
        <v>2575</v>
      </c>
      <c r="G9" s="1">
        <v>0.0</v>
      </c>
      <c r="H9" s="1">
        <v>0.0</v>
      </c>
      <c r="I9" s="1">
        <v>0.0</v>
      </c>
      <c r="J9" s="1">
        <v>0.0</v>
      </c>
      <c r="K9" s="1">
        <v>1.0</v>
      </c>
      <c r="L9" s="1">
        <v>1.0</v>
      </c>
    </row>
    <row r="10">
      <c r="A10" s="1">
        <v>79.0</v>
      </c>
      <c r="B10" s="1">
        <v>1.63</v>
      </c>
      <c r="C10" s="1">
        <v>1.0</v>
      </c>
      <c r="D10" s="1" t="s">
        <v>22</v>
      </c>
      <c r="E10" s="1" t="s">
        <v>115</v>
      </c>
      <c r="F10" s="2" t="s">
        <v>2576</v>
      </c>
      <c r="G10" s="1">
        <v>0.0</v>
      </c>
      <c r="H10" s="1">
        <v>0.0</v>
      </c>
      <c r="I10" s="1">
        <v>0.0</v>
      </c>
      <c r="J10" s="1">
        <v>0.0</v>
      </c>
      <c r="K10" s="1">
        <v>1.0</v>
      </c>
      <c r="L10" s="1">
        <v>1.0</v>
      </c>
    </row>
    <row r="11">
      <c r="A11" s="1">
        <v>79.0</v>
      </c>
      <c r="B11" s="1">
        <v>1.122</v>
      </c>
      <c r="C11" s="1">
        <v>1.0</v>
      </c>
      <c r="D11" s="1" t="s">
        <v>22</v>
      </c>
      <c r="E11" s="1" t="s">
        <v>2577</v>
      </c>
      <c r="F11" s="2" t="s">
        <v>2564</v>
      </c>
      <c r="G11" s="1">
        <v>0.0</v>
      </c>
      <c r="H11" s="1">
        <v>0.0</v>
      </c>
      <c r="I11" s="1">
        <v>1.0</v>
      </c>
      <c r="J11" s="1">
        <v>0.0</v>
      </c>
      <c r="K11" s="1">
        <v>1.0</v>
      </c>
    </row>
    <row r="12">
      <c r="A12" s="1">
        <v>79.0</v>
      </c>
      <c r="B12" s="1">
        <v>1.137</v>
      </c>
      <c r="C12" s="1">
        <v>2.0</v>
      </c>
      <c r="D12" s="1" t="s">
        <v>22</v>
      </c>
      <c r="E12" s="1" t="s">
        <v>2578</v>
      </c>
      <c r="F12" s="2" t="s">
        <v>2579</v>
      </c>
      <c r="G12" s="1">
        <v>1.0</v>
      </c>
      <c r="H12" s="1">
        <v>0.0</v>
      </c>
      <c r="I12" s="1">
        <v>0.0</v>
      </c>
      <c r="J12" s="1">
        <v>0.0</v>
      </c>
      <c r="K12" s="1">
        <v>3.0</v>
      </c>
      <c r="N12" s="1">
        <v>1.0</v>
      </c>
    </row>
    <row r="13">
      <c r="A13" s="1">
        <v>80.0</v>
      </c>
      <c r="B13" s="1">
        <v>1.72</v>
      </c>
      <c r="C13" s="1">
        <v>1.0</v>
      </c>
      <c r="D13" s="1" t="s">
        <v>22</v>
      </c>
      <c r="E13" s="1" t="s">
        <v>2580</v>
      </c>
      <c r="F13" s="2" t="s">
        <v>2581</v>
      </c>
      <c r="G13" s="1">
        <v>0.0</v>
      </c>
      <c r="H13" s="1">
        <v>0.0</v>
      </c>
      <c r="I13" s="1">
        <v>0.0</v>
      </c>
      <c r="J13" s="1">
        <v>1.0</v>
      </c>
      <c r="K13" s="1">
        <v>1.0</v>
      </c>
    </row>
    <row r="14">
      <c r="A14" s="1">
        <v>80.0</v>
      </c>
      <c r="B14" s="1">
        <v>1.84</v>
      </c>
      <c r="C14" s="1">
        <v>2.0</v>
      </c>
      <c r="D14" s="1" t="s">
        <v>22</v>
      </c>
      <c r="E14" s="1" t="s">
        <v>2582</v>
      </c>
      <c r="F14" s="2" t="s">
        <v>2583</v>
      </c>
      <c r="G14" s="1">
        <v>1.0</v>
      </c>
      <c r="H14" s="1">
        <v>0.0</v>
      </c>
      <c r="I14" s="1">
        <v>0.0</v>
      </c>
      <c r="J14" s="1">
        <v>0.0</v>
      </c>
      <c r="K14" s="1">
        <v>2.0</v>
      </c>
      <c r="N14" s="1">
        <v>1.0</v>
      </c>
    </row>
    <row r="15">
      <c r="A15" s="1">
        <v>80.0</v>
      </c>
      <c r="B15" s="1">
        <v>1.107</v>
      </c>
      <c r="C15" s="1">
        <v>1.0</v>
      </c>
      <c r="D15" s="1" t="s">
        <v>22</v>
      </c>
      <c r="E15" s="1" t="s">
        <v>2584</v>
      </c>
      <c r="F15" s="2" t="s">
        <v>2585</v>
      </c>
      <c r="G15" s="1">
        <v>0.0</v>
      </c>
      <c r="H15" s="1">
        <v>1.0</v>
      </c>
      <c r="I15" s="1">
        <v>0.0</v>
      </c>
      <c r="J15" s="1">
        <v>0.0</v>
      </c>
      <c r="K15" s="1">
        <v>1.0</v>
      </c>
    </row>
    <row r="16">
      <c r="A16" s="1">
        <v>81.0</v>
      </c>
      <c r="B16" s="1">
        <v>1.17</v>
      </c>
      <c r="C16" s="1">
        <v>2.0</v>
      </c>
      <c r="D16" s="1" t="s">
        <v>22</v>
      </c>
      <c r="E16" s="1" t="s">
        <v>2586</v>
      </c>
      <c r="F16" s="2" t="s">
        <v>2587</v>
      </c>
      <c r="G16" s="1">
        <v>0.0</v>
      </c>
      <c r="H16" s="1">
        <v>0.0</v>
      </c>
      <c r="I16" s="1">
        <v>1.0</v>
      </c>
      <c r="J16" s="1">
        <v>0.0</v>
      </c>
      <c r="K16" s="1">
        <v>2.0</v>
      </c>
      <c r="M16" s="1">
        <v>1.0</v>
      </c>
    </row>
    <row r="17">
      <c r="A17" s="1">
        <v>81.0</v>
      </c>
      <c r="B17" s="1">
        <v>1.72</v>
      </c>
      <c r="C17" s="1">
        <v>1.0</v>
      </c>
      <c r="D17" s="1" t="s">
        <v>22</v>
      </c>
      <c r="E17" s="1" t="s">
        <v>381</v>
      </c>
      <c r="F17" s="2" t="s">
        <v>2588</v>
      </c>
      <c r="G17" s="1">
        <v>0.0</v>
      </c>
      <c r="H17" s="1">
        <v>0.0</v>
      </c>
      <c r="I17" s="1">
        <v>0.0</v>
      </c>
      <c r="J17" s="1">
        <v>1.0</v>
      </c>
      <c r="K17" s="1">
        <v>1.0</v>
      </c>
    </row>
    <row r="18">
      <c r="A18" s="1">
        <v>82.0</v>
      </c>
      <c r="B18" s="1">
        <v>1.49</v>
      </c>
      <c r="C18" s="1">
        <v>2.0</v>
      </c>
      <c r="D18" s="1" t="s">
        <v>22</v>
      </c>
      <c r="E18" s="1" t="s">
        <v>805</v>
      </c>
      <c r="F18" s="2" t="s">
        <v>2589</v>
      </c>
      <c r="G18" s="1">
        <v>0.0</v>
      </c>
      <c r="H18" s="1">
        <v>0.0</v>
      </c>
      <c r="I18" s="1">
        <v>0.0</v>
      </c>
      <c r="J18" s="1">
        <v>0.0</v>
      </c>
      <c r="K18" s="1">
        <v>2.0</v>
      </c>
      <c r="O18" s="1">
        <v>1.0</v>
      </c>
      <c r="R18" s="1">
        <v>1.0</v>
      </c>
    </row>
    <row r="19">
      <c r="A19" s="1">
        <v>82.0</v>
      </c>
      <c r="B19" s="1">
        <v>1.67</v>
      </c>
      <c r="C19" s="1">
        <v>1.0</v>
      </c>
      <c r="D19" s="1" t="s">
        <v>22</v>
      </c>
      <c r="E19" s="1" t="s">
        <v>2590</v>
      </c>
      <c r="F19" s="2" t="s">
        <v>2591</v>
      </c>
      <c r="G19" s="1">
        <v>0.0</v>
      </c>
      <c r="H19" s="1">
        <v>1.0</v>
      </c>
      <c r="I19" s="1">
        <v>0.0</v>
      </c>
      <c r="J19" s="1">
        <v>0.0</v>
      </c>
      <c r="K19" s="1">
        <v>1.0</v>
      </c>
    </row>
    <row r="20">
      <c r="A20" s="1">
        <v>82.0</v>
      </c>
      <c r="B20" s="1">
        <v>1.95</v>
      </c>
      <c r="C20" s="1">
        <v>2.0</v>
      </c>
      <c r="D20" s="1" t="s">
        <v>22</v>
      </c>
      <c r="E20" s="1" t="s">
        <v>2592</v>
      </c>
      <c r="F20" s="2" t="s">
        <v>2593</v>
      </c>
      <c r="G20" s="1">
        <v>1.0</v>
      </c>
      <c r="H20" s="1">
        <v>0.0</v>
      </c>
      <c r="I20" s="1">
        <v>0.0</v>
      </c>
      <c r="J20" s="1">
        <v>0.0</v>
      </c>
      <c r="K20" s="1">
        <v>2.0</v>
      </c>
      <c r="N20" s="1">
        <v>1.0</v>
      </c>
    </row>
    <row r="21">
      <c r="A21" s="1">
        <v>82.0</v>
      </c>
      <c r="B21" s="1">
        <v>1.115</v>
      </c>
      <c r="C21" s="1">
        <v>1.0</v>
      </c>
      <c r="D21" s="1" t="s">
        <v>22</v>
      </c>
      <c r="E21" s="1" t="s">
        <v>53</v>
      </c>
      <c r="F21" s="2" t="s">
        <v>2594</v>
      </c>
      <c r="G21" s="1">
        <v>0.0</v>
      </c>
      <c r="H21" s="1">
        <v>0.0</v>
      </c>
      <c r="I21" s="1">
        <v>1.0</v>
      </c>
      <c r="J21" s="1">
        <v>0.0</v>
      </c>
      <c r="K21" s="1">
        <v>1.0</v>
      </c>
    </row>
    <row r="22">
      <c r="A22" s="1">
        <v>82.0</v>
      </c>
      <c r="B22" s="1">
        <v>1.122</v>
      </c>
      <c r="C22" s="1">
        <v>1.0</v>
      </c>
      <c r="D22" s="1" t="s">
        <v>22</v>
      </c>
      <c r="E22" s="1" t="s">
        <v>2595</v>
      </c>
      <c r="F22" s="2" t="s">
        <v>2596</v>
      </c>
      <c r="G22" s="1">
        <v>0.0</v>
      </c>
      <c r="H22" s="1">
        <v>0.0</v>
      </c>
      <c r="I22" s="1">
        <v>0.0</v>
      </c>
      <c r="J22" s="1">
        <v>0.0</v>
      </c>
      <c r="K22" s="1">
        <v>1.0</v>
      </c>
      <c r="L22" s="1">
        <v>1.0</v>
      </c>
    </row>
    <row r="23">
      <c r="A23" s="1">
        <v>82.0</v>
      </c>
      <c r="B23" s="1">
        <v>1.135</v>
      </c>
      <c r="C23" s="1">
        <v>3.0</v>
      </c>
      <c r="D23" s="1" t="s">
        <v>22</v>
      </c>
      <c r="E23" s="1" t="s">
        <v>2597</v>
      </c>
      <c r="F23" s="2" t="s">
        <v>2598</v>
      </c>
      <c r="G23" s="1">
        <v>0.0</v>
      </c>
      <c r="H23" s="1">
        <v>0.0</v>
      </c>
      <c r="I23" s="1">
        <v>0.0</v>
      </c>
      <c r="J23" s="1">
        <v>0.0</v>
      </c>
      <c r="K23" s="1">
        <v>3.0</v>
      </c>
      <c r="Q23" s="1">
        <v>1.0</v>
      </c>
      <c r="R23" s="1">
        <v>1.0</v>
      </c>
    </row>
    <row r="24">
      <c r="A24" s="1">
        <v>83.0</v>
      </c>
      <c r="B24" s="1">
        <v>1.7</v>
      </c>
      <c r="C24" s="1">
        <v>1.0</v>
      </c>
      <c r="D24" s="1" t="s">
        <v>22</v>
      </c>
      <c r="E24" s="1" t="s">
        <v>58</v>
      </c>
      <c r="F24" s="2" t="s">
        <v>2599</v>
      </c>
      <c r="G24" s="1">
        <v>0.0</v>
      </c>
      <c r="H24" s="1">
        <v>1.0</v>
      </c>
      <c r="I24" s="1">
        <v>0.0</v>
      </c>
      <c r="J24" s="1">
        <v>0.0</v>
      </c>
      <c r="K24" s="1">
        <v>1.0</v>
      </c>
    </row>
    <row r="25">
      <c r="A25" s="1">
        <v>83.0</v>
      </c>
      <c r="B25" s="1">
        <v>1.43</v>
      </c>
      <c r="C25" s="1">
        <v>1.0</v>
      </c>
      <c r="D25" s="1" t="s">
        <v>22</v>
      </c>
      <c r="E25" s="1" t="s">
        <v>225</v>
      </c>
      <c r="F25" s="2" t="s">
        <v>2581</v>
      </c>
      <c r="G25" s="1">
        <v>0.0</v>
      </c>
      <c r="H25" s="1">
        <v>0.0</v>
      </c>
      <c r="I25" s="1">
        <v>0.0</v>
      </c>
      <c r="J25" s="1">
        <v>0.0</v>
      </c>
      <c r="K25" s="1">
        <v>1.0</v>
      </c>
      <c r="L25" s="1">
        <v>1.0</v>
      </c>
    </row>
    <row r="26">
      <c r="A26" s="1">
        <v>84.0</v>
      </c>
      <c r="B26" s="1">
        <v>1.41</v>
      </c>
      <c r="C26" s="1">
        <v>2.0</v>
      </c>
      <c r="D26" s="1" t="s">
        <v>22</v>
      </c>
      <c r="E26" s="1" t="s">
        <v>673</v>
      </c>
      <c r="F26" s="2" t="s">
        <v>2600</v>
      </c>
      <c r="G26" s="1">
        <v>1.0</v>
      </c>
      <c r="H26" s="1">
        <v>0.0</v>
      </c>
      <c r="I26" s="1">
        <v>0.0</v>
      </c>
      <c r="J26" s="1">
        <v>0.0</v>
      </c>
      <c r="K26" s="1">
        <v>2.0</v>
      </c>
      <c r="N26" s="1">
        <v>1.0</v>
      </c>
    </row>
    <row r="27">
      <c r="A27" s="1">
        <v>84.0</v>
      </c>
      <c r="B27" s="1">
        <v>1.66</v>
      </c>
      <c r="C27" s="1">
        <v>1.0</v>
      </c>
      <c r="D27" s="1" t="s">
        <v>22</v>
      </c>
      <c r="E27" s="1" t="s">
        <v>2601</v>
      </c>
      <c r="F27" s="2" t="s">
        <v>2602</v>
      </c>
      <c r="G27" s="1">
        <v>0.0</v>
      </c>
      <c r="H27" s="1">
        <v>1.0</v>
      </c>
      <c r="I27" s="1">
        <v>0.0</v>
      </c>
      <c r="J27" s="1">
        <v>0.0</v>
      </c>
      <c r="K27" s="1">
        <v>1.0</v>
      </c>
    </row>
    <row r="28">
      <c r="A28" s="1">
        <v>84.0</v>
      </c>
      <c r="B28" s="1">
        <v>1.106</v>
      </c>
      <c r="C28" s="1">
        <v>1.0</v>
      </c>
      <c r="D28" s="1" t="s">
        <v>22</v>
      </c>
      <c r="E28" s="1" t="s">
        <v>1932</v>
      </c>
      <c r="F28" s="2" t="s">
        <v>2603</v>
      </c>
      <c r="G28" s="1">
        <v>0.0</v>
      </c>
      <c r="H28" s="1">
        <v>0.0</v>
      </c>
      <c r="I28" s="1">
        <v>0.0</v>
      </c>
      <c r="J28" s="1">
        <v>1.0</v>
      </c>
      <c r="K28" s="1">
        <v>1.0</v>
      </c>
    </row>
    <row r="29">
      <c r="A29" s="1">
        <v>84.0</v>
      </c>
      <c r="B29" s="1">
        <v>1.135</v>
      </c>
      <c r="C29" s="1">
        <v>2.0</v>
      </c>
      <c r="D29" s="1" t="s">
        <v>22</v>
      </c>
      <c r="E29" s="1" t="s">
        <v>2604</v>
      </c>
      <c r="F29" s="2" t="s">
        <v>2605</v>
      </c>
      <c r="G29" s="1">
        <v>1.0</v>
      </c>
      <c r="H29" s="1">
        <v>0.0</v>
      </c>
      <c r="I29" s="1">
        <v>0.0</v>
      </c>
      <c r="J29" s="1">
        <v>0.0</v>
      </c>
      <c r="K29" s="1">
        <v>2.0</v>
      </c>
      <c r="N29" s="1">
        <v>1.0</v>
      </c>
    </row>
    <row r="30">
      <c r="A30" s="1">
        <v>84.0</v>
      </c>
      <c r="B30" s="1">
        <v>1.166</v>
      </c>
      <c r="C30" s="1">
        <v>1.0</v>
      </c>
      <c r="D30" s="1" t="s">
        <v>22</v>
      </c>
      <c r="E30" s="1" t="s">
        <v>2606</v>
      </c>
      <c r="F30" s="2" t="s">
        <v>2607</v>
      </c>
      <c r="G30" s="1">
        <v>0.0</v>
      </c>
      <c r="H30" s="1">
        <v>0.0</v>
      </c>
      <c r="I30" s="1">
        <v>0.0</v>
      </c>
      <c r="J30" s="1">
        <v>0.0</v>
      </c>
      <c r="K30" s="1">
        <v>1.0</v>
      </c>
      <c r="L30" s="1"/>
      <c r="U30" s="1">
        <v>1.0</v>
      </c>
    </row>
    <row r="31">
      <c r="A31" s="1">
        <v>84.0</v>
      </c>
      <c r="B31" s="1">
        <v>1.19</v>
      </c>
      <c r="C31" s="1">
        <v>1.0</v>
      </c>
      <c r="D31" s="1" t="s">
        <v>22</v>
      </c>
      <c r="E31" s="1" t="s">
        <v>2608</v>
      </c>
      <c r="F31" s="2" t="s">
        <v>2564</v>
      </c>
      <c r="G31" s="1">
        <v>0.0</v>
      </c>
      <c r="H31" s="1">
        <v>0.0</v>
      </c>
      <c r="I31" s="1">
        <v>1.0</v>
      </c>
      <c r="J31" s="1">
        <v>0.0</v>
      </c>
      <c r="K31" s="1">
        <v>1.0</v>
      </c>
    </row>
    <row r="32">
      <c r="A32" s="1">
        <v>85.0</v>
      </c>
      <c r="B32" s="1">
        <v>1.9</v>
      </c>
      <c r="C32" s="1">
        <v>3.0</v>
      </c>
      <c r="D32" s="1" t="s">
        <v>22</v>
      </c>
      <c r="E32" s="1" t="s">
        <v>361</v>
      </c>
      <c r="F32" s="2" t="s">
        <v>2609</v>
      </c>
      <c r="G32" s="1">
        <v>1.0</v>
      </c>
      <c r="H32" s="1">
        <v>0.0</v>
      </c>
      <c r="I32" s="1">
        <v>0.0</v>
      </c>
      <c r="J32" s="1">
        <v>0.0</v>
      </c>
      <c r="K32" s="1">
        <v>3.0</v>
      </c>
      <c r="Q32" s="1">
        <v>1.0</v>
      </c>
    </row>
    <row r="33">
      <c r="A33" s="1">
        <v>85.0</v>
      </c>
      <c r="B33" s="1">
        <v>1.1</v>
      </c>
      <c r="C33" s="1">
        <v>1.0</v>
      </c>
      <c r="D33" s="1" t="s">
        <v>22</v>
      </c>
      <c r="E33" s="1" t="s">
        <v>2610</v>
      </c>
      <c r="F33" s="2" t="s">
        <v>2611</v>
      </c>
      <c r="G33" s="1">
        <v>0.0</v>
      </c>
      <c r="H33" s="1">
        <v>1.0</v>
      </c>
      <c r="I33" s="1">
        <v>0.0</v>
      </c>
      <c r="J33" s="1">
        <v>0.0</v>
      </c>
      <c r="K33" s="1">
        <v>1.0</v>
      </c>
    </row>
    <row r="34">
      <c r="A34" s="1">
        <v>85.0</v>
      </c>
      <c r="B34" s="1">
        <v>1.148</v>
      </c>
      <c r="C34" s="1">
        <v>1.0</v>
      </c>
      <c r="D34" s="1" t="s">
        <v>22</v>
      </c>
      <c r="E34" s="1" t="s">
        <v>2612</v>
      </c>
      <c r="F34" s="2" t="s">
        <v>2613</v>
      </c>
      <c r="G34" s="1">
        <v>0.0</v>
      </c>
      <c r="H34" s="1">
        <v>1.0</v>
      </c>
      <c r="I34" s="1">
        <v>0.0</v>
      </c>
      <c r="J34" s="1">
        <v>0.0</v>
      </c>
      <c r="K34" s="1">
        <v>1.0</v>
      </c>
    </row>
    <row r="35">
      <c r="A35" s="1">
        <v>86.0</v>
      </c>
      <c r="B35" s="1">
        <v>1.123</v>
      </c>
      <c r="C35" s="1">
        <v>1.0</v>
      </c>
      <c r="D35" s="1" t="s">
        <v>22</v>
      </c>
      <c r="E35" s="1" t="s">
        <v>2614</v>
      </c>
      <c r="F35" s="2" t="s">
        <v>2615</v>
      </c>
      <c r="G35" s="1">
        <v>0.0</v>
      </c>
      <c r="H35" s="1">
        <v>0.0</v>
      </c>
      <c r="I35" s="1">
        <v>0.0</v>
      </c>
      <c r="J35" s="1">
        <v>1.0</v>
      </c>
      <c r="K35" s="1">
        <v>1.0</v>
      </c>
    </row>
    <row r="36">
      <c r="A36" s="1">
        <v>86.0</v>
      </c>
      <c r="B36" s="1">
        <v>1.222</v>
      </c>
      <c r="C36" s="1">
        <v>1.0</v>
      </c>
      <c r="D36" s="1" t="s">
        <v>22</v>
      </c>
      <c r="E36" s="1" t="s">
        <v>2616</v>
      </c>
      <c r="F36" s="2" t="s">
        <v>2594</v>
      </c>
      <c r="G36" s="1">
        <v>0.0</v>
      </c>
      <c r="H36" s="1">
        <v>0.0</v>
      </c>
      <c r="I36" s="1">
        <v>1.0</v>
      </c>
      <c r="J36" s="1">
        <v>0.0</v>
      </c>
      <c r="K36" s="1">
        <v>1.0</v>
      </c>
    </row>
    <row r="37">
      <c r="A37" s="1">
        <v>86.0</v>
      </c>
      <c r="B37" s="1">
        <v>1.223</v>
      </c>
      <c r="C37" s="1">
        <v>1.0</v>
      </c>
      <c r="D37" s="1" t="s">
        <v>22</v>
      </c>
      <c r="E37" s="1" t="s">
        <v>2617</v>
      </c>
      <c r="F37" s="2" t="s">
        <v>2618</v>
      </c>
      <c r="G37" s="1">
        <v>0.0</v>
      </c>
      <c r="H37" s="1">
        <v>0.0</v>
      </c>
      <c r="I37" s="1">
        <v>0.0</v>
      </c>
      <c r="J37" s="1">
        <v>1.0</v>
      </c>
      <c r="K37" s="1">
        <v>1.0</v>
      </c>
    </row>
    <row r="38">
      <c r="A38" s="1">
        <v>86.0</v>
      </c>
      <c r="B38" s="1">
        <v>1.255</v>
      </c>
      <c r="C38" s="1">
        <v>1.0</v>
      </c>
      <c r="D38" s="1" t="s">
        <v>22</v>
      </c>
      <c r="E38" s="1" t="s">
        <v>2619</v>
      </c>
      <c r="F38" s="2" t="s">
        <v>2564</v>
      </c>
      <c r="G38" s="1">
        <v>0.0</v>
      </c>
      <c r="H38" s="1">
        <v>0.0</v>
      </c>
      <c r="I38" s="1">
        <v>1.0</v>
      </c>
      <c r="J38" s="1">
        <v>0.0</v>
      </c>
      <c r="K38" s="1">
        <v>1.0</v>
      </c>
    </row>
    <row r="39">
      <c r="A39" s="1">
        <v>87.0</v>
      </c>
      <c r="B39" s="1">
        <v>1.47</v>
      </c>
      <c r="C39" s="1">
        <v>1.0</v>
      </c>
      <c r="D39" s="1" t="s">
        <v>22</v>
      </c>
      <c r="E39" s="1" t="s">
        <v>2620</v>
      </c>
      <c r="F39" s="2" t="s">
        <v>2621</v>
      </c>
      <c r="G39" s="1">
        <v>0.0</v>
      </c>
      <c r="H39" s="1">
        <v>0.0</v>
      </c>
      <c r="I39" s="1">
        <v>0.0</v>
      </c>
      <c r="J39" s="1">
        <v>0.0</v>
      </c>
      <c r="K39" s="1">
        <v>1.0</v>
      </c>
      <c r="O39" s="1">
        <v>1.0</v>
      </c>
    </row>
    <row r="40">
      <c r="A40" s="1">
        <v>87.0</v>
      </c>
      <c r="B40" s="1">
        <v>1.6</v>
      </c>
      <c r="C40" s="1">
        <v>1.0</v>
      </c>
      <c r="D40" s="1" t="s">
        <v>22</v>
      </c>
      <c r="E40" s="1" t="s">
        <v>2622</v>
      </c>
      <c r="F40" s="2" t="s">
        <v>2621</v>
      </c>
      <c r="G40" s="1">
        <v>0.0</v>
      </c>
      <c r="H40" s="1">
        <v>0.0</v>
      </c>
      <c r="I40" s="1">
        <v>0.0</v>
      </c>
      <c r="J40" s="1">
        <v>0.0</v>
      </c>
      <c r="K40" s="1">
        <v>1.0</v>
      </c>
      <c r="O40" s="1">
        <v>1.0</v>
      </c>
    </row>
    <row r="41">
      <c r="A41" s="1">
        <v>87.0</v>
      </c>
      <c r="B41" s="1">
        <v>1.117</v>
      </c>
      <c r="C41" s="1">
        <v>1.0</v>
      </c>
      <c r="D41" s="1" t="s">
        <v>22</v>
      </c>
      <c r="E41" s="1" t="s">
        <v>2623</v>
      </c>
      <c r="F41" s="2" t="s">
        <v>2607</v>
      </c>
      <c r="G41" s="1">
        <v>0.0</v>
      </c>
      <c r="H41" s="1">
        <v>0.0</v>
      </c>
      <c r="I41" s="1">
        <v>0.0</v>
      </c>
      <c r="J41" s="1">
        <v>0.0</v>
      </c>
      <c r="K41" s="1">
        <v>1.0</v>
      </c>
      <c r="L41" s="1"/>
      <c r="U41" s="1">
        <v>1.0</v>
      </c>
    </row>
    <row r="42">
      <c r="A42" s="1">
        <v>88.0</v>
      </c>
      <c r="B42" s="1">
        <v>1.153</v>
      </c>
      <c r="C42" s="1">
        <v>2.0</v>
      </c>
      <c r="D42" s="1" t="s">
        <v>22</v>
      </c>
      <c r="E42" s="1" t="s">
        <v>2624</v>
      </c>
      <c r="F42" s="2" t="s">
        <v>2625</v>
      </c>
      <c r="G42" s="1">
        <v>0.0</v>
      </c>
      <c r="H42" s="1">
        <v>0.0</v>
      </c>
      <c r="I42" s="1">
        <v>1.0</v>
      </c>
      <c r="J42" s="1">
        <v>0.0</v>
      </c>
      <c r="K42" s="1">
        <v>2.0</v>
      </c>
      <c r="M42" s="1">
        <v>1.0</v>
      </c>
    </row>
    <row r="43">
      <c r="A43" s="1">
        <v>88.0</v>
      </c>
      <c r="B43" s="1">
        <v>1.17</v>
      </c>
      <c r="C43" s="1">
        <v>2.0</v>
      </c>
      <c r="D43" s="1" t="s">
        <v>22</v>
      </c>
      <c r="E43" s="1" t="s">
        <v>1041</v>
      </c>
      <c r="F43" s="2" t="s">
        <v>2626</v>
      </c>
      <c r="G43" s="1">
        <v>0.0</v>
      </c>
      <c r="H43" s="1">
        <v>0.0</v>
      </c>
      <c r="I43" s="1">
        <v>1.0</v>
      </c>
      <c r="J43" s="1">
        <v>0.0</v>
      </c>
      <c r="K43" s="1">
        <v>2.0</v>
      </c>
    </row>
    <row r="44">
      <c r="A44" s="1">
        <v>88.0</v>
      </c>
      <c r="B44" s="1">
        <v>1.238</v>
      </c>
      <c r="C44" s="1">
        <v>1.0</v>
      </c>
      <c r="D44" s="1" t="s">
        <v>22</v>
      </c>
      <c r="E44" s="1" t="s">
        <v>2627</v>
      </c>
      <c r="F44" s="2" t="s">
        <v>2607</v>
      </c>
      <c r="G44" s="1">
        <v>0.0</v>
      </c>
      <c r="H44" s="1">
        <v>0.0</v>
      </c>
      <c r="I44" s="1">
        <v>0.0</v>
      </c>
      <c r="J44" s="1">
        <v>0.0</v>
      </c>
      <c r="K44" s="1">
        <v>1.0</v>
      </c>
      <c r="L44" s="1"/>
      <c r="U44" s="1">
        <v>1.0</v>
      </c>
    </row>
    <row r="45">
      <c r="A45" s="1">
        <v>88.0</v>
      </c>
      <c r="B45" s="1">
        <v>1.28</v>
      </c>
      <c r="C45" s="1">
        <v>1.0</v>
      </c>
      <c r="D45" s="1" t="s">
        <v>22</v>
      </c>
      <c r="E45" s="1" t="s">
        <v>2628</v>
      </c>
      <c r="F45" s="2" t="s">
        <v>2629</v>
      </c>
      <c r="G45" s="1">
        <v>0.0</v>
      </c>
      <c r="H45" s="1">
        <v>0.0</v>
      </c>
      <c r="I45" s="1">
        <v>0.0</v>
      </c>
      <c r="J45" s="1">
        <v>0.0</v>
      </c>
      <c r="K45" s="1">
        <v>1.0</v>
      </c>
      <c r="L45" s="1">
        <v>1.0</v>
      </c>
    </row>
    <row r="46">
      <c r="A46" s="1">
        <v>89.0</v>
      </c>
      <c r="B46" s="1">
        <v>1.2</v>
      </c>
      <c r="C46" s="1">
        <v>1.0</v>
      </c>
      <c r="D46" s="1" t="s">
        <v>22</v>
      </c>
      <c r="E46" s="1" t="s">
        <v>2630</v>
      </c>
      <c r="F46" s="2" t="s">
        <v>2631</v>
      </c>
      <c r="G46" s="1">
        <v>0.0</v>
      </c>
      <c r="H46" s="1">
        <v>0.0</v>
      </c>
      <c r="I46" s="1">
        <v>0.0</v>
      </c>
      <c r="J46" s="1">
        <v>0.0</v>
      </c>
      <c r="K46" s="1">
        <v>1.0</v>
      </c>
      <c r="O46" s="1">
        <v>1.0</v>
      </c>
    </row>
    <row r="47">
      <c r="A47" s="1">
        <v>89.0</v>
      </c>
      <c r="B47" s="1">
        <v>1.27</v>
      </c>
      <c r="C47" s="1">
        <v>2.0</v>
      </c>
      <c r="D47" s="1" t="s">
        <v>22</v>
      </c>
      <c r="E47" s="1" t="s">
        <v>301</v>
      </c>
      <c r="F47" s="2" t="s">
        <v>2625</v>
      </c>
      <c r="G47" s="1">
        <v>0.0</v>
      </c>
      <c r="H47" s="1">
        <v>0.0</v>
      </c>
      <c r="I47" s="1">
        <v>1.0</v>
      </c>
      <c r="J47" s="1">
        <v>0.0</v>
      </c>
      <c r="K47" s="1">
        <v>2.0</v>
      </c>
      <c r="M47" s="1">
        <v>1.0</v>
      </c>
    </row>
    <row r="48">
      <c r="A48" s="1">
        <v>89.0</v>
      </c>
      <c r="B48" s="1">
        <v>1.29</v>
      </c>
      <c r="C48" s="1">
        <v>1.0</v>
      </c>
      <c r="D48" s="1" t="s">
        <v>22</v>
      </c>
      <c r="E48" s="1" t="s">
        <v>210</v>
      </c>
      <c r="F48" s="2" t="s">
        <v>2632</v>
      </c>
      <c r="G48" s="1">
        <v>0.0</v>
      </c>
      <c r="H48" s="1">
        <v>0.0</v>
      </c>
      <c r="I48" s="1">
        <v>0.0</v>
      </c>
      <c r="J48" s="1">
        <v>1.0</v>
      </c>
      <c r="K48" s="1">
        <v>1.0</v>
      </c>
    </row>
    <row r="49">
      <c r="A49" s="1">
        <v>89.0</v>
      </c>
      <c r="B49" s="1">
        <v>1.5</v>
      </c>
      <c r="C49" s="1">
        <v>2.0</v>
      </c>
      <c r="D49" s="1" t="s">
        <v>22</v>
      </c>
      <c r="E49" s="1" t="s">
        <v>200</v>
      </c>
      <c r="F49" s="2" t="s">
        <v>2633</v>
      </c>
      <c r="G49" s="1">
        <v>0.0</v>
      </c>
      <c r="H49" s="1">
        <v>0.0</v>
      </c>
      <c r="I49" s="1">
        <v>1.0</v>
      </c>
      <c r="J49" s="1">
        <v>0.0</v>
      </c>
      <c r="K49" s="1">
        <v>2.0</v>
      </c>
      <c r="M49" s="1">
        <v>1.0</v>
      </c>
    </row>
    <row r="50">
      <c r="A50" s="1">
        <v>89.0</v>
      </c>
      <c r="B50" s="1">
        <v>1.53</v>
      </c>
      <c r="C50" s="1">
        <v>1.0</v>
      </c>
      <c r="D50" s="1" t="s">
        <v>22</v>
      </c>
      <c r="E50" s="1" t="s">
        <v>2634</v>
      </c>
      <c r="F50" s="2" t="s">
        <v>2635</v>
      </c>
      <c r="G50" s="1">
        <v>0.0</v>
      </c>
      <c r="H50" s="1">
        <v>1.0</v>
      </c>
      <c r="I50" s="1">
        <v>0.0</v>
      </c>
      <c r="J50" s="1">
        <v>0.0</v>
      </c>
      <c r="K50" s="1">
        <v>1.0</v>
      </c>
    </row>
    <row r="51">
      <c r="A51" s="1">
        <v>90.0</v>
      </c>
      <c r="B51" s="1">
        <v>1.52</v>
      </c>
      <c r="C51" s="1">
        <v>1.0</v>
      </c>
      <c r="D51" s="1" t="s">
        <v>22</v>
      </c>
      <c r="E51" s="1" t="s">
        <v>2636</v>
      </c>
      <c r="F51" s="2" t="s">
        <v>2594</v>
      </c>
      <c r="G51" s="1">
        <v>0.0</v>
      </c>
      <c r="H51" s="1">
        <v>0.0</v>
      </c>
      <c r="I51" s="1">
        <v>1.0</v>
      </c>
      <c r="J51" s="1">
        <v>0.0</v>
      </c>
      <c r="K51" s="1">
        <v>1.0</v>
      </c>
    </row>
    <row r="52">
      <c r="A52" s="1">
        <v>90.0</v>
      </c>
      <c r="B52" s="1">
        <v>1.65</v>
      </c>
      <c r="C52" s="1">
        <v>1.0</v>
      </c>
      <c r="D52" s="1" t="s">
        <v>22</v>
      </c>
      <c r="E52" s="1" t="s">
        <v>2229</v>
      </c>
      <c r="F52" s="2" t="s">
        <v>2637</v>
      </c>
      <c r="G52" s="1">
        <v>0.0</v>
      </c>
      <c r="H52" s="1">
        <v>0.0</v>
      </c>
      <c r="I52" s="1">
        <v>0.0</v>
      </c>
      <c r="J52" s="1">
        <v>0.0</v>
      </c>
      <c r="K52" s="1">
        <v>1.0</v>
      </c>
      <c r="L52" s="1">
        <v>1.0</v>
      </c>
    </row>
    <row r="53">
      <c r="A53" s="1">
        <v>90.0</v>
      </c>
      <c r="B53" s="1">
        <v>1.11</v>
      </c>
      <c r="C53" s="1">
        <v>1.0</v>
      </c>
      <c r="D53" s="1" t="s">
        <v>22</v>
      </c>
      <c r="E53" s="1" t="s">
        <v>2638</v>
      </c>
      <c r="F53" s="2" t="s">
        <v>2594</v>
      </c>
      <c r="G53" s="1">
        <v>0.0</v>
      </c>
      <c r="H53" s="1">
        <v>0.0</v>
      </c>
      <c r="I53" s="1">
        <v>1.0</v>
      </c>
      <c r="J53" s="1">
        <v>0.0</v>
      </c>
      <c r="K53" s="1">
        <v>1.0</v>
      </c>
    </row>
    <row r="54">
      <c r="A54" s="1">
        <v>91.0</v>
      </c>
      <c r="B54" s="1">
        <v>1.21</v>
      </c>
      <c r="C54" s="1">
        <v>1.0</v>
      </c>
      <c r="D54" s="1" t="s">
        <v>22</v>
      </c>
      <c r="E54" s="1" t="s">
        <v>2639</v>
      </c>
      <c r="F54" s="2" t="s">
        <v>2640</v>
      </c>
      <c r="G54" s="1">
        <v>0.0</v>
      </c>
      <c r="H54" s="1">
        <v>0.0</v>
      </c>
      <c r="I54" s="1">
        <v>0.0</v>
      </c>
      <c r="J54" s="1">
        <v>0.0</v>
      </c>
      <c r="K54" s="1">
        <v>1.0</v>
      </c>
      <c r="O54" s="1">
        <v>1.0</v>
      </c>
    </row>
    <row r="55">
      <c r="A55" s="1">
        <v>91.0</v>
      </c>
      <c r="B55" s="1">
        <v>1.58</v>
      </c>
      <c r="C55" s="1">
        <v>1.0</v>
      </c>
      <c r="D55" s="1" t="s">
        <v>22</v>
      </c>
      <c r="E55" s="1" t="s">
        <v>522</v>
      </c>
      <c r="F55" s="2" t="s">
        <v>2594</v>
      </c>
      <c r="G55" s="1">
        <v>0.0</v>
      </c>
      <c r="H55" s="1">
        <v>0.0</v>
      </c>
      <c r="I55" s="1">
        <v>1.0</v>
      </c>
      <c r="J55" s="1">
        <v>0.0</v>
      </c>
      <c r="K55" s="1">
        <v>1.0</v>
      </c>
    </row>
    <row r="56">
      <c r="A56" s="1">
        <v>91.0</v>
      </c>
      <c r="B56" s="1">
        <v>1.85</v>
      </c>
      <c r="C56" s="1">
        <v>1.0</v>
      </c>
      <c r="D56" s="1" t="s">
        <v>22</v>
      </c>
      <c r="E56" s="1" t="s">
        <v>2641</v>
      </c>
      <c r="F56" s="2" t="s">
        <v>2642</v>
      </c>
      <c r="G56" s="1">
        <v>0.0</v>
      </c>
      <c r="H56" s="1">
        <v>1.0</v>
      </c>
      <c r="I56" s="1">
        <v>0.0</v>
      </c>
      <c r="J56" s="1">
        <v>0.0</v>
      </c>
      <c r="K56" s="1">
        <v>1.0</v>
      </c>
    </row>
    <row r="57">
      <c r="A57" s="1">
        <v>91.0</v>
      </c>
      <c r="B57" s="1">
        <v>1.96</v>
      </c>
      <c r="C57" s="1">
        <v>1.0</v>
      </c>
      <c r="D57" s="1" t="s">
        <v>22</v>
      </c>
      <c r="E57" s="1" t="s">
        <v>2643</v>
      </c>
      <c r="F57" s="2" t="s">
        <v>2644</v>
      </c>
      <c r="G57" s="1">
        <v>0.0</v>
      </c>
      <c r="H57" s="1">
        <v>1.0</v>
      </c>
      <c r="I57" s="1">
        <v>0.0</v>
      </c>
      <c r="J57" s="1">
        <v>0.0</v>
      </c>
      <c r="K57" s="1">
        <v>1.0</v>
      </c>
    </row>
    <row r="58">
      <c r="A58" s="1">
        <v>91.0</v>
      </c>
      <c r="B58" s="1">
        <v>1.108</v>
      </c>
      <c r="C58" s="1">
        <v>1.0</v>
      </c>
      <c r="D58" s="1" t="s">
        <v>22</v>
      </c>
      <c r="E58" s="1" t="s">
        <v>2645</v>
      </c>
      <c r="F58" s="2" t="s">
        <v>2646</v>
      </c>
      <c r="G58" s="1">
        <v>0.0</v>
      </c>
      <c r="H58" s="1">
        <v>0.0</v>
      </c>
      <c r="I58" s="1">
        <v>0.0</v>
      </c>
      <c r="J58" s="1">
        <v>0.0</v>
      </c>
      <c r="K58" s="1">
        <v>1.0</v>
      </c>
      <c r="P58" s="1">
        <v>1.0</v>
      </c>
    </row>
    <row r="59">
      <c r="A59" s="1">
        <v>91.0</v>
      </c>
      <c r="B59" s="1">
        <v>1.111</v>
      </c>
      <c r="C59" s="1">
        <v>1.0</v>
      </c>
      <c r="D59" s="1" t="s">
        <v>22</v>
      </c>
      <c r="E59" s="1" t="s">
        <v>107</v>
      </c>
      <c r="F59" s="2" t="s">
        <v>2647</v>
      </c>
      <c r="G59" s="1">
        <v>0.0</v>
      </c>
      <c r="H59" s="1">
        <v>0.0</v>
      </c>
      <c r="I59" s="1">
        <v>0.0</v>
      </c>
      <c r="J59" s="1">
        <v>0.0</v>
      </c>
      <c r="K59" s="1">
        <v>1.0</v>
      </c>
      <c r="L59" s="1">
        <v>1.0</v>
      </c>
    </row>
    <row r="60">
      <c r="A60" s="1">
        <v>91.0</v>
      </c>
      <c r="B60" s="1">
        <v>1.136</v>
      </c>
      <c r="C60" s="1">
        <v>1.0</v>
      </c>
      <c r="D60" s="1" t="s">
        <v>22</v>
      </c>
      <c r="E60" s="1" t="s">
        <v>2648</v>
      </c>
      <c r="F60" s="2" t="s">
        <v>2594</v>
      </c>
      <c r="G60" s="1">
        <v>0.0</v>
      </c>
      <c r="H60" s="1">
        <v>0.0</v>
      </c>
      <c r="I60" s="1">
        <v>1.0</v>
      </c>
      <c r="J60" s="1">
        <v>0.0</v>
      </c>
      <c r="K60" s="1">
        <v>1.0</v>
      </c>
    </row>
    <row r="61">
      <c r="A61" s="1">
        <v>91.0</v>
      </c>
      <c r="B61" s="1">
        <v>1.137</v>
      </c>
      <c r="C61" s="1">
        <v>1.0</v>
      </c>
      <c r="D61" s="1" t="s">
        <v>22</v>
      </c>
      <c r="E61" s="1" t="s">
        <v>2649</v>
      </c>
      <c r="F61" s="2" t="s">
        <v>2650</v>
      </c>
      <c r="G61" s="1">
        <v>0.0</v>
      </c>
      <c r="H61" s="1">
        <v>0.0</v>
      </c>
      <c r="I61" s="1">
        <v>0.0</v>
      </c>
      <c r="J61" s="1">
        <v>1.0</v>
      </c>
      <c r="K61" s="1">
        <v>1.0</v>
      </c>
    </row>
    <row r="62">
      <c r="A62" s="1">
        <v>92.0</v>
      </c>
      <c r="B62" s="1">
        <v>1.8</v>
      </c>
      <c r="C62" s="1">
        <v>1.0</v>
      </c>
      <c r="D62" s="1" t="s">
        <v>22</v>
      </c>
      <c r="E62" s="1" t="s">
        <v>2651</v>
      </c>
      <c r="F62" s="2" t="s">
        <v>2652</v>
      </c>
      <c r="G62" s="1">
        <v>0.0</v>
      </c>
      <c r="H62" s="1">
        <v>1.0</v>
      </c>
      <c r="I62" s="1">
        <v>0.0</v>
      </c>
      <c r="J62" s="1">
        <v>0.0</v>
      </c>
      <c r="K62" s="1">
        <v>1.0</v>
      </c>
    </row>
    <row r="63">
      <c r="A63" s="1">
        <v>92.0</v>
      </c>
      <c r="B63" s="1">
        <v>1.34</v>
      </c>
      <c r="C63" s="1">
        <v>1.0</v>
      </c>
      <c r="D63" s="1" t="s">
        <v>22</v>
      </c>
      <c r="E63" s="1" t="s">
        <v>2653</v>
      </c>
      <c r="F63" s="2" t="s">
        <v>2594</v>
      </c>
      <c r="G63" s="1">
        <v>0.0</v>
      </c>
      <c r="H63" s="1">
        <v>0.0</v>
      </c>
      <c r="I63" s="1">
        <v>1.0</v>
      </c>
      <c r="J63" s="1">
        <v>0.0</v>
      </c>
      <c r="K63" s="1">
        <v>1.0</v>
      </c>
    </row>
    <row r="64">
      <c r="A64" s="1">
        <v>92.0</v>
      </c>
      <c r="B64" s="1">
        <v>1.64</v>
      </c>
      <c r="C64" s="1">
        <v>1.0</v>
      </c>
      <c r="D64" s="1" t="s">
        <v>22</v>
      </c>
      <c r="E64" s="1" t="s">
        <v>2222</v>
      </c>
      <c r="F64" s="2" t="s">
        <v>2654</v>
      </c>
      <c r="G64" s="1">
        <v>0.0</v>
      </c>
      <c r="H64" s="1">
        <v>0.0</v>
      </c>
      <c r="I64" s="1">
        <v>1.0</v>
      </c>
      <c r="J64" s="1">
        <v>0.0</v>
      </c>
      <c r="K64" s="1">
        <v>1.0</v>
      </c>
      <c r="L64" s="1">
        <v>1.0</v>
      </c>
    </row>
    <row r="65">
      <c r="A65" s="1">
        <v>92.0</v>
      </c>
      <c r="B65" s="1">
        <v>1.95</v>
      </c>
      <c r="C65" s="1">
        <v>1.0</v>
      </c>
      <c r="D65" s="1" t="s">
        <v>22</v>
      </c>
      <c r="E65" s="1" t="s">
        <v>2655</v>
      </c>
      <c r="F65" s="2" t="s">
        <v>118</v>
      </c>
      <c r="G65" s="1">
        <v>0.0</v>
      </c>
      <c r="H65" s="1">
        <v>0.0</v>
      </c>
      <c r="I65" s="1">
        <v>0.0</v>
      </c>
      <c r="J65" s="1">
        <v>0.0</v>
      </c>
      <c r="K65" s="1">
        <v>1.0</v>
      </c>
      <c r="L65" s="1">
        <v>1.0</v>
      </c>
    </row>
    <row r="66">
      <c r="A66" s="1">
        <v>93.0</v>
      </c>
      <c r="B66" s="1">
        <v>1.4</v>
      </c>
      <c r="C66" s="1">
        <v>1.0</v>
      </c>
      <c r="D66" s="1" t="s">
        <v>22</v>
      </c>
      <c r="E66" s="1" t="s">
        <v>890</v>
      </c>
      <c r="F66" s="2" t="s">
        <v>2564</v>
      </c>
      <c r="G66" s="1">
        <v>0.0</v>
      </c>
      <c r="H66" s="1">
        <v>0.0</v>
      </c>
      <c r="I66" s="1">
        <v>1.0</v>
      </c>
      <c r="J66" s="1">
        <v>0.0</v>
      </c>
      <c r="K66" s="1">
        <v>1.0</v>
      </c>
    </row>
    <row r="67">
      <c r="A67" s="1">
        <v>93.0</v>
      </c>
      <c r="B67" s="1">
        <v>1.15</v>
      </c>
      <c r="C67" s="1">
        <v>1.0</v>
      </c>
      <c r="D67" s="1" t="s">
        <v>22</v>
      </c>
      <c r="E67" s="1" t="s">
        <v>2656</v>
      </c>
      <c r="F67" s="2" t="s">
        <v>2657</v>
      </c>
      <c r="G67" s="1">
        <v>0.0</v>
      </c>
      <c r="H67" s="1">
        <v>0.0</v>
      </c>
      <c r="I67" s="1">
        <v>0.0</v>
      </c>
      <c r="J67" s="1">
        <v>0.0</v>
      </c>
      <c r="K67" s="1">
        <v>1.0</v>
      </c>
      <c r="O67" s="1">
        <v>1.0</v>
      </c>
    </row>
    <row r="68">
      <c r="A68" s="1">
        <v>93.0</v>
      </c>
      <c r="B68" s="1">
        <v>1.156</v>
      </c>
      <c r="C68" s="1">
        <v>1.0</v>
      </c>
      <c r="D68" s="1" t="s">
        <v>22</v>
      </c>
      <c r="E68" s="1" t="s">
        <v>2658</v>
      </c>
      <c r="F68" s="2" t="s">
        <v>2659</v>
      </c>
      <c r="G68" s="1">
        <v>0.0</v>
      </c>
      <c r="H68" s="1">
        <v>1.0</v>
      </c>
      <c r="I68" s="1">
        <v>0.0</v>
      </c>
      <c r="J68" s="1">
        <v>0.0</v>
      </c>
      <c r="K68" s="1">
        <v>1.0</v>
      </c>
    </row>
    <row r="69">
      <c r="A69" s="1">
        <v>93.0</v>
      </c>
      <c r="B69" s="1">
        <v>1.211</v>
      </c>
      <c r="C69" s="1">
        <v>1.0</v>
      </c>
      <c r="D69" s="1" t="s">
        <v>22</v>
      </c>
      <c r="E69" s="1" t="s">
        <v>2660</v>
      </c>
      <c r="F69" s="2" t="s">
        <v>2661</v>
      </c>
      <c r="G69" s="1">
        <v>0.0</v>
      </c>
      <c r="H69" s="1">
        <v>0.0</v>
      </c>
      <c r="I69" s="1">
        <v>1.0</v>
      </c>
      <c r="J69" s="1">
        <v>0.0</v>
      </c>
      <c r="K69" s="1">
        <v>1.0</v>
      </c>
    </row>
    <row r="70">
      <c r="A70" s="1">
        <v>94.0</v>
      </c>
      <c r="B70" s="1">
        <v>1.22</v>
      </c>
      <c r="C70" s="1">
        <v>1.0</v>
      </c>
      <c r="D70" s="1" t="s">
        <v>22</v>
      </c>
      <c r="E70" s="1" t="s">
        <v>605</v>
      </c>
      <c r="F70" s="2" t="s">
        <v>2662</v>
      </c>
      <c r="G70" s="1">
        <v>0.0</v>
      </c>
      <c r="H70" s="1">
        <v>1.0</v>
      </c>
      <c r="I70" s="1">
        <v>0.0</v>
      </c>
      <c r="J70" s="1">
        <v>0.0</v>
      </c>
      <c r="K70" s="1">
        <v>1.0</v>
      </c>
    </row>
    <row r="71">
      <c r="A71" s="1">
        <v>94.0</v>
      </c>
      <c r="B71" s="1">
        <v>1.52</v>
      </c>
      <c r="C71" s="1">
        <v>1.0</v>
      </c>
      <c r="D71" s="1" t="s">
        <v>22</v>
      </c>
      <c r="E71" s="1" t="s">
        <v>2663</v>
      </c>
      <c r="F71" s="2" t="s">
        <v>2664</v>
      </c>
      <c r="G71" s="1">
        <v>0.0</v>
      </c>
      <c r="H71" s="1">
        <v>0.0</v>
      </c>
      <c r="I71" s="1">
        <v>1.0</v>
      </c>
      <c r="J71" s="1">
        <v>0.0</v>
      </c>
      <c r="K71" s="1">
        <v>1.0</v>
      </c>
    </row>
    <row r="72">
      <c r="A72" s="1">
        <v>94.0</v>
      </c>
      <c r="B72" s="1">
        <v>1.59</v>
      </c>
      <c r="C72" s="1">
        <v>1.0</v>
      </c>
      <c r="D72" s="1" t="s">
        <v>22</v>
      </c>
      <c r="E72" s="1" t="s">
        <v>2665</v>
      </c>
      <c r="F72" s="2" t="s">
        <v>2564</v>
      </c>
      <c r="G72" s="1">
        <v>0.0</v>
      </c>
      <c r="H72" s="1">
        <v>0.0</v>
      </c>
      <c r="I72" s="1">
        <v>1.0</v>
      </c>
      <c r="J72" s="1">
        <v>0.0</v>
      </c>
      <c r="K72" s="1">
        <v>1.0</v>
      </c>
    </row>
    <row r="73">
      <c r="A73" s="1">
        <v>94.0</v>
      </c>
      <c r="B73" s="1">
        <v>1.7</v>
      </c>
      <c r="C73" s="1">
        <v>1.0</v>
      </c>
      <c r="D73" s="1" t="s">
        <v>22</v>
      </c>
      <c r="E73" s="1" t="s">
        <v>645</v>
      </c>
      <c r="F73" s="2" t="s">
        <v>2666</v>
      </c>
      <c r="G73" s="1">
        <v>0.0</v>
      </c>
      <c r="H73" s="1">
        <v>0.0</v>
      </c>
      <c r="I73" s="1">
        <v>1.0</v>
      </c>
      <c r="J73" s="1">
        <v>0.0</v>
      </c>
      <c r="K73" s="1">
        <v>1.0</v>
      </c>
    </row>
    <row r="74">
      <c r="A74" s="1">
        <v>94.0</v>
      </c>
      <c r="B74" s="1">
        <v>1.72</v>
      </c>
      <c r="C74" s="1">
        <v>1.0</v>
      </c>
      <c r="D74" s="1" t="s">
        <v>22</v>
      </c>
      <c r="E74" s="1" t="s">
        <v>381</v>
      </c>
      <c r="F74" s="2" t="s">
        <v>2564</v>
      </c>
      <c r="G74" s="1">
        <v>0.0</v>
      </c>
      <c r="H74" s="1">
        <v>0.0</v>
      </c>
      <c r="I74" s="1">
        <v>1.0</v>
      </c>
      <c r="J74" s="1">
        <v>0.0</v>
      </c>
      <c r="K74" s="1">
        <v>1.0</v>
      </c>
    </row>
    <row r="75">
      <c r="A75" s="1">
        <v>94.0</v>
      </c>
      <c r="B75" s="1">
        <v>1.151</v>
      </c>
      <c r="C75" s="1">
        <v>1.0</v>
      </c>
      <c r="D75" s="1" t="s">
        <v>22</v>
      </c>
      <c r="E75" s="1" t="s">
        <v>2667</v>
      </c>
      <c r="F75" s="2" t="s">
        <v>2668</v>
      </c>
      <c r="G75" s="1">
        <v>0.0</v>
      </c>
      <c r="H75" s="1">
        <v>1.0</v>
      </c>
      <c r="I75" s="1">
        <v>0.0</v>
      </c>
      <c r="J75" s="1">
        <v>0.0</v>
      </c>
      <c r="K75" s="1">
        <v>1.0</v>
      </c>
    </row>
    <row r="76">
      <c r="A76" s="1">
        <v>94.0</v>
      </c>
      <c r="B76" s="1">
        <v>1.158</v>
      </c>
      <c r="C76" s="1">
        <v>1.0</v>
      </c>
      <c r="D76" s="1" t="s">
        <v>22</v>
      </c>
      <c r="E76" s="1" t="s">
        <v>2669</v>
      </c>
      <c r="F76" s="2" t="s">
        <v>2670</v>
      </c>
      <c r="G76" s="1">
        <v>0.0</v>
      </c>
      <c r="H76" s="1">
        <v>0.0</v>
      </c>
      <c r="I76" s="1">
        <v>0.0</v>
      </c>
      <c r="J76" s="1">
        <v>0.0</v>
      </c>
      <c r="K76" s="1">
        <v>1.0</v>
      </c>
      <c r="L76" s="1">
        <v>1.0</v>
      </c>
    </row>
    <row r="77">
      <c r="A77" s="1">
        <v>94.0</v>
      </c>
      <c r="B77" s="1">
        <v>1.205</v>
      </c>
      <c r="C77" s="1">
        <v>1.0</v>
      </c>
      <c r="D77" s="1" t="s">
        <v>22</v>
      </c>
      <c r="E77" s="1" t="s">
        <v>2671</v>
      </c>
      <c r="F77" s="2" t="s">
        <v>2594</v>
      </c>
      <c r="G77" s="1">
        <v>0.0</v>
      </c>
      <c r="H77" s="1">
        <v>0.0</v>
      </c>
      <c r="I77" s="1">
        <v>1.0</v>
      </c>
      <c r="J77" s="1">
        <v>0.0</v>
      </c>
      <c r="K77" s="1">
        <v>1.0</v>
      </c>
    </row>
    <row r="78">
      <c r="A78" s="1">
        <v>97.0</v>
      </c>
      <c r="B78" s="1">
        <v>1.6</v>
      </c>
      <c r="C78" s="1">
        <v>2.0</v>
      </c>
      <c r="D78" s="1" t="s">
        <v>22</v>
      </c>
      <c r="E78" s="1" t="s">
        <v>1842</v>
      </c>
      <c r="F78" s="2" t="s">
        <v>2672</v>
      </c>
      <c r="G78" s="1">
        <v>0.0</v>
      </c>
      <c r="H78" s="1">
        <v>0.0</v>
      </c>
      <c r="I78" s="1">
        <v>1.0</v>
      </c>
      <c r="J78" s="1">
        <v>0.0</v>
      </c>
      <c r="K78" s="1">
        <v>2.0</v>
      </c>
      <c r="M78" s="1">
        <v>1.0</v>
      </c>
    </row>
    <row r="79">
      <c r="A79" s="4">
        <v>97.0</v>
      </c>
      <c r="B79" s="4">
        <v>1.31</v>
      </c>
      <c r="C79" s="4">
        <v>0.0</v>
      </c>
      <c r="D79" s="4" t="s">
        <v>22</v>
      </c>
      <c r="E79" s="4" t="s">
        <v>884</v>
      </c>
      <c r="F79" s="16"/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">
        <v>97.0</v>
      </c>
      <c r="B80" s="1">
        <v>1.46</v>
      </c>
      <c r="C80" s="1">
        <v>1.0</v>
      </c>
      <c r="D80" s="1" t="s">
        <v>22</v>
      </c>
      <c r="E80" s="1" t="s">
        <v>51</v>
      </c>
      <c r="F80" s="2" t="s">
        <v>2594</v>
      </c>
      <c r="G80" s="1">
        <v>0.0</v>
      </c>
      <c r="H80" s="1">
        <v>0.0</v>
      </c>
      <c r="I80" s="1">
        <v>1.0</v>
      </c>
      <c r="J80" s="1">
        <v>0.0</v>
      </c>
      <c r="K80" s="1">
        <v>1.0</v>
      </c>
    </row>
    <row r="81">
      <c r="A81" s="1">
        <v>98.0</v>
      </c>
      <c r="B81" s="1">
        <v>1.21</v>
      </c>
      <c r="C81" s="1">
        <v>2.0</v>
      </c>
      <c r="D81" s="1" t="s">
        <v>22</v>
      </c>
      <c r="E81" s="1" t="s">
        <v>1711</v>
      </c>
      <c r="F81" s="2" t="s">
        <v>2673</v>
      </c>
      <c r="G81" s="1">
        <v>1.0</v>
      </c>
      <c r="H81" s="1">
        <v>0.0</v>
      </c>
      <c r="I81" s="1">
        <v>0.0</v>
      </c>
      <c r="J81" s="1">
        <v>0.0</v>
      </c>
      <c r="K81" s="1">
        <v>2.0</v>
      </c>
      <c r="O81" s="1">
        <v>1.0</v>
      </c>
    </row>
    <row r="82">
      <c r="A82" s="1">
        <v>98.0</v>
      </c>
      <c r="B82" s="1">
        <v>1.36</v>
      </c>
      <c r="C82" s="1">
        <v>1.0</v>
      </c>
      <c r="D82" s="1" t="s">
        <v>22</v>
      </c>
      <c r="E82" s="1" t="s">
        <v>679</v>
      </c>
      <c r="F82" s="2" t="s">
        <v>2594</v>
      </c>
      <c r="G82" s="1">
        <v>0.0</v>
      </c>
      <c r="H82" s="1">
        <v>0.0</v>
      </c>
      <c r="I82" s="1">
        <v>1.0</v>
      </c>
      <c r="J82" s="1">
        <v>0.0</v>
      </c>
      <c r="K82" s="1">
        <v>1.0</v>
      </c>
    </row>
    <row r="83">
      <c r="A83" s="1">
        <v>98.0</v>
      </c>
      <c r="B83" s="1">
        <v>1.37</v>
      </c>
      <c r="C83" s="1">
        <v>1.0</v>
      </c>
      <c r="D83" s="1" t="s">
        <v>22</v>
      </c>
      <c r="E83" s="1" t="s">
        <v>681</v>
      </c>
      <c r="F83" s="2" t="s">
        <v>2581</v>
      </c>
      <c r="G83" s="1">
        <v>0.0</v>
      </c>
      <c r="H83" s="1">
        <v>0.0</v>
      </c>
      <c r="I83" s="1">
        <v>0.0</v>
      </c>
      <c r="J83" s="1">
        <v>1.0</v>
      </c>
      <c r="K83" s="1">
        <v>1.0</v>
      </c>
    </row>
    <row r="84">
      <c r="A84" s="1">
        <v>98.0</v>
      </c>
      <c r="B84" s="1">
        <v>1.6</v>
      </c>
      <c r="C84" s="1">
        <v>1.0</v>
      </c>
      <c r="D84" s="1" t="s">
        <v>22</v>
      </c>
      <c r="E84" s="1" t="s">
        <v>2674</v>
      </c>
      <c r="F84" s="2" t="s">
        <v>2675</v>
      </c>
      <c r="G84" s="1">
        <v>0.0</v>
      </c>
      <c r="H84" s="1">
        <v>1.0</v>
      </c>
      <c r="I84" s="1">
        <v>0.0</v>
      </c>
      <c r="J84" s="1">
        <v>0.0</v>
      </c>
      <c r="K84" s="1">
        <v>1.0</v>
      </c>
    </row>
    <row r="85">
      <c r="A85" s="1">
        <v>99.0</v>
      </c>
      <c r="B85" s="1">
        <v>1.62</v>
      </c>
      <c r="C85" s="1">
        <v>2.0</v>
      </c>
      <c r="D85" s="1" t="s">
        <v>22</v>
      </c>
      <c r="E85" s="1" t="s">
        <v>2676</v>
      </c>
      <c r="F85" s="2" t="s">
        <v>2625</v>
      </c>
      <c r="G85" s="1">
        <v>0.0</v>
      </c>
      <c r="H85" s="1">
        <v>0.0</v>
      </c>
      <c r="I85" s="1">
        <v>1.0</v>
      </c>
      <c r="J85" s="1">
        <v>0.0</v>
      </c>
      <c r="K85" s="1">
        <v>2.0</v>
      </c>
      <c r="M85" s="1">
        <v>1.0</v>
      </c>
    </row>
    <row r="86">
      <c r="A86" s="1">
        <v>99.0</v>
      </c>
      <c r="B86" s="1">
        <v>1.75</v>
      </c>
      <c r="C86" s="1">
        <v>1.0</v>
      </c>
      <c r="D86" s="1" t="s">
        <v>22</v>
      </c>
      <c r="E86" s="1" t="s">
        <v>2677</v>
      </c>
      <c r="F86" s="2" t="s">
        <v>2678</v>
      </c>
      <c r="G86" s="1">
        <v>0.0</v>
      </c>
      <c r="H86" s="1">
        <v>1.0</v>
      </c>
      <c r="I86" s="1">
        <v>0.0</v>
      </c>
      <c r="J86" s="1">
        <v>0.0</v>
      </c>
      <c r="K86" s="1">
        <v>1.0</v>
      </c>
    </row>
    <row r="87">
      <c r="A87" s="1">
        <v>100.0</v>
      </c>
      <c r="B87" s="1">
        <v>1.9</v>
      </c>
      <c r="C87" s="1">
        <v>1.0</v>
      </c>
      <c r="D87" s="1" t="s">
        <v>22</v>
      </c>
      <c r="E87" s="1" t="s">
        <v>590</v>
      </c>
      <c r="F87" s="2" t="s">
        <v>2679</v>
      </c>
      <c r="G87" s="1">
        <v>0.0</v>
      </c>
      <c r="H87" s="1">
        <v>0.0</v>
      </c>
      <c r="I87" s="1">
        <v>0.0</v>
      </c>
      <c r="J87" s="1">
        <v>0.0</v>
      </c>
      <c r="K87" s="1">
        <v>1.0</v>
      </c>
      <c r="O87" s="1">
        <v>1.0</v>
      </c>
    </row>
    <row r="88">
      <c r="A88" s="1">
        <v>100.0</v>
      </c>
      <c r="B88" s="1">
        <v>1.68</v>
      </c>
      <c r="C88" s="1">
        <v>1.0</v>
      </c>
      <c r="D88" s="1" t="s">
        <v>22</v>
      </c>
      <c r="E88" s="1" t="s">
        <v>2680</v>
      </c>
      <c r="F88" s="2" t="s">
        <v>2594</v>
      </c>
      <c r="G88" s="1">
        <v>0.0</v>
      </c>
      <c r="H88" s="1">
        <v>0.0</v>
      </c>
      <c r="I88" s="1">
        <v>1.0</v>
      </c>
      <c r="J88" s="1">
        <v>0.0</v>
      </c>
      <c r="K88" s="1">
        <v>1.0</v>
      </c>
    </row>
    <row r="89">
      <c r="A89" s="1">
        <v>100.0</v>
      </c>
      <c r="B89" s="1">
        <v>1.69</v>
      </c>
      <c r="C89" s="1">
        <v>1.0</v>
      </c>
      <c r="D89" s="1" t="s">
        <v>22</v>
      </c>
      <c r="E89" s="1" t="s">
        <v>2681</v>
      </c>
      <c r="F89" s="2" t="s">
        <v>2581</v>
      </c>
      <c r="G89" s="1">
        <v>0.0</v>
      </c>
      <c r="H89" s="1">
        <v>0.0</v>
      </c>
      <c r="I89" s="1">
        <v>0.0</v>
      </c>
      <c r="J89" s="1">
        <v>1.0</v>
      </c>
      <c r="K89" s="1">
        <v>1.0</v>
      </c>
    </row>
    <row r="90">
      <c r="A90" s="1">
        <v>100.0</v>
      </c>
      <c r="B90" s="1">
        <v>1.84</v>
      </c>
      <c r="C90" s="1">
        <v>2.0</v>
      </c>
      <c r="D90" s="1" t="s">
        <v>22</v>
      </c>
      <c r="E90" s="1" t="s">
        <v>184</v>
      </c>
      <c r="F90" s="2" t="s">
        <v>2682</v>
      </c>
      <c r="G90" s="1">
        <v>1.0</v>
      </c>
      <c r="H90" s="1">
        <v>0.0</v>
      </c>
      <c r="I90" s="1">
        <v>0.0</v>
      </c>
      <c r="J90" s="1">
        <v>0.0</v>
      </c>
      <c r="K90" s="1">
        <v>2.0</v>
      </c>
      <c r="N90" s="1">
        <v>1.0</v>
      </c>
    </row>
    <row r="91">
      <c r="A91" s="1">
        <v>100.0</v>
      </c>
      <c r="B91" s="1">
        <v>1.89</v>
      </c>
      <c r="C91" s="1">
        <v>1.0</v>
      </c>
      <c r="D91" s="1" t="s">
        <v>22</v>
      </c>
      <c r="E91" s="1" t="s">
        <v>2683</v>
      </c>
      <c r="F91" s="2" t="s">
        <v>2684</v>
      </c>
      <c r="G91" s="1">
        <v>0.0</v>
      </c>
      <c r="H91" s="1">
        <v>0.0</v>
      </c>
      <c r="I91" s="1">
        <v>0.0</v>
      </c>
      <c r="J91" s="1">
        <v>1.0</v>
      </c>
      <c r="K91" s="1">
        <v>1.0</v>
      </c>
    </row>
    <row r="92">
      <c r="A92" s="1">
        <v>100.0</v>
      </c>
      <c r="B92" s="1">
        <v>1.91</v>
      </c>
      <c r="C92" s="1">
        <v>1.0</v>
      </c>
      <c r="D92" s="1" t="s">
        <v>22</v>
      </c>
      <c r="E92" s="1" t="s">
        <v>2685</v>
      </c>
      <c r="F92" s="2" t="s">
        <v>2686</v>
      </c>
      <c r="G92" s="1">
        <v>0.0</v>
      </c>
      <c r="H92" s="1">
        <v>1.0</v>
      </c>
      <c r="I92" s="1">
        <v>0.0</v>
      </c>
      <c r="J92" s="1">
        <v>0.0</v>
      </c>
      <c r="K92" s="1">
        <v>1.0</v>
      </c>
    </row>
    <row r="93">
      <c r="A93" s="1">
        <v>100.0</v>
      </c>
      <c r="B93" s="1">
        <v>1.12</v>
      </c>
      <c r="C93" s="1">
        <v>1.0</v>
      </c>
      <c r="D93" s="1" t="s">
        <v>22</v>
      </c>
      <c r="E93" s="1" t="s">
        <v>2687</v>
      </c>
      <c r="F93" s="2" t="s">
        <v>2613</v>
      </c>
      <c r="G93" s="1">
        <v>0.0</v>
      </c>
      <c r="H93" s="1">
        <v>1.0</v>
      </c>
      <c r="I93" s="1">
        <v>0.0</v>
      </c>
      <c r="J93" s="1">
        <v>0.0</v>
      </c>
      <c r="K93" s="1">
        <v>1.0</v>
      </c>
    </row>
    <row r="94">
      <c r="A94" s="1">
        <v>101.0</v>
      </c>
      <c r="B94" s="1">
        <v>1.28</v>
      </c>
      <c r="C94" s="1">
        <v>1.0</v>
      </c>
      <c r="D94" s="1" t="s">
        <v>22</v>
      </c>
      <c r="E94" s="1" t="s">
        <v>2688</v>
      </c>
      <c r="F94" s="2" t="s">
        <v>2594</v>
      </c>
      <c r="G94" s="1">
        <v>0.0</v>
      </c>
      <c r="H94" s="1">
        <v>0.0</v>
      </c>
      <c r="I94" s="1">
        <v>1.0</v>
      </c>
      <c r="J94" s="1">
        <v>0.0</v>
      </c>
      <c r="K94" s="1">
        <v>1.0</v>
      </c>
    </row>
    <row r="95">
      <c r="A95" s="1">
        <v>101.0</v>
      </c>
      <c r="B95" s="1">
        <v>1.29</v>
      </c>
      <c r="C95" s="1">
        <v>1.0</v>
      </c>
      <c r="D95" s="1" t="s">
        <v>22</v>
      </c>
      <c r="E95" s="1" t="s">
        <v>2689</v>
      </c>
      <c r="F95" s="2" t="s">
        <v>2690</v>
      </c>
      <c r="G95" s="1">
        <v>0.0</v>
      </c>
      <c r="H95" s="1">
        <v>0.0</v>
      </c>
      <c r="I95" s="1">
        <v>0.0</v>
      </c>
      <c r="J95" s="1">
        <v>1.0</v>
      </c>
      <c r="K95" s="1">
        <v>1.0</v>
      </c>
    </row>
    <row r="96">
      <c r="A96" s="1">
        <v>101.0</v>
      </c>
      <c r="B96" s="1">
        <v>1.82</v>
      </c>
      <c r="C96" s="1">
        <v>1.0</v>
      </c>
      <c r="D96" s="1" t="s">
        <v>22</v>
      </c>
      <c r="E96" s="1" t="s">
        <v>2691</v>
      </c>
      <c r="F96" s="2" t="s">
        <v>2692</v>
      </c>
      <c r="G96" s="1">
        <v>0.0</v>
      </c>
      <c r="H96" s="1">
        <v>0.0</v>
      </c>
      <c r="I96" s="1">
        <v>0.0</v>
      </c>
      <c r="J96" s="1">
        <v>0.0</v>
      </c>
      <c r="K96" s="1">
        <v>1.0</v>
      </c>
      <c r="L96" s="1">
        <v>1.0</v>
      </c>
    </row>
    <row r="97">
      <c r="A97" s="1">
        <v>101.0</v>
      </c>
      <c r="B97" s="1">
        <v>1.87</v>
      </c>
      <c r="C97" s="1">
        <v>2.0</v>
      </c>
      <c r="D97" s="1" t="s">
        <v>22</v>
      </c>
      <c r="E97" s="1" t="s">
        <v>2693</v>
      </c>
      <c r="F97" s="2" t="s">
        <v>2672</v>
      </c>
      <c r="G97" s="1">
        <v>0.0</v>
      </c>
      <c r="H97" s="1">
        <v>0.0</v>
      </c>
      <c r="I97" s="1">
        <v>1.0</v>
      </c>
      <c r="J97" s="1">
        <v>0.0</v>
      </c>
      <c r="K97" s="1">
        <v>2.0</v>
      </c>
      <c r="M97" s="1">
        <v>1.0</v>
      </c>
    </row>
    <row r="98">
      <c r="A98" s="1">
        <v>101.0</v>
      </c>
      <c r="B98" s="1">
        <v>1.91</v>
      </c>
      <c r="C98" s="1">
        <v>2.0</v>
      </c>
      <c r="D98" s="1" t="s">
        <v>22</v>
      </c>
      <c r="E98" s="1" t="s">
        <v>2694</v>
      </c>
      <c r="F98" s="2" t="s">
        <v>2695</v>
      </c>
      <c r="G98" s="1">
        <v>1.0</v>
      </c>
      <c r="H98" s="1">
        <v>0.0</v>
      </c>
      <c r="I98" s="1">
        <v>0.0</v>
      </c>
      <c r="J98" s="1">
        <v>0.0</v>
      </c>
      <c r="K98" s="1">
        <v>2.0</v>
      </c>
      <c r="Q98" s="1">
        <v>1.0</v>
      </c>
    </row>
    <row r="99">
      <c r="A99" s="1">
        <v>101.0</v>
      </c>
      <c r="B99" s="1">
        <v>1.102</v>
      </c>
      <c r="C99" s="1">
        <v>2.0</v>
      </c>
      <c r="D99" s="1" t="s">
        <v>22</v>
      </c>
      <c r="E99" s="1" t="s">
        <v>312</v>
      </c>
      <c r="F99" s="2" t="s">
        <v>2696</v>
      </c>
      <c r="G99" s="1">
        <v>1.0</v>
      </c>
      <c r="H99" s="1">
        <v>0.0</v>
      </c>
      <c r="I99" s="1">
        <v>0.0</v>
      </c>
      <c r="J99" s="1">
        <v>1.0</v>
      </c>
      <c r="K99" s="1">
        <v>2.0</v>
      </c>
      <c r="M99" s="1">
        <v>1.0</v>
      </c>
    </row>
    <row r="100">
      <c r="A100" s="4">
        <v>101.0</v>
      </c>
      <c r="B100" s="4">
        <v>1.122</v>
      </c>
      <c r="C100" s="4">
        <v>2.0</v>
      </c>
      <c r="D100" s="4" t="s">
        <v>22</v>
      </c>
      <c r="E100" s="4" t="s">
        <v>2697</v>
      </c>
      <c r="F100" s="5" t="s">
        <v>2698</v>
      </c>
      <c r="G100" s="4">
        <v>1.0</v>
      </c>
      <c r="H100" s="4">
        <v>0.0</v>
      </c>
      <c r="I100" s="4">
        <v>0.0</v>
      </c>
      <c r="J100" s="4">
        <v>0.0</v>
      </c>
      <c r="K100" s="4">
        <v>2.0</v>
      </c>
      <c r="L100" s="4">
        <v>1.0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4">
        <v>101.0</v>
      </c>
      <c r="B101" s="4">
        <v>1.158</v>
      </c>
      <c r="C101" s="4">
        <v>3.0</v>
      </c>
      <c r="D101" s="4" t="s">
        <v>22</v>
      </c>
      <c r="E101" s="4" t="s">
        <v>698</v>
      </c>
      <c r="F101" s="5" t="s">
        <v>2699</v>
      </c>
      <c r="G101" s="4">
        <v>1.0</v>
      </c>
      <c r="H101" s="4">
        <v>0.0</v>
      </c>
      <c r="I101" s="4">
        <v>0.0</v>
      </c>
      <c r="J101" s="4">
        <v>0.0</v>
      </c>
      <c r="K101" s="4">
        <v>3.0</v>
      </c>
      <c r="L101" s="6"/>
      <c r="M101" s="6"/>
      <c r="N101" s="4">
        <v>1.0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">
        <v>101.0</v>
      </c>
      <c r="B102" s="1">
        <v>1.172</v>
      </c>
      <c r="C102" s="1">
        <v>1.0</v>
      </c>
      <c r="D102" s="1" t="s">
        <v>22</v>
      </c>
      <c r="E102" s="1" t="s">
        <v>918</v>
      </c>
      <c r="F102" s="2" t="s">
        <v>2700</v>
      </c>
      <c r="G102" s="1">
        <v>0.0</v>
      </c>
      <c r="H102" s="1">
        <v>1.0</v>
      </c>
      <c r="I102" s="1">
        <v>0.0</v>
      </c>
      <c r="J102" s="1">
        <v>0.0</v>
      </c>
      <c r="K102" s="1">
        <v>1.0</v>
      </c>
    </row>
    <row r="103">
      <c r="A103" s="4">
        <v>102.0</v>
      </c>
      <c r="B103" s="4">
        <v>1.2</v>
      </c>
      <c r="C103" s="4">
        <v>2.0</v>
      </c>
      <c r="D103" s="4" t="s">
        <v>22</v>
      </c>
      <c r="E103" s="4" t="s">
        <v>2701</v>
      </c>
      <c r="F103" s="5" t="s">
        <v>2702</v>
      </c>
      <c r="G103" s="4">
        <v>1.0</v>
      </c>
      <c r="H103" s="4">
        <v>0.0</v>
      </c>
      <c r="I103" s="4">
        <v>1.0</v>
      </c>
      <c r="J103" s="4">
        <v>0.0</v>
      </c>
      <c r="K103" s="4">
        <v>2.0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">
        <v>102.0</v>
      </c>
      <c r="B104" s="1">
        <v>1.45</v>
      </c>
      <c r="C104" s="1">
        <v>2.0</v>
      </c>
      <c r="D104" s="1" t="s">
        <v>22</v>
      </c>
      <c r="E104" s="1" t="s">
        <v>2703</v>
      </c>
      <c r="F104" s="2" t="s">
        <v>2672</v>
      </c>
      <c r="G104" s="1">
        <v>0.0</v>
      </c>
      <c r="H104" s="1">
        <v>0.0</v>
      </c>
      <c r="I104" s="1">
        <v>1.0</v>
      </c>
      <c r="J104" s="1">
        <v>0.0</v>
      </c>
      <c r="K104" s="1">
        <v>2.0</v>
      </c>
      <c r="M104" s="1">
        <v>1.0</v>
      </c>
    </row>
    <row r="105">
      <c r="A105" s="1">
        <v>102.0</v>
      </c>
      <c r="B105" s="1">
        <v>1.95</v>
      </c>
      <c r="C105" s="1">
        <v>1.0</v>
      </c>
      <c r="D105" s="1" t="s">
        <v>22</v>
      </c>
      <c r="E105" s="1" t="s">
        <v>2704</v>
      </c>
      <c r="F105" s="2" t="s">
        <v>2705</v>
      </c>
      <c r="G105" s="1">
        <v>0.0</v>
      </c>
      <c r="H105" s="1">
        <v>1.0</v>
      </c>
      <c r="I105" s="1">
        <v>0.0</v>
      </c>
      <c r="J105" s="1">
        <v>0.0</v>
      </c>
      <c r="K105" s="1">
        <v>1.0</v>
      </c>
    </row>
    <row r="106">
      <c r="A106" s="4">
        <v>102.0</v>
      </c>
      <c r="B106" s="4">
        <v>1.12</v>
      </c>
      <c r="C106" s="4">
        <v>3.0</v>
      </c>
      <c r="D106" s="4" t="s">
        <v>22</v>
      </c>
      <c r="E106" s="4" t="s">
        <v>2706</v>
      </c>
      <c r="F106" s="5" t="s">
        <v>2707</v>
      </c>
      <c r="G106" s="4">
        <v>1.0</v>
      </c>
      <c r="H106" s="4">
        <v>0.0</v>
      </c>
      <c r="I106" s="4">
        <v>0.0</v>
      </c>
      <c r="J106" s="4">
        <v>0.0</v>
      </c>
      <c r="K106" s="4">
        <v>3.0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">
        <v>102.0</v>
      </c>
      <c r="B107" s="1">
        <v>1.135</v>
      </c>
      <c r="C107" s="1">
        <v>2.0</v>
      </c>
      <c r="D107" s="1" t="s">
        <v>22</v>
      </c>
      <c r="E107" s="1" t="s">
        <v>2708</v>
      </c>
      <c r="F107" s="2" t="s">
        <v>2625</v>
      </c>
      <c r="G107" s="1">
        <v>0.0</v>
      </c>
      <c r="H107" s="1">
        <v>0.0</v>
      </c>
      <c r="I107" s="1">
        <v>1.0</v>
      </c>
      <c r="J107" s="1">
        <v>0.0</v>
      </c>
      <c r="K107" s="1">
        <v>2.0</v>
      </c>
      <c r="M107" s="1">
        <v>1.0</v>
      </c>
    </row>
    <row r="108">
      <c r="A108" s="1">
        <v>103.0</v>
      </c>
      <c r="B108" s="1">
        <v>1.38</v>
      </c>
      <c r="C108" s="1">
        <v>1.0</v>
      </c>
      <c r="D108" s="1" t="s">
        <v>22</v>
      </c>
      <c r="E108" s="1" t="s">
        <v>2709</v>
      </c>
      <c r="F108" s="2" t="s">
        <v>2710</v>
      </c>
      <c r="G108" s="1">
        <v>0.0</v>
      </c>
      <c r="H108" s="1">
        <v>0.0</v>
      </c>
      <c r="I108" s="1">
        <v>0.0</v>
      </c>
      <c r="J108" s="1">
        <v>0.0</v>
      </c>
      <c r="K108" s="1">
        <v>1.0</v>
      </c>
      <c r="O108" s="1">
        <v>1.0</v>
      </c>
    </row>
    <row r="109">
      <c r="A109" s="1">
        <v>103.0</v>
      </c>
      <c r="B109" s="1">
        <v>1.39</v>
      </c>
      <c r="C109" s="1">
        <v>4.0</v>
      </c>
      <c r="D109" s="1" t="s">
        <v>22</v>
      </c>
      <c r="E109" s="1" t="s">
        <v>2711</v>
      </c>
      <c r="F109" s="2" t="s">
        <v>2712</v>
      </c>
      <c r="G109" s="1">
        <v>1.0</v>
      </c>
      <c r="H109" s="1">
        <v>0.0</v>
      </c>
      <c r="I109" s="1">
        <v>0.0</v>
      </c>
      <c r="J109" s="1">
        <v>0.0</v>
      </c>
      <c r="K109" s="1">
        <v>4.0</v>
      </c>
      <c r="U109" s="1">
        <v>1.0</v>
      </c>
    </row>
    <row r="110">
      <c r="A110" s="1">
        <v>103.0</v>
      </c>
      <c r="B110" s="1">
        <v>1.54</v>
      </c>
      <c r="C110" s="1">
        <v>1.0</v>
      </c>
      <c r="D110" s="1" t="s">
        <v>22</v>
      </c>
      <c r="E110" s="1" t="s">
        <v>335</v>
      </c>
      <c r="F110" s="2" t="s">
        <v>2713</v>
      </c>
      <c r="G110" s="1">
        <v>0.0</v>
      </c>
      <c r="H110" s="1">
        <v>1.0</v>
      </c>
      <c r="I110" s="1">
        <v>0.0</v>
      </c>
      <c r="J110" s="1">
        <v>0.0</v>
      </c>
      <c r="K110" s="1">
        <v>1.0</v>
      </c>
    </row>
    <row r="111">
      <c r="A111" s="1">
        <v>103.0</v>
      </c>
      <c r="B111" s="1">
        <v>1.62</v>
      </c>
      <c r="C111" s="1">
        <v>1.0</v>
      </c>
      <c r="D111" s="1" t="s">
        <v>22</v>
      </c>
      <c r="E111" s="1" t="s">
        <v>173</v>
      </c>
      <c r="F111" s="2" t="s">
        <v>2714</v>
      </c>
      <c r="G111" s="1">
        <v>0.0</v>
      </c>
      <c r="H111" s="1">
        <v>1.0</v>
      </c>
      <c r="I111" s="1">
        <v>0.0</v>
      </c>
      <c r="J111" s="1">
        <v>0.0</v>
      </c>
      <c r="K111" s="1">
        <v>1.0</v>
      </c>
    </row>
    <row r="112">
      <c r="A112" s="1">
        <v>103.0</v>
      </c>
      <c r="B112" s="1">
        <v>1.64</v>
      </c>
      <c r="C112" s="1">
        <v>4.0</v>
      </c>
      <c r="D112" s="1" t="s">
        <v>22</v>
      </c>
      <c r="E112" s="1" t="s">
        <v>227</v>
      </c>
      <c r="F112" s="2" t="s">
        <v>2715</v>
      </c>
      <c r="G112" s="1">
        <v>1.0</v>
      </c>
      <c r="H112" s="1">
        <v>0.0</v>
      </c>
      <c r="I112" s="1">
        <v>0.0</v>
      </c>
      <c r="J112" s="1">
        <v>0.0</v>
      </c>
      <c r="K112" s="1">
        <v>4.0</v>
      </c>
      <c r="N112" s="1">
        <v>1.0</v>
      </c>
    </row>
    <row r="113">
      <c r="A113" s="1">
        <v>416.0</v>
      </c>
      <c r="B113" s="1">
        <v>1.134</v>
      </c>
      <c r="C113" s="1">
        <v>2.0</v>
      </c>
      <c r="D113" s="1" t="s">
        <v>22</v>
      </c>
      <c r="E113" s="1" t="s">
        <v>2716</v>
      </c>
      <c r="F113" s="2" t="s">
        <v>2717</v>
      </c>
      <c r="G113" s="1">
        <v>1.0</v>
      </c>
      <c r="H113" s="1">
        <v>0.0</v>
      </c>
      <c r="I113" s="1">
        <v>0.0</v>
      </c>
      <c r="J113" s="1">
        <v>0.0</v>
      </c>
      <c r="K113" s="1">
        <v>2.0</v>
      </c>
      <c r="N113" s="1">
        <v>1.0</v>
      </c>
    </row>
    <row r="114">
      <c r="A114" s="1">
        <v>417.0</v>
      </c>
      <c r="B114" s="1">
        <v>1.5</v>
      </c>
      <c r="C114" s="1">
        <v>1.0</v>
      </c>
      <c r="D114" s="1" t="s">
        <v>22</v>
      </c>
      <c r="E114" s="1" t="s">
        <v>206</v>
      </c>
      <c r="F114" s="2" t="s">
        <v>2718</v>
      </c>
      <c r="G114" s="1">
        <v>0.0</v>
      </c>
      <c r="H114" s="1">
        <v>1.0</v>
      </c>
      <c r="I114" s="1">
        <v>0.0</v>
      </c>
      <c r="J114" s="1">
        <v>0.0</v>
      </c>
      <c r="K114" s="1">
        <v>1.0</v>
      </c>
    </row>
    <row r="115">
      <c r="A115" s="1">
        <v>417.0</v>
      </c>
      <c r="B115" s="1">
        <v>1.2</v>
      </c>
      <c r="C115" s="1">
        <v>1.0</v>
      </c>
      <c r="D115" s="1" t="s">
        <v>22</v>
      </c>
      <c r="E115" s="1" t="s">
        <v>243</v>
      </c>
      <c r="F115" s="2" t="s">
        <v>2719</v>
      </c>
      <c r="G115" s="1">
        <v>0.0</v>
      </c>
      <c r="H115" s="1">
        <v>0.0</v>
      </c>
      <c r="I115" s="1">
        <v>0.0</v>
      </c>
      <c r="J115" s="1">
        <v>0.0</v>
      </c>
      <c r="K115" s="1">
        <v>1.0</v>
      </c>
      <c r="S115" s="1">
        <v>1.0</v>
      </c>
    </row>
    <row r="116">
      <c r="A116" s="1">
        <v>417.0</v>
      </c>
      <c r="B116" s="1">
        <v>1.21</v>
      </c>
      <c r="C116" s="1">
        <v>2.0</v>
      </c>
      <c r="D116" s="1" t="s">
        <v>22</v>
      </c>
      <c r="E116" s="1" t="s">
        <v>389</v>
      </c>
      <c r="F116" s="2" t="s">
        <v>2625</v>
      </c>
      <c r="G116" s="1">
        <v>0.0</v>
      </c>
      <c r="H116" s="1">
        <v>0.0</v>
      </c>
      <c r="I116" s="1">
        <v>1.0</v>
      </c>
      <c r="J116" s="1">
        <v>0.0</v>
      </c>
      <c r="K116" s="1">
        <v>2.0</v>
      </c>
      <c r="M116" s="1">
        <v>1.0</v>
      </c>
    </row>
    <row r="117">
      <c r="A117" s="1">
        <v>417.0</v>
      </c>
      <c r="B117" s="1">
        <v>1.92</v>
      </c>
      <c r="C117" s="1">
        <v>1.0</v>
      </c>
      <c r="D117" s="1" t="s">
        <v>22</v>
      </c>
      <c r="E117" s="1" t="s">
        <v>776</v>
      </c>
      <c r="F117" s="2" t="s">
        <v>2594</v>
      </c>
      <c r="G117" s="1">
        <v>0.0</v>
      </c>
      <c r="H117" s="1">
        <v>0.0</v>
      </c>
      <c r="I117" s="1">
        <v>1.0</v>
      </c>
      <c r="J117" s="1">
        <v>0.0</v>
      </c>
      <c r="K117" s="1">
        <v>1.0</v>
      </c>
    </row>
    <row r="118">
      <c r="A118" s="1">
        <v>417.0</v>
      </c>
      <c r="B118" s="1">
        <v>1.93</v>
      </c>
      <c r="C118" s="1">
        <v>1.0</v>
      </c>
      <c r="D118" s="1" t="s">
        <v>22</v>
      </c>
      <c r="E118" s="1" t="s">
        <v>2720</v>
      </c>
      <c r="F118" s="2" t="s">
        <v>2581</v>
      </c>
      <c r="G118" s="1">
        <v>0.0</v>
      </c>
      <c r="H118" s="1">
        <v>0.0</v>
      </c>
      <c r="I118" s="1">
        <v>0.0</v>
      </c>
      <c r="J118" s="1">
        <v>1.0</v>
      </c>
      <c r="K118" s="1">
        <v>1.0</v>
      </c>
    </row>
    <row r="119">
      <c r="A119" s="1">
        <v>418.0</v>
      </c>
      <c r="B119" s="1">
        <v>1.51</v>
      </c>
      <c r="C119" s="1">
        <v>1.0</v>
      </c>
      <c r="D119" s="1" t="s">
        <v>22</v>
      </c>
      <c r="E119" s="1" t="s">
        <v>2721</v>
      </c>
      <c r="F119" s="2" t="s">
        <v>2722</v>
      </c>
      <c r="G119" s="1">
        <v>0.0</v>
      </c>
      <c r="H119" s="1">
        <v>1.0</v>
      </c>
      <c r="I119" s="1">
        <v>0.0</v>
      </c>
      <c r="J119" s="1">
        <v>0.0</v>
      </c>
      <c r="K119" s="1">
        <v>1.0</v>
      </c>
    </row>
    <row r="120">
      <c r="A120" s="1">
        <v>418.0</v>
      </c>
      <c r="B120" s="1">
        <v>1.65</v>
      </c>
      <c r="C120" s="1">
        <v>1.0</v>
      </c>
      <c r="D120" s="1" t="s">
        <v>22</v>
      </c>
      <c r="E120" s="1" t="s">
        <v>2723</v>
      </c>
      <c r="F120" s="2" t="s">
        <v>2564</v>
      </c>
      <c r="G120" s="1">
        <v>0.0</v>
      </c>
      <c r="H120" s="1">
        <v>0.0</v>
      </c>
      <c r="I120" s="1">
        <v>1.0</v>
      </c>
      <c r="J120" s="1">
        <v>0.0</v>
      </c>
      <c r="K120" s="1">
        <v>1.0</v>
      </c>
    </row>
    <row r="121">
      <c r="A121" s="1">
        <v>418.0</v>
      </c>
      <c r="B121" s="1">
        <v>1.76</v>
      </c>
      <c r="C121" s="1">
        <v>1.0</v>
      </c>
      <c r="D121" s="1" t="s">
        <v>22</v>
      </c>
      <c r="E121" s="1" t="s">
        <v>2724</v>
      </c>
      <c r="F121" s="2" t="s">
        <v>2719</v>
      </c>
      <c r="G121" s="1">
        <v>0.0</v>
      </c>
      <c r="H121" s="1">
        <v>0.0</v>
      </c>
      <c r="I121" s="1">
        <v>0.0</v>
      </c>
      <c r="J121" s="1">
        <v>0.0</v>
      </c>
      <c r="K121" s="1">
        <v>1.0</v>
      </c>
      <c r="S121" s="1">
        <v>1.0</v>
      </c>
    </row>
    <row r="122">
      <c r="A122" s="1">
        <v>418.0</v>
      </c>
      <c r="B122" s="1">
        <v>1.77</v>
      </c>
      <c r="C122" s="1">
        <v>1.0</v>
      </c>
      <c r="D122" s="1" t="s">
        <v>22</v>
      </c>
      <c r="E122" s="1" t="s">
        <v>2725</v>
      </c>
      <c r="F122" s="2" t="s">
        <v>2581</v>
      </c>
      <c r="G122" s="1">
        <v>0.0</v>
      </c>
      <c r="H122" s="1">
        <v>0.0</v>
      </c>
      <c r="I122" s="1">
        <v>0.0</v>
      </c>
      <c r="J122" s="1">
        <v>1.0</v>
      </c>
      <c r="K122" s="1">
        <v>1.0</v>
      </c>
    </row>
    <row r="123">
      <c r="A123" s="1">
        <v>419.0</v>
      </c>
      <c r="B123" s="1">
        <v>1.26</v>
      </c>
      <c r="C123" s="1">
        <v>3.0</v>
      </c>
      <c r="D123" s="1" t="s">
        <v>22</v>
      </c>
      <c r="E123" s="1" t="s">
        <v>180</v>
      </c>
      <c r="F123" s="2" t="s">
        <v>2726</v>
      </c>
      <c r="G123" s="1">
        <v>0.0</v>
      </c>
      <c r="H123" s="1">
        <v>0.0</v>
      </c>
      <c r="I123" s="1">
        <v>0.0</v>
      </c>
      <c r="J123" s="1">
        <v>0.0</v>
      </c>
      <c r="K123" s="1">
        <v>3.0</v>
      </c>
      <c r="R123" s="1">
        <v>1.0</v>
      </c>
    </row>
    <row r="124">
      <c r="A124" s="1">
        <v>421.0</v>
      </c>
      <c r="B124" s="1">
        <v>1.13</v>
      </c>
      <c r="C124" s="1">
        <v>2.0</v>
      </c>
      <c r="D124" s="1" t="s">
        <v>22</v>
      </c>
      <c r="E124" s="1" t="s">
        <v>322</v>
      </c>
      <c r="F124" s="2" t="s">
        <v>2727</v>
      </c>
      <c r="G124" s="1">
        <v>1.0</v>
      </c>
      <c r="H124" s="1">
        <v>0.0</v>
      </c>
      <c r="I124" s="1">
        <v>0.0</v>
      </c>
      <c r="J124" s="1">
        <v>0.0</v>
      </c>
      <c r="K124" s="1">
        <v>2.0</v>
      </c>
      <c r="N124" s="1">
        <v>1.0</v>
      </c>
    </row>
    <row r="125">
      <c r="A125" s="1">
        <v>421.0</v>
      </c>
      <c r="B125" s="1">
        <v>1.17</v>
      </c>
      <c r="C125" s="1">
        <v>1.0</v>
      </c>
      <c r="D125" s="1" t="s">
        <v>22</v>
      </c>
      <c r="E125" s="1" t="s">
        <v>2728</v>
      </c>
      <c r="F125" s="2" t="s">
        <v>2594</v>
      </c>
      <c r="G125" s="1">
        <v>0.0</v>
      </c>
      <c r="H125" s="1">
        <v>0.0</v>
      </c>
      <c r="I125" s="1">
        <v>1.0</v>
      </c>
      <c r="J125" s="1">
        <v>0.0</v>
      </c>
      <c r="K125" s="1">
        <v>1.0</v>
      </c>
    </row>
    <row r="126">
      <c r="A126" s="1">
        <v>421.0</v>
      </c>
      <c r="B126" s="1">
        <v>1.18</v>
      </c>
      <c r="C126" s="1">
        <v>1.0</v>
      </c>
      <c r="D126" s="1" t="s">
        <v>22</v>
      </c>
      <c r="E126" s="1" t="s">
        <v>2094</v>
      </c>
      <c r="F126" s="2" t="s">
        <v>2650</v>
      </c>
      <c r="G126" s="1">
        <v>0.0</v>
      </c>
      <c r="H126" s="1">
        <v>0.0</v>
      </c>
      <c r="I126" s="1">
        <v>0.0</v>
      </c>
      <c r="J126" s="1">
        <v>1.0</v>
      </c>
      <c r="K126" s="1">
        <v>1.0</v>
      </c>
    </row>
    <row r="127">
      <c r="A127" s="1">
        <v>421.0</v>
      </c>
      <c r="B127" s="1">
        <v>1.53</v>
      </c>
      <c r="C127" s="1">
        <v>1.0</v>
      </c>
      <c r="D127" s="1" t="s">
        <v>22</v>
      </c>
      <c r="E127" s="1" t="s">
        <v>2729</v>
      </c>
      <c r="F127" s="2" t="s">
        <v>2730</v>
      </c>
      <c r="G127" s="1">
        <v>0.0</v>
      </c>
      <c r="H127" s="1">
        <v>1.0</v>
      </c>
      <c r="I127" s="1">
        <v>0.0</v>
      </c>
      <c r="J127" s="1">
        <v>0.0</v>
      </c>
      <c r="K127" s="1">
        <v>1.0</v>
      </c>
    </row>
    <row r="128">
      <c r="A128" s="1">
        <v>421.0</v>
      </c>
      <c r="B128" s="1">
        <v>1.65</v>
      </c>
      <c r="C128" s="1">
        <v>1.0</v>
      </c>
      <c r="D128" s="1" t="s">
        <v>22</v>
      </c>
      <c r="E128" s="1" t="s">
        <v>2731</v>
      </c>
      <c r="F128" s="2" t="s">
        <v>2732</v>
      </c>
      <c r="G128" s="1">
        <v>0.0</v>
      </c>
      <c r="H128" s="1">
        <v>0.0</v>
      </c>
      <c r="I128" s="1">
        <v>0.0</v>
      </c>
      <c r="J128" s="1">
        <v>0.0</v>
      </c>
      <c r="K128" s="1">
        <v>1.0</v>
      </c>
      <c r="O128" s="1">
        <v>1.0</v>
      </c>
    </row>
    <row r="129">
      <c r="A129" s="1">
        <v>421.0</v>
      </c>
      <c r="B129" s="1">
        <v>1.7</v>
      </c>
      <c r="C129" s="1">
        <v>1.0</v>
      </c>
      <c r="D129" s="1" t="s">
        <v>22</v>
      </c>
      <c r="E129" s="1" t="s">
        <v>645</v>
      </c>
      <c r="F129" s="2" t="s">
        <v>2719</v>
      </c>
      <c r="G129" s="1">
        <v>0.0</v>
      </c>
      <c r="H129" s="1">
        <v>0.0</v>
      </c>
      <c r="I129" s="1">
        <v>0.0</v>
      </c>
      <c r="J129" s="1">
        <v>0.0</v>
      </c>
      <c r="K129" s="1">
        <v>1.0</v>
      </c>
      <c r="S129" s="1">
        <v>1.0</v>
      </c>
    </row>
    <row r="130">
      <c r="A130" s="1">
        <v>421.0</v>
      </c>
      <c r="B130" s="1">
        <v>1.74</v>
      </c>
      <c r="C130" s="1">
        <v>1.0</v>
      </c>
      <c r="D130" s="1" t="s">
        <v>22</v>
      </c>
      <c r="E130" s="1" t="s">
        <v>2733</v>
      </c>
      <c r="F130" s="2" t="s">
        <v>2734</v>
      </c>
      <c r="G130" s="1">
        <v>0.0</v>
      </c>
      <c r="H130" s="1">
        <v>0.0</v>
      </c>
      <c r="I130" s="1">
        <v>0.0</v>
      </c>
      <c r="J130" s="1">
        <v>0.0</v>
      </c>
      <c r="K130" s="1">
        <v>1.0</v>
      </c>
      <c r="O130" s="1">
        <v>1.0</v>
      </c>
    </row>
    <row r="131">
      <c r="A131" s="1">
        <v>422.0</v>
      </c>
      <c r="B131" s="1">
        <v>1.9</v>
      </c>
      <c r="C131" s="1">
        <v>1.0</v>
      </c>
      <c r="D131" s="1" t="s">
        <v>22</v>
      </c>
      <c r="E131" s="1" t="s">
        <v>590</v>
      </c>
      <c r="F131" s="2" t="s">
        <v>2581</v>
      </c>
      <c r="G131" s="1">
        <v>0.0</v>
      </c>
      <c r="H131" s="1">
        <v>0.0</v>
      </c>
      <c r="I131" s="1">
        <v>0.0</v>
      </c>
      <c r="J131" s="1">
        <v>1.0</v>
      </c>
      <c r="K131" s="1">
        <v>1.0</v>
      </c>
    </row>
    <row r="132">
      <c r="A132" s="1">
        <v>422.0</v>
      </c>
      <c r="B132" s="1">
        <v>1.3</v>
      </c>
      <c r="C132" s="1">
        <v>2.0</v>
      </c>
      <c r="D132" s="1" t="s">
        <v>22</v>
      </c>
      <c r="E132" s="1" t="s">
        <v>648</v>
      </c>
      <c r="F132" s="2" t="s">
        <v>2735</v>
      </c>
      <c r="G132" s="1">
        <v>0.0</v>
      </c>
      <c r="H132" s="1">
        <v>0.0</v>
      </c>
      <c r="I132" s="1">
        <v>0.0</v>
      </c>
      <c r="J132" s="1">
        <v>0.0</v>
      </c>
      <c r="K132" s="1">
        <v>2.0</v>
      </c>
      <c r="O132" s="1">
        <v>1.0</v>
      </c>
    </row>
    <row r="133">
      <c r="A133" s="1">
        <v>423.0</v>
      </c>
      <c r="B133" s="1">
        <v>1.15</v>
      </c>
      <c r="C133" s="1">
        <v>1.0</v>
      </c>
      <c r="D133" s="1" t="s">
        <v>22</v>
      </c>
      <c r="E133" s="1" t="s">
        <v>2736</v>
      </c>
      <c r="F133" s="2" t="s">
        <v>2668</v>
      </c>
      <c r="G133" s="1">
        <v>0.0</v>
      </c>
      <c r="H133" s="1">
        <v>1.0</v>
      </c>
      <c r="I133" s="1">
        <v>0.0</v>
      </c>
      <c r="J133" s="1">
        <v>0.0</v>
      </c>
      <c r="K133" s="1">
        <v>1.0</v>
      </c>
    </row>
    <row r="134">
      <c r="A134" s="1">
        <v>423.0</v>
      </c>
      <c r="B134" s="1">
        <v>1.53</v>
      </c>
      <c r="C134" s="1">
        <v>1.0</v>
      </c>
      <c r="D134" s="1" t="s">
        <v>22</v>
      </c>
      <c r="E134" s="1" t="s">
        <v>2737</v>
      </c>
      <c r="F134" s="2" t="s">
        <v>2594</v>
      </c>
      <c r="G134" s="1">
        <v>0.0</v>
      </c>
      <c r="H134" s="1">
        <v>0.0</v>
      </c>
      <c r="I134" s="1">
        <v>1.0</v>
      </c>
      <c r="J134" s="1">
        <v>0.0</v>
      </c>
      <c r="K134" s="1">
        <v>1.0</v>
      </c>
    </row>
    <row r="135">
      <c r="A135" s="1">
        <v>423.0</v>
      </c>
      <c r="B135" s="1">
        <v>1.54</v>
      </c>
      <c r="C135" s="1">
        <v>1.0</v>
      </c>
      <c r="D135" s="1" t="s">
        <v>22</v>
      </c>
      <c r="E135" s="1" t="s">
        <v>2738</v>
      </c>
      <c r="F135" s="2" t="s">
        <v>2581</v>
      </c>
      <c r="G135" s="1">
        <v>0.0</v>
      </c>
      <c r="H135" s="1">
        <v>0.0</v>
      </c>
      <c r="I135" s="1">
        <v>0.0</v>
      </c>
      <c r="J135" s="1">
        <v>1.0</v>
      </c>
      <c r="K135" s="1">
        <v>1.0</v>
      </c>
    </row>
    <row r="136">
      <c r="A136" s="1">
        <v>423.0</v>
      </c>
      <c r="B136" s="1">
        <v>1.61</v>
      </c>
      <c r="C136" s="1">
        <v>1.0</v>
      </c>
      <c r="D136" s="1" t="s">
        <v>22</v>
      </c>
      <c r="E136" s="1" t="s">
        <v>549</v>
      </c>
      <c r="F136" s="2" t="s">
        <v>2719</v>
      </c>
      <c r="G136" s="1">
        <v>0.0</v>
      </c>
      <c r="H136" s="1">
        <v>0.0</v>
      </c>
      <c r="I136" s="1">
        <v>0.0</v>
      </c>
      <c r="J136" s="1">
        <v>0.0</v>
      </c>
      <c r="K136" s="1">
        <v>1.0</v>
      </c>
      <c r="S136" s="1">
        <v>1.0</v>
      </c>
    </row>
    <row r="137">
      <c r="A137" s="1">
        <v>423.0</v>
      </c>
      <c r="B137" s="1">
        <v>1.97</v>
      </c>
      <c r="C137" s="1">
        <v>1.0</v>
      </c>
      <c r="D137" s="1" t="s">
        <v>22</v>
      </c>
      <c r="E137" s="1" t="s">
        <v>2739</v>
      </c>
      <c r="F137" s="2" t="s">
        <v>2740</v>
      </c>
      <c r="G137" s="1">
        <v>0.0</v>
      </c>
      <c r="H137" s="1">
        <v>1.0</v>
      </c>
      <c r="I137" s="1">
        <v>0.0</v>
      </c>
      <c r="J137" s="1">
        <v>0.0</v>
      </c>
      <c r="K137" s="1">
        <v>1.0</v>
      </c>
    </row>
    <row r="138">
      <c r="A138" s="1">
        <v>423.0</v>
      </c>
      <c r="B138" s="1">
        <v>1.12</v>
      </c>
      <c r="C138" s="1">
        <v>1.0</v>
      </c>
      <c r="D138" s="1" t="s">
        <v>22</v>
      </c>
      <c r="E138" s="1" t="s">
        <v>2741</v>
      </c>
      <c r="F138" s="2" t="s">
        <v>2742</v>
      </c>
      <c r="G138" s="1">
        <v>0.0</v>
      </c>
      <c r="H138" s="1">
        <v>1.0</v>
      </c>
      <c r="I138" s="1">
        <v>0.0</v>
      </c>
      <c r="J138" s="1">
        <v>0.0</v>
      </c>
      <c r="K138" s="1">
        <v>1.0</v>
      </c>
    </row>
    <row r="139">
      <c r="A139" s="1">
        <v>424.0</v>
      </c>
      <c r="B139" s="1">
        <v>1.8</v>
      </c>
      <c r="C139" s="1">
        <v>1.0</v>
      </c>
      <c r="D139" s="1" t="s">
        <v>22</v>
      </c>
      <c r="E139" s="1" t="s">
        <v>684</v>
      </c>
      <c r="F139" s="2" t="s">
        <v>2743</v>
      </c>
      <c r="G139" s="1">
        <v>0.0</v>
      </c>
      <c r="H139" s="1">
        <v>0.0</v>
      </c>
      <c r="I139" s="1">
        <v>0.0</v>
      </c>
      <c r="J139" s="1">
        <v>0.0</v>
      </c>
      <c r="K139" s="1">
        <v>1.0</v>
      </c>
      <c r="L139" s="1">
        <v>1.0</v>
      </c>
    </row>
    <row r="140">
      <c r="A140" s="1">
        <v>424.0</v>
      </c>
      <c r="B140" s="1">
        <v>1.58</v>
      </c>
      <c r="C140" s="1">
        <v>1.0</v>
      </c>
      <c r="D140" s="1" t="s">
        <v>22</v>
      </c>
      <c r="E140" s="1" t="s">
        <v>2744</v>
      </c>
      <c r="F140" s="2" t="s">
        <v>2745</v>
      </c>
      <c r="G140" s="1">
        <v>0.0</v>
      </c>
      <c r="H140" s="1">
        <v>1.0</v>
      </c>
      <c r="I140" s="1">
        <v>0.0</v>
      </c>
      <c r="J140" s="1">
        <v>0.0</v>
      </c>
      <c r="K140" s="1">
        <v>1.0</v>
      </c>
    </row>
    <row r="141">
      <c r="A141" s="1">
        <v>425.0</v>
      </c>
      <c r="B141" s="1">
        <v>1.38</v>
      </c>
      <c r="C141" s="1">
        <v>2.0</v>
      </c>
      <c r="D141" s="1" t="s">
        <v>22</v>
      </c>
      <c r="E141" s="1" t="s">
        <v>2746</v>
      </c>
      <c r="F141" s="2" t="s">
        <v>2747</v>
      </c>
      <c r="G141" s="1">
        <v>0.0</v>
      </c>
      <c r="H141" s="1">
        <v>0.0</v>
      </c>
      <c r="I141" s="1">
        <v>0.0</v>
      </c>
      <c r="J141" s="1">
        <v>0.0</v>
      </c>
      <c r="K141" s="1">
        <v>2.0</v>
      </c>
      <c r="O141" s="1">
        <v>1.0</v>
      </c>
      <c r="R141" s="1">
        <v>1.0</v>
      </c>
    </row>
    <row r="142">
      <c r="A142" s="1">
        <v>425.0</v>
      </c>
      <c r="B142" s="1">
        <v>1.43</v>
      </c>
      <c r="C142" s="1">
        <v>2.0</v>
      </c>
      <c r="D142" s="1" t="s">
        <v>22</v>
      </c>
      <c r="E142" s="1" t="s">
        <v>817</v>
      </c>
      <c r="F142" s="2" t="s">
        <v>2748</v>
      </c>
      <c r="G142" s="1">
        <v>1.0</v>
      </c>
      <c r="H142" s="1">
        <v>0.0</v>
      </c>
      <c r="I142" s="1">
        <v>0.0</v>
      </c>
      <c r="J142" s="1">
        <v>0.0</v>
      </c>
      <c r="K142" s="1">
        <v>2.0</v>
      </c>
      <c r="L142" s="1">
        <v>1.0</v>
      </c>
    </row>
    <row r="143">
      <c r="A143" s="1">
        <v>426.0</v>
      </c>
      <c r="B143" s="1">
        <v>1.59</v>
      </c>
      <c r="C143" s="1">
        <v>1.0</v>
      </c>
      <c r="D143" s="1" t="s">
        <v>22</v>
      </c>
      <c r="E143" s="1" t="s">
        <v>422</v>
      </c>
      <c r="F143" s="2" t="s">
        <v>2569</v>
      </c>
      <c r="G143" s="1">
        <v>0.0</v>
      </c>
      <c r="H143" s="1">
        <v>1.0</v>
      </c>
      <c r="I143" s="1">
        <v>0.0</v>
      </c>
      <c r="J143" s="1">
        <v>0.0</v>
      </c>
      <c r="K143" s="1">
        <v>1.0</v>
      </c>
    </row>
    <row r="144">
      <c r="A144" s="1">
        <v>426.0</v>
      </c>
      <c r="B144" s="1">
        <v>1.99</v>
      </c>
      <c r="C144" s="1">
        <v>1.0</v>
      </c>
      <c r="D144" s="1" t="s">
        <v>22</v>
      </c>
      <c r="E144" s="1" t="s">
        <v>185</v>
      </c>
      <c r="F144" s="2" t="s">
        <v>2749</v>
      </c>
      <c r="G144" s="1">
        <v>0.0</v>
      </c>
      <c r="H144" s="1">
        <v>0.0</v>
      </c>
      <c r="I144" s="1">
        <v>0.0</v>
      </c>
      <c r="J144" s="1">
        <v>1.0</v>
      </c>
      <c r="K144" s="1">
        <v>1.0</v>
      </c>
    </row>
    <row r="145">
      <c r="A145" s="1">
        <v>426.0</v>
      </c>
      <c r="B145" s="1">
        <v>1.129</v>
      </c>
      <c r="C145" s="1">
        <v>1.0</v>
      </c>
      <c r="D145" s="1" t="s">
        <v>22</v>
      </c>
      <c r="E145" s="1" t="s">
        <v>2750</v>
      </c>
      <c r="F145" s="2" t="s">
        <v>2751</v>
      </c>
      <c r="G145" s="1">
        <v>0.0</v>
      </c>
      <c r="H145" s="1">
        <v>0.0</v>
      </c>
      <c r="I145" s="1">
        <v>0.0</v>
      </c>
      <c r="J145" s="1">
        <v>1.0</v>
      </c>
      <c r="K145" s="1">
        <v>1.0</v>
      </c>
    </row>
    <row r="146">
      <c r="A146" s="1">
        <v>426.0</v>
      </c>
      <c r="B146" s="1">
        <v>1.132</v>
      </c>
      <c r="C146" s="1">
        <v>1.0</v>
      </c>
      <c r="D146" s="1" t="s">
        <v>22</v>
      </c>
      <c r="E146" s="1" t="s">
        <v>2752</v>
      </c>
      <c r="F146" s="2" t="s">
        <v>2713</v>
      </c>
      <c r="G146" s="1">
        <v>0.0</v>
      </c>
      <c r="H146" s="1">
        <v>1.0</v>
      </c>
      <c r="I146" s="1">
        <v>0.0</v>
      </c>
      <c r="J146" s="1">
        <v>0.0</v>
      </c>
      <c r="K146" s="1">
        <v>1.0</v>
      </c>
    </row>
    <row r="147">
      <c r="A147" s="1">
        <v>427.0</v>
      </c>
      <c r="B147" s="1">
        <v>1.11</v>
      </c>
      <c r="C147" s="1">
        <v>1.0</v>
      </c>
      <c r="D147" s="1" t="s">
        <v>22</v>
      </c>
      <c r="E147" s="1" t="s">
        <v>2753</v>
      </c>
      <c r="F147" s="2" t="s">
        <v>2603</v>
      </c>
      <c r="G147" s="1">
        <v>0.0</v>
      </c>
      <c r="H147" s="1">
        <v>0.0</v>
      </c>
      <c r="I147" s="1">
        <v>0.0</v>
      </c>
      <c r="J147" s="1">
        <v>1.0</v>
      </c>
      <c r="K147" s="1">
        <v>1.0</v>
      </c>
    </row>
    <row r="148">
      <c r="A148" s="1">
        <v>428.0</v>
      </c>
      <c r="B148" s="1">
        <v>1.16</v>
      </c>
      <c r="C148" s="1">
        <v>3.0</v>
      </c>
      <c r="D148" s="1" t="s">
        <v>22</v>
      </c>
      <c r="E148" s="1" t="s">
        <v>119</v>
      </c>
      <c r="F148" s="2" t="s">
        <v>2754</v>
      </c>
      <c r="G148" s="1">
        <v>1.0</v>
      </c>
      <c r="H148" s="1">
        <v>0.0</v>
      </c>
      <c r="I148" s="1">
        <v>0.0</v>
      </c>
      <c r="J148" s="1">
        <v>0.0</v>
      </c>
      <c r="K148" s="1">
        <v>3.0</v>
      </c>
    </row>
    <row r="149">
      <c r="A149" s="1">
        <v>428.0</v>
      </c>
      <c r="B149" s="1">
        <v>1.37</v>
      </c>
      <c r="C149" s="1">
        <v>1.0</v>
      </c>
      <c r="D149" s="1" t="s">
        <v>22</v>
      </c>
      <c r="E149" s="1" t="s">
        <v>2755</v>
      </c>
      <c r="F149" s="2" t="s">
        <v>2756</v>
      </c>
      <c r="G149" s="1">
        <v>0.0</v>
      </c>
      <c r="H149" s="1">
        <v>0.0</v>
      </c>
      <c r="I149" s="1">
        <v>0.0</v>
      </c>
      <c r="J149" s="1">
        <v>1.0</v>
      </c>
      <c r="K149" s="1">
        <v>1.0</v>
      </c>
    </row>
    <row r="150">
      <c r="A150" s="1">
        <v>428.0</v>
      </c>
      <c r="B150" s="1">
        <v>1.38</v>
      </c>
      <c r="C150" s="1">
        <v>1.0</v>
      </c>
      <c r="D150" s="1" t="s">
        <v>22</v>
      </c>
      <c r="E150" s="1" t="s">
        <v>2746</v>
      </c>
      <c r="F150" s="2" t="s">
        <v>2757</v>
      </c>
      <c r="G150" s="1">
        <v>0.0</v>
      </c>
      <c r="H150" s="1">
        <v>1.0</v>
      </c>
      <c r="I150" s="1">
        <v>0.0</v>
      </c>
      <c r="J150" s="1">
        <v>0.0</v>
      </c>
      <c r="K150" s="1">
        <v>1.0</v>
      </c>
    </row>
    <row r="151">
      <c r="A151" s="1">
        <v>429.0</v>
      </c>
      <c r="B151" s="1">
        <v>1.18</v>
      </c>
      <c r="C151" s="1">
        <v>1.0</v>
      </c>
      <c r="D151" s="1" t="s">
        <v>22</v>
      </c>
      <c r="E151" s="1" t="s">
        <v>283</v>
      </c>
      <c r="F151" s="2" t="s">
        <v>2758</v>
      </c>
      <c r="G151" s="1">
        <v>0.0</v>
      </c>
      <c r="H151" s="1">
        <v>1.0</v>
      </c>
      <c r="I151" s="1">
        <v>0.0</v>
      </c>
      <c r="J151" s="1">
        <v>0.0</v>
      </c>
      <c r="K151" s="1">
        <v>1.0</v>
      </c>
    </row>
    <row r="152">
      <c r="A152" s="1">
        <v>429.0</v>
      </c>
      <c r="B152" s="1">
        <v>1.25</v>
      </c>
      <c r="C152" s="1">
        <v>1.0</v>
      </c>
      <c r="D152" s="1" t="s">
        <v>22</v>
      </c>
      <c r="E152" s="1" t="s">
        <v>1991</v>
      </c>
      <c r="F152" s="2" t="s">
        <v>2564</v>
      </c>
      <c r="G152" s="1">
        <v>0.0</v>
      </c>
      <c r="H152" s="1">
        <v>0.0</v>
      </c>
      <c r="I152" s="1">
        <v>1.0</v>
      </c>
      <c r="J152" s="1">
        <v>0.0</v>
      </c>
      <c r="K152" s="1">
        <v>1.0</v>
      </c>
    </row>
    <row r="153">
      <c r="A153" s="1">
        <v>429.0</v>
      </c>
      <c r="B153" s="1">
        <v>1.27</v>
      </c>
      <c r="C153" s="1">
        <v>1.0</v>
      </c>
      <c r="D153" s="1" t="s">
        <v>22</v>
      </c>
      <c r="E153" s="1" t="s">
        <v>2759</v>
      </c>
      <c r="F153" s="2" t="s">
        <v>2760</v>
      </c>
      <c r="G153" s="1">
        <v>0.0</v>
      </c>
      <c r="H153" s="1">
        <v>0.0</v>
      </c>
      <c r="I153" s="1">
        <v>0.0</v>
      </c>
      <c r="J153" s="1">
        <v>0.0</v>
      </c>
      <c r="K153" s="1">
        <v>1.0</v>
      </c>
      <c r="O153" s="1">
        <v>1.0</v>
      </c>
    </row>
    <row r="154">
      <c r="A154" s="1">
        <v>429.0</v>
      </c>
      <c r="B154" s="1">
        <v>1.83</v>
      </c>
      <c r="C154" s="1">
        <v>1.0</v>
      </c>
      <c r="D154" s="1" t="s">
        <v>22</v>
      </c>
      <c r="E154" s="1" t="s">
        <v>309</v>
      </c>
      <c r="F154" s="2" t="s">
        <v>2761</v>
      </c>
      <c r="G154" s="1">
        <v>0.0</v>
      </c>
      <c r="H154" s="1">
        <v>0.0</v>
      </c>
      <c r="I154" s="1">
        <v>0.0</v>
      </c>
      <c r="J154" s="1">
        <v>0.0</v>
      </c>
      <c r="K154" s="1">
        <v>1.0</v>
      </c>
      <c r="O154" s="1">
        <v>1.0</v>
      </c>
    </row>
    <row r="155">
      <c r="A155" s="1">
        <v>429.0</v>
      </c>
      <c r="B155" s="1">
        <v>1.84</v>
      </c>
      <c r="C155" s="1">
        <v>2.0</v>
      </c>
      <c r="D155" s="1" t="s">
        <v>22</v>
      </c>
      <c r="E155" s="1" t="s">
        <v>2762</v>
      </c>
      <c r="F155" s="2" t="s">
        <v>2763</v>
      </c>
      <c r="G155" s="1">
        <v>1.0</v>
      </c>
      <c r="H155" s="1">
        <v>0.0</v>
      </c>
      <c r="I155" s="1">
        <v>0.0</v>
      </c>
      <c r="J155" s="1">
        <v>0.0</v>
      </c>
      <c r="K155" s="1">
        <v>2.0</v>
      </c>
      <c r="N155" s="1">
        <v>1.0</v>
      </c>
    </row>
    <row r="156">
      <c r="A156" s="1">
        <v>430.0</v>
      </c>
      <c r="B156" s="1">
        <v>1.21</v>
      </c>
      <c r="C156" s="1">
        <v>1.0</v>
      </c>
      <c r="D156" s="1" t="s">
        <v>22</v>
      </c>
      <c r="E156" s="1" t="s">
        <v>2764</v>
      </c>
      <c r="F156" s="2" t="s">
        <v>2618</v>
      </c>
      <c r="G156" s="1">
        <v>0.0</v>
      </c>
      <c r="H156" s="1">
        <v>0.0</v>
      </c>
      <c r="I156" s="1">
        <v>0.0</v>
      </c>
      <c r="J156" s="1">
        <v>1.0</v>
      </c>
      <c r="K156" s="1">
        <v>1.0</v>
      </c>
    </row>
    <row r="157">
      <c r="A157" s="1">
        <v>431.0</v>
      </c>
      <c r="B157" s="1">
        <v>1.28</v>
      </c>
      <c r="C157" s="1">
        <v>2.0</v>
      </c>
      <c r="D157" s="1" t="s">
        <v>22</v>
      </c>
      <c r="E157" s="1" t="s">
        <v>2688</v>
      </c>
      <c r="F157" s="2" t="s">
        <v>2625</v>
      </c>
      <c r="G157" s="1">
        <v>0.0</v>
      </c>
      <c r="H157" s="1">
        <v>0.0</v>
      </c>
      <c r="I157" s="1">
        <v>1.0</v>
      </c>
      <c r="J157" s="1">
        <v>0.0</v>
      </c>
      <c r="K157" s="1">
        <v>2.0</v>
      </c>
      <c r="M157" s="1">
        <v>1.0</v>
      </c>
    </row>
    <row r="158">
      <c r="A158" s="1">
        <v>432.0</v>
      </c>
      <c r="B158" s="1">
        <v>1.1</v>
      </c>
      <c r="C158" s="1">
        <v>2.0</v>
      </c>
      <c r="D158" s="1" t="s">
        <v>22</v>
      </c>
      <c r="E158" s="1" t="s">
        <v>2765</v>
      </c>
      <c r="F158" s="2" t="s">
        <v>2625</v>
      </c>
      <c r="G158" s="1">
        <v>0.0</v>
      </c>
      <c r="H158" s="1">
        <v>0.0</v>
      </c>
      <c r="I158" s="1">
        <v>1.0</v>
      </c>
      <c r="J158" s="1">
        <v>0.0</v>
      </c>
      <c r="K158" s="1">
        <v>2.0</v>
      </c>
      <c r="M158" s="1">
        <v>1.0</v>
      </c>
    </row>
    <row r="159">
      <c r="A159" s="1">
        <v>432.0</v>
      </c>
      <c r="B159" s="1">
        <v>1.22</v>
      </c>
      <c r="C159" s="1">
        <v>1.0</v>
      </c>
      <c r="D159" s="1" t="s">
        <v>22</v>
      </c>
      <c r="E159" s="1" t="s">
        <v>2766</v>
      </c>
      <c r="F159" s="2" t="s">
        <v>2668</v>
      </c>
      <c r="G159" s="1">
        <v>0.0</v>
      </c>
      <c r="H159" s="1">
        <v>1.0</v>
      </c>
      <c r="I159" s="1">
        <v>0.0</v>
      </c>
      <c r="J159" s="1">
        <v>0.0</v>
      </c>
      <c r="K159" s="1">
        <v>1.0</v>
      </c>
    </row>
    <row r="160">
      <c r="A160" s="1">
        <v>433.0</v>
      </c>
      <c r="B160" s="1">
        <v>1.24</v>
      </c>
      <c r="C160" s="1">
        <v>1.0</v>
      </c>
      <c r="D160" s="1" t="s">
        <v>22</v>
      </c>
      <c r="E160" s="1" t="s">
        <v>330</v>
      </c>
      <c r="F160" s="2" t="s">
        <v>2756</v>
      </c>
      <c r="G160" s="1">
        <v>0.0</v>
      </c>
      <c r="H160" s="1">
        <v>0.0</v>
      </c>
      <c r="I160" s="1">
        <v>0.0</v>
      </c>
      <c r="J160" s="1">
        <v>1.0</v>
      </c>
      <c r="K160" s="1">
        <v>1.0</v>
      </c>
    </row>
    <row r="161">
      <c r="A161" s="1">
        <v>433.0</v>
      </c>
      <c r="B161" s="1">
        <v>1.25</v>
      </c>
      <c r="C161" s="1">
        <v>1.0</v>
      </c>
      <c r="D161" s="1" t="s">
        <v>22</v>
      </c>
      <c r="E161" s="1" t="s">
        <v>742</v>
      </c>
      <c r="F161" s="2" t="s">
        <v>2757</v>
      </c>
      <c r="G161" s="1">
        <v>0.0</v>
      </c>
      <c r="H161" s="1">
        <v>1.0</v>
      </c>
      <c r="I161" s="1">
        <v>0.0</v>
      </c>
      <c r="J161" s="1">
        <v>0.0</v>
      </c>
      <c r="K161" s="1">
        <v>1.0</v>
      </c>
    </row>
    <row r="162">
      <c r="A162" s="1">
        <v>433.0</v>
      </c>
      <c r="B162" s="1">
        <v>1.4</v>
      </c>
      <c r="C162" s="1">
        <v>1.0</v>
      </c>
      <c r="D162" s="1" t="s">
        <v>22</v>
      </c>
      <c r="E162" s="1" t="s">
        <v>2767</v>
      </c>
      <c r="F162" s="2" t="s">
        <v>2768</v>
      </c>
      <c r="G162" s="1">
        <v>0.0</v>
      </c>
      <c r="H162" s="1">
        <v>1.0</v>
      </c>
      <c r="I162" s="1">
        <v>0.0</v>
      </c>
      <c r="J162" s="1">
        <v>0.0</v>
      </c>
      <c r="K162" s="1">
        <v>1.0</v>
      </c>
    </row>
    <row r="163">
      <c r="A163" s="1">
        <v>433.0</v>
      </c>
      <c r="B163" s="1">
        <v>1.52</v>
      </c>
      <c r="C163" s="1">
        <v>2.0</v>
      </c>
      <c r="D163" s="1" t="s">
        <v>22</v>
      </c>
      <c r="E163" s="1" t="s">
        <v>559</v>
      </c>
      <c r="F163" s="2" t="s">
        <v>2769</v>
      </c>
      <c r="G163" s="1">
        <v>1.0</v>
      </c>
      <c r="H163" s="1">
        <v>0.0</v>
      </c>
      <c r="I163" s="1">
        <v>0.0</v>
      </c>
      <c r="J163" s="1">
        <v>0.0</v>
      </c>
      <c r="K163" s="1">
        <v>2.0</v>
      </c>
      <c r="O163" s="1">
        <v>1.0</v>
      </c>
    </row>
    <row r="164">
      <c r="A164" s="1">
        <v>435.0</v>
      </c>
      <c r="B164" s="1">
        <v>1.93</v>
      </c>
      <c r="C164" s="1">
        <v>2.0</v>
      </c>
      <c r="D164" s="1" t="s">
        <v>22</v>
      </c>
      <c r="E164" s="1" t="s">
        <v>909</v>
      </c>
      <c r="F164" s="2" t="s">
        <v>2770</v>
      </c>
      <c r="G164" s="1">
        <v>1.0</v>
      </c>
      <c r="H164" s="1">
        <v>0.0</v>
      </c>
      <c r="I164" s="1">
        <v>0.0</v>
      </c>
      <c r="J164" s="1">
        <v>0.0</v>
      </c>
      <c r="K164" s="1">
        <v>2.0</v>
      </c>
      <c r="N164" s="1">
        <v>1.0</v>
      </c>
    </row>
    <row r="165">
      <c r="A165" s="1">
        <v>435.0</v>
      </c>
      <c r="B165" s="1">
        <v>1.105</v>
      </c>
      <c r="C165" s="1">
        <v>3.0</v>
      </c>
      <c r="D165" s="1" t="s">
        <v>22</v>
      </c>
      <c r="E165" s="1" t="s">
        <v>2771</v>
      </c>
      <c r="F165" s="2" t="s">
        <v>2772</v>
      </c>
      <c r="G165" s="1">
        <v>1.0</v>
      </c>
      <c r="H165" s="1">
        <v>0.0</v>
      </c>
      <c r="I165" s="1">
        <v>0.0</v>
      </c>
      <c r="J165" s="1">
        <v>0.0</v>
      </c>
      <c r="K165" s="1">
        <v>3.0</v>
      </c>
      <c r="N165" s="1">
        <v>1.0</v>
      </c>
    </row>
    <row r="166">
      <c r="A166" s="1">
        <v>435.0</v>
      </c>
      <c r="B166" s="1">
        <v>1.123</v>
      </c>
      <c r="C166" s="1">
        <v>4.0</v>
      </c>
      <c r="D166" s="1" t="s">
        <v>22</v>
      </c>
      <c r="E166" s="1" t="s">
        <v>2773</v>
      </c>
      <c r="F166" s="2" t="s">
        <v>2774</v>
      </c>
      <c r="G166" s="1">
        <v>1.0</v>
      </c>
      <c r="H166" s="1">
        <v>0.0</v>
      </c>
      <c r="I166" s="1">
        <v>0.0</v>
      </c>
      <c r="J166" s="1">
        <v>0.0</v>
      </c>
      <c r="K166" s="1">
        <v>4.0</v>
      </c>
      <c r="N166" s="1">
        <v>1.0</v>
      </c>
    </row>
    <row r="167">
      <c r="A167" s="1">
        <v>436.0</v>
      </c>
      <c r="B167" s="1">
        <v>1.16</v>
      </c>
      <c r="C167" s="1">
        <v>2.0</v>
      </c>
      <c r="D167" s="1" t="s">
        <v>22</v>
      </c>
      <c r="E167" s="1" t="s">
        <v>119</v>
      </c>
      <c r="F167" s="2" t="s">
        <v>2775</v>
      </c>
      <c r="G167" s="1">
        <v>1.0</v>
      </c>
      <c r="H167" s="1">
        <v>0.0</v>
      </c>
      <c r="I167" s="1">
        <v>0.0</v>
      </c>
      <c r="J167" s="1">
        <v>0.0</v>
      </c>
      <c r="K167" s="1">
        <v>2.0</v>
      </c>
      <c r="Q167" s="1">
        <v>1.0</v>
      </c>
    </row>
    <row r="168">
      <c r="A168" s="1">
        <v>436.0</v>
      </c>
      <c r="B168" s="1">
        <v>1.3</v>
      </c>
      <c r="C168" s="1">
        <v>2.0</v>
      </c>
      <c r="D168" s="1" t="s">
        <v>22</v>
      </c>
      <c r="E168" s="1" t="s">
        <v>1812</v>
      </c>
      <c r="F168" s="2" t="s">
        <v>2775</v>
      </c>
      <c r="G168" s="1">
        <v>1.0</v>
      </c>
      <c r="H168" s="1">
        <v>0.0</v>
      </c>
      <c r="I168" s="1">
        <v>0.0</v>
      </c>
      <c r="J168" s="1">
        <v>0.0</v>
      </c>
      <c r="K168" s="1">
        <v>2.0</v>
      </c>
      <c r="Q168" s="1">
        <v>1.0</v>
      </c>
    </row>
    <row r="169">
      <c r="A169" s="1">
        <v>436.0</v>
      </c>
      <c r="B169" s="1">
        <v>1.76</v>
      </c>
      <c r="C169" s="1">
        <v>1.0</v>
      </c>
      <c r="D169" s="1" t="s">
        <v>22</v>
      </c>
      <c r="E169" s="1" t="s">
        <v>2724</v>
      </c>
      <c r="F169" s="2" t="s">
        <v>2776</v>
      </c>
      <c r="G169" s="1">
        <v>0.0</v>
      </c>
      <c r="H169" s="1">
        <v>0.0</v>
      </c>
      <c r="I169" s="1">
        <v>0.0</v>
      </c>
      <c r="J169" s="1">
        <v>0.0</v>
      </c>
      <c r="K169" s="1">
        <v>1.0</v>
      </c>
      <c r="L169" s="1">
        <v>1.0</v>
      </c>
    </row>
    <row r="170">
      <c r="A170" s="1">
        <v>437.0</v>
      </c>
      <c r="B170" s="1">
        <v>1.36</v>
      </c>
      <c r="C170" s="1">
        <v>2.0</v>
      </c>
      <c r="D170" s="1" t="s">
        <v>22</v>
      </c>
      <c r="E170" s="1" t="s">
        <v>417</v>
      </c>
      <c r="F170" s="2" t="s">
        <v>2777</v>
      </c>
      <c r="G170" s="1">
        <v>0.0</v>
      </c>
      <c r="H170" s="1">
        <v>0.0</v>
      </c>
      <c r="I170" s="1">
        <v>1.0</v>
      </c>
      <c r="J170" s="1">
        <v>0.0</v>
      </c>
      <c r="K170" s="1">
        <v>2.0</v>
      </c>
      <c r="R170" s="1">
        <v>1.0</v>
      </c>
    </row>
    <row r="171">
      <c r="A171" s="1">
        <v>437.0</v>
      </c>
      <c r="B171" s="1">
        <v>1.71</v>
      </c>
      <c r="C171" s="1">
        <v>3.0</v>
      </c>
      <c r="D171" s="1" t="s">
        <v>22</v>
      </c>
      <c r="E171" s="1" t="s">
        <v>774</v>
      </c>
      <c r="F171" s="2" t="s">
        <v>2778</v>
      </c>
      <c r="G171" s="1">
        <v>1.0</v>
      </c>
      <c r="H171" s="1">
        <v>0.0</v>
      </c>
      <c r="I171" s="1">
        <v>0.0</v>
      </c>
      <c r="J171" s="1">
        <v>0.0</v>
      </c>
      <c r="K171" s="1">
        <v>3.0</v>
      </c>
      <c r="N171" s="1">
        <v>1.0</v>
      </c>
    </row>
    <row r="172">
      <c r="A172" s="1">
        <v>438.0</v>
      </c>
      <c r="B172" s="1">
        <v>1.19</v>
      </c>
      <c r="C172" s="1">
        <v>1.0</v>
      </c>
      <c r="D172" s="1" t="s">
        <v>22</v>
      </c>
      <c r="E172" s="1" t="s">
        <v>542</v>
      </c>
      <c r="F172" s="2" t="s">
        <v>2564</v>
      </c>
      <c r="G172" s="1">
        <v>0.0</v>
      </c>
      <c r="H172" s="1">
        <v>0.0</v>
      </c>
      <c r="I172" s="1">
        <v>1.0</v>
      </c>
      <c r="J172" s="1">
        <v>0.0</v>
      </c>
      <c r="K172" s="1">
        <v>1.0</v>
      </c>
    </row>
    <row r="173">
      <c r="A173" s="1">
        <v>438.0</v>
      </c>
      <c r="B173" s="1">
        <v>1.48</v>
      </c>
      <c r="C173" s="1">
        <v>1.0</v>
      </c>
      <c r="D173" s="1" t="s">
        <v>22</v>
      </c>
      <c r="E173" s="1" t="s">
        <v>165</v>
      </c>
      <c r="F173" s="2" t="s">
        <v>2668</v>
      </c>
      <c r="G173" s="1">
        <v>0.0</v>
      </c>
      <c r="H173" s="1">
        <v>1.0</v>
      </c>
      <c r="I173" s="1">
        <v>0.0</v>
      </c>
      <c r="J173" s="1">
        <v>0.0</v>
      </c>
      <c r="K173" s="1">
        <v>1.0</v>
      </c>
    </row>
    <row r="174">
      <c r="A174" s="1">
        <v>439.0</v>
      </c>
      <c r="B174" s="1">
        <v>1.19</v>
      </c>
      <c r="C174" s="1">
        <v>1.0</v>
      </c>
      <c r="D174" s="1" t="s">
        <v>22</v>
      </c>
      <c r="E174" s="1" t="s">
        <v>542</v>
      </c>
      <c r="F174" s="2" t="s">
        <v>2779</v>
      </c>
      <c r="G174" s="1">
        <v>0.0</v>
      </c>
      <c r="H174" s="1">
        <v>0.0</v>
      </c>
      <c r="I174" s="1">
        <v>0.0</v>
      </c>
      <c r="J174" s="1">
        <v>0.0</v>
      </c>
      <c r="K174" s="1">
        <v>1.0</v>
      </c>
      <c r="O174" s="1">
        <v>1.0</v>
      </c>
    </row>
    <row r="175">
      <c r="A175" s="1">
        <v>439.0</v>
      </c>
      <c r="B175" s="1">
        <v>1.35</v>
      </c>
      <c r="C175" s="1">
        <v>2.0</v>
      </c>
      <c r="D175" s="1" t="s">
        <v>22</v>
      </c>
      <c r="E175" s="1" t="s">
        <v>371</v>
      </c>
      <c r="F175" s="2" t="s">
        <v>2780</v>
      </c>
      <c r="G175" s="1">
        <v>0.0</v>
      </c>
      <c r="H175" s="1">
        <v>0.0</v>
      </c>
      <c r="I175" s="1">
        <v>1.0</v>
      </c>
      <c r="J175" s="1">
        <v>0.0</v>
      </c>
      <c r="K175" s="1">
        <v>2.0</v>
      </c>
      <c r="R175" s="1">
        <v>1.0</v>
      </c>
    </row>
    <row r="176">
      <c r="A176" s="1">
        <v>439.0</v>
      </c>
      <c r="B176" s="1">
        <v>1.36</v>
      </c>
      <c r="C176" s="1">
        <v>1.0</v>
      </c>
      <c r="D176" s="1" t="s">
        <v>22</v>
      </c>
      <c r="E176" s="1" t="s">
        <v>372</v>
      </c>
      <c r="F176" s="2" t="s">
        <v>2781</v>
      </c>
      <c r="G176" s="1">
        <v>0.0</v>
      </c>
      <c r="H176" s="1">
        <v>1.0</v>
      </c>
      <c r="I176" s="1">
        <v>0.0</v>
      </c>
      <c r="J176" s="1">
        <v>0.0</v>
      </c>
      <c r="K176" s="1">
        <v>1.0</v>
      </c>
    </row>
    <row r="177">
      <c r="A177" s="1">
        <v>439.0</v>
      </c>
      <c r="B177" s="1">
        <v>1.47</v>
      </c>
      <c r="C177" s="1">
        <v>1.0</v>
      </c>
      <c r="D177" s="1" t="s">
        <v>22</v>
      </c>
      <c r="E177" s="1" t="s">
        <v>1535</v>
      </c>
      <c r="F177" s="2" t="s">
        <v>2662</v>
      </c>
      <c r="G177" s="1">
        <v>0.0</v>
      </c>
      <c r="H177" s="1">
        <v>1.0</v>
      </c>
      <c r="I177" s="1">
        <v>0.0</v>
      </c>
      <c r="J177" s="1">
        <v>0.0</v>
      </c>
      <c r="K177" s="1">
        <v>1.0</v>
      </c>
    </row>
    <row r="178">
      <c r="A178" s="1">
        <v>440.0</v>
      </c>
      <c r="B178" s="1">
        <v>1.8</v>
      </c>
      <c r="C178" s="1">
        <v>1.0</v>
      </c>
      <c r="D178" s="1" t="s">
        <v>22</v>
      </c>
      <c r="E178" s="1" t="s">
        <v>337</v>
      </c>
      <c r="F178" s="2" t="s">
        <v>2782</v>
      </c>
      <c r="G178" s="1">
        <v>0.0</v>
      </c>
      <c r="H178" s="1">
        <v>1.0</v>
      </c>
      <c r="I178" s="1">
        <v>0.0</v>
      </c>
      <c r="J178" s="1">
        <v>0.0</v>
      </c>
      <c r="K178" s="1">
        <v>1.0</v>
      </c>
    </row>
    <row r="179">
      <c r="A179" s="1">
        <v>440.0</v>
      </c>
      <c r="B179" s="1">
        <v>1.44</v>
      </c>
      <c r="C179" s="1">
        <v>1.0</v>
      </c>
      <c r="D179" s="1" t="s">
        <v>22</v>
      </c>
      <c r="E179" s="1" t="s">
        <v>2783</v>
      </c>
      <c r="F179" s="2" t="s">
        <v>2784</v>
      </c>
      <c r="G179" s="1">
        <v>0.0</v>
      </c>
      <c r="H179" s="1">
        <v>0.0</v>
      </c>
      <c r="I179" s="1">
        <v>0.0</v>
      </c>
      <c r="J179" s="1">
        <v>0.0</v>
      </c>
      <c r="K179" s="1">
        <v>1.0</v>
      </c>
      <c r="O179" s="1">
        <v>1.0</v>
      </c>
    </row>
    <row r="180">
      <c r="A180" s="1">
        <v>440.0</v>
      </c>
      <c r="B180" s="1">
        <v>1.76</v>
      </c>
      <c r="C180" s="1">
        <v>1.0</v>
      </c>
      <c r="D180" s="1" t="s">
        <v>22</v>
      </c>
      <c r="E180" s="1" t="s">
        <v>2785</v>
      </c>
      <c r="F180" s="2" t="s">
        <v>2786</v>
      </c>
      <c r="G180" s="1">
        <v>0.0</v>
      </c>
      <c r="H180" s="1">
        <v>1.0</v>
      </c>
      <c r="I180" s="1">
        <v>0.0</v>
      </c>
      <c r="J180" s="1">
        <v>0.0</v>
      </c>
      <c r="K180" s="1">
        <v>1.0</v>
      </c>
    </row>
    <row r="181">
      <c r="A181" s="1">
        <v>440.0</v>
      </c>
      <c r="B181" s="1">
        <v>1.105</v>
      </c>
      <c r="C181" s="1">
        <v>2.0</v>
      </c>
      <c r="D181" s="1" t="s">
        <v>22</v>
      </c>
      <c r="E181" s="1" t="s">
        <v>2787</v>
      </c>
      <c r="F181" s="2" t="s">
        <v>2788</v>
      </c>
      <c r="G181" s="1">
        <v>0.0</v>
      </c>
      <c r="H181" s="1">
        <v>0.0</v>
      </c>
      <c r="I181" s="1">
        <v>1.0</v>
      </c>
      <c r="J181" s="1">
        <v>0.0</v>
      </c>
      <c r="K181" s="1">
        <v>2.0</v>
      </c>
      <c r="M181" s="1">
        <v>1.0</v>
      </c>
    </row>
    <row r="182">
      <c r="A182" s="1">
        <v>440.0</v>
      </c>
      <c r="B182" s="1">
        <v>1.112</v>
      </c>
      <c r="C182" s="1">
        <v>1.0</v>
      </c>
      <c r="D182" s="1" t="s">
        <v>22</v>
      </c>
      <c r="E182" s="1" t="s">
        <v>2789</v>
      </c>
      <c r="F182" s="2" t="s">
        <v>2790</v>
      </c>
      <c r="G182" s="1">
        <v>0.0</v>
      </c>
      <c r="H182" s="1">
        <v>0.0</v>
      </c>
      <c r="I182" s="1">
        <v>0.0</v>
      </c>
      <c r="J182" s="1">
        <v>1.0</v>
      </c>
      <c r="K182" s="1">
        <v>1.0</v>
      </c>
    </row>
    <row r="183">
      <c r="A183" s="1">
        <v>440.0</v>
      </c>
      <c r="B183" s="1">
        <v>1.188</v>
      </c>
      <c r="C183" s="1">
        <v>1.0</v>
      </c>
      <c r="D183" s="1" t="s">
        <v>22</v>
      </c>
      <c r="E183" s="1" t="s">
        <v>2791</v>
      </c>
      <c r="F183" s="2" t="s">
        <v>2792</v>
      </c>
      <c r="G183" s="1">
        <v>0.0</v>
      </c>
      <c r="H183" s="1">
        <v>0.0</v>
      </c>
      <c r="I183" s="1">
        <v>1.0</v>
      </c>
      <c r="J183" s="1">
        <v>0.0</v>
      </c>
      <c r="K183" s="1">
        <v>1.0</v>
      </c>
    </row>
    <row r="184">
      <c r="A184" s="1">
        <v>440.0</v>
      </c>
      <c r="B184" s="1">
        <v>1.248</v>
      </c>
      <c r="C184" s="1">
        <v>3.0</v>
      </c>
      <c r="D184" s="1" t="s">
        <v>22</v>
      </c>
      <c r="E184" s="1" t="s">
        <v>2793</v>
      </c>
      <c r="F184" s="2" t="s">
        <v>2794</v>
      </c>
      <c r="G184" s="1">
        <v>1.0</v>
      </c>
      <c r="H184" s="1">
        <v>0.0</v>
      </c>
      <c r="I184" s="1">
        <v>0.0</v>
      </c>
      <c r="J184" s="1">
        <v>0.0</v>
      </c>
      <c r="K184" s="1">
        <v>3.0</v>
      </c>
      <c r="Q184" s="1">
        <v>1.0</v>
      </c>
    </row>
    <row r="185">
      <c r="A185" s="1">
        <v>440.0</v>
      </c>
      <c r="B185" s="1">
        <v>1.267</v>
      </c>
      <c r="C185" s="1">
        <v>2.0</v>
      </c>
      <c r="D185" s="1" t="s">
        <v>22</v>
      </c>
      <c r="E185" s="1" t="s">
        <v>2795</v>
      </c>
      <c r="F185" s="2" t="s">
        <v>2672</v>
      </c>
      <c r="G185" s="1">
        <v>0.0</v>
      </c>
      <c r="H185" s="1">
        <v>0.0</v>
      </c>
      <c r="I185" s="1">
        <v>1.0</v>
      </c>
      <c r="J185" s="1">
        <v>0.0</v>
      </c>
      <c r="K185" s="1">
        <v>2.0</v>
      </c>
      <c r="M185" s="1">
        <v>1.0</v>
      </c>
    </row>
    <row r="186">
      <c r="A186" s="1">
        <v>440.0</v>
      </c>
      <c r="B186" s="1">
        <v>1.289</v>
      </c>
      <c r="C186" s="1">
        <v>1.0</v>
      </c>
      <c r="D186" s="1" t="s">
        <v>22</v>
      </c>
      <c r="E186" s="1" t="s">
        <v>2796</v>
      </c>
      <c r="F186" s="2" t="s">
        <v>2594</v>
      </c>
      <c r="G186" s="1">
        <v>0.0</v>
      </c>
      <c r="H186" s="1">
        <v>0.0</v>
      </c>
      <c r="I186" s="1">
        <v>1.0</v>
      </c>
      <c r="J186" s="1">
        <v>0.0</v>
      </c>
      <c r="K186" s="1">
        <v>1.0</v>
      </c>
    </row>
    <row r="187">
      <c r="A187" s="1">
        <v>440.0</v>
      </c>
      <c r="B187" s="1">
        <v>1.3</v>
      </c>
      <c r="C187" s="1">
        <v>2.0</v>
      </c>
      <c r="D187" s="1" t="s">
        <v>22</v>
      </c>
      <c r="E187" s="1" t="s">
        <v>2797</v>
      </c>
      <c r="F187" s="2" t="s">
        <v>2798</v>
      </c>
      <c r="G187" s="1">
        <v>1.0</v>
      </c>
      <c r="H187" s="1">
        <v>0.0</v>
      </c>
      <c r="I187" s="1">
        <v>0.0</v>
      </c>
      <c r="J187" s="1">
        <v>0.0</v>
      </c>
      <c r="K187" s="1">
        <v>2.0</v>
      </c>
      <c r="Q187" s="1">
        <v>1.0</v>
      </c>
    </row>
    <row r="188">
      <c r="A188" s="1">
        <v>440.0</v>
      </c>
      <c r="B188" s="1">
        <v>1.306</v>
      </c>
      <c r="C188" s="1">
        <v>2.0</v>
      </c>
      <c r="D188" s="1" t="s">
        <v>22</v>
      </c>
      <c r="E188" s="1" t="s">
        <v>2799</v>
      </c>
      <c r="F188" s="2" t="s">
        <v>2625</v>
      </c>
      <c r="G188" s="1">
        <v>0.0</v>
      </c>
      <c r="H188" s="1">
        <v>0.0</v>
      </c>
      <c r="I188" s="1">
        <v>1.0</v>
      </c>
      <c r="J188" s="1">
        <v>0.0</v>
      </c>
      <c r="K188" s="1">
        <v>2.0</v>
      </c>
      <c r="M188" s="1">
        <v>1.0</v>
      </c>
    </row>
    <row r="189">
      <c r="A189" s="1">
        <v>441.0</v>
      </c>
      <c r="B189" s="1">
        <v>1.5</v>
      </c>
      <c r="C189" s="1">
        <v>2.0</v>
      </c>
      <c r="D189" s="1" t="s">
        <v>22</v>
      </c>
      <c r="E189" s="1" t="s">
        <v>359</v>
      </c>
      <c r="F189" s="2" t="s">
        <v>2800</v>
      </c>
      <c r="G189" s="1">
        <v>1.0</v>
      </c>
      <c r="H189" s="1">
        <v>0.0</v>
      </c>
      <c r="I189" s="1">
        <v>0.0</v>
      </c>
      <c r="J189" s="1">
        <v>0.0</v>
      </c>
      <c r="K189" s="1">
        <v>2.0</v>
      </c>
      <c r="O189" s="1">
        <v>1.0</v>
      </c>
    </row>
    <row r="190">
      <c r="A190" s="1">
        <v>441.0</v>
      </c>
      <c r="B190" s="1">
        <v>1.16</v>
      </c>
      <c r="C190" s="1">
        <v>2.0</v>
      </c>
      <c r="D190" s="1" t="s">
        <v>22</v>
      </c>
      <c r="E190" s="1" t="s">
        <v>2801</v>
      </c>
      <c r="F190" s="2" t="s">
        <v>2633</v>
      </c>
      <c r="G190" s="1">
        <v>0.0</v>
      </c>
      <c r="H190" s="1">
        <v>0.0</v>
      </c>
      <c r="I190" s="1">
        <v>1.0</v>
      </c>
      <c r="J190" s="1">
        <v>0.0</v>
      </c>
      <c r="K190" s="1">
        <v>2.0</v>
      </c>
      <c r="M190" s="1">
        <v>1.0</v>
      </c>
    </row>
    <row r="191">
      <c r="A191" s="1">
        <v>441.0</v>
      </c>
      <c r="B191" s="1">
        <v>1.17</v>
      </c>
      <c r="C191" s="1">
        <v>2.0</v>
      </c>
      <c r="D191" s="1" t="s">
        <v>22</v>
      </c>
      <c r="E191" s="1" t="s">
        <v>339</v>
      </c>
      <c r="F191" s="2" t="s">
        <v>2802</v>
      </c>
      <c r="G191" s="1">
        <v>0.0</v>
      </c>
      <c r="H191" s="1">
        <v>0.0</v>
      </c>
      <c r="I191" s="1">
        <v>0.0</v>
      </c>
      <c r="J191" s="1">
        <v>0.0</v>
      </c>
      <c r="K191" s="1">
        <v>2.0</v>
      </c>
      <c r="O191" s="1">
        <v>1.0</v>
      </c>
      <c r="R191" s="1">
        <v>1.0</v>
      </c>
    </row>
    <row r="192">
      <c r="A192" s="1">
        <v>441.0</v>
      </c>
      <c r="B192" s="1">
        <v>1.69</v>
      </c>
      <c r="C192" s="1">
        <v>1.0</v>
      </c>
      <c r="D192" s="1" t="s">
        <v>22</v>
      </c>
      <c r="E192" s="1" t="s">
        <v>2803</v>
      </c>
      <c r="F192" s="2" t="s">
        <v>2646</v>
      </c>
      <c r="G192" s="1">
        <v>0.0</v>
      </c>
      <c r="H192" s="1">
        <v>0.0</v>
      </c>
      <c r="I192" s="1">
        <v>0.0</v>
      </c>
      <c r="J192" s="1">
        <v>0.0</v>
      </c>
      <c r="K192" s="1">
        <v>1.0</v>
      </c>
      <c r="P192" s="1">
        <v>1.0</v>
      </c>
    </row>
    <row r="193">
      <c r="A193" s="1">
        <v>441.0</v>
      </c>
      <c r="B193" s="1">
        <v>1.83</v>
      </c>
      <c r="C193" s="1">
        <v>1.0</v>
      </c>
      <c r="D193" s="1" t="s">
        <v>22</v>
      </c>
      <c r="E193" s="1" t="s">
        <v>309</v>
      </c>
      <c r="F193" s="2" t="s">
        <v>2564</v>
      </c>
      <c r="G193" s="1">
        <v>0.0</v>
      </c>
      <c r="H193" s="1">
        <v>0.0</v>
      </c>
      <c r="I193" s="1">
        <v>1.0</v>
      </c>
      <c r="J193" s="1">
        <v>0.0</v>
      </c>
      <c r="K193" s="1">
        <v>1.0</v>
      </c>
    </row>
    <row r="194">
      <c r="A194" s="1">
        <v>442.0</v>
      </c>
      <c r="B194" s="1">
        <v>1.8</v>
      </c>
      <c r="C194" s="1">
        <v>2.0</v>
      </c>
      <c r="D194" s="1" t="s">
        <v>22</v>
      </c>
      <c r="E194" s="1" t="s">
        <v>532</v>
      </c>
      <c r="F194" s="2" t="s">
        <v>2804</v>
      </c>
      <c r="G194" s="1">
        <v>0.0</v>
      </c>
      <c r="H194" s="1">
        <v>0.0</v>
      </c>
      <c r="I194" s="1">
        <v>1.0</v>
      </c>
      <c r="J194" s="1">
        <v>0.0</v>
      </c>
      <c r="K194" s="1">
        <v>2.0</v>
      </c>
      <c r="M194" s="1">
        <v>1.0</v>
      </c>
    </row>
    <row r="195">
      <c r="A195" s="1">
        <v>442.0</v>
      </c>
      <c r="B195" s="1">
        <v>1.29</v>
      </c>
      <c r="C195" s="1">
        <v>1.0</v>
      </c>
      <c r="D195" s="1" t="s">
        <v>22</v>
      </c>
      <c r="E195" s="1" t="s">
        <v>2049</v>
      </c>
      <c r="F195" s="2" t="s">
        <v>2607</v>
      </c>
      <c r="G195" s="1">
        <v>0.0</v>
      </c>
      <c r="H195" s="1">
        <v>0.0</v>
      </c>
      <c r="I195" s="1">
        <v>0.0</v>
      </c>
      <c r="J195" s="1">
        <v>0.0</v>
      </c>
      <c r="K195" s="1">
        <v>1.0</v>
      </c>
      <c r="U195" s="1">
        <v>1.0</v>
      </c>
    </row>
    <row r="196">
      <c r="A196" s="1">
        <v>442.0</v>
      </c>
      <c r="B196" s="1">
        <v>1.78</v>
      </c>
      <c r="C196" s="1">
        <v>1.0</v>
      </c>
      <c r="D196" s="1" t="s">
        <v>22</v>
      </c>
      <c r="E196" s="1" t="s">
        <v>2805</v>
      </c>
      <c r="F196" s="2" t="s">
        <v>2806</v>
      </c>
      <c r="G196" s="1">
        <v>0.0</v>
      </c>
      <c r="H196" s="1">
        <v>1.0</v>
      </c>
      <c r="I196" s="1">
        <v>0.0</v>
      </c>
      <c r="J196" s="1">
        <v>0.0</v>
      </c>
      <c r="K196" s="1">
        <v>1.0</v>
      </c>
    </row>
    <row r="197">
      <c r="A197" s="1">
        <v>443.0</v>
      </c>
      <c r="B197" s="1">
        <v>1.19</v>
      </c>
      <c r="C197" s="1">
        <v>2.0</v>
      </c>
      <c r="D197" s="1" t="s">
        <v>22</v>
      </c>
      <c r="E197" s="1" t="s">
        <v>2807</v>
      </c>
      <c r="F197" s="2" t="s">
        <v>2808</v>
      </c>
      <c r="G197" s="1">
        <v>1.0</v>
      </c>
      <c r="H197" s="1">
        <v>0.0</v>
      </c>
      <c r="I197" s="1">
        <v>0.0</v>
      </c>
      <c r="J197" s="1">
        <v>0.0</v>
      </c>
      <c r="K197" s="1">
        <v>2.0</v>
      </c>
      <c r="T197" s="1">
        <v>1.0</v>
      </c>
    </row>
    <row r="198">
      <c r="A198" s="1">
        <v>443.0</v>
      </c>
      <c r="B198" s="1">
        <v>1.85</v>
      </c>
      <c r="C198" s="1">
        <v>1.0</v>
      </c>
      <c r="D198" s="1" t="s">
        <v>22</v>
      </c>
      <c r="E198" s="1" t="s">
        <v>975</v>
      </c>
      <c r="F198" s="2" t="s">
        <v>2809</v>
      </c>
      <c r="G198" s="1">
        <v>0.0</v>
      </c>
      <c r="H198" s="1">
        <v>1.0</v>
      </c>
      <c r="I198" s="1">
        <v>0.0</v>
      </c>
      <c r="J198" s="1">
        <v>0.0</v>
      </c>
      <c r="K198" s="1">
        <v>1.0</v>
      </c>
    </row>
    <row r="199">
      <c r="A199" s="1">
        <v>444.0</v>
      </c>
      <c r="B199" s="1">
        <v>1.32</v>
      </c>
      <c r="C199" s="1">
        <v>2.0</v>
      </c>
      <c r="D199" s="1" t="s">
        <v>22</v>
      </c>
      <c r="E199" s="1" t="s">
        <v>898</v>
      </c>
      <c r="F199" s="2" t="s">
        <v>2633</v>
      </c>
      <c r="G199" s="1">
        <v>0.0</v>
      </c>
      <c r="H199" s="1">
        <v>0.0</v>
      </c>
      <c r="I199" s="1">
        <v>1.0</v>
      </c>
      <c r="J199" s="1">
        <v>0.0</v>
      </c>
      <c r="K199" s="1">
        <v>2.0</v>
      </c>
      <c r="M199" s="1">
        <v>1.0</v>
      </c>
    </row>
    <row r="200">
      <c r="A200" s="1">
        <v>444.0</v>
      </c>
      <c r="B200" s="1">
        <v>1.42</v>
      </c>
      <c r="C200" s="1">
        <v>1.0</v>
      </c>
      <c r="D200" s="1" t="s">
        <v>22</v>
      </c>
      <c r="E200" s="1" t="s">
        <v>2810</v>
      </c>
      <c r="F200" s="2" t="s">
        <v>2564</v>
      </c>
      <c r="G200" s="1">
        <v>0.0</v>
      </c>
      <c r="H200" s="1">
        <v>0.0</v>
      </c>
      <c r="I200" s="1">
        <v>1.0</v>
      </c>
      <c r="J200" s="1">
        <v>0.0</v>
      </c>
      <c r="K200" s="1">
        <v>1.0</v>
      </c>
    </row>
    <row r="201">
      <c r="A201" s="1">
        <v>444.0</v>
      </c>
      <c r="B201" s="1">
        <v>1.5</v>
      </c>
      <c r="C201" s="1">
        <v>1.0</v>
      </c>
      <c r="D201" s="1" t="s">
        <v>22</v>
      </c>
      <c r="E201" s="1" t="s">
        <v>282</v>
      </c>
      <c r="F201" s="2" t="s">
        <v>2811</v>
      </c>
      <c r="G201" s="1">
        <v>0.0</v>
      </c>
      <c r="H201" s="1">
        <v>0.0</v>
      </c>
      <c r="I201" s="1">
        <v>1.0</v>
      </c>
      <c r="J201" s="1">
        <v>0.0</v>
      </c>
      <c r="K201" s="1">
        <v>1.0</v>
      </c>
    </row>
    <row r="202">
      <c r="A202" s="1">
        <v>444.0</v>
      </c>
      <c r="B202" s="1">
        <v>1.52</v>
      </c>
      <c r="C202" s="1">
        <v>1.0</v>
      </c>
      <c r="D202" s="1" t="s">
        <v>22</v>
      </c>
      <c r="E202" s="1" t="s">
        <v>675</v>
      </c>
      <c r="F202" s="2" t="s">
        <v>2594</v>
      </c>
      <c r="G202" s="1">
        <v>0.0</v>
      </c>
      <c r="H202" s="1">
        <v>0.0</v>
      </c>
      <c r="I202" s="1">
        <v>1.0</v>
      </c>
      <c r="J202" s="1">
        <v>0.0</v>
      </c>
      <c r="K202" s="1">
        <v>1.0</v>
      </c>
    </row>
    <row r="203">
      <c r="A203" s="1">
        <v>444.0</v>
      </c>
      <c r="B203" s="1">
        <v>1.79</v>
      </c>
      <c r="C203" s="1">
        <v>1.0</v>
      </c>
      <c r="D203" s="1" t="s">
        <v>22</v>
      </c>
      <c r="E203" s="1" t="s">
        <v>907</v>
      </c>
      <c r="F203" s="2" t="s">
        <v>2812</v>
      </c>
      <c r="G203" s="1">
        <v>0.0</v>
      </c>
      <c r="H203" s="1">
        <v>1.0</v>
      </c>
      <c r="I203" s="1">
        <v>0.0</v>
      </c>
      <c r="J203" s="1">
        <v>0.0</v>
      </c>
      <c r="K203" s="1">
        <v>1.0</v>
      </c>
    </row>
    <row r="204">
      <c r="A204" s="1">
        <v>445.0</v>
      </c>
      <c r="B204" s="1">
        <v>1.29</v>
      </c>
      <c r="C204" s="1">
        <v>2.0</v>
      </c>
      <c r="D204" s="1" t="s">
        <v>22</v>
      </c>
      <c r="E204" s="1" t="s">
        <v>2813</v>
      </c>
      <c r="F204" s="2" t="s">
        <v>2633</v>
      </c>
      <c r="G204" s="1">
        <v>0.0</v>
      </c>
      <c r="H204" s="1">
        <v>0.0</v>
      </c>
      <c r="I204" s="1">
        <v>1.0</v>
      </c>
      <c r="J204" s="1">
        <v>0.0</v>
      </c>
      <c r="K204" s="1">
        <v>2.0</v>
      </c>
      <c r="M204" s="1">
        <v>1.0</v>
      </c>
    </row>
    <row r="205">
      <c r="A205" s="1">
        <v>446.0</v>
      </c>
      <c r="B205" s="1">
        <v>1.17</v>
      </c>
      <c r="C205" s="1">
        <v>2.0</v>
      </c>
      <c r="D205" s="1" t="s">
        <v>22</v>
      </c>
      <c r="E205" s="1" t="s">
        <v>232</v>
      </c>
      <c r="F205" s="2" t="s">
        <v>2672</v>
      </c>
      <c r="G205" s="1">
        <v>0.0</v>
      </c>
      <c r="H205" s="1">
        <v>0.0</v>
      </c>
      <c r="I205" s="1">
        <v>1.0</v>
      </c>
      <c r="J205" s="1">
        <v>0.0</v>
      </c>
      <c r="K205" s="1">
        <v>2.0</v>
      </c>
      <c r="M205" s="1">
        <v>1.0</v>
      </c>
    </row>
    <row r="206">
      <c r="A206" s="1">
        <v>446.0</v>
      </c>
      <c r="B206" s="1">
        <v>1.48</v>
      </c>
      <c r="C206" s="1">
        <v>1.0</v>
      </c>
      <c r="D206" s="1" t="s">
        <v>22</v>
      </c>
      <c r="E206" s="1" t="s">
        <v>2814</v>
      </c>
      <c r="F206" s="2" t="s">
        <v>2815</v>
      </c>
      <c r="G206" s="1">
        <v>0.0</v>
      </c>
      <c r="H206" s="1">
        <v>0.0</v>
      </c>
      <c r="I206" s="1">
        <v>1.0</v>
      </c>
      <c r="J206" s="1">
        <v>0.0</v>
      </c>
      <c r="K206" s="1">
        <v>1.0</v>
      </c>
    </row>
    <row r="207">
      <c r="A207" s="1">
        <v>446.0</v>
      </c>
      <c r="B207" s="1">
        <v>1.52</v>
      </c>
      <c r="C207" s="1">
        <v>1.0</v>
      </c>
      <c r="D207" s="1" t="s">
        <v>22</v>
      </c>
      <c r="E207" s="1" t="s">
        <v>2636</v>
      </c>
      <c r="F207" s="2" t="s">
        <v>2594</v>
      </c>
      <c r="G207" s="1">
        <v>0.0</v>
      </c>
      <c r="H207" s="1">
        <v>0.0</v>
      </c>
      <c r="I207" s="1">
        <v>1.0</v>
      </c>
      <c r="J207" s="1">
        <v>0.0</v>
      </c>
      <c r="K207" s="1">
        <v>1.0</v>
      </c>
    </row>
    <row r="208">
      <c r="A208" s="1">
        <v>446.0</v>
      </c>
      <c r="B208" s="1">
        <v>1.64</v>
      </c>
      <c r="C208" s="1">
        <v>2.0</v>
      </c>
      <c r="D208" s="1" t="s">
        <v>22</v>
      </c>
      <c r="E208" s="1" t="s">
        <v>408</v>
      </c>
      <c r="F208" s="2" t="s">
        <v>2816</v>
      </c>
      <c r="G208" s="1">
        <v>0.0</v>
      </c>
      <c r="H208" s="1">
        <v>0.0</v>
      </c>
      <c r="I208" s="1">
        <v>1.0</v>
      </c>
      <c r="J208" s="1">
        <v>0.0</v>
      </c>
      <c r="K208" s="1">
        <v>2.0</v>
      </c>
      <c r="M208" s="1">
        <v>1.0</v>
      </c>
    </row>
    <row r="209">
      <c r="A209" s="1">
        <v>446.0</v>
      </c>
      <c r="B209" s="1">
        <v>1.85</v>
      </c>
      <c r="C209" s="1">
        <v>2.0</v>
      </c>
      <c r="D209" s="1" t="s">
        <v>22</v>
      </c>
      <c r="E209" s="1" t="s">
        <v>2389</v>
      </c>
      <c r="F209" s="2" t="s">
        <v>2625</v>
      </c>
      <c r="G209" s="1">
        <v>0.0</v>
      </c>
      <c r="H209" s="1">
        <v>0.0</v>
      </c>
      <c r="I209" s="1">
        <v>1.0</v>
      </c>
      <c r="J209" s="1">
        <v>0.0</v>
      </c>
      <c r="K209" s="1">
        <v>2.0</v>
      </c>
      <c r="M209" s="1">
        <v>1.0</v>
      </c>
    </row>
    <row r="210">
      <c r="A210" s="1">
        <v>446.0</v>
      </c>
      <c r="B210" s="1">
        <v>1.11</v>
      </c>
      <c r="C210" s="1">
        <v>2.0</v>
      </c>
      <c r="D210" s="1" t="s">
        <v>22</v>
      </c>
      <c r="E210" s="1" t="s">
        <v>2817</v>
      </c>
      <c r="F210" s="2" t="s">
        <v>2804</v>
      </c>
      <c r="G210" s="1">
        <v>0.0</v>
      </c>
      <c r="H210" s="1">
        <v>0.0</v>
      </c>
      <c r="I210" s="1">
        <v>1.0</v>
      </c>
      <c r="J210" s="1">
        <v>0.0</v>
      </c>
      <c r="K210" s="1">
        <v>2.0</v>
      </c>
      <c r="M210" s="1">
        <v>1.0</v>
      </c>
    </row>
    <row r="211">
      <c r="A211" s="1">
        <v>447.0</v>
      </c>
      <c r="B211" s="1">
        <v>1.11</v>
      </c>
      <c r="C211" s="1">
        <v>1.0</v>
      </c>
      <c r="D211" s="1" t="s">
        <v>22</v>
      </c>
      <c r="E211" s="1" t="s">
        <v>2818</v>
      </c>
      <c r="F211" s="2" t="s">
        <v>2594</v>
      </c>
      <c r="G211" s="1">
        <v>0.0</v>
      </c>
      <c r="H211" s="1">
        <v>0.0</v>
      </c>
      <c r="I211" s="1">
        <v>1.0</v>
      </c>
      <c r="J211" s="1">
        <v>0.0</v>
      </c>
      <c r="K211" s="1">
        <v>1.0</v>
      </c>
    </row>
    <row r="212">
      <c r="A212" s="1">
        <v>448.0</v>
      </c>
      <c r="B212" s="1">
        <v>1.45</v>
      </c>
      <c r="C212" s="1">
        <v>2.0</v>
      </c>
      <c r="D212" s="1" t="s">
        <v>22</v>
      </c>
      <c r="E212" s="1" t="s">
        <v>2819</v>
      </c>
      <c r="F212" s="2" t="s">
        <v>2820</v>
      </c>
      <c r="G212" s="1">
        <v>1.0</v>
      </c>
      <c r="H212" s="1">
        <v>0.0</v>
      </c>
      <c r="I212" s="1">
        <v>0.0</v>
      </c>
      <c r="J212" s="1">
        <v>0.0</v>
      </c>
      <c r="K212" s="1">
        <v>2.0</v>
      </c>
      <c r="N212" s="1">
        <v>1.0</v>
      </c>
    </row>
    <row r="213">
      <c r="A213" s="1">
        <v>764.0</v>
      </c>
      <c r="B213" s="1">
        <v>1.23</v>
      </c>
      <c r="C213" s="1">
        <v>2.0</v>
      </c>
      <c r="D213" s="1" t="s">
        <v>22</v>
      </c>
      <c r="E213" s="1" t="s">
        <v>291</v>
      </c>
      <c r="F213" s="2" t="s">
        <v>2625</v>
      </c>
      <c r="G213" s="1">
        <v>0.0</v>
      </c>
      <c r="H213" s="1">
        <v>0.0</v>
      </c>
      <c r="I213" s="1">
        <v>1.0</v>
      </c>
      <c r="J213" s="1">
        <v>0.0</v>
      </c>
      <c r="K213" s="1">
        <v>2.0</v>
      </c>
      <c r="M213" s="1">
        <v>1.0</v>
      </c>
    </row>
    <row r="214">
      <c r="A214" s="1">
        <v>764.0</v>
      </c>
      <c r="B214" s="1">
        <v>1.25</v>
      </c>
      <c r="C214" s="1">
        <v>1.0</v>
      </c>
      <c r="D214" s="1" t="s">
        <v>22</v>
      </c>
      <c r="E214" s="1" t="s">
        <v>1991</v>
      </c>
      <c r="F214" s="2" t="s">
        <v>2607</v>
      </c>
      <c r="G214" s="1">
        <v>0.0</v>
      </c>
      <c r="H214" s="1">
        <v>1.0</v>
      </c>
      <c r="I214" s="1">
        <v>0.0</v>
      </c>
      <c r="J214" s="1">
        <v>0.0</v>
      </c>
      <c r="K214" s="1">
        <v>1.0</v>
      </c>
    </row>
    <row r="215">
      <c r="A215" s="1">
        <v>764.0</v>
      </c>
      <c r="B215" s="1">
        <v>1.69</v>
      </c>
      <c r="C215" s="1">
        <v>1.0</v>
      </c>
      <c r="D215" s="1" t="s">
        <v>22</v>
      </c>
      <c r="E215" s="1" t="s">
        <v>2821</v>
      </c>
      <c r="F215" s="2" t="s">
        <v>2714</v>
      </c>
      <c r="G215" s="1">
        <v>0.0</v>
      </c>
      <c r="H215" s="1">
        <v>1.0</v>
      </c>
      <c r="I215" s="1">
        <v>0.0</v>
      </c>
      <c r="J215" s="1">
        <v>0.0</v>
      </c>
      <c r="K215" s="1">
        <v>1.0</v>
      </c>
    </row>
    <row r="216">
      <c r="A216" s="1">
        <v>765.0</v>
      </c>
      <c r="B216" s="1">
        <v>1.21</v>
      </c>
      <c r="C216" s="1">
        <v>3.0</v>
      </c>
      <c r="D216" s="1" t="s">
        <v>22</v>
      </c>
      <c r="E216" s="1" t="s">
        <v>389</v>
      </c>
      <c r="F216" s="2" t="s">
        <v>2822</v>
      </c>
      <c r="G216" s="1">
        <v>0.0</v>
      </c>
      <c r="H216" s="1">
        <v>0.0</v>
      </c>
      <c r="I216" s="1">
        <v>1.0</v>
      </c>
      <c r="J216" s="1">
        <v>0.0</v>
      </c>
      <c r="K216" s="1">
        <v>3.0</v>
      </c>
      <c r="M216" s="1">
        <v>1.0</v>
      </c>
    </row>
    <row r="217">
      <c r="A217" s="1">
        <v>765.0</v>
      </c>
      <c r="B217" s="1">
        <v>1.58</v>
      </c>
      <c r="C217" s="1">
        <v>1.0</v>
      </c>
      <c r="D217" s="1" t="s">
        <v>22</v>
      </c>
      <c r="E217" s="1" t="s">
        <v>522</v>
      </c>
      <c r="F217" s="2" t="s">
        <v>2594</v>
      </c>
      <c r="G217" s="1">
        <v>0.0</v>
      </c>
      <c r="H217" s="1">
        <v>0.0</v>
      </c>
      <c r="I217" s="1">
        <v>1.0</v>
      </c>
      <c r="J217" s="1">
        <v>0.0</v>
      </c>
      <c r="K217" s="1">
        <v>1.0</v>
      </c>
    </row>
    <row r="218">
      <c r="A218" s="1">
        <v>765.0</v>
      </c>
      <c r="B218" s="1">
        <v>1.59</v>
      </c>
      <c r="C218" s="1">
        <v>1.0</v>
      </c>
      <c r="D218" s="1" t="s">
        <v>22</v>
      </c>
      <c r="E218" s="1" t="s">
        <v>2823</v>
      </c>
      <c r="F218" s="2" t="s">
        <v>2650</v>
      </c>
      <c r="G218" s="1">
        <v>0.0</v>
      </c>
      <c r="H218" s="1">
        <v>0.0</v>
      </c>
      <c r="I218" s="1">
        <v>0.0</v>
      </c>
      <c r="J218" s="1">
        <v>1.0</v>
      </c>
      <c r="K218" s="1">
        <v>1.0</v>
      </c>
    </row>
    <row r="219">
      <c r="A219" s="1">
        <v>765.0</v>
      </c>
      <c r="B219" s="1">
        <v>1.82</v>
      </c>
      <c r="C219" s="1">
        <v>1.0</v>
      </c>
      <c r="D219" s="1" t="s">
        <v>22</v>
      </c>
      <c r="E219" s="1" t="s">
        <v>2824</v>
      </c>
      <c r="F219" s="2" t="s">
        <v>2607</v>
      </c>
      <c r="G219" s="1">
        <v>0.0</v>
      </c>
      <c r="H219" s="1">
        <v>1.0</v>
      </c>
      <c r="I219" s="1">
        <v>0.0</v>
      </c>
      <c r="J219" s="1">
        <v>0.0</v>
      </c>
      <c r="K219" s="1">
        <v>1.0</v>
      </c>
    </row>
    <row r="220">
      <c r="A220" s="1">
        <v>766.0</v>
      </c>
      <c r="B220" s="1">
        <v>1.26</v>
      </c>
      <c r="C220" s="1">
        <v>1.0</v>
      </c>
      <c r="D220" s="1" t="s">
        <v>22</v>
      </c>
      <c r="E220" s="1" t="s">
        <v>685</v>
      </c>
      <c r="F220" s="2" t="s">
        <v>2825</v>
      </c>
      <c r="G220" s="1">
        <v>0.0</v>
      </c>
      <c r="H220" s="1">
        <v>1.0</v>
      </c>
      <c r="I220" s="1">
        <v>0.0</v>
      </c>
      <c r="J220" s="1">
        <v>0.0</v>
      </c>
      <c r="K220" s="1">
        <v>1.0</v>
      </c>
    </row>
    <row r="221">
      <c r="A221" s="1">
        <v>766.0</v>
      </c>
      <c r="B221" s="1">
        <v>1.45</v>
      </c>
      <c r="C221" s="1">
        <v>2.0</v>
      </c>
      <c r="D221" s="1" t="s">
        <v>22</v>
      </c>
      <c r="E221" s="1" t="s">
        <v>838</v>
      </c>
      <c r="F221" s="2" t="s">
        <v>2826</v>
      </c>
      <c r="G221" s="1">
        <v>1.0</v>
      </c>
      <c r="H221" s="1">
        <v>0.0</v>
      </c>
      <c r="I221" s="1">
        <v>0.0</v>
      </c>
      <c r="J221" s="1">
        <v>0.0</v>
      </c>
      <c r="K221" s="1">
        <v>2.0</v>
      </c>
      <c r="O221" s="1">
        <v>1.0</v>
      </c>
    </row>
    <row r="222">
      <c r="A222" s="1">
        <v>766.0</v>
      </c>
      <c r="B222" s="1">
        <v>1.64</v>
      </c>
      <c r="C222" s="1">
        <v>2.0</v>
      </c>
      <c r="D222" s="1" t="s">
        <v>22</v>
      </c>
      <c r="E222" s="1" t="s">
        <v>408</v>
      </c>
      <c r="F222" s="2" t="s">
        <v>2625</v>
      </c>
      <c r="G222" s="1">
        <v>0.0</v>
      </c>
      <c r="H222" s="1">
        <v>0.0</v>
      </c>
      <c r="I222" s="1">
        <v>1.0</v>
      </c>
      <c r="J222" s="1">
        <v>0.0</v>
      </c>
      <c r="K222" s="1">
        <v>2.0</v>
      </c>
      <c r="M222" s="1">
        <v>1.0</v>
      </c>
    </row>
    <row r="223">
      <c r="A223" s="1">
        <v>767.0</v>
      </c>
      <c r="B223" s="1">
        <v>1.1</v>
      </c>
      <c r="C223" s="1">
        <v>3.0</v>
      </c>
      <c r="D223" s="1" t="s">
        <v>22</v>
      </c>
      <c r="E223" s="1" t="s">
        <v>2765</v>
      </c>
      <c r="F223" s="2" t="s">
        <v>2827</v>
      </c>
      <c r="G223" s="1">
        <v>0.0</v>
      </c>
      <c r="H223" s="1">
        <v>0.0</v>
      </c>
      <c r="I223" s="1">
        <v>0.0</v>
      </c>
      <c r="J223" s="1">
        <v>0.0</v>
      </c>
      <c r="K223" s="1">
        <v>3.0</v>
      </c>
      <c r="O223" s="1">
        <v>1.0</v>
      </c>
      <c r="R223" s="1">
        <v>1.0</v>
      </c>
    </row>
    <row r="224">
      <c r="A224" s="1">
        <v>768.0</v>
      </c>
      <c r="B224" s="1">
        <v>1.13</v>
      </c>
      <c r="C224" s="1">
        <v>5.0</v>
      </c>
      <c r="D224" s="1" t="s">
        <v>22</v>
      </c>
      <c r="E224" s="1" t="s">
        <v>620</v>
      </c>
      <c r="F224" s="2" t="s">
        <v>2828</v>
      </c>
      <c r="G224" s="1">
        <v>1.0</v>
      </c>
      <c r="H224" s="1">
        <v>0.0</v>
      </c>
      <c r="I224" s="1">
        <v>0.0</v>
      </c>
      <c r="J224" s="1">
        <v>0.0</v>
      </c>
      <c r="K224" s="1">
        <v>4.0</v>
      </c>
      <c r="N224" s="1">
        <v>1.0</v>
      </c>
    </row>
    <row r="225">
      <c r="A225" s="1">
        <v>769.0</v>
      </c>
      <c r="B225" s="1">
        <v>1.4</v>
      </c>
      <c r="C225" s="1">
        <v>1.0</v>
      </c>
      <c r="D225" s="1" t="s">
        <v>22</v>
      </c>
      <c r="E225" s="1" t="s">
        <v>60</v>
      </c>
      <c r="F225" s="2" t="s">
        <v>2662</v>
      </c>
      <c r="G225" s="1">
        <v>0.0</v>
      </c>
      <c r="H225" s="1">
        <v>1.0</v>
      </c>
      <c r="I225" s="1">
        <v>0.0</v>
      </c>
      <c r="J225" s="1">
        <v>0.0</v>
      </c>
      <c r="K225" s="1">
        <v>1.0</v>
      </c>
    </row>
    <row r="226">
      <c r="A226" s="1">
        <v>769.0</v>
      </c>
      <c r="B226" s="1">
        <v>1.67</v>
      </c>
      <c r="C226" s="1">
        <v>1.0</v>
      </c>
      <c r="D226" s="1" t="s">
        <v>22</v>
      </c>
      <c r="E226" s="1" t="s">
        <v>2829</v>
      </c>
      <c r="F226" s="2" t="s">
        <v>2730</v>
      </c>
      <c r="G226" s="1">
        <v>0.0</v>
      </c>
      <c r="H226" s="1">
        <v>1.0</v>
      </c>
      <c r="I226" s="1">
        <v>0.0</v>
      </c>
      <c r="J226" s="1">
        <v>0.0</v>
      </c>
      <c r="K226" s="1">
        <v>1.0</v>
      </c>
    </row>
    <row r="227">
      <c r="A227" s="1">
        <v>769.0</v>
      </c>
      <c r="B227" s="1">
        <v>1.103</v>
      </c>
      <c r="C227" s="1">
        <v>2.0</v>
      </c>
      <c r="D227" s="1" t="s">
        <v>22</v>
      </c>
      <c r="E227" s="1" t="s">
        <v>2830</v>
      </c>
      <c r="F227" s="2" t="s">
        <v>2831</v>
      </c>
      <c r="G227" s="1">
        <v>0.0</v>
      </c>
      <c r="H227" s="1">
        <v>0.0</v>
      </c>
      <c r="I227" s="1">
        <v>1.0</v>
      </c>
      <c r="J227" s="1">
        <v>0.0</v>
      </c>
      <c r="K227" s="1">
        <v>2.0</v>
      </c>
      <c r="M227" s="1">
        <v>1.0</v>
      </c>
    </row>
    <row r="228">
      <c r="A228" s="1">
        <v>769.0</v>
      </c>
      <c r="B228" s="1">
        <v>1.112</v>
      </c>
      <c r="C228" s="1">
        <v>2.0</v>
      </c>
      <c r="D228" s="1" t="s">
        <v>22</v>
      </c>
      <c r="E228" s="1" t="s">
        <v>366</v>
      </c>
      <c r="F228" s="2" t="s">
        <v>2625</v>
      </c>
      <c r="G228" s="1">
        <v>0.0</v>
      </c>
      <c r="H228" s="1">
        <v>0.0</v>
      </c>
      <c r="I228" s="1">
        <v>1.0</v>
      </c>
      <c r="J228" s="1">
        <v>0.0</v>
      </c>
      <c r="K228" s="1">
        <v>2.0</v>
      </c>
      <c r="M228" s="1">
        <v>1.0</v>
      </c>
    </row>
    <row r="229">
      <c r="A229" s="1">
        <v>770.0</v>
      </c>
      <c r="B229" s="1">
        <v>1.19</v>
      </c>
      <c r="C229" s="1">
        <v>3.0</v>
      </c>
      <c r="D229" s="1" t="s">
        <v>22</v>
      </c>
      <c r="E229" s="1" t="s">
        <v>542</v>
      </c>
      <c r="F229" s="2" t="s">
        <v>2832</v>
      </c>
      <c r="G229" s="1">
        <v>0.0</v>
      </c>
      <c r="H229" s="1">
        <v>0.0</v>
      </c>
      <c r="I229" s="1">
        <v>0.0</v>
      </c>
      <c r="J229" s="1">
        <v>0.0</v>
      </c>
      <c r="K229" s="1">
        <v>3.0</v>
      </c>
      <c r="N229" s="1">
        <v>1.0</v>
      </c>
      <c r="R229" s="1">
        <v>1.0</v>
      </c>
    </row>
    <row r="230">
      <c r="A230" s="1">
        <v>770.0</v>
      </c>
      <c r="B230" s="1">
        <v>1.35</v>
      </c>
      <c r="C230" s="1">
        <v>1.0</v>
      </c>
      <c r="D230" s="1" t="s">
        <v>22</v>
      </c>
      <c r="E230" s="1" t="s">
        <v>371</v>
      </c>
      <c r="F230" s="2" t="s">
        <v>2740</v>
      </c>
      <c r="G230" s="1">
        <v>0.0</v>
      </c>
      <c r="H230" s="1">
        <v>1.0</v>
      </c>
      <c r="I230" s="1">
        <v>0.0</v>
      </c>
      <c r="J230" s="1">
        <v>0.0</v>
      </c>
      <c r="K230" s="1">
        <v>1.0</v>
      </c>
    </row>
    <row r="231">
      <c r="A231" s="1">
        <v>770.0</v>
      </c>
      <c r="B231" s="1">
        <v>1.49</v>
      </c>
      <c r="C231" s="1">
        <v>4.0</v>
      </c>
      <c r="D231" s="1" t="s">
        <v>22</v>
      </c>
      <c r="E231" s="1" t="s">
        <v>333</v>
      </c>
      <c r="F231" s="2" t="s">
        <v>2833</v>
      </c>
      <c r="G231" s="1">
        <v>1.0</v>
      </c>
      <c r="H231" s="1">
        <v>0.0</v>
      </c>
      <c r="I231" s="1">
        <v>0.0</v>
      </c>
      <c r="J231" s="1">
        <v>0.0</v>
      </c>
      <c r="K231" s="1">
        <v>5.0</v>
      </c>
      <c r="N231" s="1">
        <v>1.0</v>
      </c>
    </row>
    <row r="232">
      <c r="A232" s="1">
        <v>770.0</v>
      </c>
      <c r="B232" s="1">
        <v>1.125</v>
      </c>
      <c r="C232" s="1">
        <v>2.0</v>
      </c>
      <c r="D232" s="1" t="s">
        <v>22</v>
      </c>
      <c r="E232" s="1" t="s">
        <v>574</v>
      </c>
      <c r="F232" s="2" t="s">
        <v>2672</v>
      </c>
      <c r="G232" s="1">
        <v>0.0</v>
      </c>
      <c r="H232" s="1">
        <v>0.0</v>
      </c>
      <c r="I232" s="1">
        <v>1.0</v>
      </c>
      <c r="J232" s="1">
        <v>0.0</v>
      </c>
      <c r="K232" s="1">
        <v>2.0</v>
      </c>
      <c r="M232" s="1">
        <v>1.0</v>
      </c>
    </row>
    <row r="233">
      <c r="A233" s="1">
        <v>770.0</v>
      </c>
      <c r="B233" s="1">
        <v>1.131</v>
      </c>
      <c r="C233" s="1">
        <v>1.0</v>
      </c>
      <c r="D233" s="1" t="s">
        <v>22</v>
      </c>
      <c r="E233" s="1" t="s">
        <v>2834</v>
      </c>
      <c r="F233" s="2" t="s">
        <v>2835</v>
      </c>
      <c r="G233" s="1">
        <v>0.0</v>
      </c>
      <c r="H233" s="1">
        <v>1.0</v>
      </c>
      <c r="I233" s="1">
        <v>0.0</v>
      </c>
      <c r="J233" s="1">
        <v>0.0</v>
      </c>
      <c r="K233" s="1">
        <v>1.0</v>
      </c>
    </row>
    <row r="234">
      <c r="A234" s="1">
        <v>770.0</v>
      </c>
      <c r="B234" s="1">
        <v>1.144</v>
      </c>
      <c r="C234" s="1">
        <v>1.0</v>
      </c>
      <c r="D234" s="1" t="s">
        <v>22</v>
      </c>
      <c r="E234" s="1" t="s">
        <v>2836</v>
      </c>
      <c r="F234" s="2" t="s">
        <v>2730</v>
      </c>
      <c r="G234" s="1">
        <v>0.0</v>
      </c>
      <c r="H234" s="1">
        <v>1.0</v>
      </c>
      <c r="I234" s="1">
        <v>0.0</v>
      </c>
      <c r="J234" s="1">
        <v>0.0</v>
      </c>
      <c r="K234" s="1">
        <v>1.0</v>
      </c>
    </row>
    <row r="235">
      <c r="A235" s="1">
        <v>770.0</v>
      </c>
      <c r="B235" s="1">
        <v>1.152</v>
      </c>
      <c r="C235" s="1">
        <v>2.0</v>
      </c>
      <c r="D235" s="1" t="s">
        <v>22</v>
      </c>
      <c r="E235" s="1" t="s">
        <v>2837</v>
      </c>
      <c r="F235" s="2" t="s">
        <v>2672</v>
      </c>
      <c r="G235" s="1">
        <v>0.0</v>
      </c>
      <c r="H235" s="1">
        <v>0.0</v>
      </c>
      <c r="I235" s="1">
        <v>1.0</v>
      </c>
      <c r="J235" s="1">
        <v>0.0</v>
      </c>
      <c r="K235" s="1">
        <v>2.0</v>
      </c>
      <c r="M235" s="1">
        <v>1.0</v>
      </c>
    </row>
    <row r="236">
      <c r="A236" s="1">
        <v>770.0</v>
      </c>
      <c r="B236" s="1">
        <v>1.171</v>
      </c>
      <c r="C236" s="1">
        <v>1.0</v>
      </c>
      <c r="D236" s="1" t="s">
        <v>22</v>
      </c>
      <c r="E236" s="1" t="s">
        <v>2369</v>
      </c>
      <c r="F236" s="2" t="s">
        <v>2838</v>
      </c>
      <c r="G236" s="1">
        <v>0.0</v>
      </c>
      <c r="H236" s="1">
        <v>0.0</v>
      </c>
      <c r="I236" s="1">
        <v>0.0</v>
      </c>
      <c r="J236" s="1">
        <v>0.0</v>
      </c>
      <c r="K236" s="1">
        <v>1.0</v>
      </c>
      <c r="S236" s="1">
        <v>1.0</v>
      </c>
    </row>
    <row r="237">
      <c r="A237" s="1">
        <v>771.0</v>
      </c>
      <c r="B237" s="1">
        <v>1.51</v>
      </c>
      <c r="C237" s="1">
        <v>1.0</v>
      </c>
      <c r="D237" s="1" t="s">
        <v>22</v>
      </c>
      <c r="E237" s="1" t="s">
        <v>609</v>
      </c>
      <c r="F237" s="2" t="s">
        <v>2664</v>
      </c>
      <c r="G237" s="1">
        <v>0.0</v>
      </c>
      <c r="H237" s="1">
        <v>0.0</v>
      </c>
      <c r="I237" s="1">
        <v>1.0</v>
      </c>
      <c r="J237" s="1">
        <v>0.0</v>
      </c>
      <c r="K237" s="1">
        <v>1.0</v>
      </c>
    </row>
    <row r="238">
      <c r="A238" s="1">
        <v>771.0</v>
      </c>
      <c r="B238" s="1">
        <v>1.87</v>
      </c>
      <c r="C238" s="1">
        <v>1.0</v>
      </c>
      <c r="D238" s="1" t="s">
        <v>22</v>
      </c>
      <c r="E238" s="1" t="s">
        <v>2839</v>
      </c>
      <c r="F238" s="2" t="s">
        <v>2840</v>
      </c>
      <c r="G238" s="1">
        <v>0.0</v>
      </c>
      <c r="H238" s="1">
        <v>1.0</v>
      </c>
      <c r="I238" s="1">
        <v>0.0</v>
      </c>
      <c r="J238" s="1">
        <v>0.0</v>
      </c>
      <c r="K238" s="1">
        <v>1.0</v>
      </c>
    </row>
    <row r="239">
      <c r="A239" s="1">
        <v>771.0</v>
      </c>
      <c r="B239" s="1">
        <v>1.118</v>
      </c>
      <c r="C239" s="1">
        <v>2.0</v>
      </c>
      <c r="D239" s="1" t="s">
        <v>22</v>
      </c>
      <c r="E239" s="1" t="s">
        <v>715</v>
      </c>
      <c r="F239" s="2" t="s">
        <v>2841</v>
      </c>
      <c r="G239" s="1">
        <v>1.0</v>
      </c>
      <c r="H239" s="1">
        <v>0.0</v>
      </c>
      <c r="I239" s="1">
        <v>1.0</v>
      </c>
      <c r="J239" s="1">
        <v>0.0</v>
      </c>
      <c r="K239" s="1">
        <v>2.0</v>
      </c>
      <c r="M239" s="1">
        <v>1.0</v>
      </c>
    </row>
    <row r="240">
      <c r="A240" s="1">
        <v>772.0</v>
      </c>
      <c r="B240" s="1">
        <v>1.39</v>
      </c>
      <c r="C240" s="1">
        <v>1.0</v>
      </c>
      <c r="D240" s="1" t="s">
        <v>22</v>
      </c>
      <c r="E240" s="1" t="s">
        <v>2842</v>
      </c>
      <c r="F240" s="2" t="s">
        <v>2686</v>
      </c>
      <c r="G240" s="1">
        <v>0.0</v>
      </c>
      <c r="H240" s="1">
        <v>1.0</v>
      </c>
      <c r="I240" s="1">
        <v>0.0</v>
      </c>
      <c r="J240" s="1">
        <v>0.0</v>
      </c>
      <c r="K240" s="1">
        <v>1.0</v>
      </c>
    </row>
    <row r="241">
      <c r="A241" s="1">
        <v>773.0</v>
      </c>
      <c r="B241" s="1">
        <v>1.21</v>
      </c>
      <c r="C241" s="1">
        <v>4.0</v>
      </c>
      <c r="D241" s="1" t="s">
        <v>22</v>
      </c>
      <c r="E241" s="1" t="s">
        <v>2843</v>
      </c>
      <c r="F241" s="2" t="s">
        <v>2844</v>
      </c>
      <c r="G241" s="1">
        <v>1.0</v>
      </c>
      <c r="H241" s="1">
        <v>0.0</v>
      </c>
      <c r="I241" s="1">
        <v>0.0</v>
      </c>
      <c r="J241" s="1">
        <v>0.0</v>
      </c>
      <c r="K241" s="1">
        <v>4.0</v>
      </c>
      <c r="N241" s="1">
        <v>1.0</v>
      </c>
    </row>
    <row r="242">
      <c r="A242" s="1">
        <v>774.0</v>
      </c>
      <c r="B242" s="1">
        <v>1.18</v>
      </c>
      <c r="C242" s="1">
        <v>4.0</v>
      </c>
      <c r="D242" s="1" t="s">
        <v>22</v>
      </c>
      <c r="E242" s="1" t="s">
        <v>233</v>
      </c>
      <c r="F242" s="2" t="s">
        <v>2845</v>
      </c>
      <c r="G242" s="1">
        <v>1.0</v>
      </c>
      <c r="H242" s="1">
        <v>0.0</v>
      </c>
      <c r="I242" s="1">
        <v>0.0</v>
      </c>
      <c r="J242" s="1">
        <v>0.0</v>
      </c>
      <c r="K242" s="1">
        <v>4.0</v>
      </c>
      <c r="N242" s="1">
        <v>1.0</v>
      </c>
    </row>
    <row r="243">
      <c r="A243" s="1">
        <v>775.0</v>
      </c>
      <c r="B243" s="1">
        <v>1.17</v>
      </c>
      <c r="C243" s="1">
        <v>2.0</v>
      </c>
      <c r="D243" s="1" t="s">
        <v>22</v>
      </c>
      <c r="E243" s="1" t="s">
        <v>629</v>
      </c>
      <c r="F243" s="2" t="s">
        <v>2846</v>
      </c>
      <c r="G243" s="1">
        <v>1.0</v>
      </c>
      <c r="H243" s="1">
        <v>0.0</v>
      </c>
      <c r="I243" s="1">
        <v>0.0</v>
      </c>
      <c r="J243" s="1">
        <v>0.0</v>
      </c>
      <c r="K243" s="1">
        <v>2.0</v>
      </c>
      <c r="N243" s="1">
        <v>1.0</v>
      </c>
    </row>
    <row r="244">
      <c r="A244" s="4">
        <v>775.0</v>
      </c>
      <c r="B244" s="4">
        <v>1.3</v>
      </c>
      <c r="C244" s="4">
        <v>2.0</v>
      </c>
      <c r="D244" s="4" t="s">
        <v>22</v>
      </c>
      <c r="E244" s="4" t="s">
        <v>648</v>
      </c>
      <c r="F244" s="5" t="s">
        <v>2847</v>
      </c>
      <c r="G244" s="4">
        <v>1.0</v>
      </c>
      <c r="H244" s="4">
        <v>0.0</v>
      </c>
      <c r="I244" s="4">
        <v>1.0</v>
      </c>
      <c r="J244" s="4">
        <v>0.0</v>
      </c>
      <c r="K244" s="4">
        <v>4.0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">
        <v>775.0</v>
      </c>
      <c r="B245" s="1">
        <v>1.57</v>
      </c>
      <c r="C245" s="1">
        <v>1.0</v>
      </c>
      <c r="D245" s="1" t="s">
        <v>22</v>
      </c>
      <c r="E245" s="1" t="s">
        <v>429</v>
      </c>
      <c r="F245" s="2" t="s">
        <v>2581</v>
      </c>
      <c r="G245" s="1">
        <v>0.0</v>
      </c>
      <c r="H245" s="1">
        <v>0.0</v>
      </c>
      <c r="I245" s="1">
        <v>0.0</v>
      </c>
      <c r="J245" s="1">
        <v>1.0</v>
      </c>
      <c r="K245" s="1">
        <v>1.0</v>
      </c>
    </row>
    <row r="246">
      <c r="A246" s="1">
        <v>775.0</v>
      </c>
      <c r="B246" s="1">
        <v>1.58</v>
      </c>
      <c r="C246" s="1">
        <v>1.0</v>
      </c>
      <c r="D246" s="1" t="s">
        <v>22</v>
      </c>
      <c r="E246" s="1" t="s">
        <v>885</v>
      </c>
      <c r="F246" s="2" t="s">
        <v>2848</v>
      </c>
      <c r="G246" s="1">
        <v>0.0</v>
      </c>
      <c r="H246" s="1">
        <v>1.0</v>
      </c>
      <c r="I246" s="1">
        <v>0.0</v>
      </c>
      <c r="J246" s="1">
        <v>0.0</v>
      </c>
      <c r="K246" s="1">
        <v>1.0</v>
      </c>
    </row>
    <row r="247">
      <c r="A247" s="1">
        <v>775.0</v>
      </c>
      <c r="B247" s="1">
        <v>1.78</v>
      </c>
      <c r="C247" s="1">
        <v>1.0</v>
      </c>
      <c r="D247" s="1" t="s">
        <v>22</v>
      </c>
      <c r="E247" s="1" t="s">
        <v>2849</v>
      </c>
      <c r="F247" s="2" t="s">
        <v>2776</v>
      </c>
      <c r="G247" s="1">
        <v>0.0</v>
      </c>
      <c r="H247" s="1">
        <v>0.0</v>
      </c>
      <c r="I247" s="1">
        <v>0.0</v>
      </c>
      <c r="J247" s="1">
        <v>0.0</v>
      </c>
      <c r="K247" s="1">
        <v>1.0</v>
      </c>
      <c r="L247" s="1">
        <v>1.0</v>
      </c>
    </row>
    <row r="248">
      <c r="A248" s="1">
        <v>775.0</v>
      </c>
      <c r="B248" s="1">
        <v>1.85</v>
      </c>
      <c r="C248" s="1">
        <v>4.0</v>
      </c>
      <c r="D248" s="1" t="s">
        <v>22</v>
      </c>
      <c r="E248" s="1" t="s">
        <v>2641</v>
      </c>
      <c r="F248" s="2" t="s">
        <v>2850</v>
      </c>
      <c r="G248" s="1">
        <v>1.0</v>
      </c>
      <c r="H248" s="1">
        <v>0.0</v>
      </c>
      <c r="I248" s="1">
        <v>1.0</v>
      </c>
      <c r="J248" s="1">
        <v>0.0</v>
      </c>
      <c r="K248" s="1">
        <v>5.0</v>
      </c>
      <c r="N248" s="1">
        <v>1.0</v>
      </c>
    </row>
    <row r="249">
      <c r="A249" s="1">
        <v>775.0</v>
      </c>
      <c r="B249" s="1">
        <v>1.118</v>
      </c>
      <c r="C249" s="1">
        <v>1.0</v>
      </c>
      <c r="D249" s="1" t="s">
        <v>22</v>
      </c>
      <c r="E249" s="1" t="s">
        <v>2851</v>
      </c>
      <c r="F249" s="2" t="s">
        <v>2852</v>
      </c>
      <c r="G249" s="1">
        <v>0.0</v>
      </c>
      <c r="H249" s="1">
        <v>0.0</v>
      </c>
      <c r="I249" s="1">
        <v>0.0</v>
      </c>
      <c r="J249" s="1">
        <v>0.0</v>
      </c>
      <c r="K249" s="1">
        <v>1.0</v>
      </c>
      <c r="O249" s="1">
        <v>1.0</v>
      </c>
    </row>
    <row r="250">
      <c r="A250" s="1">
        <v>776.0</v>
      </c>
      <c r="B250" s="1">
        <v>1.13</v>
      </c>
      <c r="C250" s="1">
        <v>3.0</v>
      </c>
      <c r="D250" s="1" t="s">
        <v>22</v>
      </c>
      <c r="E250" s="1" t="s">
        <v>620</v>
      </c>
      <c r="F250" s="2" t="s">
        <v>2853</v>
      </c>
      <c r="G250" s="1">
        <v>1.0</v>
      </c>
      <c r="H250" s="1">
        <v>0.0</v>
      </c>
      <c r="I250" s="1">
        <v>0.0</v>
      </c>
      <c r="J250" s="1">
        <v>0.0</v>
      </c>
      <c r="K250" s="1">
        <v>3.0</v>
      </c>
      <c r="Q250" s="1">
        <v>1.0</v>
      </c>
    </row>
    <row r="251">
      <c r="A251" s="1">
        <v>776.0</v>
      </c>
      <c r="B251" s="1">
        <v>1.43</v>
      </c>
      <c r="C251" s="1">
        <v>1.0</v>
      </c>
      <c r="D251" s="1" t="s">
        <v>22</v>
      </c>
      <c r="E251" s="1" t="s">
        <v>817</v>
      </c>
      <c r="F251" s="2" t="s">
        <v>2854</v>
      </c>
      <c r="G251" s="1">
        <v>0.0</v>
      </c>
      <c r="H251" s="1">
        <v>0.0</v>
      </c>
      <c r="I251" s="1">
        <v>0.0</v>
      </c>
      <c r="J251" s="1">
        <v>0.0</v>
      </c>
      <c r="K251" s="1">
        <v>1.0</v>
      </c>
      <c r="V251" s="1">
        <v>1.0</v>
      </c>
    </row>
    <row r="252">
      <c r="A252" s="1">
        <v>776.0</v>
      </c>
      <c r="B252" s="1">
        <v>1.7</v>
      </c>
      <c r="C252" s="1">
        <v>1.0</v>
      </c>
      <c r="D252" s="1" t="s">
        <v>22</v>
      </c>
      <c r="E252" s="1" t="s">
        <v>645</v>
      </c>
      <c r="F252" s="2" t="s">
        <v>2855</v>
      </c>
      <c r="G252" s="1">
        <v>0.0</v>
      </c>
      <c r="H252" s="1">
        <v>0.0</v>
      </c>
      <c r="I252" s="1">
        <v>0.0</v>
      </c>
      <c r="J252" s="1">
        <v>0.0</v>
      </c>
      <c r="K252" s="1">
        <v>1.0</v>
      </c>
      <c r="P252" s="1">
        <v>1.0</v>
      </c>
    </row>
    <row r="253">
      <c r="A253" s="1">
        <v>776.0</v>
      </c>
      <c r="B253" s="1">
        <v>1.78</v>
      </c>
      <c r="C253" s="1">
        <v>1.0</v>
      </c>
      <c r="D253" s="1" t="s">
        <v>22</v>
      </c>
      <c r="E253" s="1" t="s">
        <v>2856</v>
      </c>
      <c r="F253" s="2" t="s">
        <v>2857</v>
      </c>
      <c r="G253" s="1">
        <v>0.0</v>
      </c>
      <c r="H253" s="1">
        <v>1.0</v>
      </c>
      <c r="I253" s="1">
        <v>0.0</v>
      </c>
      <c r="J253" s="1">
        <v>0.0</v>
      </c>
      <c r="K253" s="1">
        <v>1.0</v>
      </c>
    </row>
    <row r="254">
      <c r="A254" s="1">
        <v>776.0</v>
      </c>
      <c r="B254" s="1">
        <v>1.87</v>
      </c>
      <c r="C254" s="1">
        <v>1.0</v>
      </c>
      <c r="D254" s="1" t="s">
        <v>22</v>
      </c>
      <c r="E254" s="1" t="s">
        <v>530</v>
      </c>
      <c r="F254" s="2" t="s">
        <v>2815</v>
      </c>
      <c r="G254" s="1">
        <v>0.0</v>
      </c>
      <c r="H254" s="1">
        <v>0.0</v>
      </c>
      <c r="I254" s="1">
        <v>1.0</v>
      </c>
      <c r="J254" s="1">
        <v>0.0</v>
      </c>
      <c r="K254" s="1">
        <v>1.0</v>
      </c>
    </row>
    <row r="255">
      <c r="A255" s="1">
        <v>776.0</v>
      </c>
      <c r="B255" s="1">
        <v>1.122</v>
      </c>
      <c r="C255" s="1">
        <v>1.0</v>
      </c>
      <c r="D255" s="1" t="s">
        <v>22</v>
      </c>
      <c r="E255" s="1" t="s">
        <v>2858</v>
      </c>
      <c r="F255" s="2" t="s">
        <v>2646</v>
      </c>
      <c r="G255" s="1">
        <v>0.0</v>
      </c>
      <c r="H255" s="1">
        <v>0.0</v>
      </c>
      <c r="I255" s="1">
        <v>0.0</v>
      </c>
      <c r="J255" s="1">
        <v>0.0</v>
      </c>
      <c r="K255" s="1">
        <v>1.0</v>
      </c>
      <c r="P255" s="1">
        <v>1.0</v>
      </c>
    </row>
    <row r="256">
      <c r="A256" s="1">
        <v>776.0</v>
      </c>
      <c r="B256" s="1">
        <v>1.282</v>
      </c>
      <c r="C256" s="1">
        <v>2.0</v>
      </c>
      <c r="D256" s="1" t="s">
        <v>22</v>
      </c>
      <c r="E256" s="1" t="s">
        <v>2859</v>
      </c>
      <c r="F256" s="2" t="s">
        <v>2625</v>
      </c>
      <c r="G256" s="1">
        <v>0.0</v>
      </c>
      <c r="H256" s="1">
        <v>0.0</v>
      </c>
      <c r="I256" s="1">
        <v>1.0</v>
      </c>
      <c r="J256" s="1">
        <v>0.0</v>
      </c>
      <c r="K256" s="1">
        <v>2.0</v>
      </c>
      <c r="M256" s="1">
        <v>1.0</v>
      </c>
    </row>
    <row r="257">
      <c r="A257" s="1">
        <v>776.0</v>
      </c>
      <c r="B257" s="1">
        <v>1.296</v>
      </c>
      <c r="C257" s="1">
        <v>1.0</v>
      </c>
      <c r="D257" s="1" t="s">
        <v>22</v>
      </c>
      <c r="E257" s="1" t="s">
        <v>2860</v>
      </c>
      <c r="F257" s="2" t="s">
        <v>2861</v>
      </c>
      <c r="G257" s="1">
        <v>0.0</v>
      </c>
      <c r="H257" s="1">
        <v>1.0</v>
      </c>
      <c r="I257" s="1">
        <v>0.0</v>
      </c>
      <c r="J257" s="1">
        <v>0.0</v>
      </c>
      <c r="K257" s="1">
        <v>1.0</v>
      </c>
    </row>
    <row r="258">
      <c r="A258" s="1">
        <v>776.0</v>
      </c>
      <c r="B258" s="1">
        <v>1.298</v>
      </c>
      <c r="C258" s="1">
        <v>1.0</v>
      </c>
      <c r="D258" s="1" t="s">
        <v>22</v>
      </c>
      <c r="E258" s="1" t="s">
        <v>2862</v>
      </c>
      <c r="F258" s="2" t="s">
        <v>2863</v>
      </c>
      <c r="G258" s="1">
        <v>0.0</v>
      </c>
      <c r="H258" s="1">
        <v>1.0</v>
      </c>
      <c r="I258" s="1">
        <v>0.0</v>
      </c>
      <c r="J258" s="1">
        <v>0.0</v>
      </c>
      <c r="K258" s="1">
        <v>1.0</v>
      </c>
    </row>
    <row r="259">
      <c r="A259" s="1">
        <v>776.0</v>
      </c>
      <c r="B259" s="1">
        <v>1.303</v>
      </c>
      <c r="C259" s="1">
        <v>1.0</v>
      </c>
      <c r="D259" s="1" t="s">
        <v>22</v>
      </c>
      <c r="E259" s="1" t="s">
        <v>2864</v>
      </c>
      <c r="F259" s="2" t="s">
        <v>2865</v>
      </c>
      <c r="G259" s="1">
        <v>0.0</v>
      </c>
      <c r="H259" s="1">
        <v>1.0</v>
      </c>
      <c r="I259" s="1">
        <v>0.0</v>
      </c>
      <c r="J259" s="1">
        <v>0.0</v>
      </c>
      <c r="K259" s="1">
        <v>1.0</v>
      </c>
    </row>
    <row r="260">
      <c r="A260" s="1">
        <v>776.0</v>
      </c>
      <c r="B260" s="1">
        <v>1.353</v>
      </c>
      <c r="C260" s="1">
        <v>2.0</v>
      </c>
      <c r="D260" s="1" t="s">
        <v>22</v>
      </c>
      <c r="E260" s="1" t="s">
        <v>2866</v>
      </c>
      <c r="F260" s="2" t="s">
        <v>2867</v>
      </c>
      <c r="G260" s="1">
        <v>0.0</v>
      </c>
      <c r="H260" s="1">
        <v>0.0</v>
      </c>
      <c r="I260" s="1">
        <v>0.0</v>
      </c>
      <c r="J260" s="1">
        <v>0.0</v>
      </c>
      <c r="K260" s="1">
        <v>2.0</v>
      </c>
      <c r="R260" s="1">
        <v>1.0</v>
      </c>
    </row>
    <row r="261">
      <c r="A261" s="1">
        <v>776.0</v>
      </c>
      <c r="B261" s="1">
        <v>1.367</v>
      </c>
      <c r="C261" s="1">
        <v>1.0</v>
      </c>
      <c r="D261" s="1" t="s">
        <v>22</v>
      </c>
      <c r="E261" s="1" t="s">
        <v>2868</v>
      </c>
      <c r="F261" s="2" t="s">
        <v>2855</v>
      </c>
      <c r="G261" s="1">
        <v>0.0</v>
      </c>
      <c r="H261" s="1">
        <v>0.0</v>
      </c>
      <c r="I261" s="1">
        <v>0.0</v>
      </c>
      <c r="J261" s="1">
        <v>0.0</v>
      </c>
      <c r="K261" s="1">
        <v>1.0</v>
      </c>
    </row>
    <row r="262">
      <c r="A262" s="1">
        <v>776.0</v>
      </c>
      <c r="B262" s="1">
        <v>1.375</v>
      </c>
      <c r="C262" s="1">
        <v>1.0</v>
      </c>
      <c r="D262" s="1" t="s">
        <v>22</v>
      </c>
      <c r="E262" s="1" t="s">
        <v>2869</v>
      </c>
      <c r="F262" s="2" t="s">
        <v>2870</v>
      </c>
      <c r="G262" s="1">
        <v>0.0</v>
      </c>
      <c r="H262" s="1">
        <v>1.0</v>
      </c>
      <c r="I262" s="1">
        <v>0.0</v>
      </c>
      <c r="J262" s="1">
        <v>0.0</v>
      </c>
      <c r="K262" s="1">
        <v>1.0</v>
      </c>
    </row>
    <row r="263">
      <c r="A263" s="1">
        <v>777.0</v>
      </c>
      <c r="B263" s="1">
        <v>1.31</v>
      </c>
      <c r="C263" s="1">
        <v>1.0</v>
      </c>
      <c r="D263" s="1" t="s">
        <v>22</v>
      </c>
      <c r="E263" s="1" t="s">
        <v>2871</v>
      </c>
      <c r="F263" s="2" t="s">
        <v>2872</v>
      </c>
      <c r="G263" s="1">
        <v>0.0</v>
      </c>
      <c r="H263" s="1">
        <v>0.0</v>
      </c>
      <c r="I263" s="1">
        <v>0.0</v>
      </c>
      <c r="J263" s="1">
        <v>0.0</v>
      </c>
      <c r="K263" s="1">
        <v>1.0</v>
      </c>
      <c r="O263" s="1">
        <v>1.0</v>
      </c>
    </row>
    <row r="264">
      <c r="A264" s="1">
        <v>777.0</v>
      </c>
      <c r="B264" s="1">
        <v>1.65</v>
      </c>
      <c r="C264" s="1">
        <v>1.0</v>
      </c>
      <c r="D264" s="1" t="s">
        <v>22</v>
      </c>
      <c r="E264" s="1" t="s">
        <v>2873</v>
      </c>
      <c r="F264" s="2" t="s">
        <v>2594</v>
      </c>
      <c r="G264" s="1">
        <v>0.0</v>
      </c>
      <c r="H264" s="1">
        <v>0.0</v>
      </c>
      <c r="I264" s="1">
        <v>1.0</v>
      </c>
      <c r="J264" s="1">
        <v>0.0</v>
      </c>
      <c r="K264" s="1">
        <v>1.0</v>
      </c>
    </row>
    <row r="265">
      <c r="A265" s="1">
        <v>777.0</v>
      </c>
      <c r="B265" s="1">
        <v>1.66</v>
      </c>
      <c r="C265" s="1">
        <v>1.0</v>
      </c>
      <c r="D265" s="1" t="s">
        <v>22</v>
      </c>
      <c r="E265" s="1" t="s">
        <v>2874</v>
      </c>
      <c r="F265" s="2" t="s">
        <v>2618</v>
      </c>
      <c r="G265" s="1">
        <v>0.0</v>
      </c>
      <c r="H265" s="1">
        <v>0.0</v>
      </c>
      <c r="I265" s="1">
        <v>0.0</v>
      </c>
      <c r="J265" s="1">
        <v>1.0</v>
      </c>
      <c r="K265" s="1">
        <v>1.0</v>
      </c>
    </row>
    <row r="266">
      <c r="A266" s="1">
        <v>777.0</v>
      </c>
      <c r="B266" s="1">
        <v>1.9</v>
      </c>
      <c r="C266" s="1">
        <v>1.0</v>
      </c>
      <c r="D266" s="1" t="s">
        <v>22</v>
      </c>
      <c r="E266" s="1" t="s">
        <v>286</v>
      </c>
      <c r="F266" s="2" t="s">
        <v>2875</v>
      </c>
      <c r="G266" s="1">
        <v>0.0</v>
      </c>
      <c r="H266" s="1">
        <v>1.0</v>
      </c>
      <c r="I266" s="1">
        <v>0.0</v>
      </c>
      <c r="J266" s="1">
        <v>0.0</v>
      </c>
      <c r="K266" s="1">
        <v>1.0</v>
      </c>
    </row>
    <row r="267">
      <c r="A267" s="1">
        <v>777.0</v>
      </c>
      <c r="B267" s="1">
        <v>1.94</v>
      </c>
      <c r="C267" s="1">
        <v>2.0</v>
      </c>
      <c r="D267" s="1" t="s">
        <v>22</v>
      </c>
      <c r="E267" s="1" t="s">
        <v>2876</v>
      </c>
      <c r="F267" s="2" t="s">
        <v>2625</v>
      </c>
      <c r="G267" s="1">
        <v>0.0</v>
      </c>
      <c r="H267" s="1">
        <v>0.0</v>
      </c>
      <c r="I267" s="1">
        <v>1.0</v>
      </c>
      <c r="J267" s="1">
        <v>0.0</v>
      </c>
      <c r="K267" s="1">
        <v>2.0</v>
      </c>
      <c r="M267" s="1">
        <v>1.0</v>
      </c>
    </row>
    <row r="268">
      <c r="A268" s="1">
        <v>777.0</v>
      </c>
      <c r="B268" s="1">
        <v>1.108</v>
      </c>
      <c r="C268" s="1">
        <v>1.0</v>
      </c>
      <c r="D268" s="1" t="s">
        <v>22</v>
      </c>
      <c r="E268" s="1" t="s">
        <v>2877</v>
      </c>
      <c r="F268" s="2" t="s">
        <v>2615</v>
      </c>
      <c r="G268" s="1">
        <v>0.0</v>
      </c>
      <c r="H268" s="1">
        <v>0.0</v>
      </c>
      <c r="I268" s="1">
        <v>0.0</v>
      </c>
      <c r="J268" s="1">
        <v>1.0</v>
      </c>
      <c r="K268" s="1">
        <v>1.0</v>
      </c>
    </row>
    <row r="269">
      <c r="A269" s="1">
        <v>777.0</v>
      </c>
      <c r="B269" s="1">
        <v>1.109</v>
      </c>
      <c r="C269" s="1">
        <v>1.0</v>
      </c>
      <c r="D269" s="1" t="s">
        <v>22</v>
      </c>
      <c r="E269" s="1" t="s">
        <v>2878</v>
      </c>
      <c r="F269" s="2" t="s">
        <v>2879</v>
      </c>
      <c r="G269" s="1">
        <v>0.0</v>
      </c>
      <c r="H269" s="1">
        <v>0.0</v>
      </c>
      <c r="I269" s="1">
        <v>0.0</v>
      </c>
      <c r="J269" s="1">
        <v>0.0</v>
      </c>
      <c r="K269" s="1">
        <v>1.0</v>
      </c>
      <c r="O269" s="1">
        <v>1.0</v>
      </c>
    </row>
    <row r="270">
      <c r="A270" s="1">
        <v>777.0</v>
      </c>
      <c r="B270" s="1">
        <v>1.11</v>
      </c>
      <c r="C270" s="1">
        <v>1.0</v>
      </c>
      <c r="D270" s="1" t="s">
        <v>22</v>
      </c>
      <c r="E270" s="1" t="s">
        <v>2880</v>
      </c>
      <c r="F270" s="2" t="s">
        <v>2740</v>
      </c>
      <c r="G270" s="1">
        <v>0.0</v>
      </c>
      <c r="H270" s="1">
        <v>1.0</v>
      </c>
      <c r="I270" s="1">
        <v>0.0</v>
      </c>
      <c r="J270" s="1">
        <v>0.0</v>
      </c>
      <c r="K270" s="1">
        <v>1.0</v>
      </c>
    </row>
    <row r="271">
      <c r="A271" s="1">
        <v>777.0</v>
      </c>
      <c r="B271" s="1">
        <v>1.128</v>
      </c>
      <c r="C271" s="1">
        <v>2.0</v>
      </c>
      <c r="D271" s="1" t="s">
        <v>22</v>
      </c>
      <c r="E271" s="1" t="s">
        <v>480</v>
      </c>
      <c r="F271" s="2" t="s">
        <v>2672</v>
      </c>
      <c r="G271" s="1">
        <v>0.0</v>
      </c>
      <c r="H271" s="1">
        <v>0.0</v>
      </c>
      <c r="I271" s="1">
        <v>1.0</v>
      </c>
      <c r="J271" s="1">
        <v>0.0</v>
      </c>
      <c r="K271" s="1">
        <v>2.0</v>
      </c>
      <c r="M271" s="1">
        <v>1.0</v>
      </c>
    </row>
    <row r="272">
      <c r="A272" s="1">
        <v>778.0</v>
      </c>
      <c r="B272" s="1">
        <v>1.7</v>
      </c>
      <c r="C272" s="1">
        <v>1.0</v>
      </c>
      <c r="D272" s="1" t="s">
        <v>22</v>
      </c>
      <c r="E272" s="1" t="s">
        <v>2881</v>
      </c>
      <c r="F272" s="2" t="s">
        <v>2855</v>
      </c>
      <c r="G272" s="1">
        <v>0.0</v>
      </c>
      <c r="H272" s="1">
        <v>0.0</v>
      </c>
      <c r="I272" s="1">
        <v>0.0</v>
      </c>
      <c r="J272" s="1">
        <v>0.0</v>
      </c>
      <c r="K272" s="1">
        <v>1.0</v>
      </c>
      <c r="P272" s="1">
        <v>1.0</v>
      </c>
    </row>
    <row r="273">
      <c r="A273" s="1">
        <v>778.0</v>
      </c>
      <c r="B273" s="1">
        <v>1.28</v>
      </c>
      <c r="C273" s="1">
        <v>1.0</v>
      </c>
      <c r="D273" s="1" t="s">
        <v>22</v>
      </c>
      <c r="E273" s="1" t="s">
        <v>1008</v>
      </c>
      <c r="F273" s="2" t="s">
        <v>2662</v>
      </c>
      <c r="G273" s="1">
        <v>0.0</v>
      </c>
      <c r="H273" s="1">
        <v>1.0</v>
      </c>
      <c r="I273" s="1">
        <v>0.0</v>
      </c>
      <c r="J273" s="1">
        <v>0.0</v>
      </c>
      <c r="K273" s="1">
        <v>1.0</v>
      </c>
    </row>
    <row r="274">
      <c r="A274" s="1">
        <v>778.0</v>
      </c>
      <c r="B274" s="1">
        <v>1.33</v>
      </c>
      <c r="C274" s="1">
        <v>1.0</v>
      </c>
      <c r="D274" s="1" t="s">
        <v>22</v>
      </c>
      <c r="E274" s="1" t="s">
        <v>592</v>
      </c>
      <c r="F274" s="2" t="s">
        <v>2594</v>
      </c>
      <c r="G274" s="1">
        <v>0.0</v>
      </c>
      <c r="H274" s="1">
        <v>0.0</v>
      </c>
      <c r="I274" s="1">
        <v>1.0</v>
      </c>
      <c r="J274" s="1">
        <v>0.0</v>
      </c>
      <c r="K274" s="1">
        <v>1.0</v>
      </c>
    </row>
    <row r="275">
      <c r="A275" s="1">
        <v>778.0</v>
      </c>
      <c r="B275" s="1">
        <v>1.34</v>
      </c>
      <c r="C275" s="1">
        <v>1.0</v>
      </c>
      <c r="D275" s="1" t="s">
        <v>22</v>
      </c>
      <c r="E275" s="1" t="s">
        <v>667</v>
      </c>
      <c r="F275" s="2" t="s">
        <v>2882</v>
      </c>
      <c r="G275" s="1">
        <v>0.0</v>
      </c>
      <c r="H275" s="1">
        <v>0.0</v>
      </c>
      <c r="I275" s="1">
        <v>0.0</v>
      </c>
      <c r="J275" s="1">
        <v>0.0</v>
      </c>
      <c r="K275" s="1">
        <v>1.0</v>
      </c>
      <c r="O275" s="1">
        <v>1.0</v>
      </c>
    </row>
    <row r="276">
      <c r="A276" s="1">
        <v>778.0</v>
      </c>
      <c r="B276" s="1">
        <v>1.53</v>
      </c>
      <c r="C276" s="1">
        <v>2.0</v>
      </c>
      <c r="D276" s="1" t="s">
        <v>22</v>
      </c>
      <c r="E276" s="1" t="s">
        <v>2883</v>
      </c>
      <c r="F276" s="2" t="s">
        <v>2625</v>
      </c>
      <c r="G276" s="1">
        <v>0.0</v>
      </c>
      <c r="H276" s="1">
        <v>0.0</v>
      </c>
      <c r="I276" s="1">
        <v>1.0</v>
      </c>
      <c r="J276" s="1">
        <v>0.0</v>
      </c>
      <c r="K276" s="1">
        <v>2.0</v>
      </c>
      <c r="M276" s="1">
        <v>1.0</v>
      </c>
    </row>
    <row r="277">
      <c r="A277" s="1">
        <v>778.0</v>
      </c>
      <c r="B277" s="1">
        <v>1.58</v>
      </c>
      <c r="C277" s="1">
        <v>1.0</v>
      </c>
      <c r="D277" s="1" t="s">
        <v>22</v>
      </c>
      <c r="E277" s="1" t="s">
        <v>1192</v>
      </c>
      <c r="F277" s="2" t="s">
        <v>2855</v>
      </c>
      <c r="G277" s="1">
        <v>0.0</v>
      </c>
      <c r="H277" s="1">
        <v>0.0</v>
      </c>
      <c r="I277" s="1">
        <v>0.0</v>
      </c>
      <c r="J277" s="1">
        <v>0.0</v>
      </c>
      <c r="K277" s="1">
        <v>1.0</v>
      </c>
      <c r="P277" s="1">
        <v>1.0</v>
      </c>
    </row>
    <row r="278">
      <c r="A278" s="1">
        <v>779.0</v>
      </c>
      <c r="B278" s="1">
        <v>1.17</v>
      </c>
      <c r="C278" s="1">
        <v>4.0</v>
      </c>
      <c r="D278" s="1" t="s">
        <v>22</v>
      </c>
      <c r="E278" s="1" t="s">
        <v>339</v>
      </c>
      <c r="F278" s="2" t="s">
        <v>2884</v>
      </c>
      <c r="G278" s="1">
        <v>1.0</v>
      </c>
      <c r="H278" s="1">
        <v>0.0</v>
      </c>
      <c r="I278" s="1">
        <v>0.0</v>
      </c>
      <c r="J278" s="1">
        <v>0.0</v>
      </c>
      <c r="K278" s="1">
        <v>5.0</v>
      </c>
      <c r="N278" s="1">
        <v>1.0</v>
      </c>
    </row>
    <row r="279">
      <c r="A279" s="1">
        <v>779.0</v>
      </c>
      <c r="B279" s="1">
        <v>1.34</v>
      </c>
      <c r="C279" s="1">
        <v>1.0</v>
      </c>
      <c r="D279" s="1" t="s">
        <v>22</v>
      </c>
      <c r="E279" s="1" t="s">
        <v>667</v>
      </c>
      <c r="F279" s="2" t="s">
        <v>2594</v>
      </c>
      <c r="G279" s="1">
        <v>0.0</v>
      </c>
      <c r="H279" s="1">
        <v>0.0</v>
      </c>
      <c r="I279" s="1">
        <v>1.0</v>
      </c>
      <c r="J279" s="1">
        <v>0.0</v>
      </c>
      <c r="K279" s="1">
        <v>1.0</v>
      </c>
    </row>
    <row r="280">
      <c r="A280" s="1">
        <v>779.0</v>
      </c>
      <c r="B280" s="1">
        <v>1.52</v>
      </c>
      <c r="C280" s="1">
        <v>2.0</v>
      </c>
      <c r="D280" s="1" t="s">
        <v>22</v>
      </c>
      <c r="E280" s="1" t="s">
        <v>2663</v>
      </c>
      <c r="F280" s="2" t="s">
        <v>2885</v>
      </c>
      <c r="G280" s="1">
        <v>0.0</v>
      </c>
      <c r="H280" s="1">
        <v>0.0</v>
      </c>
      <c r="I280" s="1">
        <v>0.0</v>
      </c>
      <c r="J280" s="1">
        <v>0.0</v>
      </c>
      <c r="K280" s="1">
        <v>2.0</v>
      </c>
      <c r="R280" s="1">
        <v>1.0</v>
      </c>
      <c r="U280" s="1">
        <v>1.0</v>
      </c>
    </row>
    <row r="281">
      <c r="A281" s="1">
        <v>782.0</v>
      </c>
      <c r="B281" s="1">
        <v>1.53</v>
      </c>
      <c r="C281" s="1">
        <v>2.0</v>
      </c>
      <c r="D281" s="1" t="s">
        <v>22</v>
      </c>
      <c r="E281" s="1" t="s">
        <v>266</v>
      </c>
      <c r="F281" s="2" t="s">
        <v>2886</v>
      </c>
      <c r="G281" s="1">
        <v>0.0</v>
      </c>
      <c r="H281" s="1">
        <v>0.0</v>
      </c>
      <c r="I281" s="1">
        <v>0.0</v>
      </c>
      <c r="J281" s="1">
        <v>0.0</v>
      </c>
      <c r="K281" s="1">
        <v>2.0</v>
      </c>
      <c r="O281" s="1">
        <v>1.0</v>
      </c>
      <c r="R281" s="1">
        <v>1.0</v>
      </c>
    </row>
    <row r="282">
      <c r="A282" s="1">
        <v>783.0</v>
      </c>
      <c r="B282" s="1">
        <v>1.46</v>
      </c>
      <c r="C282" s="1">
        <v>2.0</v>
      </c>
      <c r="D282" s="1" t="s">
        <v>22</v>
      </c>
      <c r="E282" s="1" t="s">
        <v>2887</v>
      </c>
      <c r="F282" s="2" t="s">
        <v>2888</v>
      </c>
      <c r="G282" s="1">
        <v>1.0</v>
      </c>
      <c r="H282" s="1">
        <v>0.0</v>
      </c>
      <c r="I282" s="1">
        <v>0.0</v>
      </c>
      <c r="J282" s="1">
        <v>0.0</v>
      </c>
      <c r="K282" s="1">
        <v>2.0</v>
      </c>
      <c r="N282" s="1">
        <v>1.0</v>
      </c>
    </row>
    <row r="283">
      <c r="A283" s="1">
        <v>785.0</v>
      </c>
      <c r="B283" s="1">
        <v>1.1</v>
      </c>
      <c r="C283" s="1">
        <v>1.0</v>
      </c>
      <c r="D283" s="1" t="s">
        <v>22</v>
      </c>
      <c r="E283" s="1" t="s">
        <v>415</v>
      </c>
      <c r="F283" s="2" t="s">
        <v>2718</v>
      </c>
      <c r="G283" s="1">
        <v>0.0</v>
      </c>
      <c r="H283" s="1">
        <v>1.0</v>
      </c>
      <c r="I283" s="1">
        <v>0.0</v>
      </c>
      <c r="J283" s="1">
        <v>0.0</v>
      </c>
      <c r="K283" s="1">
        <v>1.0</v>
      </c>
    </row>
    <row r="284">
      <c r="A284" s="1">
        <v>785.0</v>
      </c>
      <c r="B284" s="1">
        <v>1.41</v>
      </c>
      <c r="C284" s="1">
        <v>1.0</v>
      </c>
      <c r="D284" s="1" t="s">
        <v>22</v>
      </c>
      <c r="E284" s="1" t="s">
        <v>2889</v>
      </c>
      <c r="F284" s="2" t="s">
        <v>2890</v>
      </c>
      <c r="G284" s="1">
        <v>0.0</v>
      </c>
      <c r="H284" s="1">
        <v>0.0</v>
      </c>
      <c r="I284" s="1">
        <v>0.0</v>
      </c>
      <c r="J284" s="1">
        <v>0.0</v>
      </c>
      <c r="K284" s="1">
        <v>1.0</v>
      </c>
      <c r="O284" s="1">
        <v>1.0</v>
      </c>
    </row>
    <row r="285">
      <c r="A285" s="1">
        <v>787.0</v>
      </c>
      <c r="B285" s="1">
        <v>1.2</v>
      </c>
      <c r="C285" s="1">
        <v>1.0</v>
      </c>
      <c r="D285" s="1" t="s">
        <v>22</v>
      </c>
      <c r="E285" s="1" t="s">
        <v>243</v>
      </c>
      <c r="F285" s="2" t="s">
        <v>2891</v>
      </c>
      <c r="G285" s="1">
        <v>0.0</v>
      </c>
      <c r="H285" s="1">
        <v>1.0</v>
      </c>
      <c r="I285" s="1">
        <v>0.0</v>
      </c>
      <c r="J285" s="1">
        <v>0.0</v>
      </c>
      <c r="K285" s="1">
        <v>1.0</v>
      </c>
    </row>
    <row r="286">
      <c r="A286" s="1">
        <v>788.0</v>
      </c>
      <c r="B286" s="1">
        <v>1.8</v>
      </c>
      <c r="C286" s="1">
        <v>1.0</v>
      </c>
      <c r="D286" s="1" t="s">
        <v>22</v>
      </c>
      <c r="E286" s="1" t="s">
        <v>739</v>
      </c>
      <c r="F286" s="2" t="s">
        <v>2892</v>
      </c>
      <c r="G286" s="1">
        <v>0.0</v>
      </c>
      <c r="H286" s="1">
        <v>1.0</v>
      </c>
      <c r="I286" s="1">
        <v>0.0</v>
      </c>
      <c r="J286" s="1">
        <v>0.0</v>
      </c>
      <c r="K286" s="1">
        <v>1.0</v>
      </c>
    </row>
    <row r="287">
      <c r="A287" s="1">
        <v>789.0</v>
      </c>
      <c r="B287" s="1">
        <v>1.48</v>
      </c>
      <c r="C287" s="1">
        <v>2.0</v>
      </c>
      <c r="D287" s="1" t="s">
        <v>22</v>
      </c>
      <c r="E287" s="1" t="s">
        <v>2893</v>
      </c>
      <c r="F287" s="2" t="s">
        <v>2894</v>
      </c>
      <c r="G287" s="1">
        <v>1.0</v>
      </c>
      <c r="H287" s="1">
        <v>0.0</v>
      </c>
      <c r="I287" s="1">
        <v>0.0</v>
      </c>
      <c r="J287" s="1">
        <v>0.0</v>
      </c>
      <c r="K287" s="1">
        <v>2.0</v>
      </c>
      <c r="U287" s="1">
        <v>1.0</v>
      </c>
    </row>
    <row r="288">
      <c r="A288" s="1">
        <v>789.0</v>
      </c>
      <c r="B288" s="1">
        <v>1.81</v>
      </c>
      <c r="C288" s="1">
        <v>1.0</v>
      </c>
      <c r="D288" s="1" t="s">
        <v>22</v>
      </c>
      <c r="E288" s="1" t="s">
        <v>2895</v>
      </c>
      <c r="F288" s="2" t="s">
        <v>2896</v>
      </c>
      <c r="G288" s="1">
        <v>0.0</v>
      </c>
      <c r="H288" s="1">
        <v>0.0</v>
      </c>
      <c r="I288" s="1">
        <v>0.0</v>
      </c>
      <c r="J288" s="1">
        <v>1.0</v>
      </c>
      <c r="K288" s="1">
        <v>1.0</v>
      </c>
    </row>
    <row r="289">
      <c r="A289" s="1">
        <v>789.0</v>
      </c>
      <c r="B289" s="1">
        <v>1.82</v>
      </c>
      <c r="C289" s="1">
        <v>1.0</v>
      </c>
      <c r="D289" s="1" t="s">
        <v>22</v>
      </c>
      <c r="E289" s="1" t="s">
        <v>2897</v>
      </c>
      <c r="F289" s="2" t="s">
        <v>2662</v>
      </c>
      <c r="G289" s="1">
        <v>0.0</v>
      </c>
      <c r="H289" s="1">
        <v>1.0</v>
      </c>
      <c r="I289" s="1">
        <v>0.0</v>
      </c>
      <c r="J289" s="1">
        <v>0.0</v>
      </c>
      <c r="K289" s="1">
        <v>1.0</v>
      </c>
    </row>
    <row r="290">
      <c r="A290" s="1">
        <v>789.0</v>
      </c>
      <c r="B290" s="1">
        <v>1.84</v>
      </c>
      <c r="C290" s="1">
        <v>1.0</v>
      </c>
      <c r="D290" s="1" t="s">
        <v>22</v>
      </c>
      <c r="E290" s="1" t="s">
        <v>2898</v>
      </c>
      <c r="F290" s="2" t="s">
        <v>2899</v>
      </c>
      <c r="G290" s="1">
        <v>0.0</v>
      </c>
      <c r="H290" s="1">
        <v>1.0</v>
      </c>
      <c r="I290" s="1">
        <v>0.0</v>
      </c>
      <c r="J290" s="1">
        <v>0.0</v>
      </c>
      <c r="K290" s="1">
        <v>1.0</v>
      </c>
    </row>
    <row r="291">
      <c r="A291" s="1">
        <v>790.0</v>
      </c>
      <c r="B291" s="1">
        <v>1.9</v>
      </c>
      <c r="C291" s="1">
        <v>1.0</v>
      </c>
      <c r="D291" s="1" t="s">
        <v>22</v>
      </c>
      <c r="E291" s="1" t="s">
        <v>410</v>
      </c>
      <c r="F291" s="2" t="s">
        <v>2594</v>
      </c>
      <c r="G291" s="1">
        <v>0.0</v>
      </c>
      <c r="H291" s="1">
        <v>0.0</v>
      </c>
      <c r="I291" s="1">
        <v>1.0</v>
      </c>
      <c r="J291" s="1">
        <v>0.0</v>
      </c>
      <c r="K291" s="1">
        <v>1.0</v>
      </c>
    </row>
    <row r="292">
      <c r="A292" s="1">
        <v>790.0</v>
      </c>
      <c r="B292" s="1">
        <v>1.1</v>
      </c>
      <c r="C292" s="1">
        <v>1.0</v>
      </c>
      <c r="D292" s="1" t="s">
        <v>22</v>
      </c>
      <c r="E292" s="1" t="s">
        <v>411</v>
      </c>
      <c r="F292" s="2" t="s">
        <v>2900</v>
      </c>
      <c r="G292" s="1">
        <v>0.0</v>
      </c>
      <c r="H292" s="1">
        <v>0.0</v>
      </c>
      <c r="I292" s="1">
        <v>0.0</v>
      </c>
      <c r="J292" s="1">
        <v>0.0</v>
      </c>
      <c r="K292" s="1">
        <v>1.0</v>
      </c>
      <c r="O292" s="1">
        <v>1.0</v>
      </c>
    </row>
    <row r="293">
      <c r="A293" s="1">
        <v>790.0</v>
      </c>
      <c r="B293" s="1">
        <v>1.36</v>
      </c>
      <c r="C293" s="1">
        <v>1.0</v>
      </c>
      <c r="D293" s="1" t="s">
        <v>22</v>
      </c>
      <c r="E293" s="1" t="s">
        <v>679</v>
      </c>
      <c r="F293" s="2" t="s">
        <v>2657</v>
      </c>
      <c r="G293" s="1">
        <v>0.0</v>
      </c>
      <c r="H293" s="1">
        <v>0.0</v>
      </c>
      <c r="I293" s="1">
        <v>0.0</v>
      </c>
      <c r="J293" s="1">
        <v>0.0</v>
      </c>
      <c r="K293" s="1">
        <v>1.0</v>
      </c>
      <c r="O293" s="1">
        <v>1.0</v>
      </c>
    </row>
    <row r="294">
      <c r="A294" s="1">
        <v>791.0</v>
      </c>
      <c r="B294" s="1">
        <v>1.22</v>
      </c>
      <c r="C294" s="1">
        <v>1.0</v>
      </c>
      <c r="D294" s="1" t="s">
        <v>22</v>
      </c>
      <c r="E294" s="1" t="s">
        <v>444</v>
      </c>
      <c r="F294" s="2" t="s">
        <v>2854</v>
      </c>
      <c r="G294" s="1">
        <v>0.0</v>
      </c>
      <c r="H294" s="1">
        <v>0.0</v>
      </c>
      <c r="I294" s="1">
        <v>0.0</v>
      </c>
      <c r="J294" s="1">
        <v>0.0</v>
      </c>
      <c r="K294" s="1">
        <v>1.0</v>
      </c>
      <c r="V294" s="1">
        <v>1.0</v>
      </c>
    </row>
    <row r="295">
      <c r="A295" s="1">
        <v>792.0</v>
      </c>
      <c r="B295" s="1">
        <v>1.89</v>
      </c>
      <c r="C295" s="1">
        <v>4.0</v>
      </c>
      <c r="D295" s="1" t="s">
        <v>22</v>
      </c>
      <c r="E295" s="1" t="s">
        <v>2901</v>
      </c>
      <c r="F295" s="2" t="s">
        <v>2902</v>
      </c>
      <c r="G295" s="1">
        <v>1.0</v>
      </c>
      <c r="H295" s="1">
        <v>0.0</v>
      </c>
      <c r="I295" s="1">
        <v>0.0</v>
      </c>
      <c r="J295" s="1">
        <v>0.0</v>
      </c>
      <c r="K295" s="1">
        <v>4.0</v>
      </c>
      <c r="N295" s="1">
        <v>1.0</v>
      </c>
    </row>
    <row r="296">
      <c r="A296" s="1">
        <v>792.0</v>
      </c>
      <c r="B296" s="1">
        <v>1.102</v>
      </c>
      <c r="C296" s="1">
        <v>1.0</v>
      </c>
      <c r="D296" s="1" t="s">
        <v>22</v>
      </c>
      <c r="E296" s="1" t="s">
        <v>2903</v>
      </c>
      <c r="F296" s="2" t="s">
        <v>2904</v>
      </c>
      <c r="G296" s="1">
        <v>0.0</v>
      </c>
      <c r="H296" s="1">
        <v>1.0</v>
      </c>
      <c r="I296" s="1">
        <v>0.0</v>
      </c>
      <c r="J296" s="1">
        <v>0.0</v>
      </c>
      <c r="K296" s="1">
        <v>1.0</v>
      </c>
    </row>
    <row r="297">
      <c r="A297" s="1">
        <v>792.0</v>
      </c>
      <c r="B297" s="1">
        <v>1.132</v>
      </c>
      <c r="C297" s="1">
        <v>1.0</v>
      </c>
      <c r="D297" s="1" t="s">
        <v>22</v>
      </c>
      <c r="E297" s="1" t="s">
        <v>2905</v>
      </c>
      <c r="F297" s="2" t="s">
        <v>2906</v>
      </c>
      <c r="G297" s="1">
        <v>0.0</v>
      </c>
      <c r="H297" s="1">
        <v>0.0</v>
      </c>
      <c r="I297" s="1">
        <v>0.0</v>
      </c>
      <c r="J297" s="1">
        <v>0.0</v>
      </c>
      <c r="K297" s="1">
        <v>1.0</v>
      </c>
      <c r="O297" s="1">
        <v>1.0</v>
      </c>
    </row>
    <row r="298">
      <c r="A298" s="1">
        <v>793.0</v>
      </c>
      <c r="B298" s="1">
        <v>1.49</v>
      </c>
      <c r="C298" s="1">
        <v>1.0</v>
      </c>
      <c r="D298" s="1" t="s">
        <v>22</v>
      </c>
      <c r="E298" s="1" t="s">
        <v>2907</v>
      </c>
      <c r="F298" s="2" t="s">
        <v>2659</v>
      </c>
      <c r="G298" s="1">
        <v>0.0</v>
      </c>
      <c r="H298" s="1">
        <v>1.0</v>
      </c>
      <c r="I298" s="1">
        <v>0.0</v>
      </c>
      <c r="J298" s="1">
        <v>0.0</v>
      </c>
      <c r="K298" s="1">
        <v>1.0</v>
      </c>
    </row>
    <row r="299">
      <c r="A299" s="1">
        <v>794.0</v>
      </c>
      <c r="B299" s="1">
        <v>1.27</v>
      </c>
      <c r="C299" s="1">
        <v>1.0</v>
      </c>
      <c r="D299" s="1" t="s">
        <v>22</v>
      </c>
      <c r="E299" s="1" t="s">
        <v>2908</v>
      </c>
      <c r="F299" s="2" t="s">
        <v>2909</v>
      </c>
      <c r="G299" s="1">
        <v>0.0</v>
      </c>
      <c r="H299" s="1">
        <v>1.0</v>
      </c>
      <c r="I299" s="1">
        <v>0.0</v>
      </c>
      <c r="J299" s="1">
        <v>0.0</v>
      </c>
      <c r="K299" s="1">
        <v>1.0</v>
      </c>
    </row>
    <row r="300">
      <c r="A300" s="1">
        <v>794.0</v>
      </c>
      <c r="B300" s="1">
        <v>1.65</v>
      </c>
      <c r="C300" s="1">
        <v>2.0</v>
      </c>
      <c r="D300" s="1" t="s">
        <v>22</v>
      </c>
      <c r="E300" s="1" t="s">
        <v>2731</v>
      </c>
      <c r="F300" s="2" t="s">
        <v>2910</v>
      </c>
      <c r="G300" s="1">
        <v>1.0</v>
      </c>
      <c r="H300" s="1">
        <v>0.0</v>
      </c>
      <c r="I300" s="1">
        <v>0.0</v>
      </c>
      <c r="J300" s="1">
        <v>0.0</v>
      </c>
      <c r="K300" s="1">
        <v>2.0</v>
      </c>
      <c r="Q300" s="1">
        <v>1.0</v>
      </c>
    </row>
    <row r="301">
      <c r="A301" s="1">
        <v>794.0</v>
      </c>
      <c r="B301" s="1">
        <v>1.14</v>
      </c>
      <c r="C301" s="1">
        <v>4.0</v>
      </c>
      <c r="D301" s="1" t="s">
        <v>22</v>
      </c>
      <c r="E301" s="1" t="s">
        <v>204</v>
      </c>
      <c r="F301" s="2" t="s">
        <v>2911</v>
      </c>
      <c r="G301" s="1">
        <v>1.0</v>
      </c>
      <c r="H301" s="1">
        <v>0.0</v>
      </c>
      <c r="I301" s="1">
        <v>0.0</v>
      </c>
      <c r="J301" s="1">
        <v>0.0</v>
      </c>
      <c r="K301" s="1">
        <v>3.0</v>
      </c>
      <c r="Q301" s="1">
        <v>1.0</v>
      </c>
    </row>
    <row r="302">
      <c r="A302" s="1">
        <v>795.0</v>
      </c>
      <c r="B302" s="1">
        <v>1.23</v>
      </c>
      <c r="C302" s="1">
        <v>2.0</v>
      </c>
      <c r="D302" s="1" t="s">
        <v>22</v>
      </c>
      <c r="E302" s="1" t="s">
        <v>291</v>
      </c>
      <c r="F302" s="2" t="s">
        <v>2804</v>
      </c>
      <c r="G302" s="1">
        <v>0.0</v>
      </c>
      <c r="H302" s="1">
        <v>0.0</v>
      </c>
      <c r="I302" s="1">
        <v>1.0</v>
      </c>
      <c r="J302" s="1">
        <v>0.0</v>
      </c>
      <c r="K302" s="1">
        <v>2.0</v>
      </c>
      <c r="M302" s="1">
        <v>1.0</v>
      </c>
    </row>
    <row r="303">
      <c r="A303" s="1">
        <v>796.0</v>
      </c>
      <c r="B303" s="1">
        <v>1.49</v>
      </c>
      <c r="C303" s="1">
        <v>2.0</v>
      </c>
      <c r="D303" s="1" t="s">
        <v>22</v>
      </c>
      <c r="E303" s="1" t="s">
        <v>818</v>
      </c>
      <c r="F303" s="2" t="s">
        <v>2912</v>
      </c>
      <c r="G303" s="1">
        <v>1.0</v>
      </c>
      <c r="H303" s="1">
        <v>0.0</v>
      </c>
      <c r="I303" s="1">
        <v>0.0</v>
      </c>
      <c r="J303" s="1">
        <v>0.0</v>
      </c>
      <c r="K303" s="1">
        <v>2.0</v>
      </c>
      <c r="Q303" s="1">
        <v>1.0</v>
      </c>
      <c r="U303" s="1">
        <v>1.0</v>
      </c>
    </row>
    <row r="304">
      <c r="A304" s="1">
        <v>796.0</v>
      </c>
      <c r="B304" s="1">
        <v>1.104</v>
      </c>
      <c r="C304" s="1">
        <v>3.0</v>
      </c>
      <c r="D304" s="1" t="s">
        <v>22</v>
      </c>
      <c r="E304" s="1" t="s">
        <v>2913</v>
      </c>
      <c r="F304" s="2" t="s">
        <v>2914</v>
      </c>
      <c r="G304" s="1">
        <v>1.0</v>
      </c>
      <c r="H304" s="1">
        <v>0.0</v>
      </c>
      <c r="I304" s="1">
        <v>0.0</v>
      </c>
      <c r="J304" s="1">
        <v>0.0</v>
      </c>
      <c r="K304" s="1">
        <v>3.0</v>
      </c>
      <c r="N304" s="1">
        <v>1.0</v>
      </c>
    </row>
    <row r="305">
      <c r="A305" s="1">
        <v>848.0</v>
      </c>
      <c r="B305" s="1">
        <v>1.33</v>
      </c>
      <c r="C305" s="1">
        <v>2.0</v>
      </c>
      <c r="D305" s="1" t="s">
        <v>22</v>
      </c>
      <c r="E305" s="1" t="s">
        <v>2915</v>
      </c>
      <c r="F305" s="2" t="s">
        <v>2804</v>
      </c>
      <c r="G305" s="1">
        <v>0.0</v>
      </c>
      <c r="H305" s="1">
        <v>0.0</v>
      </c>
      <c r="I305" s="1">
        <v>1.0</v>
      </c>
      <c r="J305" s="1">
        <v>0.0</v>
      </c>
      <c r="K305" s="1">
        <v>2.0</v>
      </c>
      <c r="M305" s="1">
        <v>1.0</v>
      </c>
    </row>
    <row r="306">
      <c r="A306" s="1">
        <v>848.0</v>
      </c>
      <c r="B306" s="1">
        <v>1.57</v>
      </c>
      <c r="C306" s="1">
        <v>1.0</v>
      </c>
      <c r="D306" s="1" t="s">
        <v>22</v>
      </c>
      <c r="E306" s="1" t="s">
        <v>2916</v>
      </c>
      <c r="F306" s="2" t="s">
        <v>2594</v>
      </c>
      <c r="G306" s="1">
        <v>0.0</v>
      </c>
      <c r="H306" s="1">
        <v>0.0</v>
      </c>
      <c r="I306" s="1">
        <v>1.0</v>
      </c>
      <c r="J306" s="1">
        <v>0.0</v>
      </c>
      <c r="K306" s="1">
        <v>1.0</v>
      </c>
    </row>
    <row r="307">
      <c r="A307" s="1">
        <v>848.0</v>
      </c>
      <c r="B307" s="1">
        <v>1.67</v>
      </c>
      <c r="C307" s="1">
        <v>2.0</v>
      </c>
      <c r="D307" s="1" t="s">
        <v>22</v>
      </c>
      <c r="E307" s="1" t="s">
        <v>2829</v>
      </c>
      <c r="F307" s="2" t="s">
        <v>2625</v>
      </c>
      <c r="G307" s="1">
        <v>0.0</v>
      </c>
      <c r="H307" s="1">
        <v>0.0</v>
      </c>
      <c r="I307" s="1">
        <v>1.0</v>
      </c>
      <c r="J307" s="1">
        <v>0.0</v>
      </c>
      <c r="K307" s="1">
        <v>2.0</v>
      </c>
      <c r="M307" s="1">
        <v>1.0</v>
      </c>
    </row>
    <row r="308">
      <c r="A308" s="1">
        <v>848.0</v>
      </c>
      <c r="B308" s="1">
        <v>1.106</v>
      </c>
      <c r="C308" s="1">
        <v>1.0</v>
      </c>
      <c r="D308" s="1" t="s">
        <v>22</v>
      </c>
      <c r="E308" s="1" t="s">
        <v>2917</v>
      </c>
      <c r="F308" s="2" t="s">
        <v>2792</v>
      </c>
      <c r="G308" s="1">
        <v>0.0</v>
      </c>
      <c r="H308" s="1">
        <v>0.0</v>
      </c>
      <c r="I308" s="1">
        <v>1.0</v>
      </c>
      <c r="J308" s="1">
        <v>0.0</v>
      </c>
      <c r="K308" s="1">
        <v>1.0</v>
      </c>
    </row>
    <row r="309">
      <c r="A309" s="1">
        <v>848.0</v>
      </c>
      <c r="B309" s="1">
        <v>1.195</v>
      </c>
      <c r="C309" s="1">
        <v>1.0</v>
      </c>
      <c r="D309" s="1" t="s">
        <v>22</v>
      </c>
      <c r="E309" s="1" t="s">
        <v>2918</v>
      </c>
      <c r="F309" s="2" t="s">
        <v>2815</v>
      </c>
      <c r="G309" s="1">
        <v>0.0</v>
      </c>
      <c r="H309" s="1">
        <v>0.0</v>
      </c>
      <c r="I309" s="1">
        <v>1.0</v>
      </c>
      <c r="J309" s="1">
        <v>0.0</v>
      </c>
      <c r="K309" s="1">
        <v>1.0</v>
      </c>
    </row>
    <row r="310">
      <c r="A310" s="1">
        <v>849.0</v>
      </c>
      <c r="B310" s="1">
        <v>1.9</v>
      </c>
      <c r="C310" s="1">
        <v>1.0</v>
      </c>
      <c r="D310" s="1" t="s">
        <v>22</v>
      </c>
      <c r="E310" s="1" t="s">
        <v>590</v>
      </c>
      <c r="F310" s="2" t="s">
        <v>2919</v>
      </c>
      <c r="G310" s="1">
        <v>0.0</v>
      </c>
      <c r="H310" s="1">
        <v>0.0</v>
      </c>
      <c r="I310" s="1">
        <v>0.0</v>
      </c>
      <c r="J310" s="1">
        <v>0.0</v>
      </c>
      <c r="K310" s="1">
        <v>1.0</v>
      </c>
      <c r="O310" s="1">
        <v>1.0</v>
      </c>
    </row>
    <row r="311">
      <c r="A311" s="1">
        <v>849.0</v>
      </c>
      <c r="B311" s="1">
        <v>1.126</v>
      </c>
      <c r="C311" s="1">
        <v>1.0</v>
      </c>
      <c r="D311" s="1" t="s">
        <v>22</v>
      </c>
      <c r="E311" s="1" t="s">
        <v>2920</v>
      </c>
      <c r="F311" s="2" t="s">
        <v>2564</v>
      </c>
      <c r="G311" s="1">
        <v>0.0</v>
      </c>
      <c r="H311" s="1">
        <v>0.0</v>
      </c>
      <c r="I311" s="1">
        <v>1.0</v>
      </c>
      <c r="J311" s="1">
        <v>0.0</v>
      </c>
      <c r="K311" s="1">
        <v>1.0</v>
      </c>
    </row>
    <row r="312">
      <c r="A312" s="1">
        <v>849.0</v>
      </c>
      <c r="B312" s="1">
        <v>1.128</v>
      </c>
      <c r="C312" s="1">
        <v>1.0</v>
      </c>
      <c r="D312" s="1" t="s">
        <v>22</v>
      </c>
      <c r="E312" s="1" t="s">
        <v>2921</v>
      </c>
      <c r="F312" s="2" t="s">
        <v>2922</v>
      </c>
      <c r="G312" s="1">
        <v>0.0</v>
      </c>
      <c r="H312" s="1">
        <v>0.0</v>
      </c>
      <c r="I312" s="1">
        <v>0.0</v>
      </c>
      <c r="J312" s="1">
        <v>1.0</v>
      </c>
      <c r="K312" s="1">
        <v>1.0</v>
      </c>
    </row>
    <row r="313">
      <c r="A313" s="1">
        <v>849.0</v>
      </c>
      <c r="B313" s="1">
        <v>1.138</v>
      </c>
      <c r="C313" s="1">
        <v>2.0</v>
      </c>
      <c r="D313" s="1" t="s">
        <v>22</v>
      </c>
      <c r="E313" s="1" t="s">
        <v>2923</v>
      </c>
      <c r="F313" s="2" t="s">
        <v>2625</v>
      </c>
      <c r="G313" s="1">
        <v>0.0</v>
      </c>
      <c r="H313" s="1">
        <v>0.0</v>
      </c>
      <c r="I313" s="1">
        <v>1.0</v>
      </c>
      <c r="J313" s="1">
        <v>0.0</v>
      </c>
      <c r="K313" s="1">
        <v>2.0</v>
      </c>
      <c r="M313" s="1">
        <v>1.0</v>
      </c>
    </row>
    <row r="314">
      <c r="A314" s="1">
        <v>849.0</v>
      </c>
      <c r="B314" s="1">
        <v>1.14</v>
      </c>
      <c r="C314" s="1">
        <v>1.0</v>
      </c>
      <c r="D314" s="1" t="s">
        <v>22</v>
      </c>
      <c r="E314" s="1" t="s">
        <v>2924</v>
      </c>
      <c r="F314" s="2" t="s">
        <v>2668</v>
      </c>
      <c r="G314" s="1">
        <v>0.0</v>
      </c>
      <c r="H314" s="1">
        <v>1.0</v>
      </c>
      <c r="I314" s="1">
        <v>0.0</v>
      </c>
      <c r="J314" s="1">
        <v>0.0</v>
      </c>
      <c r="K314" s="1">
        <v>1.0</v>
      </c>
    </row>
    <row r="315">
      <c r="A315" s="1">
        <v>850.0</v>
      </c>
      <c r="B315" s="1">
        <v>1.9</v>
      </c>
      <c r="C315" s="1">
        <v>2.0</v>
      </c>
      <c r="D315" s="1" t="s">
        <v>22</v>
      </c>
      <c r="E315" s="1" t="s">
        <v>410</v>
      </c>
      <c r="F315" s="2" t="s">
        <v>2804</v>
      </c>
      <c r="G315" s="1">
        <v>0.0</v>
      </c>
      <c r="H315" s="1">
        <v>0.0</v>
      </c>
      <c r="I315" s="1">
        <v>1.0</v>
      </c>
      <c r="J315" s="1">
        <v>0.0</v>
      </c>
      <c r="K315" s="1">
        <v>2.0</v>
      </c>
      <c r="M315" s="1">
        <v>1.0</v>
      </c>
    </row>
    <row r="316">
      <c r="A316" s="1">
        <v>850.0</v>
      </c>
      <c r="B316" s="1">
        <v>1.43</v>
      </c>
      <c r="C316" s="1">
        <v>4.0</v>
      </c>
      <c r="D316" s="1" t="s">
        <v>22</v>
      </c>
      <c r="E316" s="1" t="s">
        <v>2925</v>
      </c>
      <c r="F316" s="2" t="s">
        <v>2926</v>
      </c>
      <c r="G316" s="1">
        <v>1.0</v>
      </c>
      <c r="H316" s="1">
        <v>0.0</v>
      </c>
      <c r="I316" s="1">
        <v>0.0</v>
      </c>
      <c r="J316" s="1">
        <v>0.0</v>
      </c>
      <c r="K316" s="1">
        <v>4.0</v>
      </c>
      <c r="N316" s="1">
        <v>1.0</v>
      </c>
    </row>
    <row r="317">
      <c r="A317" s="1">
        <v>851.0</v>
      </c>
      <c r="B317" s="1">
        <v>1.6</v>
      </c>
      <c r="C317" s="1">
        <v>2.0</v>
      </c>
      <c r="D317" s="1" t="s">
        <v>22</v>
      </c>
      <c r="E317" s="1" t="s">
        <v>1842</v>
      </c>
      <c r="F317" s="2" t="s">
        <v>2672</v>
      </c>
      <c r="G317" s="1">
        <v>0.0</v>
      </c>
      <c r="H317" s="1">
        <v>0.0</v>
      </c>
      <c r="I317" s="1">
        <v>1.0</v>
      </c>
      <c r="J317" s="1">
        <v>0.0</v>
      </c>
      <c r="K317" s="1">
        <v>2.0</v>
      </c>
      <c r="M317" s="1">
        <v>1.0</v>
      </c>
    </row>
    <row r="318">
      <c r="A318" s="1">
        <v>851.0</v>
      </c>
      <c r="B318" s="1">
        <v>1.16</v>
      </c>
      <c r="C318" s="1">
        <v>1.0</v>
      </c>
      <c r="D318" s="1" t="s">
        <v>22</v>
      </c>
      <c r="E318" s="1" t="s">
        <v>277</v>
      </c>
      <c r="F318" s="2" t="s">
        <v>2594</v>
      </c>
      <c r="G318" s="1">
        <v>0.0</v>
      </c>
      <c r="H318" s="1">
        <v>0.0</v>
      </c>
      <c r="I318" s="1">
        <v>1.0</v>
      </c>
      <c r="J318" s="1">
        <v>0.0</v>
      </c>
      <c r="K318" s="1">
        <v>1.0</v>
      </c>
    </row>
    <row r="319">
      <c r="A319" s="1">
        <v>851.0</v>
      </c>
      <c r="B319" s="1">
        <v>1.35</v>
      </c>
      <c r="C319" s="1">
        <v>2.0</v>
      </c>
      <c r="D319" s="1" t="s">
        <v>22</v>
      </c>
      <c r="E319" s="1" t="s">
        <v>2927</v>
      </c>
      <c r="F319" s="2" t="s">
        <v>2928</v>
      </c>
      <c r="G319" s="1">
        <v>1.0</v>
      </c>
      <c r="H319" s="1">
        <v>0.0</v>
      </c>
      <c r="I319" s="1">
        <v>0.0</v>
      </c>
      <c r="J319" s="1">
        <v>0.0</v>
      </c>
      <c r="K319" s="1">
        <v>2.0</v>
      </c>
      <c r="Q319" s="1">
        <v>1.0</v>
      </c>
    </row>
    <row r="320">
      <c r="A320" s="1">
        <v>852.0</v>
      </c>
      <c r="B320" s="1">
        <v>1.1</v>
      </c>
      <c r="C320" s="1">
        <v>1.0</v>
      </c>
      <c r="D320" s="1" t="s">
        <v>22</v>
      </c>
      <c r="E320" s="1" t="s">
        <v>415</v>
      </c>
      <c r="F320" s="2" t="s">
        <v>2929</v>
      </c>
      <c r="G320" s="1">
        <v>0.0</v>
      </c>
      <c r="H320" s="1">
        <v>1.0</v>
      </c>
      <c r="I320" s="1">
        <v>0.0</v>
      </c>
      <c r="J320" s="1">
        <v>0.0</v>
      </c>
      <c r="K320" s="1">
        <v>1.0</v>
      </c>
    </row>
    <row r="321">
      <c r="A321" s="1">
        <v>852.0</v>
      </c>
      <c r="B321" s="1">
        <v>1.35</v>
      </c>
      <c r="C321" s="1">
        <v>2.0</v>
      </c>
      <c r="D321" s="1" t="s">
        <v>22</v>
      </c>
      <c r="E321" s="1" t="s">
        <v>518</v>
      </c>
      <c r="F321" s="2" t="s">
        <v>2672</v>
      </c>
      <c r="G321" s="1">
        <v>0.0</v>
      </c>
      <c r="H321" s="1">
        <v>0.0</v>
      </c>
      <c r="I321" s="1">
        <v>1.0</v>
      </c>
      <c r="J321" s="1">
        <v>0.0</v>
      </c>
      <c r="K321" s="1">
        <v>2.0</v>
      </c>
      <c r="M321" s="1">
        <v>1.0</v>
      </c>
    </row>
    <row r="322">
      <c r="A322" s="1">
        <v>852.0</v>
      </c>
      <c r="B322" s="1">
        <v>1.38</v>
      </c>
      <c r="C322" s="1">
        <v>1.0</v>
      </c>
      <c r="D322" s="1" t="s">
        <v>22</v>
      </c>
      <c r="E322" s="1" t="s">
        <v>386</v>
      </c>
      <c r="F322" s="2" t="s">
        <v>2930</v>
      </c>
      <c r="G322" s="1">
        <v>0.0</v>
      </c>
      <c r="H322" s="1">
        <v>0.0</v>
      </c>
      <c r="I322" s="1">
        <v>0.0</v>
      </c>
      <c r="J322" s="1">
        <v>0.0</v>
      </c>
      <c r="K322" s="1">
        <v>1.0</v>
      </c>
      <c r="U322" s="1">
        <v>1.0</v>
      </c>
    </row>
    <row r="323">
      <c r="A323" s="1">
        <v>852.0</v>
      </c>
      <c r="B323" s="1">
        <v>1.65</v>
      </c>
      <c r="C323" s="1">
        <v>3.0</v>
      </c>
      <c r="D323" s="1" t="s">
        <v>22</v>
      </c>
      <c r="E323" s="1" t="s">
        <v>2931</v>
      </c>
      <c r="F323" s="2" t="s">
        <v>2932</v>
      </c>
      <c r="G323" s="1">
        <v>1.0</v>
      </c>
      <c r="H323" s="1">
        <v>0.0</v>
      </c>
      <c r="I323" s="1">
        <v>0.0</v>
      </c>
      <c r="J323" s="1">
        <v>0.0</v>
      </c>
      <c r="K323" s="1">
        <v>3.0</v>
      </c>
      <c r="N323" s="1">
        <v>1.0</v>
      </c>
    </row>
    <row r="324">
      <c r="A324" s="1">
        <v>852.0</v>
      </c>
      <c r="B324" s="1">
        <v>1.107</v>
      </c>
      <c r="C324" s="1">
        <v>3.0</v>
      </c>
      <c r="D324" s="1" t="s">
        <v>22</v>
      </c>
      <c r="E324" s="1" t="s">
        <v>2584</v>
      </c>
      <c r="F324" s="2" t="s">
        <v>2933</v>
      </c>
      <c r="G324" s="1">
        <v>1.0</v>
      </c>
      <c r="H324" s="1">
        <v>0.0</v>
      </c>
      <c r="I324" s="1">
        <v>0.0</v>
      </c>
      <c r="J324" s="1">
        <v>0.0</v>
      </c>
      <c r="K324" s="1">
        <v>3.0</v>
      </c>
      <c r="N324" s="1">
        <v>1.0</v>
      </c>
    </row>
    <row r="325">
      <c r="A325" s="1">
        <v>852.0</v>
      </c>
      <c r="B325" s="1">
        <v>1.134</v>
      </c>
      <c r="C325" s="1">
        <v>1.0</v>
      </c>
      <c r="D325" s="1" t="s">
        <v>22</v>
      </c>
      <c r="E325" s="1" t="s">
        <v>2934</v>
      </c>
      <c r="F325" s="2" t="s">
        <v>2935</v>
      </c>
      <c r="G325" s="1">
        <v>0.0</v>
      </c>
      <c r="H325" s="1">
        <v>0.0</v>
      </c>
      <c r="I325" s="1">
        <v>0.0</v>
      </c>
      <c r="J325" s="1">
        <v>1.0</v>
      </c>
      <c r="K325" s="1">
        <v>1.0</v>
      </c>
    </row>
    <row r="326">
      <c r="A326" s="1">
        <v>852.0</v>
      </c>
      <c r="B326" s="1">
        <v>1.158</v>
      </c>
      <c r="C326" s="1">
        <v>3.0</v>
      </c>
      <c r="D326" s="1" t="s">
        <v>22</v>
      </c>
      <c r="E326" s="1" t="s">
        <v>864</v>
      </c>
      <c r="F326" s="2" t="s">
        <v>2936</v>
      </c>
      <c r="G326" s="1">
        <v>0.0</v>
      </c>
      <c r="H326" s="1">
        <v>0.0</v>
      </c>
      <c r="I326" s="1">
        <v>0.0</v>
      </c>
      <c r="J326" s="1">
        <v>0.0</v>
      </c>
      <c r="K326" s="1">
        <v>3.0</v>
      </c>
      <c r="N326" s="1">
        <v>1.0</v>
      </c>
      <c r="R326" s="1">
        <v>1.0</v>
      </c>
    </row>
    <row r="327">
      <c r="A327" s="1">
        <v>853.0</v>
      </c>
      <c r="B327" s="1">
        <v>1.9</v>
      </c>
      <c r="C327" s="1">
        <v>2.0</v>
      </c>
      <c r="D327" s="1" t="s">
        <v>22</v>
      </c>
      <c r="E327" s="1" t="s">
        <v>361</v>
      </c>
      <c r="F327" s="2" t="s">
        <v>2937</v>
      </c>
      <c r="G327" s="1">
        <v>0.0</v>
      </c>
      <c r="H327" s="1">
        <v>0.0</v>
      </c>
      <c r="I327" s="1">
        <v>1.0</v>
      </c>
      <c r="J327" s="1">
        <v>0.0</v>
      </c>
      <c r="K327" s="1">
        <v>2.0</v>
      </c>
      <c r="M327" s="1">
        <v>1.0</v>
      </c>
    </row>
    <row r="328">
      <c r="A328" s="1">
        <v>854.0</v>
      </c>
      <c r="B328" s="1">
        <v>1.25</v>
      </c>
      <c r="C328" s="1">
        <v>2.0</v>
      </c>
      <c r="D328" s="1" t="s">
        <v>22</v>
      </c>
      <c r="E328" s="1" t="s">
        <v>630</v>
      </c>
      <c r="F328" s="2" t="s">
        <v>2625</v>
      </c>
      <c r="G328" s="1">
        <v>0.0</v>
      </c>
      <c r="H328" s="1">
        <v>0.0</v>
      </c>
      <c r="I328" s="1">
        <v>1.0</v>
      </c>
      <c r="J328" s="1">
        <v>0.0</v>
      </c>
      <c r="K328" s="1">
        <v>2.0</v>
      </c>
      <c r="M328" s="1">
        <v>1.0</v>
      </c>
    </row>
    <row r="329">
      <c r="A329" s="1">
        <v>854.0</v>
      </c>
      <c r="B329" s="1">
        <v>1.54</v>
      </c>
      <c r="C329" s="1">
        <v>4.0</v>
      </c>
      <c r="D329" s="1" t="s">
        <v>22</v>
      </c>
      <c r="E329" s="1" t="s">
        <v>2938</v>
      </c>
      <c r="F329" s="2" t="s">
        <v>2939</v>
      </c>
      <c r="G329" s="1">
        <v>1.0</v>
      </c>
      <c r="H329" s="1">
        <v>0.0</v>
      </c>
      <c r="I329" s="1">
        <v>0.0</v>
      </c>
      <c r="J329" s="1">
        <v>0.0</v>
      </c>
      <c r="K329" s="1">
        <v>4.0</v>
      </c>
      <c r="N329" s="1">
        <v>1.0</v>
      </c>
      <c r="U329" s="1">
        <v>1.0</v>
      </c>
    </row>
    <row r="330">
      <c r="A330" s="1">
        <v>854.0</v>
      </c>
      <c r="B330" s="1">
        <v>1.64</v>
      </c>
      <c r="C330" s="1">
        <v>1.0</v>
      </c>
      <c r="D330" s="1" t="s">
        <v>22</v>
      </c>
      <c r="E330" s="1" t="s">
        <v>391</v>
      </c>
      <c r="F330" s="2" t="s">
        <v>2588</v>
      </c>
      <c r="G330" s="1">
        <v>0.0</v>
      </c>
      <c r="H330" s="1">
        <v>0.0</v>
      </c>
      <c r="I330" s="1">
        <v>0.0</v>
      </c>
      <c r="J330" s="1">
        <v>1.0</v>
      </c>
      <c r="K330" s="1">
        <v>1.0</v>
      </c>
    </row>
    <row r="331">
      <c r="A331" s="1">
        <v>855.0</v>
      </c>
      <c r="B331" s="1">
        <v>1.5</v>
      </c>
      <c r="C331" s="1">
        <v>1.0</v>
      </c>
      <c r="D331" s="1" t="s">
        <v>22</v>
      </c>
      <c r="E331" s="1" t="s">
        <v>206</v>
      </c>
      <c r="F331" s="2" t="s">
        <v>2940</v>
      </c>
      <c r="G331" s="1">
        <v>0.0</v>
      </c>
      <c r="H331" s="1">
        <v>1.0</v>
      </c>
      <c r="I331" s="1">
        <v>0.0</v>
      </c>
      <c r="J331" s="1">
        <v>0.0</v>
      </c>
      <c r="K331" s="1">
        <v>1.0</v>
      </c>
    </row>
    <row r="332">
      <c r="A332" s="1">
        <v>855.0</v>
      </c>
      <c r="B332" s="1">
        <v>1.43</v>
      </c>
      <c r="C332" s="1">
        <v>1.0</v>
      </c>
      <c r="D332" s="1" t="s">
        <v>22</v>
      </c>
      <c r="E332" s="1" t="s">
        <v>214</v>
      </c>
      <c r="F332" s="2" t="s">
        <v>2730</v>
      </c>
      <c r="G332" s="1">
        <v>0.0</v>
      </c>
      <c r="H332" s="1">
        <v>1.0</v>
      </c>
      <c r="I332" s="1">
        <v>0.0</v>
      </c>
      <c r="J332" s="1">
        <v>0.0</v>
      </c>
      <c r="K332" s="1">
        <v>1.0</v>
      </c>
    </row>
    <row r="333">
      <c r="A333" s="1">
        <v>855.0</v>
      </c>
      <c r="B333" s="1">
        <v>1.48</v>
      </c>
      <c r="C333" s="1">
        <v>1.0</v>
      </c>
      <c r="D333" s="1" t="s">
        <v>22</v>
      </c>
      <c r="E333" s="1" t="s">
        <v>891</v>
      </c>
      <c r="F333" s="2" t="s">
        <v>2941</v>
      </c>
      <c r="G333" s="1">
        <v>0.0</v>
      </c>
      <c r="H333" s="1">
        <v>1.0</v>
      </c>
      <c r="I333" s="1">
        <v>0.0</v>
      </c>
      <c r="J333" s="1">
        <v>0.0</v>
      </c>
      <c r="K333" s="1">
        <v>1.0</v>
      </c>
    </row>
    <row r="334">
      <c r="A334" s="1">
        <v>855.0</v>
      </c>
      <c r="B334" s="1">
        <v>1.53</v>
      </c>
      <c r="C334" s="1">
        <v>1.0</v>
      </c>
      <c r="D334" s="1" t="s">
        <v>22</v>
      </c>
      <c r="E334" s="1" t="s">
        <v>618</v>
      </c>
      <c r="F334" s="2" t="s">
        <v>2740</v>
      </c>
      <c r="G334" s="1">
        <v>0.0</v>
      </c>
      <c r="H334" s="1">
        <v>1.0</v>
      </c>
      <c r="I334" s="1">
        <v>0.0</v>
      </c>
      <c r="J334" s="1">
        <v>0.0</v>
      </c>
      <c r="K334" s="1">
        <v>1.0</v>
      </c>
    </row>
    <row r="335">
      <c r="A335" s="1">
        <v>855.0</v>
      </c>
      <c r="B335" s="1">
        <v>1.74</v>
      </c>
      <c r="C335" s="1">
        <v>1.0</v>
      </c>
      <c r="D335" s="1" t="s">
        <v>22</v>
      </c>
      <c r="E335" s="1" t="s">
        <v>2083</v>
      </c>
      <c r="F335" s="2" t="s">
        <v>2942</v>
      </c>
      <c r="G335" s="1">
        <v>0.0</v>
      </c>
      <c r="H335" s="1">
        <v>1.0</v>
      </c>
      <c r="I335" s="1">
        <v>0.0</v>
      </c>
      <c r="J335" s="1">
        <v>0.0</v>
      </c>
      <c r="K335" s="1">
        <v>1.0</v>
      </c>
    </row>
    <row r="336">
      <c r="A336" s="1">
        <v>855.0</v>
      </c>
      <c r="B336" s="1">
        <v>1.86</v>
      </c>
      <c r="C336" s="1">
        <v>1.0</v>
      </c>
      <c r="D336" s="1" t="s">
        <v>22</v>
      </c>
      <c r="E336" s="1" t="s">
        <v>2943</v>
      </c>
      <c r="F336" s="2" t="s">
        <v>2944</v>
      </c>
      <c r="G336" s="1">
        <v>0.0</v>
      </c>
      <c r="H336" s="1">
        <v>1.0</v>
      </c>
      <c r="I336" s="1">
        <v>0.0</v>
      </c>
      <c r="J336" s="1">
        <v>0.0</v>
      </c>
      <c r="K336" s="1">
        <v>1.0</v>
      </c>
    </row>
    <row r="337">
      <c r="A337" s="1">
        <v>856.0</v>
      </c>
      <c r="B337" s="1">
        <v>1.13</v>
      </c>
      <c r="C337" s="1">
        <v>1.0</v>
      </c>
      <c r="D337" s="1" t="s">
        <v>22</v>
      </c>
      <c r="E337" s="1" t="s">
        <v>2945</v>
      </c>
      <c r="F337" s="2" t="s">
        <v>2946</v>
      </c>
      <c r="G337" s="1">
        <v>0.0</v>
      </c>
      <c r="H337" s="1">
        <v>1.0</v>
      </c>
      <c r="I337" s="1">
        <v>0.0</v>
      </c>
      <c r="J337" s="1">
        <v>0.0</v>
      </c>
      <c r="K337" s="1">
        <v>1.0</v>
      </c>
    </row>
    <row r="338">
      <c r="A338" s="1">
        <v>856.0</v>
      </c>
      <c r="B338" s="1">
        <v>1.34</v>
      </c>
      <c r="C338" s="1">
        <v>3.0</v>
      </c>
      <c r="D338" s="1" t="s">
        <v>22</v>
      </c>
      <c r="E338" s="1" t="s">
        <v>2947</v>
      </c>
      <c r="F338" s="2" t="s">
        <v>2948</v>
      </c>
      <c r="G338" s="1">
        <v>1.0</v>
      </c>
      <c r="H338" s="1">
        <v>0.0</v>
      </c>
      <c r="I338" s="1">
        <v>0.0</v>
      </c>
      <c r="J338" s="1">
        <v>0.0</v>
      </c>
      <c r="K338" s="1">
        <v>3.0</v>
      </c>
      <c r="N338" s="1">
        <v>1.0</v>
      </c>
    </row>
    <row r="339">
      <c r="A339" s="1">
        <v>856.0</v>
      </c>
      <c r="B339" s="1">
        <v>1.52</v>
      </c>
      <c r="C339" s="1">
        <v>2.0</v>
      </c>
      <c r="D339" s="1" t="s">
        <v>22</v>
      </c>
      <c r="E339" s="1" t="s">
        <v>2949</v>
      </c>
      <c r="F339" s="2" t="s">
        <v>2804</v>
      </c>
      <c r="G339" s="1">
        <v>0.0</v>
      </c>
      <c r="H339" s="1">
        <v>0.0</v>
      </c>
      <c r="I339" s="1">
        <v>1.0</v>
      </c>
      <c r="J339" s="1">
        <v>0.0</v>
      </c>
      <c r="K339" s="1">
        <v>2.0</v>
      </c>
      <c r="M339" s="1">
        <v>1.0</v>
      </c>
    </row>
    <row r="340">
      <c r="A340" s="1">
        <v>856.0</v>
      </c>
      <c r="B340" s="1">
        <v>1.53</v>
      </c>
      <c r="C340" s="1">
        <v>1.0</v>
      </c>
      <c r="D340" s="1" t="s">
        <v>22</v>
      </c>
      <c r="E340" s="1" t="s">
        <v>2883</v>
      </c>
      <c r="F340" s="2" t="s">
        <v>2950</v>
      </c>
      <c r="G340" s="1">
        <v>0.0</v>
      </c>
      <c r="H340" s="1">
        <v>0.0</v>
      </c>
      <c r="I340" s="1">
        <v>0.0</v>
      </c>
      <c r="J340" s="1">
        <v>0.0</v>
      </c>
      <c r="K340" s="1">
        <v>1.0</v>
      </c>
      <c r="O340" s="1">
        <v>1.0</v>
      </c>
    </row>
    <row r="341">
      <c r="A341" s="1">
        <v>856.0</v>
      </c>
      <c r="B341" s="1">
        <v>1.54</v>
      </c>
      <c r="C341" s="1">
        <v>2.0</v>
      </c>
      <c r="D341" s="1" t="s">
        <v>22</v>
      </c>
      <c r="E341" s="1" t="s">
        <v>90</v>
      </c>
      <c r="F341" s="2" t="s">
        <v>2951</v>
      </c>
      <c r="G341" s="1">
        <v>1.0</v>
      </c>
      <c r="H341" s="1">
        <v>0.0</v>
      </c>
      <c r="I341" s="1">
        <v>0.0</v>
      </c>
      <c r="J341" s="1">
        <v>0.0</v>
      </c>
      <c r="K341" s="1">
        <v>2.0</v>
      </c>
      <c r="U341" s="1">
        <v>1.0</v>
      </c>
    </row>
    <row r="342">
      <c r="A342" s="1">
        <v>857.0</v>
      </c>
      <c r="B342" s="1">
        <v>1.16</v>
      </c>
      <c r="C342" s="1">
        <v>2.0</v>
      </c>
      <c r="D342" s="1" t="s">
        <v>22</v>
      </c>
      <c r="E342" s="1" t="s">
        <v>458</v>
      </c>
      <c r="F342" s="2" t="s">
        <v>2952</v>
      </c>
      <c r="G342" s="1">
        <v>1.0</v>
      </c>
      <c r="H342" s="1">
        <v>0.0</v>
      </c>
      <c r="I342" s="1">
        <v>0.0</v>
      </c>
      <c r="J342" s="1">
        <v>0.0</v>
      </c>
      <c r="K342" s="1">
        <v>2.0</v>
      </c>
      <c r="Q342" s="1">
        <v>1.0</v>
      </c>
    </row>
    <row r="343">
      <c r="A343" s="1">
        <v>857.0</v>
      </c>
      <c r="B343" s="1">
        <v>1.26</v>
      </c>
      <c r="C343" s="1">
        <v>1.0</v>
      </c>
      <c r="D343" s="1" t="s">
        <v>22</v>
      </c>
      <c r="E343" s="1" t="s">
        <v>180</v>
      </c>
      <c r="F343" s="2" t="s">
        <v>2953</v>
      </c>
      <c r="G343" s="1">
        <v>0.0</v>
      </c>
      <c r="H343" s="1">
        <v>0.0</v>
      </c>
      <c r="I343" s="1">
        <v>0.0</v>
      </c>
      <c r="J343" s="1">
        <v>1.0</v>
      </c>
      <c r="K343" s="1">
        <v>1.0</v>
      </c>
    </row>
    <row r="344">
      <c r="A344" s="1">
        <v>857.0</v>
      </c>
      <c r="B344" s="1">
        <v>1.31</v>
      </c>
      <c r="C344" s="1">
        <v>2.0</v>
      </c>
      <c r="D344" s="1" t="s">
        <v>22</v>
      </c>
      <c r="E344" s="1" t="s">
        <v>2954</v>
      </c>
      <c r="F344" s="2" t="s">
        <v>2955</v>
      </c>
      <c r="G344" s="1">
        <v>1.0</v>
      </c>
      <c r="H344" s="1">
        <v>0.0</v>
      </c>
      <c r="I344" s="1">
        <v>0.0</v>
      </c>
      <c r="J344" s="1">
        <v>0.0</v>
      </c>
      <c r="K344" s="1">
        <v>3.0</v>
      </c>
      <c r="O344" s="1">
        <v>1.0</v>
      </c>
    </row>
    <row r="345">
      <c r="A345" s="1">
        <v>857.0</v>
      </c>
      <c r="B345" s="1">
        <v>1.36</v>
      </c>
      <c r="C345" s="1">
        <v>1.0</v>
      </c>
      <c r="D345" s="1" t="s">
        <v>22</v>
      </c>
      <c r="E345" s="1" t="s">
        <v>114</v>
      </c>
      <c r="F345" s="2" t="s">
        <v>2956</v>
      </c>
      <c r="G345" s="1">
        <v>0.0</v>
      </c>
      <c r="H345" s="1">
        <v>0.0</v>
      </c>
      <c r="I345" s="1">
        <v>0.0</v>
      </c>
      <c r="J345" s="1">
        <v>0.0</v>
      </c>
      <c r="K345" s="1">
        <v>1.0</v>
      </c>
      <c r="L345" s="1">
        <v>1.0</v>
      </c>
    </row>
    <row r="346">
      <c r="A346" s="1">
        <v>857.0</v>
      </c>
      <c r="B346" s="1">
        <v>1.81</v>
      </c>
      <c r="C346" s="1">
        <v>1.0</v>
      </c>
      <c r="D346" s="1" t="s">
        <v>22</v>
      </c>
      <c r="E346" s="1" t="s">
        <v>33</v>
      </c>
      <c r="F346" s="2" t="s">
        <v>2668</v>
      </c>
      <c r="G346" s="1">
        <v>0.0</v>
      </c>
      <c r="H346" s="1">
        <v>1.0</v>
      </c>
      <c r="I346" s="1">
        <v>0.0</v>
      </c>
      <c r="J346" s="1">
        <v>0.0</v>
      </c>
      <c r="K346" s="1">
        <v>1.0</v>
      </c>
    </row>
    <row r="347">
      <c r="A347" s="1">
        <v>857.0</v>
      </c>
      <c r="B347" s="1">
        <v>1.107</v>
      </c>
      <c r="C347" s="1">
        <v>1.0</v>
      </c>
      <c r="D347" s="1" t="s">
        <v>22</v>
      </c>
      <c r="E347" s="1" t="s">
        <v>2957</v>
      </c>
      <c r="F347" s="2" t="s">
        <v>2768</v>
      </c>
      <c r="G347" s="1">
        <v>0.0</v>
      </c>
      <c r="H347" s="1">
        <v>1.0</v>
      </c>
      <c r="I347" s="1">
        <v>0.0</v>
      </c>
      <c r="J347" s="1">
        <v>0.0</v>
      </c>
      <c r="K347" s="1">
        <v>1.0</v>
      </c>
    </row>
    <row r="348">
      <c r="A348" s="1">
        <v>858.0</v>
      </c>
      <c r="B348" s="1">
        <v>1.3</v>
      </c>
      <c r="C348" s="1">
        <v>3.0</v>
      </c>
      <c r="D348" s="1" t="s">
        <v>22</v>
      </c>
      <c r="E348" s="1" t="s">
        <v>67</v>
      </c>
      <c r="F348" s="2" t="s">
        <v>2958</v>
      </c>
      <c r="G348" s="1">
        <v>1.0</v>
      </c>
      <c r="H348" s="1">
        <v>0.0</v>
      </c>
      <c r="I348" s="1">
        <v>0.0</v>
      </c>
      <c r="J348" s="1">
        <v>0.0</v>
      </c>
      <c r="K348" s="1">
        <v>3.0</v>
      </c>
      <c r="Q348" s="1">
        <v>1.0</v>
      </c>
    </row>
    <row r="349">
      <c r="A349" s="1">
        <v>858.0</v>
      </c>
      <c r="B349" s="1">
        <v>1.9</v>
      </c>
      <c r="C349" s="1">
        <v>2.0</v>
      </c>
      <c r="D349" s="1" t="s">
        <v>22</v>
      </c>
      <c r="E349" s="1" t="s">
        <v>590</v>
      </c>
      <c r="F349" s="2" t="s">
        <v>2959</v>
      </c>
      <c r="G349" s="1">
        <v>0.0</v>
      </c>
      <c r="H349" s="1">
        <v>0.0</v>
      </c>
      <c r="I349" s="1">
        <v>0.0</v>
      </c>
      <c r="J349" s="1">
        <v>0.0</v>
      </c>
      <c r="K349" s="1">
        <v>2.0</v>
      </c>
      <c r="O349" s="1">
        <v>1.0</v>
      </c>
      <c r="R349" s="1">
        <v>1.0</v>
      </c>
    </row>
    <row r="350">
      <c r="A350" s="1">
        <v>858.0</v>
      </c>
      <c r="B350" s="1">
        <v>1.16</v>
      </c>
      <c r="C350" s="1">
        <v>1.0</v>
      </c>
      <c r="D350" s="1" t="s">
        <v>22</v>
      </c>
      <c r="E350" s="1" t="s">
        <v>277</v>
      </c>
      <c r="F350" s="2" t="s">
        <v>2960</v>
      </c>
      <c r="G350" s="1">
        <v>0.0</v>
      </c>
      <c r="H350" s="1">
        <v>0.0</v>
      </c>
      <c r="I350" s="1">
        <v>0.0</v>
      </c>
      <c r="J350" s="1">
        <v>0.0</v>
      </c>
      <c r="K350" s="1">
        <v>1.0</v>
      </c>
      <c r="O350" s="1">
        <v>1.0</v>
      </c>
    </row>
    <row r="351">
      <c r="A351" s="1">
        <v>858.0</v>
      </c>
      <c r="B351" s="1">
        <v>1.45</v>
      </c>
      <c r="C351" s="1">
        <v>5.0</v>
      </c>
      <c r="D351" s="1" t="s">
        <v>22</v>
      </c>
      <c r="E351" s="1" t="s">
        <v>2961</v>
      </c>
      <c r="F351" s="2" t="s">
        <v>2962</v>
      </c>
      <c r="G351" s="1">
        <v>1.0</v>
      </c>
      <c r="H351" s="1">
        <v>0.0</v>
      </c>
      <c r="I351" s="1">
        <v>0.0</v>
      </c>
      <c r="J351" s="1">
        <v>0.0</v>
      </c>
      <c r="K351" s="1">
        <v>5.0</v>
      </c>
      <c r="N351" s="1">
        <v>1.0</v>
      </c>
    </row>
    <row r="352">
      <c r="A352" s="1">
        <v>858.0</v>
      </c>
      <c r="B352" s="1">
        <v>1.56</v>
      </c>
      <c r="C352" s="1">
        <v>3.0</v>
      </c>
      <c r="D352" s="1" t="s">
        <v>22</v>
      </c>
      <c r="E352" s="1" t="s">
        <v>515</v>
      </c>
      <c r="F352" s="2" t="s">
        <v>2963</v>
      </c>
      <c r="G352" s="1">
        <v>0.0</v>
      </c>
      <c r="H352" s="1">
        <v>0.0</v>
      </c>
      <c r="I352" s="1">
        <v>0.0</v>
      </c>
      <c r="J352" s="1">
        <v>0.0</v>
      </c>
      <c r="K352" s="1">
        <v>3.0</v>
      </c>
      <c r="O352" s="1">
        <v>1.0</v>
      </c>
      <c r="R352" s="1">
        <v>1.0</v>
      </c>
    </row>
    <row r="353">
      <c r="A353" s="1">
        <v>858.0</v>
      </c>
      <c r="B353" s="1">
        <v>1.62</v>
      </c>
      <c r="C353" s="1">
        <v>1.0</v>
      </c>
      <c r="D353" s="1" t="s">
        <v>22</v>
      </c>
      <c r="E353" s="1" t="s">
        <v>2964</v>
      </c>
      <c r="F353" s="2" t="s">
        <v>2965</v>
      </c>
      <c r="G353" s="1">
        <v>0.0</v>
      </c>
      <c r="H353" s="1">
        <v>0.0</v>
      </c>
      <c r="I353" s="1">
        <v>0.0</v>
      </c>
      <c r="J353" s="1">
        <v>0.0</v>
      </c>
      <c r="K353" s="1">
        <v>1.0</v>
      </c>
      <c r="O353" s="1">
        <v>1.0</v>
      </c>
    </row>
    <row r="354">
      <c r="A354" s="1">
        <v>859.0</v>
      </c>
      <c r="B354" s="1">
        <v>1.6</v>
      </c>
      <c r="C354" s="1">
        <v>2.0</v>
      </c>
      <c r="D354" s="1" t="s">
        <v>22</v>
      </c>
      <c r="E354" s="1" t="s">
        <v>2622</v>
      </c>
      <c r="F354" s="2" t="s">
        <v>2804</v>
      </c>
      <c r="G354" s="1">
        <v>0.0</v>
      </c>
      <c r="H354" s="1">
        <v>0.0</v>
      </c>
      <c r="I354" s="1">
        <v>1.0</v>
      </c>
      <c r="J354" s="1">
        <v>0.0</v>
      </c>
      <c r="K354" s="1">
        <v>2.0</v>
      </c>
      <c r="M354" s="1">
        <v>1.0</v>
      </c>
    </row>
    <row r="355">
      <c r="A355" s="1">
        <v>859.0</v>
      </c>
      <c r="B355" s="1">
        <v>1.68</v>
      </c>
      <c r="C355" s="1">
        <v>1.0</v>
      </c>
      <c r="D355" s="1" t="s">
        <v>22</v>
      </c>
      <c r="E355" s="1" t="s">
        <v>2966</v>
      </c>
      <c r="F355" s="2" t="s">
        <v>2668</v>
      </c>
      <c r="G355" s="1">
        <v>0.0</v>
      </c>
      <c r="H355" s="1">
        <v>1.0</v>
      </c>
      <c r="I355" s="1">
        <v>0.0</v>
      </c>
      <c r="J355" s="1">
        <v>0.0</v>
      </c>
      <c r="K355" s="1">
        <v>1.0</v>
      </c>
    </row>
    <row r="356">
      <c r="A356" s="1">
        <v>860.0</v>
      </c>
      <c r="B356" s="1">
        <v>1.32</v>
      </c>
      <c r="C356" s="1">
        <v>2.0</v>
      </c>
      <c r="D356" s="1" t="s">
        <v>22</v>
      </c>
      <c r="E356" s="1" t="s">
        <v>1857</v>
      </c>
      <c r="F356" s="2" t="s">
        <v>2967</v>
      </c>
      <c r="G356" s="1">
        <v>0.0</v>
      </c>
      <c r="H356" s="1">
        <v>1.0</v>
      </c>
      <c r="I356" s="1">
        <v>1.0</v>
      </c>
      <c r="J356" s="1">
        <v>0.0</v>
      </c>
      <c r="K356" s="1">
        <v>2.0</v>
      </c>
      <c r="M356" s="1">
        <v>1.0</v>
      </c>
    </row>
    <row r="357">
      <c r="A357" s="1">
        <v>860.0</v>
      </c>
      <c r="B357" s="1">
        <v>1.43</v>
      </c>
      <c r="C357" s="1">
        <v>2.0</v>
      </c>
      <c r="D357" s="1" t="s">
        <v>22</v>
      </c>
      <c r="E357" s="1" t="s">
        <v>427</v>
      </c>
      <c r="F357" s="2" t="s">
        <v>2968</v>
      </c>
      <c r="G357" s="1">
        <v>1.0</v>
      </c>
      <c r="H357" s="1">
        <v>0.0</v>
      </c>
      <c r="I357" s="1">
        <v>0.0</v>
      </c>
      <c r="J357" s="1">
        <v>0.0</v>
      </c>
      <c r="K357" s="1">
        <v>3.0</v>
      </c>
      <c r="Q357" s="1">
        <v>1.0</v>
      </c>
    </row>
    <row r="358">
      <c r="A358" s="1">
        <v>860.0</v>
      </c>
      <c r="B358" s="1">
        <v>1.5</v>
      </c>
      <c r="C358" s="1">
        <v>2.0</v>
      </c>
      <c r="D358" s="1" t="s">
        <v>22</v>
      </c>
      <c r="E358" s="1" t="s">
        <v>2969</v>
      </c>
      <c r="F358" s="2" t="s">
        <v>2625</v>
      </c>
      <c r="G358" s="1">
        <v>0.0</v>
      </c>
      <c r="H358" s="1">
        <v>0.0</v>
      </c>
      <c r="I358" s="1">
        <v>1.0</v>
      </c>
      <c r="J358" s="1">
        <v>0.0</v>
      </c>
      <c r="K358" s="1">
        <v>2.0</v>
      </c>
      <c r="M358" s="1">
        <v>1.0</v>
      </c>
    </row>
    <row r="359">
      <c r="A359" s="1">
        <v>860.0</v>
      </c>
      <c r="B359" s="1">
        <v>1.6</v>
      </c>
      <c r="C359" s="1">
        <v>1.0</v>
      </c>
      <c r="D359" s="1" t="s">
        <v>22</v>
      </c>
      <c r="E359" s="1" t="s">
        <v>563</v>
      </c>
      <c r="F359" s="2" t="s">
        <v>2591</v>
      </c>
      <c r="G359" s="1">
        <v>0.0</v>
      </c>
      <c r="H359" s="1">
        <v>1.0</v>
      </c>
      <c r="I359" s="1">
        <v>0.0</v>
      </c>
      <c r="J359" s="1">
        <v>0.0</v>
      </c>
      <c r="K359" s="1">
        <v>1.0</v>
      </c>
    </row>
    <row r="360">
      <c r="A360" s="1">
        <v>860.0</v>
      </c>
      <c r="B360" s="1">
        <v>1.72</v>
      </c>
      <c r="C360" s="1">
        <v>1.0</v>
      </c>
      <c r="D360" s="1" t="s">
        <v>22</v>
      </c>
      <c r="E360" s="1" t="s">
        <v>381</v>
      </c>
      <c r="F360" s="2" t="s">
        <v>2970</v>
      </c>
      <c r="G360" s="1">
        <v>0.0</v>
      </c>
      <c r="H360" s="1">
        <v>0.0</v>
      </c>
      <c r="I360" s="1">
        <v>0.0</v>
      </c>
      <c r="J360" s="1">
        <v>0.0</v>
      </c>
      <c r="K360" s="1">
        <v>1.0</v>
      </c>
      <c r="O360" s="1">
        <v>1.0</v>
      </c>
    </row>
    <row r="361">
      <c r="A361" s="1">
        <v>860.0</v>
      </c>
      <c r="B361" s="1">
        <v>1.73</v>
      </c>
      <c r="C361" s="1">
        <v>1.0</v>
      </c>
      <c r="D361" s="1" t="s">
        <v>22</v>
      </c>
      <c r="E361" s="1" t="s">
        <v>2971</v>
      </c>
      <c r="F361" s="2" t="s">
        <v>2632</v>
      </c>
      <c r="G361" s="1">
        <v>0.0</v>
      </c>
      <c r="H361" s="1">
        <v>0.0</v>
      </c>
      <c r="I361" s="1">
        <v>0.0</v>
      </c>
      <c r="J361" s="1">
        <v>1.0</v>
      </c>
      <c r="K361" s="1">
        <v>1.0</v>
      </c>
    </row>
    <row r="362">
      <c r="A362" s="1">
        <v>862.0</v>
      </c>
      <c r="B362" s="1">
        <v>1.4</v>
      </c>
      <c r="C362" s="1">
        <v>1.0</v>
      </c>
      <c r="D362" s="1" t="s">
        <v>22</v>
      </c>
      <c r="E362" s="1" t="s">
        <v>2972</v>
      </c>
      <c r="F362" s="2" t="s">
        <v>2973</v>
      </c>
      <c r="G362" s="1">
        <v>0.0</v>
      </c>
      <c r="H362" s="1">
        <v>0.0</v>
      </c>
      <c r="I362" s="1">
        <v>0.0</v>
      </c>
      <c r="J362" s="1">
        <v>0.0</v>
      </c>
      <c r="K362" s="1">
        <v>1.0</v>
      </c>
      <c r="L362" s="1">
        <v>1.0</v>
      </c>
    </row>
    <row r="363">
      <c r="A363" s="1">
        <v>862.0</v>
      </c>
      <c r="B363" s="1">
        <v>1.54</v>
      </c>
      <c r="C363" s="1">
        <v>2.0</v>
      </c>
      <c r="D363" s="1" t="s">
        <v>22</v>
      </c>
      <c r="E363" s="1" t="s">
        <v>806</v>
      </c>
      <c r="F363" s="2" t="s">
        <v>2974</v>
      </c>
      <c r="G363" s="1">
        <v>1.0</v>
      </c>
      <c r="H363" s="1">
        <v>0.0</v>
      </c>
      <c r="I363" s="1">
        <v>0.0</v>
      </c>
      <c r="J363" s="1">
        <v>0.0</v>
      </c>
      <c r="K363" s="1">
        <v>2.0</v>
      </c>
      <c r="Q363" s="1">
        <v>1.0</v>
      </c>
    </row>
    <row r="364">
      <c r="A364" s="1">
        <v>862.0</v>
      </c>
      <c r="B364" s="1">
        <v>1.97</v>
      </c>
      <c r="C364" s="1">
        <v>1.0</v>
      </c>
      <c r="D364" s="1" t="s">
        <v>22</v>
      </c>
      <c r="E364" s="1" t="s">
        <v>2232</v>
      </c>
      <c r="F364" s="2" t="s">
        <v>2784</v>
      </c>
      <c r="G364" s="1">
        <v>0.0</v>
      </c>
      <c r="H364" s="1">
        <v>0.0</v>
      </c>
      <c r="I364" s="1">
        <v>0.0</v>
      </c>
      <c r="J364" s="1">
        <v>0.0</v>
      </c>
      <c r="K364" s="1">
        <v>1.0</v>
      </c>
      <c r="O364" s="1">
        <v>1.0</v>
      </c>
    </row>
    <row r="365">
      <c r="A365" s="1">
        <v>862.0</v>
      </c>
      <c r="B365" s="1">
        <v>1.11</v>
      </c>
      <c r="C365" s="1">
        <v>3.0</v>
      </c>
      <c r="D365" s="1" t="s">
        <v>22</v>
      </c>
      <c r="E365" s="1" t="s">
        <v>2817</v>
      </c>
      <c r="F365" s="2" t="s">
        <v>2975</v>
      </c>
      <c r="G365" s="1">
        <v>1.0</v>
      </c>
      <c r="H365" s="1">
        <v>0.0</v>
      </c>
      <c r="I365" s="1">
        <v>0.0</v>
      </c>
      <c r="J365" s="1">
        <v>0.0</v>
      </c>
      <c r="K365" s="1">
        <v>2.0</v>
      </c>
      <c r="Q365" s="1">
        <v>1.0</v>
      </c>
      <c r="U365" s="1">
        <v>1.0</v>
      </c>
    </row>
    <row r="366">
      <c r="A366" s="1">
        <v>863.0</v>
      </c>
      <c r="B366" s="1">
        <v>1.6</v>
      </c>
      <c r="C366" s="1">
        <v>1.0</v>
      </c>
      <c r="D366" s="1" t="s">
        <v>22</v>
      </c>
      <c r="E366" s="1" t="s">
        <v>2976</v>
      </c>
      <c r="F366" s="2" t="s">
        <v>2977</v>
      </c>
      <c r="G366" s="1">
        <v>0.0</v>
      </c>
      <c r="H366" s="1">
        <v>0.0</v>
      </c>
      <c r="I366" s="1">
        <v>0.0</v>
      </c>
      <c r="J366" s="1">
        <v>0.0</v>
      </c>
      <c r="K366" s="1">
        <v>1.0</v>
      </c>
      <c r="S366" s="1">
        <v>1.0</v>
      </c>
    </row>
    <row r="367">
      <c r="A367" s="1">
        <v>863.0</v>
      </c>
      <c r="B367" s="1">
        <v>1.16</v>
      </c>
      <c r="C367" s="1">
        <v>1.0</v>
      </c>
      <c r="D367" s="1" t="s">
        <v>22</v>
      </c>
      <c r="E367" s="1" t="s">
        <v>2978</v>
      </c>
      <c r="F367" s="2" t="s">
        <v>2979</v>
      </c>
      <c r="G367" s="1">
        <v>0.0</v>
      </c>
      <c r="H367" s="1">
        <v>0.0</v>
      </c>
      <c r="I367" s="1">
        <v>0.0</v>
      </c>
      <c r="J367" s="1">
        <v>1.0</v>
      </c>
      <c r="K367" s="1">
        <v>1.0</v>
      </c>
    </row>
    <row r="368">
      <c r="A368" s="1">
        <v>863.0</v>
      </c>
      <c r="B368" s="1">
        <v>1.19</v>
      </c>
      <c r="C368" s="1">
        <v>2.0</v>
      </c>
      <c r="D368" s="1" t="s">
        <v>22</v>
      </c>
      <c r="E368" s="1" t="s">
        <v>2980</v>
      </c>
      <c r="F368" s="2" t="s">
        <v>2780</v>
      </c>
      <c r="G368" s="1">
        <v>0.0</v>
      </c>
      <c r="H368" s="1">
        <v>0.0</v>
      </c>
      <c r="I368" s="1">
        <v>1.0</v>
      </c>
      <c r="J368" s="1">
        <v>0.0</v>
      </c>
      <c r="K368" s="1">
        <v>2.0</v>
      </c>
      <c r="R368" s="1">
        <v>1.0</v>
      </c>
    </row>
    <row r="369">
      <c r="A369" s="1">
        <v>863.0</v>
      </c>
      <c r="B369" s="1">
        <v>1.43</v>
      </c>
      <c r="C369" s="1">
        <v>1.0</v>
      </c>
      <c r="D369" s="1" t="s">
        <v>22</v>
      </c>
      <c r="E369" s="1" t="s">
        <v>2981</v>
      </c>
      <c r="F369" s="2" t="s">
        <v>2982</v>
      </c>
      <c r="G369" s="1">
        <v>0.0</v>
      </c>
      <c r="H369" s="1">
        <v>0.0</v>
      </c>
      <c r="I369" s="1">
        <v>0.0</v>
      </c>
      <c r="J369" s="1">
        <v>0.0</v>
      </c>
      <c r="K369" s="1">
        <v>1.0</v>
      </c>
      <c r="L369" s="1">
        <v>1.0</v>
      </c>
    </row>
    <row r="370">
      <c r="A370" s="1">
        <v>863.0</v>
      </c>
      <c r="B370" s="1">
        <v>1.46</v>
      </c>
      <c r="C370" s="1">
        <v>2.0</v>
      </c>
      <c r="D370" s="1" t="s">
        <v>22</v>
      </c>
      <c r="E370" s="1" t="s">
        <v>51</v>
      </c>
      <c r="F370" s="2" t="s">
        <v>2983</v>
      </c>
      <c r="G370" s="1">
        <v>0.0</v>
      </c>
      <c r="H370" s="1">
        <v>0.0</v>
      </c>
      <c r="I370" s="1">
        <v>0.0</v>
      </c>
      <c r="J370" s="1">
        <v>0.0</v>
      </c>
      <c r="K370" s="1">
        <v>2.0</v>
      </c>
      <c r="O370" s="1">
        <v>1.0</v>
      </c>
      <c r="R370" s="1">
        <v>1.0</v>
      </c>
    </row>
    <row r="371">
      <c r="A371" s="1">
        <v>863.0</v>
      </c>
      <c r="B371" s="1">
        <v>1.47</v>
      </c>
      <c r="C371" s="1">
        <v>1.0</v>
      </c>
      <c r="D371" s="1" t="s">
        <v>22</v>
      </c>
      <c r="E371" s="1" t="s">
        <v>1535</v>
      </c>
      <c r="F371" s="2" t="s">
        <v>2984</v>
      </c>
      <c r="G371" s="1">
        <v>0.0</v>
      </c>
      <c r="H371" s="1">
        <v>1.0</v>
      </c>
      <c r="I371" s="1">
        <v>0.0</v>
      </c>
      <c r="J371" s="1">
        <v>0.0</v>
      </c>
      <c r="K371" s="1">
        <v>1.0</v>
      </c>
    </row>
    <row r="372">
      <c r="A372" s="1">
        <v>864.0</v>
      </c>
      <c r="B372" s="1">
        <v>1.27</v>
      </c>
      <c r="C372" s="1">
        <v>4.0</v>
      </c>
      <c r="D372" s="1" t="s">
        <v>22</v>
      </c>
      <c r="E372" s="1" t="s">
        <v>2985</v>
      </c>
      <c r="F372" s="2" t="s">
        <v>2986</v>
      </c>
      <c r="G372" s="1">
        <v>1.0</v>
      </c>
      <c r="H372" s="1">
        <v>0.0</v>
      </c>
      <c r="I372" s="1">
        <v>0.0</v>
      </c>
      <c r="J372" s="1">
        <v>0.0</v>
      </c>
      <c r="K372" s="1">
        <v>7.0</v>
      </c>
      <c r="N372" s="1">
        <v>1.0</v>
      </c>
    </row>
    <row r="373">
      <c r="A373" s="1">
        <v>864.0</v>
      </c>
      <c r="B373" s="1">
        <v>1.56</v>
      </c>
      <c r="C373" s="1">
        <v>2.0</v>
      </c>
      <c r="D373" s="1" t="s">
        <v>22</v>
      </c>
      <c r="E373" s="1" t="s">
        <v>515</v>
      </c>
      <c r="F373" s="2" t="s">
        <v>2987</v>
      </c>
      <c r="G373" s="1">
        <v>1.0</v>
      </c>
      <c r="H373" s="1">
        <v>0.0</v>
      </c>
      <c r="I373" s="1">
        <v>0.0</v>
      </c>
      <c r="J373" s="1">
        <v>0.0</v>
      </c>
      <c r="K373" s="1">
        <v>2.0</v>
      </c>
      <c r="Q373" s="1">
        <v>1.0</v>
      </c>
    </row>
    <row r="374">
      <c r="A374" s="1">
        <v>865.0</v>
      </c>
      <c r="B374" s="1">
        <v>1.21</v>
      </c>
      <c r="C374" s="1">
        <v>2.0</v>
      </c>
      <c r="D374" s="1" t="s">
        <v>22</v>
      </c>
      <c r="E374" s="1" t="s">
        <v>2639</v>
      </c>
      <c r="F374" s="2" t="s">
        <v>2988</v>
      </c>
      <c r="G374" s="1">
        <v>1.0</v>
      </c>
      <c r="H374" s="1">
        <v>0.0</v>
      </c>
      <c r="I374" s="1">
        <v>0.0</v>
      </c>
      <c r="J374" s="1">
        <v>0.0</v>
      </c>
      <c r="K374" s="1">
        <v>2.0</v>
      </c>
      <c r="N374" s="1">
        <v>1.0</v>
      </c>
    </row>
    <row r="375">
      <c r="A375" s="1">
        <v>865.0</v>
      </c>
      <c r="B375" s="1">
        <v>1.45</v>
      </c>
      <c r="C375" s="1">
        <v>1.0</v>
      </c>
      <c r="D375" s="1" t="s">
        <v>22</v>
      </c>
      <c r="E375" s="1" t="s">
        <v>838</v>
      </c>
      <c r="F375" s="2" t="s">
        <v>2935</v>
      </c>
      <c r="G375" s="1">
        <v>0.0</v>
      </c>
      <c r="H375" s="1">
        <v>0.0</v>
      </c>
      <c r="I375" s="1">
        <v>0.0</v>
      </c>
      <c r="J375" s="1">
        <v>1.0</v>
      </c>
      <c r="K375" s="1">
        <v>1.0</v>
      </c>
    </row>
    <row r="376">
      <c r="A376" s="1">
        <v>865.0</v>
      </c>
      <c r="B376" s="1">
        <v>1.46</v>
      </c>
      <c r="C376" s="1">
        <v>1.0</v>
      </c>
      <c r="D376" s="1" t="s">
        <v>22</v>
      </c>
      <c r="E376" s="1" t="s">
        <v>2989</v>
      </c>
      <c r="F376" s="2" t="s">
        <v>2990</v>
      </c>
      <c r="G376" s="1">
        <v>0.0</v>
      </c>
      <c r="H376" s="1">
        <v>1.0</v>
      </c>
      <c r="I376" s="1">
        <v>0.0</v>
      </c>
      <c r="J376" s="1">
        <v>0.0</v>
      </c>
      <c r="K376" s="1">
        <v>1.0</v>
      </c>
    </row>
    <row r="377">
      <c r="A377" s="1">
        <v>865.0</v>
      </c>
      <c r="B377" s="1">
        <v>1.57</v>
      </c>
      <c r="C377" s="1">
        <v>1.0</v>
      </c>
      <c r="D377" s="1" t="s">
        <v>22</v>
      </c>
      <c r="E377" s="1" t="s">
        <v>2991</v>
      </c>
      <c r="F377" s="2" t="s">
        <v>2992</v>
      </c>
      <c r="G377" s="1">
        <v>0.0</v>
      </c>
      <c r="H377" s="1">
        <v>0.0</v>
      </c>
      <c r="I377" s="1">
        <v>0.0</v>
      </c>
      <c r="J377" s="1">
        <v>1.0</v>
      </c>
      <c r="K377" s="1">
        <v>1.0</v>
      </c>
    </row>
    <row r="378">
      <c r="A378" s="1">
        <v>866.0</v>
      </c>
      <c r="B378" s="1">
        <v>1.57</v>
      </c>
      <c r="C378" s="1">
        <v>1.0</v>
      </c>
      <c r="D378" s="1" t="s">
        <v>22</v>
      </c>
      <c r="E378" s="1" t="s">
        <v>2993</v>
      </c>
      <c r="F378" s="2" t="s">
        <v>2668</v>
      </c>
      <c r="G378" s="1">
        <v>0.0</v>
      </c>
      <c r="H378" s="1">
        <v>1.0</v>
      </c>
      <c r="I378" s="1">
        <v>0.0</v>
      </c>
      <c r="J378" s="1">
        <v>0.0</v>
      </c>
      <c r="K378" s="1">
        <v>1.0</v>
      </c>
    </row>
    <row r="379">
      <c r="A379" s="1">
        <v>866.0</v>
      </c>
      <c r="B379" s="1">
        <v>1.71</v>
      </c>
      <c r="C379" s="1">
        <v>1.0</v>
      </c>
      <c r="D379" s="1" t="s">
        <v>22</v>
      </c>
      <c r="E379" s="1" t="s">
        <v>2994</v>
      </c>
      <c r="F379" s="2" t="s">
        <v>2564</v>
      </c>
      <c r="G379" s="1">
        <v>0.0</v>
      </c>
      <c r="H379" s="1">
        <v>0.0</v>
      </c>
      <c r="I379" s="1">
        <v>1.0</v>
      </c>
      <c r="J379" s="1">
        <v>0.0</v>
      </c>
      <c r="K379" s="1">
        <v>1.0</v>
      </c>
    </row>
    <row r="380">
      <c r="A380" s="1">
        <v>866.0</v>
      </c>
      <c r="B380" s="1">
        <v>1.71</v>
      </c>
      <c r="C380" s="1">
        <v>1.0</v>
      </c>
      <c r="D380" s="1" t="s">
        <v>22</v>
      </c>
      <c r="E380" s="1" t="s">
        <v>2995</v>
      </c>
      <c r="F380" s="2" t="s">
        <v>2564</v>
      </c>
      <c r="G380" s="1">
        <v>0.0</v>
      </c>
      <c r="H380" s="1">
        <v>0.0</v>
      </c>
      <c r="I380" s="1">
        <v>1.0</v>
      </c>
      <c r="J380" s="1">
        <v>0.0</v>
      </c>
      <c r="K380" s="1">
        <v>1.0</v>
      </c>
    </row>
    <row r="381">
      <c r="A381" s="1">
        <v>866.0</v>
      </c>
      <c r="B381" s="1">
        <v>1.142</v>
      </c>
      <c r="C381" s="1">
        <v>1.0</v>
      </c>
      <c r="D381" s="1" t="s">
        <v>22</v>
      </c>
      <c r="E381" s="1" t="s">
        <v>2996</v>
      </c>
      <c r="F381" s="2" t="s">
        <v>2564</v>
      </c>
      <c r="G381" s="1">
        <v>0.0</v>
      </c>
      <c r="H381" s="1">
        <v>0.0</v>
      </c>
      <c r="I381" s="1">
        <v>1.0</v>
      </c>
      <c r="J381" s="1">
        <v>0.0</v>
      </c>
      <c r="K381" s="1">
        <v>1.0</v>
      </c>
    </row>
    <row r="382">
      <c r="A382" s="1">
        <v>866.0</v>
      </c>
      <c r="B382" s="1">
        <v>1.144</v>
      </c>
      <c r="C382" s="1">
        <v>1.0</v>
      </c>
      <c r="D382" s="1" t="s">
        <v>22</v>
      </c>
      <c r="E382" s="1" t="s">
        <v>2997</v>
      </c>
      <c r="F382" s="2" t="s">
        <v>2998</v>
      </c>
      <c r="G382" s="1">
        <v>0.0</v>
      </c>
      <c r="H382" s="1">
        <v>0.0</v>
      </c>
      <c r="I382" s="1">
        <v>0.0</v>
      </c>
      <c r="J382" s="1">
        <v>1.0</v>
      </c>
      <c r="K382" s="1">
        <v>1.0</v>
      </c>
    </row>
    <row r="383">
      <c r="A383" s="1">
        <v>867.0</v>
      </c>
      <c r="B383" s="1">
        <v>1.27</v>
      </c>
      <c r="C383" s="1">
        <v>4.0</v>
      </c>
      <c r="D383" s="1" t="s">
        <v>22</v>
      </c>
      <c r="E383" s="1" t="s">
        <v>2985</v>
      </c>
      <c r="F383" s="2" t="s">
        <v>2999</v>
      </c>
      <c r="G383" s="1">
        <v>1.0</v>
      </c>
      <c r="H383" s="1">
        <v>0.0</v>
      </c>
      <c r="I383" s="1">
        <v>0.0</v>
      </c>
      <c r="J383" s="1">
        <v>0.0</v>
      </c>
      <c r="K383" s="1">
        <v>4.0</v>
      </c>
      <c r="N383" s="1">
        <v>1.0</v>
      </c>
    </row>
    <row r="384">
      <c r="A384" s="1">
        <v>867.0</v>
      </c>
      <c r="B384" s="1">
        <v>1.27</v>
      </c>
      <c r="C384" s="1">
        <v>4.0</v>
      </c>
      <c r="D384" s="1" t="s">
        <v>22</v>
      </c>
      <c r="E384" s="1" t="s">
        <v>3000</v>
      </c>
      <c r="F384" s="2" t="s">
        <v>2999</v>
      </c>
      <c r="G384" s="1">
        <v>1.0</v>
      </c>
      <c r="H384" s="1">
        <v>0.0</v>
      </c>
      <c r="I384" s="1">
        <v>0.0</v>
      </c>
      <c r="J384" s="1">
        <v>0.0</v>
      </c>
      <c r="K384" s="1">
        <v>4.0</v>
      </c>
      <c r="N384" s="1">
        <v>1.0</v>
      </c>
    </row>
    <row r="385">
      <c r="A385" s="1">
        <v>867.0</v>
      </c>
      <c r="B385" s="1">
        <v>1.58</v>
      </c>
      <c r="C385" s="1">
        <v>1.0</v>
      </c>
      <c r="D385" s="1" t="s">
        <v>22</v>
      </c>
      <c r="E385" s="1" t="s">
        <v>522</v>
      </c>
      <c r="F385" s="2" t="s">
        <v>2594</v>
      </c>
      <c r="G385" s="1">
        <v>0.0</v>
      </c>
      <c r="H385" s="1">
        <v>0.0</v>
      </c>
      <c r="I385" s="1">
        <v>1.0</v>
      </c>
      <c r="J385" s="1">
        <v>0.0</v>
      </c>
      <c r="K385" s="1">
        <v>1.0</v>
      </c>
    </row>
    <row r="386">
      <c r="A386" s="1">
        <v>867.0</v>
      </c>
      <c r="B386" s="1">
        <v>1.7</v>
      </c>
      <c r="C386" s="1">
        <v>1.0</v>
      </c>
      <c r="D386" s="1" t="s">
        <v>22</v>
      </c>
      <c r="E386" s="1" t="s">
        <v>319</v>
      </c>
      <c r="F386" s="2" t="s">
        <v>3001</v>
      </c>
      <c r="G386" s="1">
        <v>0.0</v>
      </c>
      <c r="H386" s="1">
        <v>0.0</v>
      </c>
      <c r="I386" s="1">
        <v>0.0</v>
      </c>
      <c r="J386" s="1">
        <v>0.0</v>
      </c>
      <c r="K386" s="1">
        <v>1.0</v>
      </c>
      <c r="L386" s="1">
        <v>1.0</v>
      </c>
    </row>
    <row r="387">
      <c r="A387" s="1">
        <v>867.0</v>
      </c>
      <c r="B387" s="1">
        <v>1.83</v>
      </c>
      <c r="C387" s="1">
        <v>1.0</v>
      </c>
      <c r="D387" s="1" t="s">
        <v>22</v>
      </c>
      <c r="E387" s="1" t="s">
        <v>3002</v>
      </c>
      <c r="F387" s="2" t="s">
        <v>2790</v>
      </c>
      <c r="G387" s="1">
        <v>0.0</v>
      </c>
      <c r="H387" s="1">
        <v>0.0</v>
      </c>
      <c r="I387" s="1">
        <v>0.0</v>
      </c>
      <c r="J387" s="1">
        <v>1.0</v>
      </c>
      <c r="K387" s="1">
        <v>1.0</v>
      </c>
    </row>
    <row r="388">
      <c r="A388" s="1">
        <v>867.0</v>
      </c>
      <c r="B388" s="1">
        <v>1.105</v>
      </c>
      <c r="C388" s="1">
        <v>1.0</v>
      </c>
      <c r="D388" s="1" t="s">
        <v>22</v>
      </c>
      <c r="E388" s="1" t="s">
        <v>238</v>
      </c>
      <c r="F388" s="2" t="s">
        <v>3003</v>
      </c>
      <c r="G388" s="1">
        <v>0.0</v>
      </c>
      <c r="H388" s="1">
        <v>0.0</v>
      </c>
      <c r="I388" s="1">
        <v>1.0</v>
      </c>
      <c r="J388" s="1">
        <v>0.0</v>
      </c>
      <c r="K388" s="1">
        <v>1.0</v>
      </c>
    </row>
    <row r="389">
      <c r="A389" s="1">
        <v>867.0</v>
      </c>
      <c r="B389" s="1">
        <v>1.109</v>
      </c>
      <c r="C389" s="1">
        <v>1.0</v>
      </c>
      <c r="D389" s="1" t="s">
        <v>22</v>
      </c>
      <c r="E389" s="1" t="s">
        <v>3004</v>
      </c>
      <c r="F389" s="2" t="s">
        <v>2792</v>
      </c>
      <c r="G389" s="1">
        <v>0.0</v>
      </c>
      <c r="H389" s="1">
        <v>0.0</v>
      </c>
      <c r="I389" s="1">
        <v>1.0</v>
      </c>
      <c r="J389" s="1">
        <v>0.0</v>
      </c>
      <c r="K389" s="1">
        <v>1.0</v>
      </c>
    </row>
    <row r="390">
      <c r="A390" s="1">
        <v>867.0</v>
      </c>
      <c r="B390" s="1">
        <v>1.132</v>
      </c>
      <c r="C390" s="1">
        <v>1.0</v>
      </c>
      <c r="D390" s="1" t="s">
        <v>22</v>
      </c>
      <c r="E390" s="1" t="s">
        <v>3005</v>
      </c>
      <c r="F390" s="2" t="s">
        <v>3006</v>
      </c>
      <c r="G390" s="1">
        <v>0.0</v>
      </c>
      <c r="H390" s="1">
        <v>1.0</v>
      </c>
      <c r="I390" s="1">
        <v>0.0</v>
      </c>
      <c r="J390" s="1">
        <v>0.0</v>
      </c>
      <c r="K390" s="1">
        <v>1.0</v>
      </c>
    </row>
    <row r="391">
      <c r="A391" s="1">
        <v>867.0</v>
      </c>
      <c r="B391" s="1">
        <v>1.139</v>
      </c>
      <c r="C391" s="1">
        <v>2.0</v>
      </c>
      <c r="D391" s="1" t="s">
        <v>22</v>
      </c>
      <c r="E391" s="1" t="s">
        <v>3007</v>
      </c>
      <c r="F391" s="2" t="s">
        <v>3008</v>
      </c>
      <c r="G391" s="1">
        <v>1.0</v>
      </c>
      <c r="H391" s="1">
        <v>0.0</v>
      </c>
      <c r="I391" s="1">
        <v>0.0</v>
      </c>
      <c r="J391" s="1">
        <v>0.0</v>
      </c>
      <c r="K391" s="1">
        <v>2.0</v>
      </c>
      <c r="Q391" s="1">
        <v>1.0</v>
      </c>
      <c r="U391" s="1">
        <v>1.0</v>
      </c>
    </row>
    <row r="392">
      <c r="A392" s="1">
        <v>867.0</v>
      </c>
      <c r="B392" s="1">
        <v>1.149</v>
      </c>
      <c r="C392" s="1">
        <v>2.0</v>
      </c>
      <c r="D392" s="1" t="s">
        <v>22</v>
      </c>
      <c r="E392" s="1" t="s">
        <v>3009</v>
      </c>
      <c r="F392" s="2" t="s">
        <v>2816</v>
      </c>
      <c r="G392" s="1">
        <v>0.0</v>
      </c>
      <c r="H392" s="1">
        <v>0.0</v>
      </c>
      <c r="I392" s="1">
        <v>1.0</v>
      </c>
      <c r="J392" s="1">
        <v>0.0</v>
      </c>
      <c r="K392" s="1">
        <v>2.0</v>
      </c>
      <c r="M392" s="1">
        <v>1.0</v>
      </c>
    </row>
    <row r="393">
      <c r="A393" s="1">
        <v>867.0</v>
      </c>
      <c r="B393" s="1">
        <v>1.163</v>
      </c>
      <c r="C393" s="1">
        <v>3.0</v>
      </c>
      <c r="D393" s="1" t="s">
        <v>22</v>
      </c>
      <c r="E393" s="1" t="s">
        <v>756</v>
      </c>
      <c r="F393" s="2" t="s">
        <v>3010</v>
      </c>
      <c r="G393" s="1">
        <v>1.0</v>
      </c>
      <c r="H393" s="1">
        <v>0.0</v>
      </c>
      <c r="I393" s="1">
        <v>0.0</v>
      </c>
      <c r="J393" s="1">
        <v>0.0</v>
      </c>
      <c r="K393" s="1">
        <v>3.0</v>
      </c>
      <c r="T393" s="1">
        <v>1.0</v>
      </c>
    </row>
    <row r="394">
      <c r="A394" s="1">
        <v>867.0</v>
      </c>
      <c r="B394" s="1">
        <v>1.193</v>
      </c>
      <c r="C394" s="1">
        <v>2.0</v>
      </c>
      <c r="D394" s="1" t="s">
        <v>22</v>
      </c>
      <c r="E394" s="1" t="s">
        <v>3011</v>
      </c>
      <c r="F394" s="2" t="s">
        <v>3012</v>
      </c>
      <c r="G394" s="1">
        <v>0.0</v>
      </c>
      <c r="H394" s="1">
        <v>0.0</v>
      </c>
      <c r="I394" s="1">
        <v>1.0</v>
      </c>
      <c r="J394" s="1">
        <v>0.0</v>
      </c>
      <c r="K394" s="1">
        <v>2.0</v>
      </c>
      <c r="M394" s="1">
        <v>1.0</v>
      </c>
    </row>
    <row r="395">
      <c r="A395" s="1">
        <v>867.0</v>
      </c>
      <c r="B395" s="1">
        <v>1.204</v>
      </c>
      <c r="C395" s="1">
        <v>3.0</v>
      </c>
      <c r="D395" s="1" t="s">
        <v>22</v>
      </c>
      <c r="E395" s="1" t="s">
        <v>3013</v>
      </c>
      <c r="F395" s="2" t="s">
        <v>3014</v>
      </c>
      <c r="G395" s="1">
        <v>0.0</v>
      </c>
      <c r="H395" s="1">
        <v>0.0</v>
      </c>
      <c r="I395" s="1">
        <v>0.0</v>
      </c>
      <c r="J395" s="1">
        <v>0.0</v>
      </c>
      <c r="K395" s="1">
        <v>3.0</v>
      </c>
      <c r="Q395" s="1">
        <v>1.0</v>
      </c>
      <c r="R395" s="1">
        <v>1.0</v>
      </c>
    </row>
    <row r="396">
      <c r="A396" s="1">
        <v>868.0</v>
      </c>
      <c r="B396" s="1">
        <v>1.15</v>
      </c>
      <c r="C396" s="1">
        <v>4.0</v>
      </c>
      <c r="D396" s="1" t="s">
        <v>22</v>
      </c>
      <c r="E396" s="1" t="s">
        <v>2736</v>
      </c>
      <c r="F396" s="2" t="s">
        <v>3015</v>
      </c>
      <c r="G396" s="1">
        <v>1.0</v>
      </c>
      <c r="H396" s="1">
        <v>0.0</v>
      </c>
      <c r="I396" s="1">
        <v>0.0</v>
      </c>
      <c r="J396" s="1">
        <v>0.0</v>
      </c>
      <c r="K396" s="1">
        <v>5.0</v>
      </c>
      <c r="N396" s="1">
        <v>1.0</v>
      </c>
    </row>
    <row r="397">
      <c r="A397" s="1">
        <v>868.0</v>
      </c>
      <c r="B397" s="1">
        <v>1.24</v>
      </c>
      <c r="C397" s="1">
        <v>1.0</v>
      </c>
      <c r="D397" s="1" t="s">
        <v>22</v>
      </c>
      <c r="E397" s="1" t="s">
        <v>3016</v>
      </c>
      <c r="F397" s="2" t="s">
        <v>3017</v>
      </c>
      <c r="G397" s="1">
        <v>0.0</v>
      </c>
      <c r="H397" s="1">
        <v>0.0</v>
      </c>
      <c r="I397" s="1">
        <v>0.0</v>
      </c>
      <c r="J397" s="1">
        <v>0.0</v>
      </c>
      <c r="K397" s="1">
        <v>1.0</v>
      </c>
      <c r="O397" s="1">
        <v>1.0</v>
      </c>
    </row>
    <row r="398">
      <c r="A398" s="1">
        <v>868.0</v>
      </c>
      <c r="B398" s="1">
        <v>1.44</v>
      </c>
      <c r="C398" s="1">
        <v>1.0</v>
      </c>
      <c r="D398" s="1" t="s">
        <v>22</v>
      </c>
      <c r="E398" s="1" t="s">
        <v>617</v>
      </c>
      <c r="F398" s="2" t="s">
        <v>2854</v>
      </c>
      <c r="G398" s="1">
        <v>0.0</v>
      </c>
      <c r="H398" s="1">
        <v>0.0</v>
      </c>
      <c r="I398" s="1">
        <v>0.0</v>
      </c>
      <c r="J398" s="1">
        <v>0.0</v>
      </c>
      <c r="K398" s="1">
        <v>1.0</v>
      </c>
      <c r="V398" s="1">
        <v>1.0</v>
      </c>
    </row>
    <row r="399">
      <c r="A399" s="1">
        <v>868.0</v>
      </c>
      <c r="B399" s="1">
        <v>1.83</v>
      </c>
      <c r="C399" s="1">
        <v>1.0</v>
      </c>
      <c r="D399" s="1" t="s">
        <v>22</v>
      </c>
      <c r="E399" s="1" t="s">
        <v>507</v>
      </c>
      <c r="F399" s="2" t="s">
        <v>3018</v>
      </c>
      <c r="G399" s="1">
        <v>0.0</v>
      </c>
      <c r="H399" s="1">
        <v>1.0</v>
      </c>
      <c r="I399" s="1">
        <v>0.0</v>
      </c>
      <c r="J399" s="1">
        <v>0.0</v>
      </c>
      <c r="K399" s="1">
        <v>1.0</v>
      </c>
    </row>
    <row r="400">
      <c r="A400" s="1">
        <v>869.0</v>
      </c>
      <c r="B400" s="1">
        <v>1.2</v>
      </c>
      <c r="C400" s="1">
        <v>4.0</v>
      </c>
      <c r="D400" s="1" t="s">
        <v>22</v>
      </c>
      <c r="E400" s="1" t="s">
        <v>279</v>
      </c>
      <c r="F400" s="2" t="s">
        <v>3019</v>
      </c>
      <c r="G400" s="1">
        <v>1.0</v>
      </c>
      <c r="H400" s="1">
        <v>0.0</v>
      </c>
      <c r="I400" s="1">
        <v>0.0</v>
      </c>
      <c r="J400" s="1">
        <v>0.0</v>
      </c>
      <c r="K400" s="1">
        <v>4.0</v>
      </c>
      <c r="N400" s="1">
        <v>1.0</v>
      </c>
    </row>
    <row r="401">
      <c r="A401" s="1">
        <v>869.0</v>
      </c>
      <c r="B401" s="1">
        <v>1.31</v>
      </c>
      <c r="C401" s="1">
        <v>2.0</v>
      </c>
      <c r="D401" s="1" t="s">
        <v>22</v>
      </c>
      <c r="E401" s="1" t="s">
        <v>2954</v>
      </c>
      <c r="F401" s="2" t="s">
        <v>2625</v>
      </c>
      <c r="G401" s="1">
        <v>0.0</v>
      </c>
      <c r="H401" s="1">
        <v>0.0</v>
      </c>
      <c r="I401" s="1">
        <v>1.0</v>
      </c>
      <c r="J401" s="1">
        <v>0.0</v>
      </c>
      <c r="K401" s="1">
        <v>2.0</v>
      </c>
      <c r="M401" s="1">
        <v>1.0</v>
      </c>
    </row>
    <row r="402">
      <c r="A402" s="1">
        <v>869.0</v>
      </c>
      <c r="B402" s="1">
        <v>1.32</v>
      </c>
      <c r="C402" s="1">
        <v>1.0</v>
      </c>
      <c r="D402" s="1" t="s">
        <v>22</v>
      </c>
      <c r="E402" s="1" t="s">
        <v>898</v>
      </c>
      <c r="F402" s="2" t="s">
        <v>3020</v>
      </c>
      <c r="G402" s="1">
        <v>0.0</v>
      </c>
      <c r="H402" s="1">
        <v>0.0</v>
      </c>
      <c r="I402" s="1">
        <v>0.0</v>
      </c>
      <c r="J402" s="1">
        <v>0.0</v>
      </c>
      <c r="K402" s="1">
        <v>1.0</v>
      </c>
      <c r="O402" s="1">
        <v>1.0</v>
      </c>
    </row>
    <row r="403">
      <c r="A403" s="1">
        <v>870.0</v>
      </c>
      <c r="B403" s="1">
        <v>1.66</v>
      </c>
      <c r="C403" s="1">
        <v>1.0</v>
      </c>
      <c r="D403" s="1" t="s">
        <v>22</v>
      </c>
      <c r="E403" s="1" t="s">
        <v>403</v>
      </c>
      <c r="F403" s="2" t="s">
        <v>2757</v>
      </c>
      <c r="G403" s="1">
        <v>0.0</v>
      </c>
      <c r="H403" s="1">
        <v>1.0</v>
      </c>
      <c r="I403" s="1">
        <v>0.0</v>
      </c>
      <c r="J403" s="1">
        <v>0.0</v>
      </c>
      <c r="K403" s="1">
        <v>1.0</v>
      </c>
    </row>
    <row r="404">
      <c r="A404" s="1">
        <v>870.0</v>
      </c>
      <c r="B404" s="1">
        <v>1.82</v>
      </c>
      <c r="C404" s="1">
        <v>1.0</v>
      </c>
      <c r="D404" s="1" t="s">
        <v>22</v>
      </c>
      <c r="E404" s="1" t="s">
        <v>2824</v>
      </c>
      <c r="F404" s="2" t="s">
        <v>3021</v>
      </c>
      <c r="G404" s="1">
        <v>0.0</v>
      </c>
      <c r="H404" s="1">
        <v>0.0</v>
      </c>
      <c r="I404" s="1">
        <v>0.0</v>
      </c>
      <c r="J404" s="1">
        <v>0.0</v>
      </c>
      <c r="K404" s="1">
        <v>1.0</v>
      </c>
      <c r="S404" s="1">
        <v>1.0</v>
      </c>
    </row>
    <row r="405">
      <c r="A405" s="1">
        <v>870.0</v>
      </c>
      <c r="B405" s="1">
        <v>1.102</v>
      </c>
      <c r="C405" s="1">
        <v>1.0</v>
      </c>
      <c r="D405" s="1" t="s">
        <v>22</v>
      </c>
      <c r="E405" s="1" t="s">
        <v>2157</v>
      </c>
      <c r="F405" s="2" t="s">
        <v>2756</v>
      </c>
      <c r="G405" s="1">
        <v>0.0</v>
      </c>
      <c r="H405" s="1">
        <v>0.0</v>
      </c>
      <c r="I405" s="1">
        <v>0.0</v>
      </c>
      <c r="J405" s="1">
        <v>1.0</v>
      </c>
      <c r="K405" s="1">
        <v>1.0</v>
      </c>
    </row>
    <row r="406">
      <c r="A406" s="1">
        <v>870.0</v>
      </c>
      <c r="B406" s="1">
        <v>1.106</v>
      </c>
      <c r="C406" s="1">
        <v>1.0</v>
      </c>
      <c r="D406" s="1" t="s">
        <v>22</v>
      </c>
      <c r="E406" s="1" t="s">
        <v>3022</v>
      </c>
      <c r="F406" s="2" t="s">
        <v>724</v>
      </c>
      <c r="G406" s="1">
        <v>0.0</v>
      </c>
      <c r="H406" s="1">
        <v>0.0</v>
      </c>
      <c r="I406" s="1">
        <v>0.0</v>
      </c>
      <c r="J406" s="1">
        <v>0.0</v>
      </c>
      <c r="K406" s="1">
        <v>1.0</v>
      </c>
      <c r="L406" s="1">
        <v>1.0</v>
      </c>
    </row>
    <row r="407">
      <c r="A407" s="1">
        <v>871.0</v>
      </c>
      <c r="B407" s="1">
        <v>1.3</v>
      </c>
      <c r="C407" s="1">
        <v>1.0</v>
      </c>
      <c r="D407" s="1" t="s">
        <v>22</v>
      </c>
      <c r="E407" s="1" t="s">
        <v>400</v>
      </c>
      <c r="F407" s="2" t="s">
        <v>3023</v>
      </c>
      <c r="G407" s="1">
        <v>0.0</v>
      </c>
      <c r="H407" s="1">
        <v>1.0</v>
      </c>
      <c r="I407" s="1">
        <v>0.0</v>
      </c>
      <c r="J407" s="1">
        <v>0.0</v>
      </c>
      <c r="K407" s="1">
        <v>1.0</v>
      </c>
    </row>
    <row r="408">
      <c r="A408" s="1">
        <v>871.0</v>
      </c>
      <c r="B408" s="1">
        <v>1.4</v>
      </c>
      <c r="C408" s="1">
        <v>3.0</v>
      </c>
      <c r="D408" s="1" t="s">
        <v>22</v>
      </c>
      <c r="E408" s="1" t="s">
        <v>1001</v>
      </c>
      <c r="F408" s="2" t="s">
        <v>3024</v>
      </c>
      <c r="G408" s="1">
        <v>1.0</v>
      </c>
      <c r="H408" s="1">
        <v>0.0</v>
      </c>
      <c r="I408" s="1">
        <v>0.0</v>
      </c>
      <c r="J408" s="1">
        <v>0.0</v>
      </c>
      <c r="K408" s="1">
        <v>2.0</v>
      </c>
      <c r="N408" s="1">
        <v>1.0</v>
      </c>
    </row>
    <row r="409">
      <c r="A409" s="1">
        <v>872.0</v>
      </c>
      <c r="B409" s="1">
        <v>1.42</v>
      </c>
      <c r="C409" s="1">
        <v>1.0</v>
      </c>
      <c r="D409" s="1" t="s">
        <v>22</v>
      </c>
      <c r="E409" s="1" t="s">
        <v>3025</v>
      </c>
      <c r="F409" s="2" t="s">
        <v>2792</v>
      </c>
      <c r="G409" s="1">
        <v>0.0</v>
      </c>
      <c r="H409" s="1">
        <v>0.0</v>
      </c>
      <c r="I409" s="1">
        <v>1.0</v>
      </c>
      <c r="J409" s="1">
        <v>0.0</v>
      </c>
      <c r="K409" s="1">
        <v>1.0</v>
      </c>
    </row>
    <row r="410">
      <c r="A410" s="1">
        <v>872.0</v>
      </c>
      <c r="B410" s="1">
        <v>1.99</v>
      </c>
      <c r="C410" s="1">
        <v>1.0</v>
      </c>
      <c r="D410" s="1" t="s">
        <v>22</v>
      </c>
      <c r="E410" s="1" t="s">
        <v>3026</v>
      </c>
      <c r="F410" s="2" t="s">
        <v>3027</v>
      </c>
      <c r="G410" s="1">
        <v>0.0</v>
      </c>
      <c r="H410" s="1">
        <v>0.0</v>
      </c>
      <c r="I410" s="1">
        <v>0.0</v>
      </c>
      <c r="J410" s="1">
        <v>0.0</v>
      </c>
      <c r="K410" s="1">
        <v>1.0</v>
      </c>
      <c r="U410" s="1">
        <v>1.0</v>
      </c>
    </row>
    <row r="411">
      <c r="A411" s="1">
        <v>872.0</v>
      </c>
      <c r="B411" s="1">
        <v>1.139</v>
      </c>
      <c r="C411" s="1">
        <v>2.0</v>
      </c>
      <c r="D411" s="1" t="s">
        <v>22</v>
      </c>
      <c r="E411" s="1" t="s">
        <v>3028</v>
      </c>
      <c r="F411" s="2" t="s">
        <v>3029</v>
      </c>
      <c r="G411" s="1">
        <v>1.0</v>
      </c>
      <c r="H411" s="1">
        <v>0.0</v>
      </c>
      <c r="I411" s="1">
        <v>0.0</v>
      </c>
      <c r="J411" s="1">
        <v>0.0</v>
      </c>
      <c r="K411" s="1">
        <v>3.0</v>
      </c>
      <c r="U411" s="1">
        <v>1.0</v>
      </c>
    </row>
    <row r="412">
      <c r="A412" s="1">
        <v>872.0</v>
      </c>
      <c r="B412" s="1">
        <v>1.158</v>
      </c>
      <c r="C412" s="1">
        <v>2.0</v>
      </c>
      <c r="D412" s="1" t="s">
        <v>22</v>
      </c>
      <c r="E412" s="1" t="s">
        <v>3030</v>
      </c>
      <c r="F412" s="2" t="s">
        <v>3029</v>
      </c>
      <c r="G412" s="1">
        <v>1.0</v>
      </c>
      <c r="H412" s="1">
        <v>0.0</v>
      </c>
      <c r="I412" s="1">
        <v>0.0</v>
      </c>
      <c r="J412" s="1">
        <v>0.0</v>
      </c>
      <c r="K412" s="1">
        <v>3.0</v>
      </c>
      <c r="U412" s="1">
        <v>1.0</v>
      </c>
    </row>
    <row r="413">
      <c r="A413" s="1">
        <v>872.0</v>
      </c>
      <c r="B413" s="1">
        <v>1.262</v>
      </c>
      <c r="C413" s="1">
        <v>1.0</v>
      </c>
      <c r="D413" s="1" t="s">
        <v>22</v>
      </c>
      <c r="E413" s="1" t="s">
        <v>3031</v>
      </c>
      <c r="F413" s="2" t="s">
        <v>3032</v>
      </c>
      <c r="G413" s="1">
        <v>0.0</v>
      </c>
      <c r="H413" s="1">
        <v>0.0</v>
      </c>
      <c r="I413" s="1">
        <v>0.0</v>
      </c>
      <c r="J413" s="1">
        <v>1.0</v>
      </c>
      <c r="K413" s="1">
        <v>1.0</v>
      </c>
    </row>
    <row r="414">
      <c r="A414" s="1">
        <v>873.0</v>
      </c>
      <c r="B414" s="1">
        <v>1.8</v>
      </c>
      <c r="C414" s="1">
        <v>2.0</v>
      </c>
      <c r="D414" s="1" t="s">
        <v>22</v>
      </c>
      <c r="E414" s="1" t="s">
        <v>739</v>
      </c>
      <c r="F414" s="2" t="s">
        <v>2625</v>
      </c>
      <c r="G414" s="1">
        <v>0.0</v>
      </c>
      <c r="H414" s="1">
        <v>0.0</v>
      </c>
      <c r="I414" s="1">
        <v>1.0</v>
      </c>
      <c r="J414" s="1">
        <v>0.0</v>
      </c>
      <c r="K414" s="1">
        <v>2.0</v>
      </c>
      <c r="M414" s="1">
        <v>1.0</v>
      </c>
    </row>
    <row r="415">
      <c r="A415" s="1">
        <v>873.0</v>
      </c>
      <c r="B415" s="1">
        <v>1.21</v>
      </c>
      <c r="C415" s="1">
        <v>1.0</v>
      </c>
      <c r="D415" s="1" t="s">
        <v>22</v>
      </c>
      <c r="E415" s="1" t="s">
        <v>816</v>
      </c>
      <c r="F415" s="2" t="s">
        <v>3033</v>
      </c>
      <c r="G415" s="1">
        <v>0.0</v>
      </c>
      <c r="H415" s="1">
        <v>1.0</v>
      </c>
      <c r="I415" s="1">
        <v>0.0</v>
      </c>
      <c r="J415" s="1">
        <v>0.0</v>
      </c>
      <c r="K415" s="1">
        <v>1.0</v>
      </c>
    </row>
    <row r="416">
      <c r="A416" s="1">
        <v>873.0</v>
      </c>
      <c r="B416" s="1">
        <v>1.44</v>
      </c>
      <c r="C416" s="1">
        <v>2.0</v>
      </c>
      <c r="D416" s="1" t="s">
        <v>22</v>
      </c>
      <c r="E416" s="1" t="s">
        <v>711</v>
      </c>
      <c r="F416" s="2" t="s">
        <v>3034</v>
      </c>
      <c r="G416" s="1">
        <v>1.0</v>
      </c>
      <c r="H416" s="1">
        <v>0.0</v>
      </c>
      <c r="I416" s="1">
        <v>0.0</v>
      </c>
      <c r="J416" s="1">
        <v>0.0</v>
      </c>
      <c r="K416" s="1">
        <v>2.0</v>
      </c>
      <c r="N416" s="1">
        <v>1.0</v>
      </c>
    </row>
    <row r="417">
      <c r="A417" s="1">
        <v>873.0</v>
      </c>
      <c r="B417" s="1">
        <v>1.52</v>
      </c>
      <c r="C417" s="1">
        <v>2.0</v>
      </c>
      <c r="D417" s="1" t="s">
        <v>22</v>
      </c>
      <c r="E417" s="1" t="s">
        <v>3035</v>
      </c>
      <c r="F417" s="2" t="s">
        <v>3036</v>
      </c>
      <c r="G417" s="1">
        <v>0.0</v>
      </c>
      <c r="H417" s="1">
        <v>0.0</v>
      </c>
      <c r="I417" s="1">
        <v>0.0</v>
      </c>
      <c r="J417" s="1">
        <v>0.0</v>
      </c>
      <c r="K417" s="1">
        <v>2.0</v>
      </c>
      <c r="Q417" s="1">
        <v>1.0</v>
      </c>
      <c r="R417" s="1">
        <v>1.0</v>
      </c>
    </row>
    <row r="418">
      <c r="A418" s="1">
        <v>873.0</v>
      </c>
      <c r="B418" s="1">
        <v>1.114</v>
      </c>
      <c r="C418" s="1">
        <v>2.0</v>
      </c>
      <c r="D418" s="1" t="s">
        <v>22</v>
      </c>
      <c r="E418" s="1" t="s">
        <v>3037</v>
      </c>
      <c r="F418" s="2" t="s">
        <v>2672</v>
      </c>
      <c r="G418" s="1">
        <v>0.0</v>
      </c>
      <c r="H418" s="1">
        <v>0.0</v>
      </c>
      <c r="I418" s="1">
        <v>1.0</v>
      </c>
      <c r="J418" s="1">
        <v>0.0</v>
      </c>
      <c r="K418" s="1">
        <v>2.0</v>
      </c>
      <c r="M418" s="1">
        <v>1.0</v>
      </c>
    </row>
    <row r="419">
      <c r="A419" s="1">
        <v>873.0</v>
      </c>
      <c r="B419" s="1">
        <v>1.137</v>
      </c>
      <c r="C419" s="1">
        <v>4.0</v>
      </c>
      <c r="D419" s="1" t="s">
        <v>22</v>
      </c>
      <c r="E419" s="1" t="s">
        <v>3038</v>
      </c>
      <c r="F419" s="2" t="s">
        <v>3039</v>
      </c>
      <c r="G419" s="1">
        <v>1.0</v>
      </c>
      <c r="H419" s="1">
        <v>0.0</v>
      </c>
      <c r="I419" s="1">
        <v>0.0</v>
      </c>
      <c r="J419" s="1">
        <v>0.0</v>
      </c>
      <c r="K419" s="1">
        <v>4.0</v>
      </c>
      <c r="N419" s="1">
        <v>1.0</v>
      </c>
    </row>
    <row r="420">
      <c r="A420" s="1">
        <v>873.0</v>
      </c>
      <c r="B420" s="1">
        <v>1.15</v>
      </c>
      <c r="C420" s="1">
        <v>1.0</v>
      </c>
      <c r="D420" s="1" t="s">
        <v>22</v>
      </c>
      <c r="E420" s="1" t="s">
        <v>3040</v>
      </c>
      <c r="F420" s="2" t="s">
        <v>3041</v>
      </c>
      <c r="G420" s="1">
        <v>0.0</v>
      </c>
      <c r="H420" s="1">
        <v>0.0</v>
      </c>
      <c r="I420" s="1">
        <v>0.0</v>
      </c>
      <c r="J420" s="1">
        <v>0.0</v>
      </c>
      <c r="K420" s="1">
        <v>1.0</v>
      </c>
      <c r="L420" s="1">
        <v>1.0</v>
      </c>
    </row>
    <row r="421">
      <c r="A421" s="1">
        <v>873.0</v>
      </c>
      <c r="B421" s="1">
        <v>1.173</v>
      </c>
      <c r="C421" s="1">
        <v>1.0</v>
      </c>
      <c r="D421" s="1" t="s">
        <v>22</v>
      </c>
      <c r="E421" s="1" t="s">
        <v>3042</v>
      </c>
      <c r="F421" s="2" t="s">
        <v>3043</v>
      </c>
      <c r="G421" s="1">
        <v>0.0</v>
      </c>
      <c r="H421" s="1">
        <v>0.0</v>
      </c>
      <c r="I421" s="1">
        <v>0.0</v>
      </c>
      <c r="J421" s="1">
        <v>0.0</v>
      </c>
      <c r="K421" s="1">
        <v>1.0</v>
      </c>
      <c r="O421" s="1">
        <v>1.0</v>
      </c>
    </row>
    <row r="422">
      <c r="A422" s="1">
        <v>873.0</v>
      </c>
      <c r="B422" s="1">
        <v>1.178</v>
      </c>
      <c r="C422" s="1">
        <v>2.0</v>
      </c>
      <c r="D422" s="1" t="s">
        <v>22</v>
      </c>
      <c r="E422" s="1" t="s">
        <v>3044</v>
      </c>
      <c r="F422" s="2" t="s">
        <v>3045</v>
      </c>
      <c r="G422" s="1">
        <v>1.0</v>
      </c>
      <c r="H422" s="1">
        <v>0.0</v>
      </c>
      <c r="I422" s="1">
        <v>0.0</v>
      </c>
      <c r="J422" s="1">
        <v>0.0</v>
      </c>
      <c r="K422" s="1">
        <v>2.0</v>
      </c>
      <c r="N422" s="1">
        <v>1.0</v>
      </c>
    </row>
    <row r="423">
      <c r="A423" s="1">
        <v>873.0</v>
      </c>
      <c r="B423" s="1">
        <v>1.199</v>
      </c>
      <c r="C423" s="1">
        <v>1.0</v>
      </c>
      <c r="D423" s="1" t="s">
        <v>22</v>
      </c>
      <c r="E423" s="1" t="s">
        <v>3046</v>
      </c>
      <c r="F423" s="2" t="s">
        <v>2854</v>
      </c>
      <c r="G423" s="1">
        <v>0.0</v>
      </c>
      <c r="H423" s="1">
        <v>0.0</v>
      </c>
      <c r="I423" s="1">
        <v>0.0</v>
      </c>
      <c r="J423" s="1">
        <v>0.0</v>
      </c>
      <c r="K423" s="1">
        <v>1.0</v>
      </c>
      <c r="V423" s="1">
        <v>1.0</v>
      </c>
    </row>
    <row r="424">
      <c r="A424" s="1">
        <v>873.0</v>
      </c>
      <c r="B424" s="1">
        <v>1.209</v>
      </c>
      <c r="C424" s="1">
        <v>1.0</v>
      </c>
      <c r="D424" s="1" t="s">
        <v>22</v>
      </c>
      <c r="E424" s="1" t="s">
        <v>3047</v>
      </c>
      <c r="F424" s="2" t="s">
        <v>3048</v>
      </c>
      <c r="G424" s="1">
        <v>0.0</v>
      </c>
      <c r="H424" s="1">
        <v>0.0</v>
      </c>
      <c r="I424" s="1">
        <v>0.0</v>
      </c>
      <c r="J424" s="1">
        <v>0.0</v>
      </c>
      <c r="K424" s="1">
        <v>1.0</v>
      </c>
      <c r="O424" s="1">
        <v>1.0</v>
      </c>
    </row>
    <row r="425">
      <c r="A425" s="1">
        <v>873.0</v>
      </c>
      <c r="B425" s="1">
        <v>1.21</v>
      </c>
      <c r="C425" s="1">
        <v>1.0</v>
      </c>
      <c r="D425" s="1" t="s">
        <v>22</v>
      </c>
      <c r="E425" s="1" t="s">
        <v>3049</v>
      </c>
      <c r="F425" s="2" t="s">
        <v>2607</v>
      </c>
      <c r="G425" s="1">
        <v>0.0</v>
      </c>
      <c r="H425" s="1">
        <v>0.0</v>
      </c>
      <c r="I425" s="1">
        <v>0.0</v>
      </c>
      <c r="J425" s="1">
        <v>0.0</v>
      </c>
      <c r="K425" s="1">
        <v>1.0</v>
      </c>
      <c r="U425" s="1">
        <v>1.0</v>
      </c>
    </row>
    <row r="426">
      <c r="A426" s="1">
        <v>873.0</v>
      </c>
      <c r="B426" s="1">
        <v>1.222</v>
      </c>
      <c r="C426" s="1">
        <v>2.0</v>
      </c>
      <c r="D426" s="1" t="s">
        <v>22</v>
      </c>
      <c r="E426" s="1" t="s">
        <v>3050</v>
      </c>
      <c r="F426" s="2" t="s">
        <v>2625</v>
      </c>
      <c r="G426" s="1">
        <v>0.0</v>
      </c>
      <c r="H426" s="1">
        <v>0.0</v>
      </c>
      <c r="I426" s="1">
        <v>1.0</v>
      </c>
      <c r="J426" s="1">
        <v>0.0</v>
      </c>
      <c r="K426" s="1">
        <v>2.0</v>
      </c>
      <c r="M426" s="1">
        <v>1.0</v>
      </c>
    </row>
    <row r="427">
      <c r="A427" s="1">
        <v>874.0</v>
      </c>
      <c r="B427" s="1">
        <v>1.3</v>
      </c>
      <c r="C427" s="1">
        <v>2.0</v>
      </c>
      <c r="D427" s="1" t="s">
        <v>22</v>
      </c>
      <c r="E427" s="1" t="s">
        <v>3051</v>
      </c>
      <c r="F427" s="2" t="s">
        <v>3052</v>
      </c>
      <c r="G427" s="1">
        <v>1.0</v>
      </c>
      <c r="H427" s="1">
        <v>0.0</v>
      </c>
      <c r="I427" s="1">
        <v>0.0</v>
      </c>
      <c r="J427" s="1">
        <v>0.0</v>
      </c>
      <c r="K427" s="1">
        <v>2.0</v>
      </c>
      <c r="N427" s="1">
        <v>1.0</v>
      </c>
    </row>
    <row r="428">
      <c r="A428" s="1">
        <v>874.0</v>
      </c>
      <c r="B428" s="1">
        <v>1.7</v>
      </c>
      <c r="C428" s="1">
        <v>1.0</v>
      </c>
      <c r="D428" s="1" t="s">
        <v>22</v>
      </c>
      <c r="E428" s="1" t="s">
        <v>3053</v>
      </c>
      <c r="F428" s="2" t="s">
        <v>2756</v>
      </c>
      <c r="G428" s="1">
        <v>0.0</v>
      </c>
      <c r="H428" s="1">
        <v>0.0</v>
      </c>
      <c r="I428" s="1">
        <v>0.0</v>
      </c>
      <c r="J428" s="1">
        <v>1.0</v>
      </c>
      <c r="K428" s="1">
        <v>1.0</v>
      </c>
    </row>
    <row r="429">
      <c r="A429" s="1">
        <v>875.0</v>
      </c>
      <c r="B429" s="1">
        <v>1.39</v>
      </c>
      <c r="C429" s="1">
        <v>1.0</v>
      </c>
      <c r="D429" s="1" t="s">
        <v>22</v>
      </c>
      <c r="E429" s="1" t="s">
        <v>649</v>
      </c>
      <c r="F429" s="2" t="s">
        <v>2855</v>
      </c>
      <c r="G429" s="1">
        <v>0.0</v>
      </c>
      <c r="H429" s="1">
        <v>0.0</v>
      </c>
      <c r="I429" s="1">
        <v>0.0</v>
      </c>
      <c r="J429" s="1">
        <v>0.0</v>
      </c>
      <c r="K429" s="1">
        <v>1.0</v>
      </c>
      <c r="P429" s="1">
        <v>1.0</v>
      </c>
    </row>
    <row r="430">
      <c r="A430" s="1">
        <v>875.0</v>
      </c>
      <c r="B430" s="1">
        <v>1.55</v>
      </c>
      <c r="C430" s="1">
        <v>1.0</v>
      </c>
      <c r="D430" s="1" t="s">
        <v>22</v>
      </c>
      <c r="E430" s="1" t="s">
        <v>1943</v>
      </c>
      <c r="F430" s="2" t="s">
        <v>2618</v>
      </c>
      <c r="G430" s="1">
        <v>0.0</v>
      </c>
      <c r="H430" s="1">
        <v>0.0</v>
      </c>
      <c r="I430" s="1">
        <v>0.0</v>
      </c>
      <c r="J430" s="1">
        <v>1.0</v>
      </c>
      <c r="K430" s="1">
        <v>1.0</v>
      </c>
    </row>
    <row r="431">
      <c r="A431" s="1">
        <v>875.0</v>
      </c>
      <c r="B431" s="1">
        <v>1.63</v>
      </c>
      <c r="C431" s="1">
        <v>4.0</v>
      </c>
      <c r="D431" s="1" t="s">
        <v>22</v>
      </c>
      <c r="E431" s="1" t="s">
        <v>3054</v>
      </c>
      <c r="F431" s="2" t="s">
        <v>3055</v>
      </c>
      <c r="G431" s="1">
        <v>1.0</v>
      </c>
      <c r="H431" s="1">
        <v>0.0</v>
      </c>
      <c r="I431" s="1">
        <v>0.0</v>
      </c>
      <c r="J431" s="1">
        <v>0.0</v>
      </c>
      <c r="K431" s="1">
        <v>6.0</v>
      </c>
      <c r="N431" s="1">
        <v>1.0</v>
      </c>
    </row>
    <row r="432">
      <c r="A432" s="1">
        <v>875.0</v>
      </c>
      <c r="B432" s="1">
        <v>1.82</v>
      </c>
      <c r="C432" s="1">
        <v>1.0</v>
      </c>
      <c r="D432" s="1" t="s">
        <v>22</v>
      </c>
      <c r="E432" s="1" t="s">
        <v>3056</v>
      </c>
      <c r="F432" s="2" t="s">
        <v>2854</v>
      </c>
      <c r="G432" s="1">
        <v>0.0</v>
      </c>
      <c r="H432" s="1">
        <v>0.0</v>
      </c>
      <c r="I432" s="1">
        <v>0.0</v>
      </c>
      <c r="J432" s="1">
        <v>0.0</v>
      </c>
      <c r="K432" s="1">
        <v>1.0</v>
      </c>
      <c r="V432" s="1">
        <v>1.0</v>
      </c>
    </row>
    <row r="433">
      <c r="A433" s="1">
        <v>875.0</v>
      </c>
      <c r="B433" s="1">
        <v>1.86</v>
      </c>
      <c r="C433" s="1">
        <v>2.0</v>
      </c>
      <c r="D433" s="1" t="s">
        <v>22</v>
      </c>
      <c r="E433" s="1" t="s">
        <v>3057</v>
      </c>
      <c r="F433" s="2" t="s">
        <v>3058</v>
      </c>
      <c r="G433" s="1">
        <v>0.0</v>
      </c>
      <c r="H433" s="1">
        <v>0.0</v>
      </c>
      <c r="I433" s="1">
        <v>0.0</v>
      </c>
      <c r="J433" s="1">
        <v>0.0</v>
      </c>
      <c r="K433" s="1">
        <v>2.0</v>
      </c>
      <c r="N433" s="1">
        <v>1.0</v>
      </c>
      <c r="R433" s="1">
        <v>1.0</v>
      </c>
    </row>
    <row r="434">
      <c r="A434" s="1">
        <v>875.0</v>
      </c>
      <c r="B434" s="1">
        <v>1.106</v>
      </c>
      <c r="C434" s="1">
        <v>2.0</v>
      </c>
      <c r="D434" s="1" t="s">
        <v>22</v>
      </c>
      <c r="E434" s="1" t="s">
        <v>478</v>
      </c>
      <c r="F434" s="2" t="s">
        <v>2625</v>
      </c>
      <c r="G434" s="1">
        <v>0.0</v>
      </c>
      <c r="H434" s="1">
        <v>0.0</v>
      </c>
      <c r="I434" s="1">
        <v>1.0</v>
      </c>
      <c r="J434" s="1">
        <v>0.0</v>
      </c>
      <c r="K434" s="1">
        <v>2.0</v>
      </c>
      <c r="M434" s="1">
        <v>1.0</v>
      </c>
    </row>
    <row r="435">
      <c r="A435" s="1">
        <v>875.0</v>
      </c>
      <c r="B435" s="1">
        <v>1.107</v>
      </c>
      <c r="C435" s="1">
        <v>1.0</v>
      </c>
      <c r="D435" s="1" t="s">
        <v>22</v>
      </c>
      <c r="E435" s="1" t="s">
        <v>2584</v>
      </c>
      <c r="F435" s="2" t="s">
        <v>2900</v>
      </c>
      <c r="G435" s="1">
        <v>0.0</v>
      </c>
      <c r="H435" s="1">
        <v>0.0</v>
      </c>
      <c r="I435" s="1">
        <v>0.0</v>
      </c>
      <c r="J435" s="1">
        <v>0.0</v>
      </c>
      <c r="K435" s="1">
        <v>1.0</v>
      </c>
      <c r="O435" s="1">
        <v>1.0</v>
      </c>
    </row>
    <row r="436">
      <c r="A436" s="1">
        <v>875.0</v>
      </c>
      <c r="B436" s="1">
        <v>1.152</v>
      </c>
      <c r="C436" s="1">
        <v>1.0</v>
      </c>
      <c r="D436" s="1" t="s">
        <v>22</v>
      </c>
      <c r="E436" s="1" t="s">
        <v>2837</v>
      </c>
      <c r="F436" s="2" t="s">
        <v>2757</v>
      </c>
      <c r="G436" s="1">
        <v>0.0</v>
      </c>
      <c r="H436" s="1">
        <v>1.0</v>
      </c>
      <c r="I436" s="1">
        <v>0.0</v>
      </c>
      <c r="J436" s="1">
        <v>0.0</v>
      </c>
      <c r="K436" s="1">
        <v>1.0</v>
      </c>
    </row>
    <row r="437">
      <c r="A437" s="1">
        <v>875.0</v>
      </c>
      <c r="B437" s="1">
        <v>1.176</v>
      </c>
      <c r="C437" s="1">
        <v>2.0</v>
      </c>
      <c r="D437" s="1" t="s">
        <v>22</v>
      </c>
      <c r="E437" s="1" t="s">
        <v>3059</v>
      </c>
      <c r="F437" s="2" t="s">
        <v>2672</v>
      </c>
      <c r="G437" s="1">
        <v>0.0</v>
      </c>
      <c r="H437" s="1">
        <v>0.0</v>
      </c>
      <c r="I437" s="1">
        <v>1.0</v>
      </c>
      <c r="J437" s="1">
        <v>0.0</v>
      </c>
      <c r="K437" s="1">
        <v>2.0</v>
      </c>
      <c r="M437" s="1">
        <v>1.0</v>
      </c>
    </row>
    <row r="438">
      <c r="A438" s="1">
        <v>875.0</v>
      </c>
      <c r="B438" s="1">
        <v>1.182</v>
      </c>
      <c r="C438" s="1">
        <v>1.0</v>
      </c>
      <c r="D438" s="1" t="s">
        <v>22</v>
      </c>
      <c r="E438" s="1" t="s">
        <v>3060</v>
      </c>
      <c r="F438" s="2" t="s">
        <v>2719</v>
      </c>
      <c r="G438" s="1">
        <v>0.0</v>
      </c>
      <c r="H438" s="1">
        <v>0.0</v>
      </c>
      <c r="I438" s="1">
        <v>0.0</v>
      </c>
      <c r="J438" s="1">
        <v>0.0</v>
      </c>
      <c r="K438" s="1">
        <v>1.0</v>
      </c>
      <c r="S438" s="1">
        <v>1.0</v>
      </c>
    </row>
    <row r="439">
      <c r="A439" s="1">
        <v>875.0</v>
      </c>
      <c r="B439" s="1">
        <v>1.2</v>
      </c>
      <c r="C439" s="1">
        <v>1.0</v>
      </c>
      <c r="D439" s="1" t="s">
        <v>22</v>
      </c>
      <c r="E439" s="1" t="s">
        <v>3061</v>
      </c>
      <c r="F439" s="2" t="s">
        <v>3006</v>
      </c>
      <c r="G439" s="1">
        <v>0.0</v>
      </c>
      <c r="H439" s="1">
        <v>1.0</v>
      </c>
      <c r="I439" s="1">
        <v>0.0</v>
      </c>
      <c r="J439" s="1">
        <v>0.0</v>
      </c>
      <c r="K439" s="1">
        <v>1.0</v>
      </c>
    </row>
    <row r="440">
      <c r="A440" s="1">
        <v>875.0</v>
      </c>
      <c r="B440" s="1">
        <v>1.221</v>
      </c>
      <c r="C440" s="1">
        <v>2.0</v>
      </c>
      <c r="D440" s="1" t="s">
        <v>22</v>
      </c>
      <c r="E440" s="1" t="s">
        <v>1044</v>
      </c>
      <c r="F440" s="2" t="s">
        <v>2672</v>
      </c>
      <c r="G440" s="1">
        <v>0.0</v>
      </c>
      <c r="H440" s="1">
        <v>0.0</v>
      </c>
      <c r="I440" s="1">
        <v>1.0</v>
      </c>
      <c r="J440" s="1">
        <v>0.0</v>
      </c>
      <c r="K440" s="1">
        <v>2.0</v>
      </c>
      <c r="M440" s="1">
        <v>1.0</v>
      </c>
    </row>
    <row r="441">
      <c r="A441" s="1">
        <v>876.0</v>
      </c>
      <c r="B441" s="1">
        <v>1.16</v>
      </c>
      <c r="C441" s="1">
        <v>1.0</v>
      </c>
      <c r="D441" s="1" t="s">
        <v>22</v>
      </c>
      <c r="E441" s="1" t="s">
        <v>458</v>
      </c>
      <c r="F441" s="2" t="s">
        <v>3062</v>
      </c>
      <c r="G441" s="1">
        <v>0.0</v>
      </c>
      <c r="H441" s="1">
        <v>0.0</v>
      </c>
      <c r="I441" s="1">
        <v>1.0</v>
      </c>
      <c r="J441" s="1">
        <v>0.0</v>
      </c>
      <c r="K441" s="1">
        <v>1.0</v>
      </c>
    </row>
    <row r="442">
      <c r="A442" s="1">
        <v>876.0</v>
      </c>
      <c r="B442" s="1">
        <v>1.29</v>
      </c>
      <c r="C442" s="1">
        <v>2.0</v>
      </c>
      <c r="D442" s="1" t="s">
        <v>22</v>
      </c>
      <c r="E442" s="1" t="s">
        <v>3063</v>
      </c>
      <c r="F442" s="2" t="s">
        <v>2625</v>
      </c>
      <c r="G442" s="1">
        <v>0.0</v>
      </c>
      <c r="H442" s="1">
        <v>0.0</v>
      </c>
      <c r="I442" s="1">
        <v>1.0</v>
      </c>
      <c r="J442" s="1">
        <v>0.0</v>
      </c>
      <c r="K442" s="1">
        <v>2.0</v>
      </c>
      <c r="M442" s="1">
        <v>1.0</v>
      </c>
    </row>
    <row r="443">
      <c r="A443" s="1">
        <v>876.0</v>
      </c>
      <c r="B443" s="1">
        <v>1.32</v>
      </c>
      <c r="C443" s="1">
        <v>1.0</v>
      </c>
      <c r="D443" s="1" t="s">
        <v>22</v>
      </c>
      <c r="E443" s="1" t="s">
        <v>3064</v>
      </c>
      <c r="F443" s="2" t="s">
        <v>2840</v>
      </c>
      <c r="G443" s="1">
        <v>0.0</v>
      </c>
      <c r="H443" s="1">
        <v>1.0</v>
      </c>
      <c r="I443" s="1">
        <v>0.0</v>
      </c>
      <c r="J443" s="1">
        <v>0.0</v>
      </c>
      <c r="K443" s="1">
        <v>1.0</v>
      </c>
      <c r="U443" s="1">
        <v>1.0</v>
      </c>
    </row>
    <row r="444">
      <c r="A444" s="1">
        <v>876.0</v>
      </c>
      <c r="B444" s="1">
        <v>1.42</v>
      </c>
      <c r="C444" s="1">
        <v>2.0</v>
      </c>
      <c r="D444" s="1" t="s">
        <v>22</v>
      </c>
      <c r="E444" s="1" t="s">
        <v>3065</v>
      </c>
      <c r="F444" s="2" t="s">
        <v>2672</v>
      </c>
      <c r="G444" s="1">
        <v>0.0</v>
      </c>
      <c r="H444" s="1">
        <v>0.0</v>
      </c>
      <c r="I444" s="1">
        <v>1.0</v>
      </c>
      <c r="J444" s="1">
        <v>0.0</v>
      </c>
      <c r="K444" s="1">
        <v>2.0</v>
      </c>
      <c r="M444" s="1">
        <v>1.0</v>
      </c>
    </row>
    <row r="445">
      <c r="A445" s="1">
        <v>876.0</v>
      </c>
      <c r="B445" s="1">
        <v>1.56</v>
      </c>
      <c r="C445" s="1">
        <v>1.0</v>
      </c>
      <c r="D445" s="1" t="s">
        <v>22</v>
      </c>
      <c r="E445" s="1" t="s">
        <v>515</v>
      </c>
      <c r="F445" s="2" t="s">
        <v>3066</v>
      </c>
      <c r="G445" s="1">
        <v>0.0</v>
      </c>
      <c r="H445" s="1">
        <v>0.0</v>
      </c>
      <c r="I445" s="1">
        <v>0.0</v>
      </c>
      <c r="J445" s="1">
        <v>1.0</v>
      </c>
      <c r="K445" s="1">
        <v>1.0</v>
      </c>
    </row>
    <row r="446">
      <c r="A446" s="1">
        <v>876.0</v>
      </c>
      <c r="B446" s="1">
        <v>1.63</v>
      </c>
      <c r="C446" s="1">
        <v>2.0</v>
      </c>
      <c r="D446" s="1" t="s">
        <v>22</v>
      </c>
      <c r="E446" s="1" t="s">
        <v>3054</v>
      </c>
      <c r="F446" s="2" t="s">
        <v>2625</v>
      </c>
      <c r="G446" s="1">
        <v>0.0</v>
      </c>
      <c r="H446" s="1">
        <v>0.0</v>
      </c>
      <c r="I446" s="1">
        <v>1.0</v>
      </c>
      <c r="J446" s="1">
        <v>0.0</v>
      </c>
      <c r="K446" s="1">
        <v>2.0</v>
      </c>
      <c r="M446" s="1">
        <v>1.0</v>
      </c>
    </row>
    <row r="447">
      <c r="A447" s="1">
        <v>876.0</v>
      </c>
      <c r="B447" s="1">
        <v>1.74</v>
      </c>
      <c r="C447" s="1">
        <v>1.0</v>
      </c>
      <c r="D447" s="1" t="s">
        <v>22</v>
      </c>
      <c r="E447" s="1" t="s">
        <v>3067</v>
      </c>
      <c r="F447" s="2" t="s">
        <v>3068</v>
      </c>
      <c r="G447" s="1">
        <v>0.0</v>
      </c>
      <c r="H447" s="1">
        <v>0.0</v>
      </c>
      <c r="I447" s="1">
        <v>0.0</v>
      </c>
      <c r="J447" s="1">
        <v>1.0</v>
      </c>
      <c r="K447" s="1">
        <v>1.0</v>
      </c>
    </row>
    <row r="448">
      <c r="A448" s="1">
        <v>876.0</v>
      </c>
      <c r="B448" s="1">
        <v>1.78</v>
      </c>
      <c r="C448" s="1">
        <v>2.0</v>
      </c>
      <c r="D448" s="1" t="s">
        <v>22</v>
      </c>
      <c r="E448" s="1" t="s">
        <v>3069</v>
      </c>
      <c r="F448" s="2" t="s">
        <v>3070</v>
      </c>
      <c r="G448" s="1">
        <v>1.0</v>
      </c>
      <c r="H448" s="1">
        <v>0.0</v>
      </c>
      <c r="I448" s="1">
        <v>0.0</v>
      </c>
      <c r="J448" s="1">
        <v>0.0</v>
      </c>
      <c r="K448" s="1">
        <v>2.0</v>
      </c>
      <c r="Q448" s="1">
        <v>1.0</v>
      </c>
      <c r="U448" s="1">
        <v>1.0</v>
      </c>
    </row>
    <row r="449">
      <c r="A449" s="1">
        <v>876.0</v>
      </c>
      <c r="B449" s="1">
        <v>1.88</v>
      </c>
      <c r="C449" s="1">
        <v>2.0</v>
      </c>
      <c r="D449" s="1" t="s">
        <v>22</v>
      </c>
      <c r="E449" s="1" t="s">
        <v>3071</v>
      </c>
      <c r="F449" s="2" t="s">
        <v>2625</v>
      </c>
      <c r="G449" s="1">
        <v>0.0</v>
      </c>
      <c r="H449" s="1">
        <v>0.0</v>
      </c>
      <c r="I449" s="1">
        <v>1.0</v>
      </c>
      <c r="J449" s="1">
        <v>0.0</v>
      </c>
      <c r="K449" s="1">
        <v>2.0</v>
      </c>
      <c r="M449" s="1">
        <v>1.0</v>
      </c>
    </row>
    <row r="450">
      <c r="A450" s="1">
        <v>876.0</v>
      </c>
      <c r="B450" s="1">
        <v>1.91</v>
      </c>
      <c r="C450" s="1">
        <v>2.0</v>
      </c>
      <c r="D450" s="1" t="s">
        <v>22</v>
      </c>
      <c r="E450" s="1" t="s">
        <v>3072</v>
      </c>
      <c r="F450" s="2" t="s">
        <v>3073</v>
      </c>
      <c r="G450" s="1">
        <v>1.0</v>
      </c>
      <c r="H450" s="1">
        <v>0.0</v>
      </c>
      <c r="I450" s="1">
        <v>0.0</v>
      </c>
      <c r="J450" s="1">
        <v>0.0</v>
      </c>
      <c r="K450" s="1">
        <v>2.0</v>
      </c>
      <c r="Q450" s="1">
        <v>1.0</v>
      </c>
    </row>
    <row r="451">
      <c r="A451" s="1">
        <v>876.0</v>
      </c>
      <c r="B451" s="1">
        <v>1.1</v>
      </c>
      <c r="C451" s="1">
        <v>2.0</v>
      </c>
      <c r="D451" s="1" t="s">
        <v>22</v>
      </c>
      <c r="E451" s="1" t="s">
        <v>598</v>
      </c>
      <c r="F451" s="2" t="s">
        <v>2672</v>
      </c>
      <c r="G451" s="1">
        <v>0.0</v>
      </c>
      <c r="H451" s="1">
        <v>0.0</v>
      </c>
      <c r="I451" s="1">
        <v>1.0</v>
      </c>
      <c r="J451" s="1">
        <v>0.0</v>
      </c>
      <c r="K451" s="1">
        <v>2.0</v>
      </c>
      <c r="M451" s="1">
        <v>1.0</v>
      </c>
    </row>
    <row r="452">
      <c r="A452" s="1">
        <v>877.0</v>
      </c>
      <c r="B452" s="1">
        <v>1.17</v>
      </c>
      <c r="C452" s="1">
        <v>1.0</v>
      </c>
      <c r="D452" s="1" t="s">
        <v>22</v>
      </c>
      <c r="E452" s="1" t="s">
        <v>232</v>
      </c>
      <c r="F452" s="2" t="s">
        <v>3074</v>
      </c>
      <c r="G452" s="1">
        <v>0.0</v>
      </c>
      <c r="H452" s="1">
        <v>1.0</v>
      </c>
      <c r="I452" s="1">
        <v>0.0</v>
      </c>
      <c r="J452" s="1">
        <v>0.0</v>
      </c>
      <c r="K452" s="1">
        <v>1.0</v>
      </c>
    </row>
    <row r="453">
      <c r="A453" s="1">
        <v>877.0</v>
      </c>
      <c r="B453" s="1">
        <v>1.96</v>
      </c>
      <c r="C453" s="1">
        <v>1.0</v>
      </c>
      <c r="D453" s="1" t="s">
        <v>22</v>
      </c>
      <c r="E453" s="1" t="s">
        <v>3075</v>
      </c>
      <c r="F453" s="2" t="s">
        <v>3076</v>
      </c>
      <c r="G453" s="1">
        <v>0.0</v>
      </c>
      <c r="H453" s="1">
        <v>0.0</v>
      </c>
      <c r="I453" s="1">
        <v>0.0</v>
      </c>
      <c r="J453" s="1">
        <v>0.0</v>
      </c>
      <c r="K453" s="1">
        <v>1.0</v>
      </c>
      <c r="O453" s="1">
        <v>1.0</v>
      </c>
    </row>
    <row r="454">
      <c r="A454" s="1">
        <v>877.0</v>
      </c>
      <c r="B454" s="1">
        <v>1.11</v>
      </c>
      <c r="C454" s="1">
        <v>1.0</v>
      </c>
      <c r="D454" s="1" t="s">
        <v>22</v>
      </c>
      <c r="E454" s="1" t="s">
        <v>3077</v>
      </c>
      <c r="F454" s="2" t="s">
        <v>3078</v>
      </c>
      <c r="G454" s="1">
        <v>0.0</v>
      </c>
      <c r="H454" s="1">
        <v>1.0</v>
      </c>
      <c r="I454" s="1">
        <v>0.0</v>
      </c>
      <c r="J454" s="1">
        <v>0.0</v>
      </c>
      <c r="K454" s="1">
        <v>1.0</v>
      </c>
    </row>
    <row r="455">
      <c r="A455" s="1">
        <v>877.0</v>
      </c>
      <c r="B455" s="1">
        <v>1.121</v>
      </c>
      <c r="C455" s="1">
        <v>1.0</v>
      </c>
      <c r="D455" s="1" t="s">
        <v>22</v>
      </c>
      <c r="E455" s="1" t="s">
        <v>1432</v>
      </c>
      <c r="F455" s="2" t="s">
        <v>2588</v>
      </c>
      <c r="G455" s="1">
        <v>0.0</v>
      </c>
      <c r="H455" s="1">
        <v>0.0</v>
      </c>
      <c r="I455" s="1">
        <v>0.0</v>
      </c>
      <c r="J455" s="1">
        <v>1.0</v>
      </c>
      <c r="K455" s="1">
        <v>1.0</v>
      </c>
    </row>
    <row r="456">
      <c r="A456" s="1">
        <v>911.0</v>
      </c>
      <c r="B456" s="1">
        <v>1.19</v>
      </c>
      <c r="C456" s="1">
        <v>1.0</v>
      </c>
      <c r="D456" s="1" t="s">
        <v>22</v>
      </c>
      <c r="E456" s="1" t="s">
        <v>3079</v>
      </c>
      <c r="F456" s="2" t="s">
        <v>2594</v>
      </c>
      <c r="G456" s="1">
        <v>0.0</v>
      </c>
      <c r="H456" s="1">
        <v>0.0</v>
      </c>
      <c r="I456" s="1">
        <v>1.0</v>
      </c>
      <c r="J456" s="1">
        <v>0.0</v>
      </c>
      <c r="K456" s="1">
        <v>1.0</v>
      </c>
    </row>
    <row r="457">
      <c r="A457" s="1">
        <v>911.0</v>
      </c>
      <c r="B457" s="1">
        <v>1.4</v>
      </c>
      <c r="C457" s="1">
        <v>1.0</v>
      </c>
      <c r="D457" s="1" t="s">
        <v>22</v>
      </c>
      <c r="E457" s="1" t="s">
        <v>3080</v>
      </c>
      <c r="F457" s="2" t="s">
        <v>3081</v>
      </c>
      <c r="G457" s="1">
        <v>0.0</v>
      </c>
      <c r="H457" s="1">
        <v>0.0</v>
      </c>
      <c r="I457" s="1">
        <v>0.0</v>
      </c>
      <c r="J457" s="1">
        <v>0.0</v>
      </c>
      <c r="K457" s="1">
        <v>1.0</v>
      </c>
      <c r="L457" s="1">
        <v>1.0</v>
      </c>
      <c r="U457" s="1">
        <v>1.0</v>
      </c>
    </row>
    <row r="458">
      <c r="A458" s="1">
        <v>911.0</v>
      </c>
      <c r="B458" s="1">
        <v>1.5</v>
      </c>
      <c r="C458" s="1">
        <v>1.0</v>
      </c>
      <c r="D458" s="1" t="s">
        <v>22</v>
      </c>
      <c r="E458" s="1" t="s">
        <v>282</v>
      </c>
      <c r="F458" s="2" t="s">
        <v>3082</v>
      </c>
      <c r="G458" s="1">
        <v>0.0</v>
      </c>
      <c r="H458" s="1">
        <v>0.0</v>
      </c>
      <c r="I458" s="1">
        <v>0.0</v>
      </c>
      <c r="J458" s="1">
        <v>0.0</v>
      </c>
      <c r="K458" s="1">
        <v>1.0</v>
      </c>
      <c r="S458" s="1">
        <v>1.0</v>
      </c>
    </row>
    <row r="459">
      <c r="A459" s="1">
        <v>911.0</v>
      </c>
      <c r="B459" s="1">
        <v>1.53</v>
      </c>
      <c r="C459" s="1">
        <v>1.0</v>
      </c>
      <c r="D459" s="1" t="s">
        <v>22</v>
      </c>
      <c r="E459" s="1" t="s">
        <v>677</v>
      </c>
      <c r="F459" s="2" t="s">
        <v>3083</v>
      </c>
      <c r="G459" s="1">
        <v>0.0</v>
      </c>
      <c r="H459" s="1">
        <v>0.0</v>
      </c>
      <c r="I459" s="1">
        <v>0.0</v>
      </c>
      <c r="J459" s="1">
        <v>1.0</v>
      </c>
      <c r="K459" s="1">
        <v>1.0</v>
      </c>
    </row>
    <row r="460">
      <c r="A460" s="1">
        <v>912.0</v>
      </c>
      <c r="B460" s="1">
        <v>1.31</v>
      </c>
      <c r="C460" s="1">
        <v>1.0</v>
      </c>
      <c r="D460" s="1" t="s">
        <v>22</v>
      </c>
      <c r="E460" s="1" t="s">
        <v>2954</v>
      </c>
      <c r="F460" s="2" t="s">
        <v>2564</v>
      </c>
      <c r="G460" s="1">
        <v>0.0</v>
      </c>
      <c r="H460" s="1">
        <v>0.0</v>
      </c>
      <c r="I460" s="1">
        <v>1.0</v>
      </c>
      <c r="J460" s="1">
        <v>0.0</v>
      </c>
      <c r="K460" s="1">
        <v>1.0</v>
      </c>
    </row>
    <row r="461">
      <c r="A461" s="1">
        <v>912.0</v>
      </c>
      <c r="B461" s="1">
        <v>1.34</v>
      </c>
      <c r="C461" s="1">
        <v>1.0</v>
      </c>
      <c r="D461" s="1" t="s">
        <v>22</v>
      </c>
      <c r="E461" s="1" t="s">
        <v>3084</v>
      </c>
      <c r="F461" s="2" t="s">
        <v>3085</v>
      </c>
      <c r="G461" s="1">
        <v>0.0</v>
      </c>
      <c r="H461" s="1">
        <v>0.0</v>
      </c>
      <c r="I461" s="1">
        <v>1.0</v>
      </c>
      <c r="J461" s="1">
        <v>0.0</v>
      </c>
      <c r="K461" s="1">
        <v>1.0</v>
      </c>
    </row>
    <row r="462">
      <c r="A462" s="1">
        <v>912.0</v>
      </c>
      <c r="B462" s="1">
        <v>1.98</v>
      </c>
      <c r="C462" s="1">
        <v>1.0</v>
      </c>
      <c r="D462" s="1" t="s">
        <v>22</v>
      </c>
      <c r="E462" s="1" t="s">
        <v>942</v>
      </c>
      <c r="F462" s="2" t="s">
        <v>3086</v>
      </c>
      <c r="G462" s="1">
        <v>0.0</v>
      </c>
      <c r="H462" s="1">
        <v>0.0</v>
      </c>
      <c r="I462" s="1">
        <v>0.0</v>
      </c>
      <c r="J462" s="1">
        <v>0.0</v>
      </c>
      <c r="K462" s="1">
        <v>1.0</v>
      </c>
      <c r="L462" s="1">
        <v>1.0</v>
      </c>
    </row>
    <row r="463">
      <c r="A463" s="1">
        <v>912.0</v>
      </c>
      <c r="B463" s="1">
        <v>1.126</v>
      </c>
      <c r="C463" s="1">
        <v>2.0</v>
      </c>
      <c r="D463" s="1" t="s">
        <v>22</v>
      </c>
      <c r="E463" s="1" t="s">
        <v>3087</v>
      </c>
      <c r="F463" s="2" t="s">
        <v>3088</v>
      </c>
      <c r="G463" s="1">
        <v>1.0</v>
      </c>
      <c r="H463" s="1">
        <v>0.0</v>
      </c>
      <c r="I463" s="1">
        <v>0.0</v>
      </c>
      <c r="J463" s="1">
        <v>0.0</v>
      </c>
      <c r="K463" s="1">
        <v>2.0</v>
      </c>
      <c r="Q463" s="1">
        <v>1.0</v>
      </c>
    </row>
    <row r="464">
      <c r="A464" s="1">
        <v>912.0</v>
      </c>
      <c r="B464" s="1">
        <v>1.148</v>
      </c>
      <c r="C464" s="1">
        <v>4.0</v>
      </c>
      <c r="D464" s="1" t="s">
        <v>22</v>
      </c>
      <c r="E464" s="1" t="s">
        <v>3089</v>
      </c>
      <c r="F464" s="2" t="s">
        <v>3090</v>
      </c>
      <c r="G464" s="1">
        <v>1.0</v>
      </c>
      <c r="H464" s="1">
        <v>0.0</v>
      </c>
      <c r="I464" s="1">
        <v>0.0</v>
      </c>
      <c r="J464" s="1">
        <v>0.0</v>
      </c>
      <c r="K464" s="1">
        <v>4.0</v>
      </c>
      <c r="N464" s="1">
        <v>1.0</v>
      </c>
    </row>
    <row r="465">
      <c r="A465" s="1">
        <v>913.0</v>
      </c>
      <c r="B465" s="1">
        <v>1.22</v>
      </c>
      <c r="C465" s="1">
        <v>2.0</v>
      </c>
      <c r="D465" s="1" t="s">
        <v>22</v>
      </c>
      <c r="E465" s="1" t="s">
        <v>398</v>
      </c>
      <c r="F465" s="2" t="s">
        <v>2625</v>
      </c>
      <c r="G465" s="1">
        <v>0.0</v>
      </c>
      <c r="H465" s="1">
        <v>0.0</v>
      </c>
      <c r="I465" s="1">
        <v>1.0</v>
      </c>
      <c r="J465" s="1">
        <v>0.0</v>
      </c>
      <c r="K465" s="1">
        <v>2.0</v>
      </c>
      <c r="M465" s="1">
        <v>1.0</v>
      </c>
    </row>
    <row r="466">
      <c r="A466" s="1">
        <v>914.0</v>
      </c>
      <c r="B466" s="1">
        <v>1.17</v>
      </c>
      <c r="C466" s="1">
        <v>4.0</v>
      </c>
      <c r="D466" s="1" t="s">
        <v>22</v>
      </c>
      <c r="E466" s="1" t="s">
        <v>3091</v>
      </c>
      <c r="F466" s="2" t="s">
        <v>3092</v>
      </c>
      <c r="G466" s="1">
        <v>1.0</v>
      </c>
      <c r="H466" s="1">
        <v>0.0</v>
      </c>
      <c r="I466" s="1">
        <v>0.0</v>
      </c>
      <c r="J466" s="1">
        <v>0.0</v>
      </c>
      <c r="K466" s="1">
        <v>4.0</v>
      </c>
      <c r="N466" s="1">
        <v>1.0</v>
      </c>
    </row>
    <row r="467">
      <c r="A467" s="1">
        <v>914.0</v>
      </c>
      <c r="B467" s="1">
        <v>1.63</v>
      </c>
      <c r="C467" s="1">
        <v>1.0</v>
      </c>
      <c r="D467" s="1" t="s">
        <v>22</v>
      </c>
      <c r="E467" s="1" t="s">
        <v>3093</v>
      </c>
      <c r="F467" s="2" t="s">
        <v>3094</v>
      </c>
      <c r="G467" s="1">
        <v>0.0</v>
      </c>
      <c r="H467" s="1">
        <v>0.0</v>
      </c>
      <c r="I467" s="1">
        <v>0.0</v>
      </c>
      <c r="J467" s="1">
        <v>0.0</v>
      </c>
      <c r="K467" s="1">
        <v>1.0</v>
      </c>
      <c r="O467" s="1">
        <v>1.0</v>
      </c>
    </row>
    <row r="468">
      <c r="A468" s="1">
        <v>915.0</v>
      </c>
      <c r="B468" s="1">
        <v>1.9</v>
      </c>
      <c r="C468" s="1">
        <v>3.0</v>
      </c>
      <c r="D468" s="1" t="s">
        <v>22</v>
      </c>
      <c r="E468" s="1" t="s">
        <v>590</v>
      </c>
      <c r="F468" s="2" t="s">
        <v>3095</v>
      </c>
      <c r="G468" s="1">
        <v>1.0</v>
      </c>
      <c r="H468" s="1">
        <v>0.0</v>
      </c>
      <c r="I468" s="1">
        <v>0.0</v>
      </c>
      <c r="J468" s="1">
        <v>0.0</v>
      </c>
      <c r="K468" s="1">
        <v>3.0</v>
      </c>
      <c r="N468" s="1">
        <v>1.0</v>
      </c>
    </row>
    <row r="469">
      <c r="A469" s="1">
        <v>915.0</v>
      </c>
      <c r="B469" s="1">
        <v>1.26</v>
      </c>
      <c r="C469" s="1">
        <v>1.0</v>
      </c>
      <c r="D469" s="1" t="s">
        <v>22</v>
      </c>
      <c r="E469" s="1" t="s">
        <v>3096</v>
      </c>
      <c r="F469" s="2" t="s">
        <v>3097</v>
      </c>
      <c r="G469" s="1">
        <v>0.0</v>
      </c>
      <c r="H469" s="1">
        <v>0.0</v>
      </c>
      <c r="I469" s="1">
        <v>0.0</v>
      </c>
      <c r="J469" s="1">
        <v>1.0</v>
      </c>
      <c r="K469" s="1">
        <v>1.0</v>
      </c>
    </row>
    <row r="470">
      <c r="A470" s="1">
        <v>915.0</v>
      </c>
      <c r="B470" s="1">
        <v>1.51</v>
      </c>
      <c r="C470" s="1">
        <v>1.0</v>
      </c>
      <c r="D470" s="1" t="s">
        <v>22</v>
      </c>
      <c r="E470" s="1" t="s">
        <v>103</v>
      </c>
      <c r="F470" s="2" t="s">
        <v>2564</v>
      </c>
      <c r="G470" s="1">
        <v>0.0</v>
      </c>
      <c r="H470" s="1">
        <v>0.0</v>
      </c>
      <c r="I470" s="1">
        <v>1.0</v>
      </c>
      <c r="J470" s="1">
        <v>0.0</v>
      </c>
      <c r="K470" s="1">
        <v>1.0</v>
      </c>
    </row>
    <row r="471">
      <c r="A471" s="1">
        <v>915.0</v>
      </c>
      <c r="B471" s="1">
        <v>1.53</v>
      </c>
      <c r="C471" s="1">
        <v>1.0</v>
      </c>
      <c r="D471" s="1" t="s">
        <v>22</v>
      </c>
      <c r="E471" s="1" t="s">
        <v>3098</v>
      </c>
      <c r="F471" s="2" t="s">
        <v>2581</v>
      </c>
      <c r="G471" s="1">
        <v>0.0</v>
      </c>
      <c r="H471" s="1">
        <v>0.0</v>
      </c>
      <c r="I471" s="1">
        <v>0.0</v>
      </c>
      <c r="J471" s="1">
        <v>1.0</v>
      </c>
      <c r="K471" s="1">
        <v>1.0</v>
      </c>
    </row>
    <row r="472">
      <c r="A472" s="1">
        <v>915.0</v>
      </c>
      <c r="B472" s="1">
        <v>1.61</v>
      </c>
      <c r="C472" s="1">
        <v>1.0</v>
      </c>
      <c r="D472" s="1" t="s">
        <v>22</v>
      </c>
      <c r="E472" s="1" t="s">
        <v>363</v>
      </c>
      <c r="F472" s="2" t="s">
        <v>2781</v>
      </c>
      <c r="G472" s="1">
        <v>0.0</v>
      </c>
      <c r="H472" s="1">
        <v>1.0</v>
      </c>
      <c r="I472" s="1">
        <v>0.0</v>
      </c>
      <c r="J472" s="1">
        <v>0.0</v>
      </c>
      <c r="K472" s="1">
        <v>1.0</v>
      </c>
    </row>
    <row r="473">
      <c r="A473" s="1">
        <v>916.0</v>
      </c>
      <c r="B473" s="1">
        <v>1.99</v>
      </c>
      <c r="C473" s="1">
        <v>1.0</v>
      </c>
      <c r="D473" s="1" t="s">
        <v>22</v>
      </c>
      <c r="E473" s="1" t="s">
        <v>3099</v>
      </c>
      <c r="F473" s="2" t="s">
        <v>2714</v>
      </c>
      <c r="G473" s="1">
        <v>0.0</v>
      </c>
      <c r="H473" s="1">
        <v>1.0</v>
      </c>
      <c r="I473" s="1">
        <v>0.0</v>
      </c>
      <c r="J473" s="1">
        <v>0.0</v>
      </c>
      <c r="K473" s="1">
        <v>1.0</v>
      </c>
    </row>
    <row r="474">
      <c r="A474" s="1">
        <v>918.0</v>
      </c>
      <c r="B474" s="1">
        <v>1.7</v>
      </c>
      <c r="C474" s="1">
        <v>1.0</v>
      </c>
      <c r="D474" s="1" t="s">
        <v>22</v>
      </c>
      <c r="E474" s="1" t="s">
        <v>841</v>
      </c>
      <c r="F474" s="2" t="s">
        <v>3100</v>
      </c>
      <c r="G474" s="1">
        <v>0.0</v>
      </c>
      <c r="H474" s="1">
        <v>1.0</v>
      </c>
      <c r="I474" s="1">
        <v>0.0</v>
      </c>
      <c r="J474" s="1">
        <v>0.0</v>
      </c>
      <c r="K474" s="1">
        <v>1.0</v>
      </c>
    </row>
    <row r="475">
      <c r="A475" s="1">
        <v>918.0</v>
      </c>
      <c r="B475" s="1">
        <v>1.21</v>
      </c>
      <c r="C475" s="1">
        <v>2.0</v>
      </c>
      <c r="D475" s="1" t="s">
        <v>22</v>
      </c>
      <c r="E475" s="1" t="s">
        <v>396</v>
      </c>
      <c r="F475" s="2" t="s">
        <v>3036</v>
      </c>
      <c r="G475" s="1">
        <v>0.0</v>
      </c>
      <c r="H475" s="1">
        <v>0.0</v>
      </c>
      <c r="I475" s="1">
        <v>0.0</v>
      </c>
      <c r="J475" s="1">
        <v>0.0</v>
      </c>
      <c r="K475" s="1">
        <v>2.0</v>
      </c>
      <c r="Q475" s="1">
        <v>1.0</v>
      </c>
      <c r="R475" s="1">
        <v>1.0</v>
      </c>
    </row>
    <row r="476">
      <c r="A476" s="1">
        <v>918.0</v>
      </c>
      <c r="B476" s="1">
        <v>1.37</v>
      </c>
      <c r="C476" s="1">
        <v>2.0</v>
      </c>
      <c r="D476" s="1" t="s">
        <v>22</v>
      </c>
      <c r="E476" s="1" t="s">
        <v>3101</v>
      </c>
      <c r="F476" s="2" t="s">
        <v>2625</v>
      </c>
      <c r="G476" s="1">
        <v>0.0</v>
      </c>
      <c r="H476" s="1">
        <v>0.0</v>
      </c>
      <c r="I476" s="1">
        <v>1.0</v>
      </c>
      <c r="J476" s="1">
        <v>0.0</v>
      </c>
      <c r="K476" s="1">
        <v>2.0</v>
      </c>
      <c r="M476" s="1">
        <v>1.0</v>
      </c>
    </row>
    <row r="477">
      <c r="A477" s="1">
        <v>918.0</v>
      </c>
      <c r="B477" s="1">
        <v>1.38</v>
      </c>
      <c r="C477" s="1">
        <v>1.0</v>
      </c>
      <c r="D477" s="1" t="s">
        <v>22</v>
      </c>
      <c r="E477" s="1" t="s">
        <v>3102</v>
      </c>
      <c r="F477" s="2" t="s">
        <v>3103</v>
      </c>
      <c r="G477" s="1">
        <v>0.0</v>
      </c>
      <c r="H477" s="1">
        <v>0.0</v>
      </c>
      <c r="I477" s="1">
        <v>0.0</v>
      </c>
      <c r="J477" s="1">
        <v>0.0</v>
      </c>
      <c r="K477" s="1">
        <v>1.0</v>
      </c>
      <c r="O477" s="1">
        <v>1.0</v>
      </c>
    </row>
    <row r="478">
      <c r="A478" s="1">
        <v>918.0</v>
      </c>
      <c r="B478" s="1">
        <v>1.85</v>
      </c>
      <c r="C478" s="1">
        <v>3.0</v>
      </c>
      <c r="D478" s="1" t="s">
        <v>22</v>
      </c>
      <c r="E478" s="1" t="s">
        <v>3104</v>
      </c>
      <c r="F478" s="2" t="s">
        <v>3105</v>
      </c>
      <c r="G478" s="1">
        <v>1.0</v>
      </c>
      <c r="H478" s="1">
        <v>0.0</v>
      </c>
      <c r="I478" s="1">
        <v>0.0</v>
      </c>
      <c r="J478" s="1">
        <v>0.0</v>
      </c>
      <c r="K478" s="1">
        <v>4.0</v>
      </c>
      <c r="N478" s="1">
        <v>1.0</v>
      </c>
    </row>
    <row r="479">
      <c r="A479" s="1">
        <v>919.0</v>
      </c>
      <c r="B479" s="1">
        <v>1.16</v>
      </c>
      <c r="C479" s="1">
        <v>2.0</v>
      </c>
      <c r="D479" s="1" t="s">
        <v>22</v>
      </c>
      <c r="E479" s="1" t="s">
        <v>3106</v>
      </c>
      <c r="F479" s="2" t="s">
        <v>3107</v>
      </c>
      <c r="G479" s="1">
        <v>0.0</v>
      </c>
      <c r="H479" s="1">
        <v>0.0</v>
      </c>
      <c r="I479" s="1">
        <v>1.0</v>
      </c>
      <c r="J479" s="1">
        <v>0.0</v>
      </c>
      <c r="K479" s="1">
        <v>2.0</v>
      </c>
      <c r="M479" s="1">
        <v>1.0</v>
      </c>
    </row>
    <row r="480">
      <c r="A480" s="1">
        <v>919.0</v>
      </c>
      <c r="B480" s="1">
        <v>1.2</v>
      </c>
      <c r="C480" s="1">
        <v>2.0</v>
      </c>
      <c r="D480" s="1" t="s">
        <v>22</v>
      </c>
      <c r="E480" s="1" t="s">
        <v>2630</v>
      </c>
      <c r="F480" s="2" t="s">
        <v>2672</v>
      </c>
      <c r="G480" s="1">
        <v>0.0</v>
      </c>
      <c r="H480" s="1">
        <v>0.0</v>
      </c>
      <c r="I480" s="1">
        <v>1.0</v>
      </c>
      <c r="J480" s="1">
        <v>0.0</v>
      </c>
      <c r="K480" s="1">
        <v>2.0</v>
      </c>
      <c r="M480" s="1">
        <v>1.0</v>
      </c>
    </row>
    <row r="481">
      <c r="A481" s="1">
        <v>919.0</v>
      </c>
      <c r="B481" s="1">
        <v>1.22</v>
      </c>
      <c r="C481" s="1">
        <v>1.0</v>
      </c>
      <c r="D481" s="1" t="s">
        <v>22</v>
      </c>
      <c r="E481" s="1" t="s">
        <v>31</v>
      </c>
      <c r="F481" s="2" t="s">
        <v>3108</v>
      </c>
      <c r="G481" s="1">
        <v>0.0</v>
      </c>
      <c r="H481" s="1">
        <v>1.0</v>
      </c>
      <c r="I481" s="1">
        <v>0.0</v>
      </c>
      <c r="J481" s="1">
        <v>0.0</v>
      </c>
      <c r="K481" s="1">
        <v>1.0</v>
      </c>
    </row>
    <row r="482">
      <c r="A482" s="1">
        <v>919.0</v>
      </c>
      <c r="B482" s="1">
        <v>1.23</v>
      </c>
      <c r="C482" s="1">
        <v>2.0</v>
      </c>
      <c r="D482" s="1" t="s">
        <v>22</v>
      </c>
      <c r="E482" s="1" t="s">
        <v>3109</v>
      </c>
      <c r="F482" s="2" t="s">
        <v>3110</v>
      </c>
      <c r="G482" s="1">
        <v>0.0</v>
      </c>
      <c r="H482" s="1">
        <v>0.0</v>
      </c>
      <c r="I482" s="1">
        <v>0.0</v>
      </c>
      <c r="J482" s="1">
        <v>0.0</v>
      </c>
      <c r="K482" s="1">
        <v>2.0</v>
      </c>
      <c r="L482" s="1">
        <v>1.0</v>
      </c>
      <c r="R482" s="1">
        <v>1.0</v>
      </c>
      <c r="U482" s="1">
        <v>1.0</v>
      </c>
    </row>
    <row r="483">
      <c r="A483" s="1">
        <v>919.0</v>
      </c>
      <c r="B483" s="1">
        <v>1.3</v>
      </c>
      <c r="C483" s="1">
        <v>2.0</v>
      </c>
      <c r="D483" s="1" t="s">
        <v>22</v>
      </c>
      <c r="E483" s="1" t="s">
        <v>323</v>
      </c>
      <c r="F483" s="2" t="s">
        <v>3111</v>
      </c>
      <c r="G483" s="1">
        <v>0.0</v>
      </c>
      <c r="H483" s="1">
        <v>0.0</v>
      </c>
      <c r="I483" s="1">
        <v>1.0</v>
      </c>
      <c r="J483" s="1">
        <v>0.0</v>
      </c>
      <c r="K483" s="1">
        <v>2.0</v>
      </c>
      <c r="M483" s="1">
        <v>1.0</v>
      </c>
    </row>
    <row r="484">
      <c r="A484" s="4">
        <v>919.0</v>
      </c>
      <c r="B484" s="4">
        <v>1.4</v>
      </c>
      <c r="C484" s="4">
        <v>0.0</v>
      </c>
      <c r="D484" s="4" t="s">
        <v>22</v>
      </c>
      <c r="E484" s="4" t="s">
        <v>1022</v>
      </c>
      <c r="F484" s="5" t="s">
        <v>789</v>
      </c>
      <c r="G484" s="4">
        <v>0.0</v>
      </c>
      <c r="H484" s="4">
        <v>0.0</v>
      </c>
      <c r="I484" s="4">
        <v>0.0</v>
      </c>
      <c r="J484" s="4">
        <v>0.0</v>
      </c>
      <c r="K484" s="4">
        <v>0.0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4">
        <v>919.0</v>
      </c>
      <c r="B485" s="4">
        <v>1.62</v>
      </c>
      <c r="C485" s="4">
        <v>2.0</v>
      </c>
      <c r="D485" s="4" t="s">
        <v>22</v>
      </c>
      <c r="E485" s="4" t="s">
        <v>2964</v>
      </c>
      <c r="F485" s="5" t="s">
        <v>2633</v>
      </c>
      <c r="G485" s="4">
        <v>0.0</v>
      </c>
      <c r="H485" s="4">
        <v>0.0</v>
      </c>
      <c r="I485" s="4">
        <v>1.0</v>
      </c>
      <c r="J485" s="4">
        <v>0.0</v>
      </c>
      <c r="K485" s="4">
        <v>2.0</v>
      </c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">
        <v>919.0</v>
      </c>
      <c r="B486" s="1">
        <v>1.72</v>
      </c>
      <c r="C486" s="1">
        <v>1.0</v>
      </c>
      <c r="D486" s="1" t="s">
        <v>22</v>
      </c>
      <c r="E486" s="1" t="s">
        <v>1920</v>
      </c>
      <c r="F486" s="2" t="s">
        <v>3112</v>
      </c>
      <c r="G486" s="1">
        <v>0.0</v>
      </c>
      <c r="H486" s="1">
        <v>1.0</v>
      </c>
      <c r="I486" s="1">
        <v>0.0</v>
      </c>
      <c r="J486" s="1">
        <v>0.0</v>
      </c>
      <c r="K486" s="1">
        <v>1.0</v>
      </c>
    </row>
    <row r="487">
      <c r="A487" s="1">
        <v>919.0</v>
      </c>
      <c r="B487" s="1">
        <v>1.86</v>
      </c>
      <c r="C487" s="1">
        <v>1.0</v>
      </c>
      <c r="D487" s="1" t="s">
        <v>22</v>
      </c>
      <c r="E487" s="1" t="s">
        <v>1740</v>
      </c>
      <c r="F487" s="2" t="s">
        <v>3113</v>
      </c>
      <c r="G487" s="1">
        <v>0.0</v>
      </c>
      <c r="H487" s="1">
        <v>1.0</v>
      </c>
      <c r="I487" s="1">
        <v>0.0</v>
      </c>
      <c r="J487" s="1">
        <v>0.0</v>
      </c>
      <c r="K487" s="1">
        <v>1.0</v>
      </c>
    </row>
    <row r="488">
      <c r="A488" s="1">
        <v>919.0</v>
      </c>
      <c r="B488" s="1">
        <v>1.122</v>
      </c>
      <c r="C488" s="1">
        <v>3.0</v>
      </c>
      <c r="D488" s="1" t="s">
        <v>22</v>
      </c>
      <c r="E488" s="1" t="s">
        <v>2250</v>
      </c>
      <c r="F488" s="2" t="s">
        <v>3114</v>
      </c>
      <c r="G488" s="1">
        <v>1.0</v>
      </c>
      <c r="H488" s="1">
        <v>0.0</v>
      </c>
      <c r="I488" s="1">
        <v>0.0</v>
      </c>
      <c r="J488" s="1">
        <v>0.0</v>
      </c>
      <c r="K488" s="1">
        <v>3.0</v>
      </c>
      <c r="Q488" s="1">
        <v>1.0</v>
      </c>
    </row>
    <row r="489">
      <c r="A489" s="1">
        <v>919.0</v>
      </c>
      <c r="B489" s="1">
        <v>1.175</v>
      </c>
      <c r="C489" s="1">
        <v>3.0</v>
      </c>
      <c r="D489" s="1" t="s">
        <v>22</v>
      </c>
      <c r="E489" s="1" t="s">
        <v>3115</v>
      </c>
      <c r="F489" s="2" t="s">
        <v>3116</v>
      </c>
      <c r="G489" s="1">
        <v>1.0</v>
      </c>
      <c r="H489" s="1">
        <v>0.0</v>
      </c>
      <c r="I489" s="1">
        <v>0.0</v>
      </c>
      <c r="J489" s="1">
        <v>0.0</v>
      </c>
      <c r="K489" s="1">
        <v>3.0</v>
      </c>
      <c r="N489" s="1">
        <v>1.0</v>
      </c>
    </row>
    <row r="490">
      <c r="A490" s="1">
        <v>919.0</v>
      </c>
      <c r="B490" s="1">
        <v>1.248</v>
      </c>
      <c r="C490" s="1">
        <v>1.0</v>
      </c>
      <c r="D490" s="1" t="s">
        <v>22</v>
      </c>
      <c r="E490" s="1" t="s">
        <v>3117</v>
      </c>
      <c r="F490" s="2" t="s">
        <v>3118</v>
      </c>
      <c r="G490" s="1">
        <v>0.0</v>
      </c>
      <c r="H490" s="1">
        <v>1.0</v>
      </c>
      <c r="I490" s="1">
        <v>0.0</v>
      </c>
      <c r="J490" s="1">
        <v>0.0</v>
      </c>
      <c r="K490" s="1">
        <v>1.0</v>
      </c>
    </row>
    <row r="491">
      <c r="A491" s="1">
        <v>919.0</v>
      </c>
      <c r="B491" s="1">
        <v>1.253</v>
      </c>
      <c r="C491" s="1">
        <v>4.0</v>
      </c>
      <c r="D491" s="1" t="s">
        <v>22</v>
      </c>
      <c r="E491" s="1" t="s">
        <v>3119</v>
      </c>
      <c r="F491" s="2" t="s">
        <v>3120</v>
      </c>
      <c r="G491" s="1">
        <v>1.0</v>
      </c>
      <c r="H491" s="1">
        <v>0.0</v>
      </c>
      <c r="I491" s="1">
        <v>0.0</v>
      </c>
      <c r="J491" s="1">
        <v>0.0</v>
      </c>
      <c r="K491" s="1">
        <v>4.0</v>
      </c>
      <c r="N491" s="1">
        <v>1.0</v>
      </c>
    </row>
    <row r="492">
      <c r="A492" s="1">
        <v>919.0</v>
      </c>
      <c r="B492" s="1">
        <v>1.264</v>
      </c>
      <c r="C492" s="1">
        <v>1.0</v>
      </c>
      <c r="D492" s="1" t="s">
        <v>22</v>
      </c>
      <c r="E492" s="1" t="s">
        <v>3121</v>
      </c>
      <c r="F492" s="2" t="s">
        <v>2900</v>
      </c>
      <c r="G492" s="1">
        <v>0.0</v>
      </c>
      <c r="H492" s="1">
        <v>0.0</v>
      </c>
      <c r="I492" s="1">
        <v>0.0</v>
      </c>
      <c r="J492" s="1">
        <v>0.0</v>
      </c>
      <c r="K492" s="1">
        <v>1.0</v>
      </c>
      <c r="O492" s="1">
        <v>1.0</v>
      </c>
    </row>
    <row r="493">
      <c r="A493" s="1">
        <v>919.0</v>
      </c>
      <c r="B493" s="1">
        <v>1.268</v>
      </c>
      <c r="C493" s="1">
        <v>1.0</v>
      </c>
      <c r="D493" s="1" t="s">
        <v>22</v>
      </c>
      <c r="E493" s="1" t="s">
        <v>3122</v>
      </c>
      <c r="F493" s="2" t="s">
        <v>3123</v>
      </c>
      <c r="G493" s="1">
        <v>0.0</v>
      </c>
      <c r="H493" s="1">
        <v>1.0</v>
      </c>
      <c r="I493" s="1">
        <v>0.0</v>
      </c>
      <c r="J493" s="1">
        <v>0.0</v>
      </c>
      <c r="K493" s="1">
        <v>1.0</v>
      </c>
      <c r="U493" s="1">
        <v>1.0</v>
      </c>
    </row>
    <row r="494">
      <c r="A494" s="1">
        <v>919.0</v>
      </c>
      <c r="B494" s="1">
        <v>1.277</v>
      </c>
      <c r="C494" s="1">
        <v>4.0</v>
      </c>
      <c r="D494" s="1" t="s">
        <v>22</v>
      </c>
      <c r="E494" s="1" t="s">
        <v>3124</v>
      </c>
      <c r="F494" s="2" t="s">
        <v>3125</v>
      </c>
      <c r="G494" s="1">
        <v>1.0</v>
      </c>
      <c r="H494" s="1">
        <v>0.0</v>
      </c>
      <c r="I494" s="1">
        <v>0.0</v>
      </c>
      <c r="J494" s="1">
        <v>0.0</v>
      </c>
      <c r="K494" s="1">
        <v>2.0</v>
      </c>
      <c r="Q494" s="1">
        <v>1.0</v>
      </c>
    </row>
    <row r="495">
      <c r="A495" s="1">
        <v>920.0</v>
      </c>
      <c r="B495" s="1">
        <v>1.6</v>
      </c>
      <c r="C495" s="1">
        <v>1.0</v>
      </c>
      <c r="D495" s="1" t="s">
        <v>22</v>
      </c>
      <c r="E495" s="1" t="s">
        <v>221</v>
      </c>
      <c r="F495" s="2" t="s">
        <v>3126</v>
      </c>
      <c r="G495" s="1">
        <v>0.0</v>
      </c>
      <c r="H495" s="1">
        <v>0.0</v>
      </c>
      <c r="I495" s="1">
        <v>0.0</v>
      </c>
      <c r="J495" s="1">
        <v>0.0</v>
      </c>
      <c r="K495" s="1">
        <v>1.0</v>
      </c>
      <c r="L495" s="1">
        <v>1.0</v>
      </c>
    </row>
    <row r="496">
      <c r="A496" s="1">
        <v>920.0</v>
      </c>
      <c r="B496" s="1">
        <v>1.42</v>
      </c>
      <c r="C496" s="1">
        <v>1.0</v>
      </c>
      <c r="D496" s="1" t="s">
        <v>22</v>
      </c>
      <c r="E496" s="1" t="s">
        <v>669</v>
      </c>
      <c r="F496" s="2" t="s">
        <v>3127</v>
      </c>
      <c r="G496" s="1">
        <v>0.0</v>
      </c>
      <c r="H496" s="1">
        <v>1.0</v>
      </c>
      <c r="I496" s="1">
        <v>0.0</v>
      </c>
      <c r="J496" s="1">
        <v>0.0</v>
      </c>
      <c r="K496" s="1">
        <v>1.0</v>
      </c>
    </row>
    <row r="497">
      <c r="A497" s="1">
        <v>921.0</v>
      </c>
      <c r="B497" s="1">
        <v>1.8</v>
      </c>
      <c r="C497" s="1">
        <v>1.0</v>
      </c>
      <c r="D497" s="1" t="s">
        <v>22</v>
      </c>
      <c r="E497" s="1" t="s">
        <v>532</v>
      </c>
      <c r="F497" s="2" t="s">
        <v>3128</v>
      </c>
      <c r="G497" s="1">
        <v>0.0</v>
      </c>
      <c r="H497" s="1">
        <v>0.0</v>
      </c>
      <c r="I497" s="1">
        <v>0.0</v>
      </c>
      <c r="J497" s="1">
        <v>0.0</v>
      </c>
      <c r="K497" s="1">
        <v>1.0</v>
      </c>
      <c r="O497" s="1">
        <v>1.0</v>
      </c>
    </row>
    <row r="498">
      <c r="A498" s="1">
        <v>921.0</v>
      </c>
      <c r="B498" s="1">
        <v>1.59</v>
      </c>
      <c r="C498" s="1">
        <v>1.0</v>
      </c>
      <c r="D498" s="1" t="s">
        <v>22</v>
      </c>
      <c r="E498" s="1" t="s">
        <v>193</v>
      </c>
      <c r="F498" s="2" t="s">
        <v>3129</v>
      </c>
      <c r="G498" s="1">
        <v>0.0</v>
      </c>
      <c r="H498" s="1">
        <v>0.0</v>
      </c>
      <c r="I498" s="1">
        <v>0.0</v>
      </c>
      <c r="J498" s="1">
        <v>0.0</v>
      </c>
      <c r="K498" s="1">
        <v>1.0</v>
      </c>
      <c r="L498" s="1">
        <v>1.0</v>
      </c>
    </row>
    <row r="499">
      <c r="A499" s="1">
        <v>921.0</v>
      </c>
      <c r="B499" s="1">
        <v>1.65</v>
      </c>
      <c r="C499" s="1">
        <v>1.0</v>
      </c>
      <c r="D499" s="1" t="s">
        <v>22</v>
      </c>
      <c r="E499" s="1" t="s">
        <v>3130</v>
      </c>
      <c r="F499" s="2" t="s">
        <v>3131</v>
      </c>
      <c r="G499" s="1">
        <v>0.0</v>
      </c>
      <c r="H499" s="1">
        <v>1.0</v>
      </c>
      <c r="I499" s="1">
        <v>0.0</v>
      </c>
      <c r="J499" s="1">
        <v>0.0</v>
      </c>
      <c r="K499" s="1">
        <v>1.0</v>
      </c>
    </row>
    <row r="500">
      <c r="A500" s="1">
        <v>922.0</v>
      </c>
      <c r="B500" s="1">
        <v>1.8</v>
      </c>
      <c r="C500" s="1">
        <v>3.0</v>
      </c>
      <c r="D500" s="1" t="s">
        <v>22</v>
      </c>
      <c r="E500" s="1" t="s">
        <v>739</v>
      </c>
      <c r="F500" s="2" t="s">
        <v>3132</v>
      </c>
      <c r="G500" s="1">
        <v>1.0</v>
      </c>
      <c r="H500" s="1">
        <v>0.0</v>
      </c>
      <c r="I500" s="1">
        <v>0.0</v>
      </c>
      <c r="J500" s="1">
        <v>0.0</v>
      </c>
      <c r="K500" s="1">
        <v>3.0</v>
      </c>
      <c r="L500" s="1">
        <v>1.0</v>
      </c>
      <c r="U500" s="1">
        <v>1.0</v>
      </c>
    </row>
    <row r="501">
      <c r="A501" s="1">
        <v>922.0</v>
      </c>
      <c r="B501" s="1">
        <v>1.17</v>
      </c>
      <c r="C501" s="1">
        <v>1.0</v>
      </c>
      <c r="D501" s="1" t="s">
        <v>22</v>
      </c>
      <c r="E501" s="1" t="s">
        <v>835</v>
      </c>
      <c r="F501" s="2" t="s">
        <v>2591</v>
      </c>
      <c r="G501" s="1">
        <v>0.0</v>
      </c>
      <c r="H501" s="1">
        <v>1.0</v>
      </c>
      <c r="I501" s="1">
        <v>0.0</v>
      </c>
      <c r="J501" s="1">
        <v>0.0</v>
      </c>
      <c r="K501" s="1">
        <v>1.0</v>
      </c>
    </row>
    <row r="502">
      <c r="A502" s="1">
        <v>922.0</v>
      </c>
      <c r="B502" s="1">
        <v>1.21</v>
      </c>
      <c r="C502" s="1">
        <v>2.0</v>
      </c>
      <c r="D502" s="1" t="s">
        <v>22</v>
      </c>
      <c r="E502" s="1" t="s">
        <v>816</v>
      </c>
      <c r="F502" s="2" t="s">
        <v>2626</v>
      </c>
      <c r="G502" s="1">
        <v>0.0</v>
      </c>
      <c r="H502" s="1">
        <v>0.0</v>
      </c>
      <c r="I502" s="1">
        <v>1.0</v>
      </c>
      <c r="J502" s="1">
        <v>0.0</v>
      </c>
      <c r="K502" s="1">
        <v>2.0</v>
      </c>
      <c r="R502" s="1">
        <v>1.0</v>
      </c>
    </row>
    <row r="503">
      <c r="A503" s="1">
        <v>922.0</v>
      </c>
      <c r="B503" s="1">
        <v>1.48</v>
      </c>
      <c r="C503" s="1">
        <v>1.0</v>
      </c>
      <c r="D503" s="1" t="s">
        <v>22</v>
      </c>
      <c r="E503" s="1" t="s">
        <v>47</v>
      </c>
      <c r="F503" s="2" t="s">
        <v>2564</v>
      </c>
      <c r="G503" s="1">
        <v>0.0</v>
      </c>
      <c r="H503" s="1">
        <v>0.0</v>
      </c>
      <c r="I503" s="1">
        <v>1.0</v>
      </c>
      <c r="J503" s="1">
        <v>0.0</v>
      </c>
      <c r="K503" s="1">
        <v>1.0</v>
      </c>
    </row>
    <row r="504">
      <c r="A504" s="1">
        <v>922.0</v>
      </c>
      <c r="B504" s="1">
        <v>1.68</v>
      </c>
      <c r="C504" s="1">
        <v>1.0</v>
      </c>
      <c r="D504" s="1" t="s">
        <v>22</v>
      </c>
      <c r="E504" s="1" t="s">
        <v>893</v>
      </c>
      <c r="F504" s="2" t="s">
        <v>3133</v>
      </c>
      <c r="G504" s="1">
        <v>0.0</v>
      </c>
      <c r="H504" s="1">
        <v>0.0</v>
      </c>
      <c r="I504" s="1">
        <v>0.0</v>
      </c>
      <c r="J504" s="1">
        <v>0.0</v>
      </c>
      <c r="K504" s="1">
        <v>1.0</v>
      </c>
      <c r="L504" s="1">
        <v>1.0</v>
      </c>
    </row>
    <row r="505">
      <c r="A505" s="1">
        <v>922.0</v>
      </c>
      <c r="B505" s="1">
        <v>1.95</v>
      </c>
      <c r="C505" s="1">
        <v>2.0</v>
      </c>
      <c r="D505" s="1" t="s">
        <v>22</v>
      </c>
      <c r="E505" s="1" t="s">
        <v>3134</v>
      </c>
      <c r="F505" s="2" t="s">
        <v>3135</v>
      </c>
      <c r="G505" s="1">
        <v>1.0</v>
      </c>
      <c r="H505" s="1">
        <v>0.0</v>
      </c>
      <c r="I505" s="1">
        <v>0.0</v>
      </c>
      <c r="J505" s="1">
        <v>0.0</v>
      </c>
      <c r="K505" s="1">
        <v>2.0</v>
      </c>
      <c r="Q505" s="1">
        <v>1.0</v>
      </c>
    </row>
    <row r="506">
      <c r="A506" s="1">
        <v>923.0</v>
      </c>
      <c r="B506" s="1">
        <v>1.14</v>
      </c>
      <c r="C506" s="1">
        <v>1.0</v>
      </c>
      <c r="D506" s="1" t="s">
        <v>22</v>
      </c>
      <c r="E506" s="1" t="s">
        <v>1616</v>
      </c>
      <c r="F506" s="2" t="s">
        <v>2564</v>
      </c>
      <c r="G506" s="1">
        <v>0.0</v>
      </c>
      <c r="H506" s="1">
        <v>0.0</v>
      </c>
      <c r="I506" s="1">
        <v>1.0</v>
      </c>
      <c r="J506" s="1">
        <v>0.0</v>
      </c>
      <c r="K506" s="1">
        <v>1.0</v>
      </c>
    </row>
    <row r="507">
      <c r="A507" s="1">
        <v>923.0</v>
      </c>
      <c r="B507" s="1">
        <v>1.49</v>
      </c>
      <c r="C507" s="1">
        <v>2.0</v>
      </c>
      <c r="D507" s="1" t="s">
        <v>22</v>
      </c>
      <c r="E507" s="1" t="s">
        <v>1454</v>
      </c>
      <c r="F507" s="2" t="s">
        <v>2625</v>
      </c>
      <c r="G507" s="1">
        <v>0.0</v>
      </c>
      <c r="H507" s="1">
        <v>0.0</v>
      </c>
      <c r="I507" s="1">
        <v>1.0</v>
      </c>
      <c r="J507" s="1">
        <v>0.0</v>
      </c>
      <c r="K507" s="1">
        <v>2.0</v>
      </c>
      <c r="M507" s="1">
        <v>1.0</v>
      </c>
    </row>
    <row r="508">
      <c r="A508" s="1">
        <v>923.0</v>
      </c>
      <c r="B508" s="1">
        <v>1.78</v>
      </c>
      <c r="C508" s="1">
        <v>1.0</v>
      </c>
      <c r="D508" s="1" t="s">
        <v>22</v>
      </c>
      <c r="E508" s="1" t="s">
        <v>627</v>
      </c>
      <c r="F508" s="2" t="s">
        <v>2882</v>
      </c>
      <c r="G508" s="1">
        <v>0.0</v>
      </c>
      <c r="H508" s="1">
        <v>0.0</v>
      </c>
      <c r="I508" s="1">
        <v>0.0</v>
      </c>
      <c r="J508" s="1">
        <v>0.0</v>
      </c>
      <c r="K508" s="1">
        <v>1.0</v>
      </c>
      <c r="O508" s="1">
        <v>1.0</v>
      </c>
    </row>
    <row r="509">
      <c r="A509" s="1">
        <v>923.0</v>
      </c>
      <c r="B509" s="1">
        <v>1.79</v>
      </c>
      <c r="C509" s="1">
        <v>1.0</v>
      </c>
      <c r="D509" s="1" t="s">
        <v>22</v>
      </c>
      <c r="E509" s="1" t="s">
        <v>394</v>
      </c>
      <c r="F509" s="2" t="s">
        <v>2662</v>
      </c>
      <c r="G509" s="1">
        <v>0.0</v>
      </c>
      <c r="H509" s="1">
        <v>1.0</v>
      </c>
      <c r="I509" s="1">
        <v>0.0</v>
      </c>
      <c r="J509" s="1">
        <v>0.0</v>
      </c>
      <c r="K509" s="1">
        <v>1.0</v>
      </c>
    </row>
    <row r="510">
      <c r="A510" s="1">
        <v>923.0</v>
      </c>
      <c r="B510" s="1">
        <v>1.88</v>
      </c>
      <c r="C510" s="1">
        <v>1.0</v>
      </c>
      <c r="D510" s="1" t="s">
        <v>22</v>
      </c>
      <c r="E510" s="1" t="s">
        <v>3071</v>
      </c>
      <c r="F510" s="2" t="s">
        <v>2768</v>
      </c>
      <c r="G510" s="1">
        <v>0.0</v>
      </c>
      <c r="H510" s="1">
        <v>1.0</v>
      </c>
      <c r="I510" s="1">
        <v>0.0</v>
      </c>
      <c r="J510" s="1">
        <v>0.0</v>
      </c>
      <c r="K510" s="1">
        <v>1.0</v>
      </c>
    </row>
    <row r="511">
      <c r="A511" s="1">
        <v>923.0</v>
      </c>
      <c r="B511" s="1">
        <v>1.113</v>
      </c>
      <c r="C511" s="1">
        <v>2.0</v>
      </c>
      <c r="D511" s="1" t="s">
        <v>22</v>
      </c>
      <c r="E511" s="1" t="s">
        <v>449</v>
      </c>
      <c r="F511" s="2" t="s">
        <v>3012</v>
      </c>
      <c r="G511" s="1">
        <v>0.0</v>
      </c>
      <c r="H511" s="1">
        <v>0.0</v>
      </c>
      <c r="I511" s="1">
        <v>1.0</v>
      </c>
      <c r="J511" s="1">
        <v>0.0</v>
      </c>
      <c r="K511" s="1">
        <v>2.0</v>
      </c>
      <c r="M511" s="1">
        <v>1.0</v>
      </c>
    </row>
    <row r="512">
      <c r="A512" s="1">
        <v>923.0</v>
      </c>
      <c r="B512" s="1">
        <v>1.114</v>
      </c>
      <c r="C512" s="1">
        <v>1.0</v>
      </c>
      <c r="D512" s="1" t="s">
        <v>22</v>
      </c>
      <c r="E512" s="1" t="s">
        <v>75</v>
      </c>
      <c r="F512" s="2" t="s">
        <v>3136</v>
      </c>
      <c r="G512" s="1">
        <v>0.0</v>
      </c>
      <c r="H512" s="1">
        <v>0.0</v>
      </c>
      <c r="I512" s="1">
        <v>0.0</v>
      </c>
      <c r="J512" s="1">
        <v>0.0</v>
      </c>
      <c r="K512" s="1">
        <v>1.0</v>
      </c>
      <c r="O512" s="1">
        <v>1.0</v>
      </c>
    </row>
    <row r="513">
      <c r="A513" s="1">
        <v>923.0</v>
      </c>
      <c r="B513" s="1">
        <v>1.133</v>
      </c>
      <c r="C513" s="1">
        <v>1.0</v>
      </c>
      <c r="D513" s="1" t="s">
        <v>22</v>
      </c>
      <c r="E513" s="1" t="s">
        <v>3137</v>
      </c>
      <c r="F513" s="2" t="s">
        <v>3138</v>
      </c>
      <c r="G513" s="1">
        <v>0.0</v>
      </c>
      <c r="H513" s="1">
        <v>0.0</v>
      </c>
      <c r="I513" s="1">
        <v>0.0</v>
      </c>
      <c r="J513" s="1">
        <v>0.0</v>
      </c>
      <c r="K513" s="1">
        <v>1.0</v>
      </c>
      <c r="L513" s="1">
        <v>1.0</v>
      </c>
    </row>
    <row r="514">
      <c r="A514" s="1">
        <v>923.0</v>
      </c>
      <c r="B514" s="1">
        <v>1.146</v>
      </c>
      <c r="C514" s="1">
        <v>1.0</v>
      </c>
      <c r="D514" s="1" t="s">
        <v>22</v>
      </c>
      <c r="E514" s="1" t="s">
        <v>3139</v>
      </c>
      <c r="F514" s="2" t="s">
        <v>2930</v>
      </c>
      <c r="G514" s="1">
        <v>0.0</v>
      </c>
      <c r="H514" s="1">
        <v>0.0</v>
      </c>
      <c r="I514" s="1">
        <v>0.0</v>
      </c>
      <c r="J514" s="1">
        <v>0.0</v>
      </c>
      <c r="K514" s="1">
        <v>1.0</v>
      </c>
      <c r="L514" s="1">
        <v>1.0</v>
      </c>
      <c r="U514" s="1">
        <v>1.0</v>
      </c>
    </row>
    <row r="515">
      <c r="A515" s="1">
        <v>923.0</v>
      </c>
      <c r="B515" s="1">
        <v>1.161</v>
      </c>
      <c r="C515" s="1">
        <v>1.0</v>
      </c>
      <c r="D515" s="1" t="s">
        <v>22</v>
      </c>
      <c r="E515" s="1" t="s">
        <v>3140</v>
      </c>
      <c r="F515" s="2" t="s">
        <v>2594</v>
      </c>
      <c r="G515" s="1">
        <v>0.0</v>
      </c>
      <c r="H515" s="1">
        <v>0.0</v>
      </c>
      <c r="I515" s="1">
        <v>1.0</v>
      </c>
      <c r="J515" s="1">
        <v>0.0</v>
      </c>
      <c r="K515" s="1">
        <v>1.0</v>
      </c>
    </row>
    <row r="516">
      <c r="A516" s="1">
        <v>923.0</v>
      </c>
      <c r="B516" s="1">
        <v>1.164</v>
      </c>
      <c r="C516" s="1">
        <v>3.0</v>
      </c>
      <c r="D516" s="1" t="s">
        <v>22</v>
      </c>
      <c r="E516" s="1" t="s">
        <v>3141</v>
      </c>
      <c r="F516" s="2" t="s">
        <v>3142</v>
      </c>
      <c r="G516" s="1">
        <v>1.0</v>
      </c>
      <c r="H516" s="1">
        <v>0.0</v>
      </c>
      <c r="I516" s="1">
        <v>0.0</v>
      </c>
      <c r="J516" s="1">
        <v>0.0</v>
      </c>
      <c r="K516" s="1">
        <v>3.0</v>
      </c>
      <c r="N516" s="1">
        <v>1.0</v>
      </c>
    </row>
    <row r="517">
      <c r="A517" s="1">
        <v>923.0</v>
      </c>
      <c r="B517" s="1">
        <v>1.172</v>
      </c>
      <c r="C517" s="1">
        <v>2.0</v>
      </c>
      <c r="D517" s="1" t="s">
        <v>22</v>
      </c>
      <c r="E517" s="1" t="s">
        <v>3143</v>
      </c>
      <c r="F517" s="2" t="s">
        <v>2625</v>
      </c>
      <c r="G517" s="1">
        <v>0.0</v>
      </c>
      <c r="H517" s="1">
        <v>0.0</v>
      </c>
      <c r="I517" s="1">
        <v>1.0</v>
      </c>
      <c r="J517" s="1">
        <v>0.0</v>
      </c>
      <c r="K517" s="1">
        <v>2.0</v>
      </c>
      <c r="M517" s="1">
        <v>1.0</v>
      </c>
    </row>
    <row r="518">
      <c r="A518" s="1">
        <v>923.0</v>
      </c>
      <c r="B518" s="1">
        <v>1.18</v>
      </c>
      <c r="C518" s="1">
        <v>3.0</v>
      </c>
      <c r="D518" s="1" t="s">
        <v>22</v>
      </c>
      <c r="E518" s="1" t="s">
        <v>3144</v>
      </c>
      <c r="F518" s="2" t="s">
        <v>3145</v>
      </c>
      <c r="G518" s="1">
        <v>1.0</v>
      </c>
      <c r="H518" s="1">
        <v>0.0</v>
      </c>
      <c r="I518" s="1">
        <v>0.0</v>
      </c>
      <c r="J518" s="1">
        <v>0.0</v>
      </c>
      <c r="K518" s="1">
        <v>6.0</v>
      </c>
    </row>
    <row r="519">
      <c r="A519" s="1">
        <v>923.0</v>
      </c>
      <c r="B519" s="1">
        <v>1.191</v>
      </c>
      <c r="C519" s="1">
        <v>1.0</v>
      </c>
      <c r="D519" s="1" t="s">
        <v>22</v>
      </c>
      <c r="E519" s="1" t="s">
        <v>3146</v>
      </c>
      <c r="F519" s="2" t="s">
        <v>3147</v>
      </c>
      <c r="G519" s="1">
        <v>0.0</v>
      </c>
      <c r="H519" s="1">
        <v>1.0</v>
      </c>
      <c r="I519" s="1">
        <v>0.0</v>
      </c>
      <c r="J519" s="1">
        <v>0.0</v>
      </c>
      <c r="K519" s="1">
        <v>1.0</v>
      </c>
    </row>
    <row r="520">
      <c r="A520" s="1">
        <v>923.0</v>
      </c>
      <c r="B520" s="1">
        <v>1.196</v>
      </c>
      <c r="C520" s="1">
        <v>1.0</v>
      </c>
      <c r="D520" s="1" t="s">
        <v>22</v>
      </c>
      <c r="E520" s="1" t="s">
        <v>3148</v>
      </c>
      <c r="F520" s="2" t="s">
        <v>2564</v>
      </c>
      <c r="G520" s="1">
        <v>0.0</v>
      </c>
      <c r="H520" s="1">
        <v>0.0</v>
      </c>
      <c r="I520" s="1">
        <v>1.0</v>
      </c>
      <c r="J520" s="1">
        <v>0.0</v>
      </c>
      <c r="K520" s="1">
        <v>1.0</v>
      </c>
    </row>
    <row r="521">
      <c r="A521" s="1">
        <v>923.0</v>
      </c>
      <c r="B521" s="1">
        <v>1.198</v>
      </c>
      <c r="C521" s="1">
        <v>1.0</v>
      </c>
      <c r="D521" s="1" t="s">
        <v>22</v>
      </c>
      <c r="E521" s="1" t="s">
        <v>3149</v>
      </c>
      <c r="F521" s="2" t="s">
        <v>3062</v>
      </c>
      <c r="G521" s="1">
        <v>0.0</v>
      </c>
      <c r="H521" s="1">
        <v>0.0</v>
      </c>
      <c r="I521" s="1">
        <v>1.0</v>
      </c>
      <c r="J521" s="1">
        <v>0.0</v>
      </c>
      <c r="K521" s="1">
        <v>1.0</v>
      </c>
    </row>
    <row r="522">
      <c r="A522" s="1">
        <v>924.0</v>
      </c>
      <c r="B522" s="1">
        <v>1.8</v>
      </c>
      <c r="C522" s="1">
        <v>1.0</v>
      </c>
      <c r="D522" s="1" t="s">
        <v>22</v>
      </c>
      <c r="E522" s="1" t="s">
        <v>337</v>
      </c>
      <c r="F522" s="2" t="s">
        <v>2594</v>
      </c>
      <c r="G522" s="1">
        <v>0.0</v>
      </c>
      <c r="H522" s="1">
        <v>0.0</v>
      </c>
      <c r="I522" s="1">
        <v>1.0</v>
      </c>
      <c r="J522" s="1">
        <v>0.0</v>
      </c>
      <c r="K522" s="1">
        <v>1.0</v>
      </c>
    </row>
    <row r="523">
      <c r="A523" s="1">
        <v>924.0</v>
      </c>
      <c r="B523" s="1">
        <v>1.19</v>
      </c>
      <c r="C523" s="1">
        <v>2.0</v>
      </c>
      <c r="D523" s="1" t="s">
        <v>22</v>
      </c>
      <c r="E523" s="1" t="s">
        <v>3150</v>
      </c>
      <c r="F523" s="2" t="s">
        <v>3151</v>
      </c>
      <c r="G523" s="1">
        <v>1.0</v>
      </c>
      <c r="H523" s="1">
        <v>0.0</v>
      </c>
      <c r="I523" s="1">
        <v>0.0</v>
      </c>
      <c r="J523" s="1">
        <v>0.0</v>
      </c>
      <c r="K523" s="1">
        <v>2.0</v>
      </c>
      <c r="N523" s="1">
        <v>1.0</v>
      </c>
    </row>
    <row r="524">
      <c r="A524" s="1">
        <v>924.0</v>
      </c>
      <c r="B524" s="1">
        <v>1.33</v>
      </c>
      <c r="C524" s="1">
        <v>1.0</v>
      </c>
      <c r="D524" s="1" t="s">
        <v>22</v>
      </c>
      <c r="E524" s="1" t="s">
        <v>513</v>
      </c>
      <c r="F524" s="2" t="s">
        <v>3152</v>
      </c>
      <c r="G524" s="1">
        <v>0.0</v>
      </c>
      <c r="H524" s="1">
        <v>1.0</v>
      </c>
      <c r="I524" s="1">
        <v>0.0</v>
      </c>
      <c r="J524" s="1">
        <v>0.0</v>
      </c>
      <c r="K524" s="1">
        <v>1.0</v>
      </c>
    </row>
    <row r="525">
      <c r="A525" s="1">
        <v>924.0</v>
      </c>
      <c r="B525" s="1">
        <v>1.44</v>
      </c>
      <c r="C525" s="1">
        <v>1.0</v>
      </c>
      <c r="D525" s="1" t="s">
        <v>22</v>
      </c>
      <c r="E525" s="1" t="s">
        <v>3153</v>
      </c>
      <c r="F525" s="2" t="s">
        <v>3154</v>
      </c>
      <c r="G525" s="1">
        <v>0.0</v>
      </c>
      <c r="H525" s="1">
        <v>0.0</v>
      </c>
      <c r="I525" s="1">
        <v>0.0</v>
      </c>
      <c r="J525" s="1">
        <v>0.0</v>
      </c>
      <c r="K525" s="1">
        <v>1.0</v>
      </c>
      <c r="L525" s="1">
        <v>1.0</v>
      </c>
    </row>
    <row r="526">
      <c r="A526" s="1">
        <v>924.0</v>
      </c>
      <c r="B526" s="1">
        <v>1.51</v>
      </c>
      <c r="C526" s="1">
        <v>1.0</v>
      </c>
      <c r="D526" s="1" t="s">
        <v>22</v>
      </c>
      <c r="E526" s="1" t="s">
        <v>521</v>
      </c>
      <c r="F526" s="2" t="s">
        <v>2594</v>
      </c>
      <c r="G526" s="1">
        <v>0.0</v>
      </c>
      <c r="H526" s="1">
        <v>0.0</v>
      </c>
      <c r="I526" s="1">
        <v>1.0</v>
      </c>
      <c r="J526" s="1">
        <v>0.0</v>
      </c>
      <c r="K526" s="1">
        <v>1.0</v>
      </c>
    </row>
    <row r="527">
      <c r="A527" s="1">
        <v>924.0</v>
      </c>
      <c r="B527" s="1">
        <v>1.68</v>
      </c>
      <c r="C527" s="1">
        <v>1.0</v>
      </c>
      <c r="D527" s="1" t="s">
        <v>22</v>
      </c>
      <c r="E527" s="1" t="s">
        <v>2281</v>
      </c>
      <c r="F527" s="2" t="s">
        <v>2564</v>
      </c>
      <c r="G527" s="1">
        <v>0.0</v>
      </c>
      <c r="H527" s="1">
        <v>0.0</v>
      </c>
      <c r="I527" s="1">
        <v>1.0</v>
      </c>
      <c r="J527" s="1">
        <v>0.0</v>
      </c>
      <c r="K527" s="1">
        <v>1.0</v>
      </c>
    </row>
    <row r="528">
      <c r="A528" s="1">
        <v>924.0</v>
      </c>
      <c r="B528" s="1">
        <v>1.81</v>
      </c>
      <c r="C528" s="1">
        <v>1.0</v>
      </c>
      <c r="D528" s="1" t="s">
        <v>22</v>
      </c>
      <c r="E528" s="1" t="s">
        <v>3155</v>
      </c>
      <c r="F528" s="2" t="s">
        <v>3156</v>
      </c>
      <c r="G528" s="1">
        <v>0.0</v>
      </c>
      <c r="H528" s="1">
        <v>0.0</v>
      </c>
      <c r="I528" s="1">
        <v>0.0</v>
      </c>
      <c r="J528" s="1">
        <v>0.0</v>
      </c>
      <c r="K528" s="1">
        <v>1.0</v>
      </c>
      <c r="L528" s="1">
        <v>1.0</v>
      </c>
    </row>
    <row r="529">
      <c r="A529" s="1">
        <v>925.0</v>
      </c>
      <c r="B529" s="1">
        <v>1.59</v>
      </c>
      <c r="C529" s="1">
        <v>2.0</v>
      </c>
      <c r="D529" s="1" t="s">
        <v>22</v>
      </c>
      <c r="E529" s="1" t="s">
        <v>2665</v>
      </c>
      <c r="F529" s="2" t="s">
        <v>3157</v>
      </c>
      <c r="G529" s="1">
        <v>1.0</v>
      </c>
      <c r="H529" s="1">
        <v>0.0</v>
      </c>
      <c r="I529" s="1">
        <v>0.0</v>
      </c>
      <c r="J529" s="1">
        <v>0.0</v>
      </c>
      <c r="K529" s="1">
        <v>2.0</v>
      </c>
      <c r="L529" s="1">
        <v>1.0</v>
      </c>
      <c r="U529" s="1">
        <v>1.0</v>
      </c>
    </row>
    <row r="530">
      <c r="A530" s="1">
        <v>925.0</v>
      </c>
      <c r="B530" s="1">
        <v>1.96</v>
      </c>
      <c r="C530" s="1">
        <v>1.0</v>
      </c>
      <c r="D530" s="1" t="s">
        <v>22</v>
      </c>
      <c r="E530" s="1" t="s">
        <v>369</v>
      </c>
      <c r="F530" s="2" t="s">
        <v>3158</v>
      </c>
      <c r="G530" s="1">
        <v>0.0</v>
      </c>
      <c r="H530" s="1">
        <v>0.0</v>
      </c>
      <c r="I530" s="1">
        <v>0.0</v>
      </c>
      <c r="J530" s="1">
        <v>0.0</v>
      </c>
      <c r="K530" s="1">
        <v>1.0</v>
      </c>
      <c r="O530" s="1">
        <v>1.0</v>
      </c>
    </row>
    <row r="531">
      <c r="A531" s="1">
        <v>925.0</v>
      </c>
      <c r="B531" s="1">
        <v>1.97</v>
      </c>
      <c r="C531" s="1">
        <v>1.0</v>
      </c>
      <c r="D531" s="1" t="s">
        <v>22</v>
      </c>
      <c r="E531" s="1" t="s">
        <v>3159</v>
      </c>
      <c r="F531" s="2" t="s">
        <v>2930</v>
      </c>
      <c r="G531" s="1">
        <v>0.0</v>
      </c>
      <c r="H531" s="1">
        <v>1.0</v>
      </c>
      <c r="I531" s="1">
        <v>0.0</v>
      </c>
      <c r="J531" s="1">
        <v>0.0</v>
      </c>
      <c r="K531" s="1">
        <v>1.0</v>
      </c>
      <c r="U531" s="1">
        <v>1.0</v>
      </c>
    </row>
    <row r="532">
      <c r="A532" s="1">
        <v>925.0</v>
      </c>
      <c r="B532" s="1">
        <v>1.126</v>
      </c>
      <c r="C532" s="1">
        <v>1.0</v>
      </c>
      <c r="D532" s="1" t="s">
        <v>22</v>
      </c>
      <c r="E532" s="1" t="s">
        <v>3160</v>
      </c>
      <c r="F532" s="2" t="s">
        <v>3161</v>
      </c>
      <c r="G532" s="1">
        <v>0.0</v>
      </c>
      <c r="H532" s="1">
        <v>0.0</v>
      </c>
      <c r="I532" s="1">
        <v>0.0</v>
      </c>
      <c r="J532" s="1">
        <v>0.0</v>
      </c>
      <c r="K532" s="1">
        <v>1.0</v>
      </c>
      <c r="O532" s="1">
        <v>1.0</v>
      </c>
    </row>
    <row r="533">
      <c r="A533" s="1">
        <v>925.0</v>
      </c>
      <c r="B533" s="1">
        <v>1.143</v>
      </c>
      <c r="C533" s="1">
        <v>2.0</v>
      </c>
      <c r="D533" s="1" t="s">
        <v>22</v>
      </c>
      <c r="E533" s="1" t="s">
        <v>3162</v>
      </c>
      <c r="F533" s="2" t="s">
        <v>2672</v>
      </c>
      <c r="G533" s="1">
        <v>0.0</v>
      </c>
      <c r="H533" s="1">
        <v>0.0</v>
      </c>
      <c r="I533" s="1">
        <v>1.0</v>
      </c>
      <c r="J533" s="1">
        <v>0.0</v>
      </c>
      <c r="K533" s="1">
        <v>2.0</v>
      </c>
      <c r="M533" s="1">
        <v>1.0</v>
      </c>
    </row>
    <row r="534">
      <c r="A534" s="1">
        <v>925.0</v>
      </c>
      <c r="B534" s="1">
        <v>1.146</v>
      </c>
      <c r="C534" s="1">
        <v>1.0</v>
      </c>
      <c r="D534" s="1" t="s">
        <v>22</v>
      </c>
      <c r="E534" s="1" t="s">
        <v>3163</v>
      </c>
      <c r="F534" s="2" t="s">
        <v>2825</v>
      </c>
      <c r="G534" s="1">
        <v>0.0</v>
      </c>
      <c r="H534" s="1">
        <v>1.0</v>
      </c>
      <c r="I534" s="1">
        <v>0.0</v>
      </c>
      <c r="J534" s="1">
        <v>0.0</v>
      </c>
      <c r="K534" s="1">
        <v>1.0</v>
      </c>
    </row>
    <row r="535">
      <c r="A535" s="1">
        <v>926.0</v>
      </c>
      <c r="B535" s="1">
        <v>1.12</v>
      </c>
      <c r="C535" s="1">
        <v>1.0</v>
      </c>
      <c r="D535" s="1" t="s">
        <v>22</v>
      </c>
      <c r="E535" s="1" t="s">
        <v>320</v>
      </c>
      <c r="F535" s="2" t="s">
        <v>3164</v>
      </c>
      <c r="G535" s="1">
        <v>0.0</v>
      </c>
      <c r="H535" s="1">
        <v>0.0</v>
      </c>
      <c r="I535" s="1">
        <v>0.0</v>
      </c>
      <c r="J535" s="1">
        <v>0.0</v>
      </c>
      <c r="K535" s="1">
        <v>1.0</v>
      </c>
      <c r="L535" s="1">
        <v>1.0</v>
      </c>
    </row>
    <row r="536">
      <c r="A536" s="1">
        <v>926.0</v>
      </c>
      <c r="B536" s="1">
        <v>1.24</v>
      </c>
      <c r="C536" s="1">
        <v>2.0</v>
      </c>
      <c r="D536" s="1" t="s">
        <v>22</v>
      </c>
      <c r="E536" s="1" t="s">
        <v>930</v>
      </c>
      <c r="F536" s="2" t="s">
        <v>2633</v>
      </c>
      <c r="G536" s="1">
        <v>0.0</v>
      </c>
      <c r="H536" s="1">
        <v>0.0</v>
      </c>
      <c r="I536" s="1">
        <v>1.0</v>
      </c>
      <c r="J536" s="1">
        <v>0.0</v>
      </c>
      <c r="K536" s="1">
        <v>2.0</v>
      </c>
      <c r="M536" s="1">
        <v>1.0</v>
      </c>
    </row>
    <row r="537">
      <c r="A537" s="1">
        <v>926.0</v>
      </c>
      <c r="B537" s="1">
        <v>1.35</v>
      </c>
      <c r="C537" s="1">
        <v>1.0</v>
      </c>
      <c r="D537" s="1" t="s">
        <v>22</v>
      </c>
      <c r="E537" s="1" t="s">
        <v>518</v>
      </c>
      <c r="F537" s="2" t="s">
        <v>3165</v>
      </c>
      <c r="G537" s="1">
        <v>0.0</v>
      </c>
      <c r="H537" s="1">
        <v>1.0</v>
      </c>
      <c r="I537" s="1">
        <v>0.0</v>
      </c>
      <c r="J537" s="1">
        <v>0.0</v>
      </c>
      <c r="K537" s="1">
        <v>1.0</v>
      </c>
    </row>
    <row r="538">
      <c r="A538" s="1">
        <v>926.0</v>
      </c>
      <c r="B538" s="1">
        <v>1.63</v>
      </c>
      <c r="C538" s="1">
        <v>1.0</v>
      </c>
      <c r="D538" s="1" t="s">
        <v>22</v>
      </c>
      <c r="E538" s="1" t="s">
        <v>991</v>
      </c>
      <c r="F538" s="2" t="s">
        <v>2594</v>
      </c>
      <c r="G538" s="1">
        <v>0.0</v>
      </c>
      <c r="H538" s="1">
        <v>0.0</v>
      </c>
      <c r="I538" s="1">
        <v>1.0</v>
      </c>
      <c r="J538" s="1">
        <v>0.0</v>
      </c>
      <c r="K538" s="1">
        <v>1.0</v>
      </c>
    </row>
    <row r="539">
      <c r="A539" s="1">
        <v>926.0</v>
      </c>
      <c r="B539" s="1">
        <v>1.73</v>
      </c>
      <c r="C539" s="1">
        <v>2.0</v>
      </c>
      <c r="D539" s="1" t="s">
        <v>22</v>
      </c>
      <c r="E539" s="1" t="s">
        <v>578</v>
      </c>
      <c r="F539" s="2" t="s">
        <v>2625</v>
      </c>
      <c r="G539" s="1">
        <v>0.0</v>
      </c>
      <c r="H539" s="1">
        <v>0.0</v>
      </c>
      <c r="I539" s="1">
        <v>1.0</v>
      </c>
      <c r="J539" s="1">
        <v>0.0</v>
      </c>
      <c r="K539" s="1">
        <v>2.0</v>
      </c>
      <c r="M539" s="1">
        <v>1.0</v>
      </c>
    </row>
    <row r="540">
      <c r="A540" s="1">
        <v>926.0</v>
      </c>
      <c r="B540" s="1">
        <v>1.78</v>
      </c>
      <c r="C540" s="1">
        <v>2.0</v>
      </c>
      <c r="D540" s="1" t="s">
        <v>22</v>
      </c>
      <c r="E540" s="1" t="s">
        <v>627</v>
      </c>
      <c r="F540" s="2" t="s">
        <v>2633</v>
      </c>
      <c r="G540" s="1">
        <v>0.0</v>
      </c>
      <c r="H540" s="1">
        <v>0.0</v>
      </c>
      <c r="I540" s="1">
        <v>1.0</v>
      </c>
      <c r="J540" s="1">
        <v>0.0</v>
      </c>
      <c r="K540" s="1">
        <v>2.0</v>
      </c>
      <c r="M540" s="1">
        <v>1.0</v>
      </c>
    </row>
    <row r="541">
      <c r="A541" s="1">
        <v>926.0</v>
      </c>
      <c r="B541" s="1">
        <v>1.82</v>
      </c>
      <c r="C541" s="1">
        <v>3.0</v>
      </c>
      <c r="D541" s="1" t="s">
        <v>22</v>
      </c>
      <c r="E541" s="1" t="s">
        <v>2824</v>
      </c>
      <c r="F541" s="2" t="s">
        <v>3166</v>
      </c>
      <c r="G541" s="1">
        <v>1.0</v>
      </c>
      <c r="H541" s="1">
        <v>0.0</v>
      </c>
      <c r="I541" s="1">
        <v>0.0</v>
      </c>
      <c r="J541" s="1">
        <v>0.0</v>
      </c>
      <c r="K541" s="1">
        <v>4.0</v>
      </c>
      <c r="Q541" s="1">
        <v>1.0</v>
      </c>
    </row>
    <row r="542">
      <c r="A542" s="1">
        <v>926.0</v>
      </c>
      <c r="B542" s="1">
        <v>1.105</v>
      </c>
      <c r="C542" s="1">
        <v>2.0</v>
      </c>
      <c r="D542" s="1" t="s">
        <v>22</v>
      </c>
      <c r="E542" s="1" t="s">
        <v>3167</v>
      </c>
      <c r="F542" s="2" t="s">
        <v>3168</v>
      </c>
      <c r="G542" s="1">
        <v>1.0</v>
      </c>
      <c r="H542" s="1">
        <v>0.0</v>
      </c>
      <c r="I542" s="1">
        <v>0.0</v>
      </c>
      <c r="J542" s="1">
        <v>0.0</v>
      </c>
      <c r="K542" s="1">
        <v>2.0</v>
      </c>
      <c r="N542" s="1">
        <v>1.0</v>
      </c>
    </row>
    <row r="543">
      <c r="A543" s="1">
        <v>926.0</v>
      </c>
      <c r="B543" s="1">
        <v>1.134</v>
      </c>
      <c r="C543" s="1">
        <v>2.0</v>
      </c>
      <c r="D543" s="1" t="s">
        <v>22</v>
      </c>
      <c r="E543" s="1" t="s">
        <v>3169</v>
      </c>
      <c r="F543" s="2" t="s">
        <v>3170</v>
      </c>
      <c r="G543" s="1">
        <v>1.0</v>
      </c>
      <c r="H543" s="1">
        <v>0.0</v>
      </c>
      <c r="I543" s="1">
        <v>0.0</v>
      </c>
      <c r="J543" s="1">
        <v>0.0</v>
      </c>
      <c r="K543" s="1">
        <v>2.0</v>
      </c>
      <c r="Q543" s="1">
        <v>1.0</v>
      </c>
    </row>
    <row r="544">
      <c r="A544" s="1">
        <v>926.0</v>
      </c>
      <c r="B544" s="1">
        <v>1.154</v>
      </c>
      <c r="C544" s="1">
        <v>2.0</v>
      </c>
      <c r="D544" s="1" t="s">
        <v>22</v>
      </c>
      <c r="E544" s="1" t="s">
        <v>2532</v>
      </c>
      <c r="F544" s="2" t="s">
        <v>2780</v>
      </c>
      <c r="G544" s="1">
        <v>0.0</v>
      </c>
      <c r="H544" s="1">
        <v>0.0</v>
      </c>
      <c r="I544" s="1">
        <v>1.0</v>
      </c>
      <c r="J544" s="1">
        <v>0.0</v>
      </c>
      <c r="K544" s="1">
        <v>2.0</v>
      </c>
      <c r="R544" s="1">
        <v>1.0</v>
      </c>
    </row>
    <row r="545">
      <c r="A545" s="1">
        <v>926.0</v>
      </c>
      <c r="B545" s="1">
        <v>1.159</v>
      </c>
      <c r="C545" s="1">
        <v>1.0</v>
      </c>
      <c r="D545" s="1" t="s">
        <v>22</v>
      </c>
      <c r="E545" s="1" t="s">
        <v>3171</v>
      </c>
      <c r="F545" s="2" t="s">
        <v>3156</v>
      </c>
      <c r="G545" s="1">
        <v>0.0</v>
      </c>
      <c r="H545" s="1">
        <v>0.0</v>
      </c>
      <c r="I545" s="1">
        <v>0.0</v>
      </c>
      <c r="J545" s="1">
        <v>0.0</v>
      </c>
      <c r="K545" s="1">
        <v>1.0</v>
      </c>
      <c r="L545" s="1">
        <v>1.0</v>
      </c>
    </row>
    <row r="546">
      <c r="A546" s="1">
        <v>927.0</v>
      </c>
      <c r="B546" s="1">
        <v>1.11</v>
      </c>
      <c r="C546" s="1">
        <v>2.0</v>
      </c>
      <c r="D546" s="1" t="s">
        <v>22</v>
      </c>
      <c r="E546" s="1" t="s">
        <v>275</v>
      </c>
      <c r="F546" s="2" t="s">
        <v>3172</v>
      </c>
      <c r="G546" s="1">
        <v>1.0</v>
      </c>
      <c r="H546" s="1">
        <v>0.0</v>
      </c>
      <c r="I546" s="1">
        <v>1.0</v>
      </c>
      <c r="J546" s="1">
        <v>0.0</v>
      </c>
      <c r="K546" s="1">
        <v>3.0</v>
      </c>
      <c r="M546" s="1">
        <v>1.0</v>
      </c>
      <c r="O546" s="1">
        <v>1.0</v>
      </c>
    </row>
    <row r="547">
      <c r="A547" s="1">
        <v>927.0</v>
      </c>
      <c r="B547" s="1">
        <v>1.61</v>
      </c>
      <c r="C547" s="1">
        <v>2.0</v>
      </c>
      <c r="D547" s="1" t="s">
        <v>22</v>
      </c>
      <c r="E547" s="1" t="s">
        <v>549</v>
      </c>
      <c r="F547" s="2" t="s">
        <v>3173</v>
      </c>
      <c r="G547" s="1">
        <v>1.0</v>
      </c>
      <c r="H547" s="1">
        <v>0.0</v>
      </c>
      <c r="I547" s="1">
        <v>0.0</v>
      </c>
      <c r="J547" s="1">
        <v>0.0</v>
      </c>
      <c r="K547" s="1">
        <v>2.0</v>
      </c>
      <c r="O547" s="1">
        <v>1.0</v>
      </c>
    </row>
    <row r="548">
      <c r="A548" s="1">
        <v>927.0</v>
      </c>
      <c r="B548" s="1">
        <v>1.64</v>
      </c>
      <c r="C548" s="1">
        <v>1.0</v>
      </c>
      <c r="D548" s="1" t="s">
        <v>22</v>
      </c>
      <c r="E548" s="1" t="s">
        <v>888</v>
      </c>
      <c r="F548" s="2" t="s">
        <v>3174</v>
      </c>
      <c r="G548" s="1">
        <v>0.0</v>
      </c>
      <c r="H548" s="1">
        <v>0.0</v>
      </c>
      <c r="I548" s="1">
        <v>0.0</v>
      </c>
      <c r="J548" s="1">
        <v>0.0</v>
      </c>
      <c r="K548" s="1">
        <v>1.0</v>
      </c>
      <c r="L548" s="1">
        <v>1.0</v>
      </c>
    </row>
    <row r="549">
      <c r="A549" s="1">
        <v>927.0</v>
      </c>
      <c r="B549" s="1">
        <v>1.72</v>
      </c>
      <c r="C549" s="1">
        <v>1.0</v>
      </c>
      <c r="D549" s="1" t="s">
        <v>22</v>
      </c>
      <c r="E549" s="1" t="s">
        <v>2580</v>
      </c>
      <c r="F549" s="2" t="s">
        <v>2678</v>
      </c>
      <c r="G549" s="1">
        <v>0.0</v>
      </c>
      <c r="H549" s="1">
        <v>1.0</v>
      </c>
      <c r="I549" s="1">
        <v>0.0</v>
      </c>
      <c r="J549" s="1">
        <v>0.0</v>
      </c>
      <c r="K549" s="1">
        <v>1.0</v>
      </c>
    </row>
    <row r="550">
      <c r="A550" s="1">
        <v>927.0</v>
      </c>
      <c r="B550" s="1">
        <v>1.85</v>
      </c>
      <c r="C550" s="1">
        <v>1.0</v>
      </c>
      <c r="D550" s="1" t="s">
        <v>22</v>
      </c>
      <c r="E550" s="1" t="s">
        <v>2389</v>
      </c>
      <c r="F550" s="2" t="s">
        <v>3175</v>
      </c>
      <c r="G550" s="1">
        <v>0.0</v>
      </c>
      <c r="H550" s="1">
        <v>0.0</v>
      </c>
      <c r="I550" s="1">
        <v>0.0</v>
      </c>
      <c r="J550" s="1">
        <v>0.0</v>
      </c>
      <c r="K550" s="1">
        <v>1.0</v>
      </c>
      <c r="L550" s="1">
        <v>1.0</v>
      </c>
    </row>
    <row r="551">
      <c r="A551" s="1">
        <v>927.0</v>
      </c>
      <c r="B551" s="1">
        <v>1.96</v>
      </c>
      <c r="C551" s="1">
        <v>3.0</v>
      </c>
      <c r="D551" s="1" t="s">
        <v>22</v>
      </c>
      <c r="E551" s="1" t="s">
        <v>732</v>
      </c>
      <c r="F551" s="2" t="s">
        <v>2609</v>
      </c>
      <c r="G551" s="1">
        <v>1.0</v>
      </c>
      <c r="H551" s="1">
        <v>0.0</v>
      </c>
      <c r="I551" s="1">
        <v>0.0</v>
      </c>
      <c r="J551" s="1">
        <v>0.0</v>
      </c>
      <c r="K551" s="1">
        <v>3.0</v>
      </c>
      <c r="Q551" s="1">
        <v>1.0</v>
      </c>
    </row>
    <row r="552">
      <c r="A552" s="1">
        <v>927.0</v>
      </c>
      <c r="B552" s="1">
        <v>1.113</v>
      </c>
      <c r="C552" s="1">
        <v>2.0</v>
      </c>
      <c r="D552" s="1" t="s">
        <v>22</v>
      </c>
      <c r="E552" s="1" t="s">
        <v>449</v>
      </c>
      <c r="F552" s="2" t="s">
        <v>2625</v>
      </c>
      <c r="G552" s="1">
        <v>0.0</v>
      </c>
      <c r="H552" s="1">
        <v>0.0</v>
      </c>
      <c r="I552" s="1">
        <v>1.0</v>
      </c>
      <c r="J552" s="1">
        <v>0.0</v>
      </c>
      <c r="K552" s="1">
        <v>2.0</v>
      </c>
      <c r="M552" s="1">
        <v>1.0</v>
      </c>
    </row>
    <row r="553">
      <c r="A553" s="1">
        <v>927.0</v>
      </c>
      <c r="B553" s="1">
        <v>1.114</v>
      </c>
      <c r="C553" s="1">
        <v>1.0</v>
      </c>
      <c r="D553" s="1" t="s">
        <v>22</v>
      </c>
      <c r="E553" s="1" t="s">
        <v>75</v>
      </c>
      <c r="F553" s="2" t="s">
        <v>3176</v>
      </c>
      <c r="G553" s="1">
        <v>0.0</v>
      </c>
      <c r="H553" s="1">
        <v>0.0</v>
      </c>
      <c r="I553" s="1">
        <v>0.0</v>
      </c>
      <c r="J553" s="1">
        <v>0.0</v>
      </c>
      <c r="K553" s="1">
        <v>1.0</v>
      </c>
      <c r="O553" s="1">
        <v>1.0</v>
      </c>
    </row>
    <row r="554">
      <c r="A554" s="1">
        <v>927.0</v>
      </c>
      <c r="B554" s="1">
        <v>1.139</v>
      </c>
      <c r="C554" s="1">
        <v>2.0</v>
      </c>
      <c r="D554" s="1" t="s">
        <v>22</v>
      </c>
      <c r="E554" s="1" t="s">
        <v>3007</v>
      </c>
      <c r="F554" s="2" t="s">
        <v>3177</v>
      </c>
      <c r="G554" s="1">
        <v>0.0</v>
      </c>
      <c r="H554" s="1">
        <v>0.0</v>
      </c>
      <c r="I554" s="1">
        <v>1.0</v>
      </c>
      <c r="J554" s="1">
        <v>0.0</v>
      </c>
      <c r="K554" s="1">
        <v>2.0</v>
      </c>
      <c r="Q554" s="1">
        <v>1.0</v>
      </c>
      <c r="R554" s="1">
        <v>1.0</v>
      </c>
    </row>
    <row r="555">
      <c r="A555" s="1">
        <v>928.0</v>
      </c>
      <c r="B555" s="1">
        <v>1.67</v>
      </c>
      <c r="C555" s="1">
        <v>2.0</v>
      </c>
      <c r="D555" s="1" t="s">
        <v>22</v>
      </c>
      <c r="E555" s="1" t="s">
        <v>1148</v>
      </c>
      <c r="F555" s="2" t="s">
        <v>3178</v>
      </c>
      <c r="G555" s="1">
        <v>0.0</v>
      </c>
      <c r="H555" s="1">
        <v>0.0</v>
      </c>
      <c r="I555" s="1">
        <v>0.0</v>
      </c>
      <c r="J555" s="1">
        <v>0.0</v>
      </c>
      <c r="K555" s="1">
        <v>2.0</v>
      </c>
      <c r="M555" s="1">
        <v>1.0</v>
      </c>
      <c r="O555" s="1">
        <v>1.0</v>
      </c>
    </row>
    <row r="556">
      <c r="A556" s="1">
        <v>928.0</v>
      </c>
      <c r="B556" s="1">
        <v>1.77</v>
      </c>
      <c r="C556" s="1">
        <v>2.0</v>
      </c>
      <c r="D556" s="1" t="s">
        <v>22</v>
      </c>
      <c r="E556" s="1" t="s">
        <v>3179</v>
      </c>
      <c r="F556" s="2" t="s">
        <v>3180</v>
      </c>
      <c r="G556" s="1">
        <v>1.0</v>
      </c>
      <c r="H556" s="1">
        <v>0.0</v>
      </c>
      <c r="I556" s="1">
        <v>0.0</v>
      </c>
      <c r="J556" s="1">
        <v>0.0</v>
      </c>
      <c r="K556" s="1">
        <v>2.0</v>
      </c>
      <c r="Q556" s="1">
        <v>1.0</v>
      </c>
      <c r="U556" s="1">
        <v>1.0</v>
      </c>
    </row>
    <row r="557">
      <c r="A557" s="4">
        <v>928.0</v>
      </c>
      <c r="B557" s="4">
        <v>1.105</v>
      </c>
      <c r="C557" s="4">
        <v>3.0</v>
      </c>
      <c r="D557" s="4" t="s">
        <v>22</v>
      </c>
      <c r="E557" s="4" t="s">
        <v>238</v>
      </c>
      <c r="F557" s="5" t="s">
        <v>3181</v>
      </c>
      <c r="G557" s="4">
        <v>0.0</v>
      </c>
      <c r="H557" s="4">
        <v>0.0</v>
      </c>
      <c r="I557" s="4">
        <v>1.0</v>
      </c>
      <c r="J557" s="4">
        <v>0.0</v>
      </c>
      <c r="K557" s="4">
        <v>3.0</v>
      </c>
      <c r="L557" s="6"/>
      <c r="M557" s="4">
        <v>1.0</v>
      </c>
      <c r="N557" s="6"/>
      <c r="O557" s="6"/>
      <c r="P557" s="6"/>
      <c r="Q557" s="4">
        <v>1.0</v>
      </c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">
        <v>928.0</v>
      </c>
      <c r="B558" s="1">
        <v>1.129</v>
      </c>
      <c r="C558" s="1">
        <v>2.0</v>
      </c>
      <c r="D558" s="1" t="s">
        <v>22</v>
      </c>
      <c r="E558" s="1" t="s">
        <v>3182</v>
      </c>
      <c r="F558" s="2" t="s">
        <v>3183</v>
      </c>
      <c r="G558" s="1">
        <v>1.0</v>
      </c>
      <c r="H558" s="1">
        <v>0.0</v>
      </c>
      <c r="I558" s="1">
        <v>0.0</v>
      </c>
      <c r="J558" s="1">
        <v>0.0</v>
      </c>
      <c r="K558" s="1">
        <v>2.0</v>
      </c>
      <c r="Q558" s="1">
        <v>1.0</v>
      </c>
    </row>
    <row r="559">
      <c r="A559" s="1">
        <v>929.0</v>
      </c>
      <c r="B559" s="1">
        <v>1.8</v>
      </c>
      <c r="C559" s="1">
        <v>1.0</v>
      </c>
      <c r="D559" s="1" t="s">
        <v>22</v>
      </c>
      <c r="E559" s="1" t="s">
        <v>261</v>
      </c>
      <c r="F559" s="2" t="s">
        <v>3184</v>
      </c>
      <c r="G559" s="1">
        <v>0.0</v>
      </c>
      <c r="H559" s="1">
        <v>0.0</v>
      </c>
      <c r="I559" s="1">
        <v>0.0</v>
      </c>
      <c r="J559" s="1">
        <v>0.0</v>
      </c>
      <c r="K559" s="1">
        <v>1.0</v>
      </c>
      <c r="L559" s="1">
        <v>1.0</v>
      </c>
    </row>
    <row r="560">
      <c r="A560" s="1">
        <v>929.0</v>
      </c>
      <c r="B560" s="1">
        <v>1.37</v>
      </c>
      <c r="C560" s="1">
        <v>1.0</v>
      </c>
      <c r="D560" s="1" t="s">
        <v>22</v>
      </c>
      <c r="E560" s="1" t="s">
        <v>3185</v>
      </c>
      <c r="F560" s="2" t="s">
        <v>3186</v>
      </c>
      <c r="G560" s="1">
        <v>0.0</v>
      </c>
      <c r="H560" s="1">
        <v>1.0</v>
      </c>
      <c r="I560" s="1">
        <v>0.0</v>
      </c>
      <c r="J560" s="1">
        <v>0.0</v>
      </c>
      <c r="K560" s="1">
        <v>1.0</v>
      </c>
    </row>
    <row r="561">
      <c r="A561" s="1">
        <v>929.0</v>
      </c>
      <c r="B561" s="1">
        <v>1.83</v>
      </c>
      <c r="C561" s="1">
        <v>3.0</v>
      </c>
      <c r="D561" s="1" t="s">
        <v>22</v>
      </c>
      <c r="E561" s="1" t="s">
        <v>3187</v>
      </c>
      <c r="F561" s="2" t="s">
        <v>3188</v>
      </c>
      <c r="G561" s="1">
        <v>1.0</v>
      </c>
      <c r="H561" s="1">
        <v>0.0</v>
      </c>
      <c r="I561" s="1">
        <v>0.0</v>
      </c>
      <c r="J561" s="1">
        <v>0.0</v>
      </c>
      <c r="K561" s="1">
        <v>2.0</v>
      </c>
      <c r="L561" s="1">
        <v>1.0</v>
      </c>
    </row>
    <row r="562">
      <c r="A562" s="1">
        <v>929.0</v>
      </c>
      <c r="B562" s="1">
        <v>1.99</v>
      </c>
      <c r="C562" s="1">
        <v>1.0</v>
      </c>
      <c r="D562" s="1" t="s">
        <v>22</v>
      </c>
      <c r="E562" s="1" t="s">
        <v>3189</v>
      </c>
      <c r="F562" s="2" t="s">
        <v>2745</v>
      </c>
      <c r="G562" s="1">
        <v>0.0</v>
      </c>
      <c r="H562" s="1">
        <v>1.0</v>
      </c>
      <c r="I562" s="1">
        <v>0.0</v>
      </c>
      <c r="J562" s="1">
        <v>0.0</v>
      </c>
      <c r="K562" s="1">
        <v>1.0</v>
      </c>
    </row>
    <row r="563">
      <c r="A563" s="1">
        <v>930.0</v>
      </c>
      <c r="B563" s="1">
        <v>1.11</v>
      </c>
      <c r="C563" s="1">
        <v>1.0</v>
      </c>
      <c r="D563" s="1" t="s">
        <v>22</v>
      </c>
      <c r="E563" s="1" t="s">
        <v>3190</v>
      </c>
      <c r="F563" s="2" t="s">
        <v>2594</v>
      </c>
      <c r="G563" s="1">
        <v>0.0</v>
      </c>
      <c r="H563" s="1">
        <v>0.0</v>
      </c>
      <c r="I563" s="1">
        <v>1.0</v>
      </c>
      <c r="J563" s="1">
        <v>0.0</v>
      </c>
      <c r="K563" s="1">
        <v>1.0</v>
      </c>
    </row>
    <row r="564">
      <c r="A564" s="1">
        <v>930.0</v>
      </c>
      <c r="B564" s="1">
        <v>1.12</v>
      </c>
      <c r="C564" s="1">
        <v>1.0</v>
      </c>
      <c r="D564" s="1" t="s">
        <v>22</v>
      </c>
      <c r="E564" s="1" t="s">
        <v>3191</v>
      </c>
      <c r="F564" s="2" t="s">
        <v>2581</v>
      </c>
      <c r="G564" s="1">
        <v>0.0</v>
      </c>
      <c r="H564" s="1">
        <v>0.0</v>
      </c>
      <c r="I564" s="1">
        <v>0.0</v>
      </c>
      <c r="J564" s="1">
        <v>1.0</v>
      </c>
      <c r="K564" s="1">
        <v>1.0</v>
      </c>
    </row>
    <row r="565">
      <c r="A565" s="1">
        <v>930.0</v>
      </c>
      <c r="B565" s="1">
        <v>1.24</v>
      </c>
      <c r="C565" s="1">
        <v>1.0</v>
      </c>
      <c r="D565" s="1" t="s">
        <v>22</v>
      </c>
      <c r="E565" s="1" t="s">
        <v>3192</v>
      </c>
      <c r="F565" s="2" t="s">
        <v>2564</v>
      </c>
      <c r="G565" s="1">
        <v>0.0</v>
      </c>
      <c r="H565" s="1">
        <v>0.0</v>
      </c>
      <c r="I565" s="1">
        <v>1.0</v>
      </c>
      <c r="J565" s="1">
        <v>0.0</v>
      </c>
      <c r="K565" s="1">
        <v>1.0</v>
      </c>
    </row>
    <row r="566">
      <c r="A566" s="1">
        <v>930.0</v>
      </c>
      <c r="B566" s="1">
        <v>1.54</v>
      </c>
      <c r="C566" s="1">
        <v>1.0</v>
      </c>
      <c r="D566" s="1" t="s">
        <v>22</v>
      </c>
      <c r="E566" s="1" t="s">
        <v>3193</v>
      </c>
      <c r="F566" s="2" t="s">
        <v>3194</v>
      </c>
      <c r="G566" s="1">
        <v>0.0</v>
      </c>
      <c r="H566" s="1">
        <v>0.0</v>
      </c>
      <c r="I566" s="1">
        <v>0.0</v>
      </c>
      <c r="J566" s="1">
        <v>0.0</v>
      </c>
      <c r="K566" s="1">
        <v>1.0</v>
      </c>
      <c r="O566" s="1">
        <v>1.0</v>
      </c>
    </row>
    <row r="567">
      <c r="A567" s="1">
        <v>930.0</v>
      </c>
      <c r="B567" s="1">
        <v>1.55</v>
      </c>
      <c r="C567" s="1">
        <v>2.0</v>
      </c>
      <c r="D567" s="1" t="s">
        <v>22</v>
      </c>
      <c r="E567" s="1" t="s">
        <v>3195</v>
      </c>
      <c r="F567" s="2" t="s">
        <v>3196</v>
      </c>
      <c r="G567" s="1">
        <v>1.0</v>
      </c>
      <c r="H567" s="1">
        <v>0.0</v>
      </c>
      <c r="I567" s="1">
        <v>0.0</v>
      </c>
      <c r="J567" s="1">
        <v>0.0</v>
      </c>
      <c r="K567" s="1">
        <v>2.0</v>
      </c>
      <c r="L567" s="1">
        <v>1.0</v>
      </c>
      <c r="U567" s="1">
        <v>1.0</v>
      </c>
    </row>
    <row r="568">
      <c r="A568" s="1">
        <v>930.0</v>
      </c>
      <c r="B568" s="1">
        <v>1.61</v>
      </c>
      <c r="C568" s="1">
        <v>2.0</v>
      </c>
      <c r="D568" s="1" t="s">
        <v>22</v>
      </c>
      <c r="E568" s="1" t="s">
        <v>3197</v>
      </c>
      <c r="F568" s="2" t="s">
        <v>3196</v>
      </c>
      <c r="G568" s="1">
        <v>1.0</v>
      </c>
      <c r="H568" s="1">
        <v>0.0</v>
      </c>
      <c r="I568" s="1">
        <v>0.0</v>
      </c>
      <c r="J568" s="1">
        <v>0.0</v>
      </c>
      <c r="K568" s="1">
        <v>2.0</v>
      </c>
      <c r="L568" s="1">
        <v>1.0</v>
      </c>
      <c r="U568" s="1">
        <v>1.0</v>
      </c>
    </row>
    <row r="569">
      <c r="A569" s="1">
        <v>930.0</v>
      </c>
      <c r="B569" s="1">
        <v>1.73</v>
      </c>
      <c r="C569" s="1">
        <v>1.0</v>
      </c>
      <c r="D569" s="1" t="s">
        <v>22</v>
      </c>
      <c r="E569" s="1" t="s">
        <v>3198</v>
      </c>
      <c r="F569" s="2" t="s">
        <v>2594</v>
      </c>
      <c r="G569" s="1">
        <v>0.0</v>
      </c>
      <c r="H569" s="1">
        <v>0.0</v>
      </c>
      <c r="I569" s="1">
        <v>1.0</v>
      </c>
      <c r="J569" s="1">
        <v>0.0</v>
      </c>
      <c r="K569" s="1">
        <v>1.0</v>
      </c>
    </row>
    <row r="570">
      <c r="A570" s="1">
        <v>930.0</v>
      </c>
      <c r="B570" s="1">
        <v>1.74</v>
      </c>
      <c r="C570" s="1">
        <v>1.0</v>
      </c>
      <c r="D570" s="1" t="s">
        <v>22</v>
      </c>
      <c r="E570" s="1" t="s">
        <v>3199</v>
      </c>
      <c r="F570" s="2" t="s">
        <v>2761</v>
      </c>
      <c r="G570" s="1">
        <v>0.0</v>
      </c>
      <c r="H570" s="1">
        <v>0.0</v>
      </c>
      <c r="I570" s="1">
        <v>0.0</v>
      </c>
      <c r="J570" s="1">
        <v>0.0</v>
      </c>
      <c r="K570" s="1">
        <v>1.0</v>
      </c>
      <c r="O570" s="1">
        <v>1.0</v>
      </c>
    </row>
    <row r="571">
      <c r="A571" s="4">
        <v>930.0</v>
      </c>
      <c r="B571" s="4">
        <v>1.82</v>
      </c>
      <c r="C571" s="4">
        <v>2.0</v>
      </c>
      <c r="D571" s="4" t="s">
        <v>22</v>
      </c>
      <c r="E571" s="4" t="s">
        <v>3200</v>
      </c>
      <c r="F571" s="5" t="s">
        <v>3201</v>
      </c>
      <c r="G571" s="4">
        <v>1.0</v>
      </c>
      <c r="H571" s="4">
        <v>0.0</v>
      </c>
      <c r="I571" s="4">
        <v>1.0</v>
      </c>
      <c r="J571" s="4">
        <v>0.0</v>
      </c>
      <c r="K571" s="4">
        <v>3.0</v>
      </c>
      <c r="L571" s="6"/>
      <c r="M571" s="4">
        <v>1.0</v>
      </c>
      <c r="N571" s="6"/>
      <c r="O571" s="6"/>
      <c r="P571" s="6"/>
      <c r="Q571" s="4">
        <v>1.0</v>
      </c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">
        <v>930.0</v>
      </c>
      <c r="B572" s="1">
        <v>1.84</v>
      </c>
      <c r="C572" s="1">
        <v>1.0</v>
      </c>
      <c r="D572" s="1" t="s">
        <v>22</v>
      </c>
      <c r="E572" s="1" t="s">
        <v>1016</v>
      </c>
      <c r="F572" s="2" t="s">
        <v>3128</v>
      </c>
      <c r="G572" s="1">
        <v>0.0</v>
      </c>
      <c r="H572" s="1">
        <v>0.0</v>
      </c>
      <c r="I572" s="1">
        <v>0.0</v>
      </c>
      <c r="J572" s="1">
        <v>0.0</v>
      </c>
      <c r="K572" s="1">
        <v>1.0</v>
      </c>
      <c r="O572" s="1">
        <v>1.0</v>
      </c>
    </row>
    <row r="573">
      <c r="A573" s="1">
        <v>931.0</v>
      </c>
      <c r="B573" s="1">
        <v>1.27</v>
      </c>
      <c r="C573" s="1">
        <v>2.0</v>
      </c>
      <c r="D573" s="1" t="s">
        <v>22</v>
      </c>
      <c r="E573" s="1" t="s">
        <v>161</v>
      </c>
      <c r="F573" s="2" t="s">
        <v>3202</v>
      </c>
      <c r="G573" s="1">
        <v>0.0</v>
      </c>
      <c r="H573" s="1">
        <v>0.0</v>
      </c>
      <c r="I573" s="1">
        <v>1.0</v>
      </c>
      <c r="J573" s="1">
        <v>0.0</v>
      </c>
      <c r="K573" s="1">
        <v>2.0</v>
      </c>
      <c r="M573" s="1">
        <v>1.0</v>
      </c>
    </row>
    <row r="574">
      <c r="A574" s="1">
        <v>931.0</v>
      </c>
      <c r="B574" s="1">
        <v>1.44</v>
      </c>
      <c r="C574" s="1">
        <v>2.0</v>
      </c>
      <c r="D574" s="1" t="s">
        <v>22</v>
      </c>
      <c r="E574" s="1" t="s">
        <v>617</v>
      </c>
      <c r="F574" s="2" t="s">
        <v>2625</v>
      </c>
      <c r="G574" s="1">
        <v>0.0</v>
      </c>
      <c r="H574" s="1">
        <v>0.0</v>
      </c>
      <c r="I574" s="1">
        <v>1.0</v>
      </c>
      <c r="J574" s="1">
        <v>0.0</v>
      </c>
      <c r="K574" s="1">
        <v>2.0</v>
      </c>
      <c r="M574" s="1">
        <v>1.0</v>
      </c>
    </row>
    <row r="575">
      <c r="A575" s="1">
        <v>931.0</v>
      </c>
      <c r="B575" s="1">
        <v>1.45</v>
      </c>
      <c r="C575" s="1">
        <v>1.0</v>
      </c>
      <c r="D575" s="1" t="s">
        <v>22</v>
      </c>
      <c r="E575" s="1" t="s">
        <v>3203</v>
      </c>
      <c r="F575" s="2" t="s">
        <v>2882</v>
      </c>
      <c r="G575" s="1">
        <v>0.0</v>
      </c>
      <c r="H575" s="1">
        <v>0.0</v>
      </c>
      <c r="I575" s="1">
        <v>0.0</v>
      </c>
      <c r="J575" s="1">
        <v>0.0</v>
      </c>
      <c r="K575" s="1">
        <v>1.0</v>
      </c>
      <c r="O575" s="1">
        <v>1.0</v>
      </c>
    </row>
    <row r="576">
      <c r="A576" s="1">
        <v>931.0</v>
      </c>
      <c r="B576" s="1">
        <v>1.75</v>
      </c>
      <c r="C576" s="1">
        <v>1.0</v>
      </c>
      <c r="D576" s="1" t="s">
        <v>22</v>
      </c>
      <c r="E576" s="1" t="s">
        <v>3204</v>
      </c>
      <c r="F576" s="2" t="s">
        <v>3205</v>
      </c>
      <c r="G576" s="1">
        <v>0.0</v>
      </c>
      <c r="H576" s="1">
        <v>1.0</v>
      </c>
      <c r="I576" s="1">
        <v>0.0</v>
      </c>
      <c r="J576" s="1">
        <v>0.0</v>
      </c>
      <c r="K576" s="1">
        <v>1.0</v>
      </c>
    </row>
    <row r="577">
      <c r="A577" s="1">
        <v>931.0</v>
      </c>
      <c r="B577" s="1">
        <v>1.102</v>
      </c>
      <c r="C577" s="1">
        <v>2.0</v>
      </c>
      <c r="D577" s="1" t="s">
        <v>22</v>
      </c>
      <c r="E577" s="1" t="s">
        <v>3206</v>
      </c>
      <c r="F577" s="2" t="s">
        <v>2672</v>
      </c>
      <c r="G577" s="1">
        <v>0.0</v>
      </c>
      <c r="H577" s="1">
        <v>0.0</v>
      </c>
      <c r="I577" s="1">
        <v>1.0</v>
      </c>
      <c r="J577" s="1">
        <v>0.0</v>
      </c>
      <c r="K577" s="1">
        <v>2.0</v>
      </c>
      <c r="M577" s="1">
        <v>1.0</v>
      </c>
    </row>
    <row r="578">
      <c r="A578" s="1">
        <v>931.0</v>
      </c>
      <c r="B578" s="1">
        <v>1.113</v>
      </c>
      <c r="C578" s="1">
        <v>1.0</v>
      </c>
      <c r="D578" s="1" t="s">
        <v>22</v>
      </c>
      <c r="E578" s="1" t="s">
        <v>3207</v>
      </c>
      <c r="F578" s="2" t="s">
        <v>3208</v>
      </c>
      <c r="G578" s="1">
        <v>0.0</v>
      </c>
      <c r="H578" s="1">
        <v>0.0</v>
      </c>
      <c r="I578" s="1">
        <v>0.0</v>
      </c>
      <c r="J578" s="1">
        <v>0.0</v>
      </c>
      <c r="K578" s="1">
        <v>1.0</v>
      </c>
      <c r="O578" s="1">
        <v>1.0</v>
      </c>
    </row>
    <row r="579">
      <c r="A579" s="1">
        <v>931.0</v>
      </c>
      <c r="B579" s="1">
        <v>1.114</v>
      </c>
      <c r="C579" s="1">
        <v>1.0</v>
      </c>
      <c r="D579" s="1" t="s">
        <v>22</v>
      </c>
      <c r="E579" s="1" t="s">
        <v>3209</v>
      </c>
      <c r="F579" s="2" t="s">
        <v>3210</v>
      </c>
      <c r="G579" s="1">
        <v>0.0</v>
      </c>
      <c r="H579" s="1">
        <v>0.0</v>
      </c>
      <c r="I579" s="1">
        <v>0.0</v>
      </c>
      <c r="J579" s="1">
        <v>0.0</v>
      </c>
      <c r="K579" s="1">
        <v>1.0</v>
      </c>
      <c r="L579" s="1">
        <v>1.0</v>
      </c>
    </row>
    <row r="580">
      <c r="A580" s="1">
        <v>932.0</v>
      </c>
      <c r="B580" s="1">
        <v>1.43</v>
      </c>
      <c r="C580" s="1">
        <v>1.0</v>
      </c>
      <c r="D580" s="1" t="s">
        <v>22</v>
      </c>
      <c r="E580" s="1" t="s">
        <v>817</v>
      </c>
      <c r="F580" s="2" t="s">
        <v>2900</v>
      </c>
      <c r="G580" s="1">
        <v>0.0</v>
      </c>
      <c r="H580" s="1">
        <v>0.0</v>
      </c>
      <c r="I580" s="1">
        <v>0.0</v>
      </c>
      <c r="J580" s="1">
        <v>0.0</v>
      </c>
      <c r="K580" s="1">
        <v>1.0</v>
      </c>
      <c r="O580" s="1">
        <v>1.0</v>
      </c>
    </row>
    <row r="581">
      <c r="A581" s="1">
        <v>932.0</v>
      </c>
      <c r="B581" s="1">
        <v>1.71</v>
      </c>
      <c r="C581" s="1">
        <v>1.0</v>
      </c>
      <c r="D581" s="1" t="s">
        <v>22</v>
      </c>
      <c r="E581" s="1" t="s">
        <v>3211</v>
      </c>
      <c r="F581" s="2" t="s">
        <v>3212</v>
      </c>
      <c r="G581" s="1">
        <v>0.0</v>
      </c>
      <c r="H581" s="1">
        <v>0.0</v>
      </c>
      <c r="I581" s="1">
        <v>0.0</v>
      </c>
      <c r="J581" s="1">
        <v>0.0</v>
      </c>
      <c r="K581" s="1">
        <v>1.0</v>
      </c>
      <c r="L581" s="1">
        <v>1.0</v>
      </c>
    </row>
    <row r="582">
      <c r="A582" s="1">
        <v>932.0</v>
      </c>
      <c r="B582" s="1">
        <v>1.91</v>
      </c>
      <c r="C582" s="1">
        <v>1.0</v>
      </c>
      <c r="D582" s="1" t="s">
        <v>22</v>
      </c>
      <c r="E582" s="1" t="s">
        <v>464</v>
      </c>
      <c r="F582" s="2" t="s">
        <v>2594</v>
      </c>
      <c r="G582" s="1">
        <v>0.0</v>
      </c>
      <c r="H582" s="1">
        <v>0.0</v>
      </c>
      <c r="I582" s="1">
        <v>1.0</v>
      </c>
      <c r="J582" s="1">
        <v>0.0</v>
      </c>
      <c r="K582" s="1">
        <v>1.0</v>
      </c>
    </row>
    <row r="583">
      <c r="A583" s="1">
        <v>932.0</v>
      </c>
      <c r="B583" s="1">
        <v>1.92</v>
      </c>
      <c r="C583" s="1">
        <v>1.0</v>
      </c>
      <c r="D583" s="1" t="s">
        <v>22</v>
      </c>
      <c r="E583" s="1" t="s">
        <v>466</v>
      </c>
      <c r="F583" s="2" t="s">
        <v>2581</v>
      </c>
      <c r="G583" s="1">
        <v>0.0</v>
      </c>
      <c r="H583" s="1">
        <v>0.0</v>
      </c>
      <c r="I583" s="1">
        <v>0.0</v>
      </c>
      <c r="J583" s="1">
        <v>1.0</v>
      </c>
      <c r="K583" s="1">
        <v>1.0</v>
      </c>
    </row>
    <row r="584">
      <c r="A584" s="1">
        <v>932.0</v>
      </c>
      <c r="B584" s="1">
        <v>1.93</v>
      </c>
      <c r="C584" s="1">
        <v>1.0</v>
      </c>
      <c r="D584" s="1" t="s">
        <v>22</v>
      </c>
      <c r="E584" s="1" t="s">
        <v>92</v>
      </c>
      <c r="F584" s="2" t="s">
        <v>3213</v>
      </c>
      <c r="G584" s="1">
        <v>0.0</v>
      </c>
      <c r="H584" s="1">
        <v>1.0</v>
      </c>
      <c r="I584" s="1">
        <v>0.0</v>
      </c>
      <c r="J584" s="1">
        <v>0.0</v>
      </c>
      <c r="K584" s="1">
        <v>1.0</v>
      </c>
    </row>
    <row r="585">
      <c r="A585" s="1">
        <v>933.0</v>
      </c>
      <c r="B585" s="1">
        <v>1.14</v>
      </c>
      <c r="C585" s="1">
        <v>3.0</v>
      </c>
      <c r="D585" s="1" t="s">
        <v>22</v>
      </c>
      <c r="E585" s="1" t="s">
        <v>3214</v>
      </c>
      <c r="F585" s="2" t="s">
        <v>3215</v>
      </c>
      <c r="G585" s="1">
        <v>1.0</v>
      </c>
      <c r="H585" s="1">
        <v>0.0</v>
      </c>
      <c r="I585" s="1">
        <v>0.0</v>
      </c>
      <c r="J585" s="1">
        <v>0.0</v>
      </c>
      <c r="K585" s="1">
        <v>3.0</v>
      </c>
      <c r="N585" s="1">
        <v>1.0</v>
      </c>
    </row>
    <row r="586">
      <c r="A586" s="1">
        <v>933.0</v>
      </c>
      <c r="B586" s="1">
        <v>1.68</v>
      </c>
      <c r="C586" s="1">
        <v>3.0</v>
      </c>
      <c r="D586" s="1" t="s">
        <v>22</v>
      </c>
      <c r="E586" s="1" t="s">
        <v>71</v>
      </c>
      <c r="F586" s="2" t="s">
        <v>3216</v>
      </c>
      <c r="G586" s="1">
        <v>1.0</v>
      </c>
      <c r="H586" s="1">
        <v>0.0</v>
      </c>
      <c r="I586" s="1">
        <v>0.0</v>
      </c>
      <c r="J586" s="1">
        <v>0.0</v>
      </c>
      <c r="K586" s="1">
        <v>3.0</v>
      </c>
      <c r="L586" s="1">
        <v>1.0</v>
      </c>
      <c r="U586" s="1">
        <v>1.0</v>
      </c>
    </row>
    <row r="587">
      <c r="A587" s="1">
        <v>933.0</v>
      </c>
      <c r="B587" s="1">
        <v>1.104</v>
      </c>
      <c r="C587" s="1">
        <v>2.0</v>
      </c>
      <c r="D587" s="1" t="s">
        <v>22</v>
      </c>
      <c r="E587" s="1" t="s">
        <v>383</v>
      </c>
      <c r="F587" s="2" t="s">
        <v>2625</v>
      </c>
      <c r="G587" s="1">
        <v>0.0</v>
      </c>
      <c r="H587" s="1">
        <v>0.0</v>
      </c>
      <c r="I587" s="1">
        <v>1.0</v>
      </c>
      <c r="J587" s="1">
        <v>0.0</v>
      </c>
      <c r="K587" s="1">
        <v>2.0</v>
      </c>
      <c r="M587" s="1">
        <v>1.0</v>
      </c>
    </row>
    <row r="588">
      <c r="A588" s="1">
        <v>933.0</v>
      </c>
      <c r="B588" s="1">
        <v>1.105</v>
      </c>
      <c r="C588" s="1">
        <v>1.0</v>
      </c>
      <c r="D588" s="1" t="s">
        <v>22</v>
      </c>
      <c r="E588" s="1" t="s">
        <v>238</v>
      </c>
      <c r="F588" s="2" t="s">
        <v>3217</v>
      </c>
      <c r="G588" s="1">
        <v>0.0</v>
      </c>
      <c r="H588" s="1">
        <v>0.0</v>
      </c>
      <c r="I588" s="1">
        <v>0.0</v>
      </c>
      <c r="J588" s="1">
        <v>0.0</v>
      </c>
      <c r="K588" s="1">
        <v>1.0</v>
      </c>
      <c r="O588" s="1">
        <v>1.0</v>
      </c>
    </row>
    <row r="589">
      <c r="A589" s="1">
        <v>934.0</v>
      </c>
      <c r="B589" s="1">
        <v>1.46</v>
      </c>
      <c r="C589" s="1">
        <v>1.0</v>
      </c>
      <c r="D589" s="1" t="s">
        <v>22</v>
      </c>
      <c r="E589" s="1" t="s">
        <v>3218</v>
      </c>
      <c r="F589" s="2" t="s">
        <v>3083</v>
      </c>
      <c r="G589" s="1">
        <v>0.0</v>
      </c>
      <c r="H589" s="1">
        <v>0.0</v>
      </c>
      <c r="I589" s="1">
        <v>0.0</v>
      </c>
      <c r="J589" s="1">
        <v>1.0</v>
      </c>
      <c r="K589" s="1">
        <v>1.0</v>
      </c>
    </row>
    <row r="590">
      <c r="A590" s="1">
        <v>934.0</v>
      </c>
      <c r="B590" s="1">
        <v>1.56</v>
      </c>
      <c r="C590" s="1">
        <v>1.0</v>
      </c>
      <c r="D590" s="1" t="s">
        <v>22</v>
      </c>
      <c r="E590" s="1" t="s">
        <v>3219</v>
      </c>
      <c r="F590" s="2" t="s">
        <v>2745</v>
      </c>
      <c r="G590" s="1">
        <v>0.0</v>
      </c>
      <c r="H590" s="1">
        <v>1.0</v>
      </c>
      <c r="I590" s="1">
        <v>0.0</v>
      </c>
      <c r="J590" s="1">
        <v>0.0</v>
      </c>
      <c r="K590" s="1">
        <v>1.0</v>
      </c>
    </row>
    <row r="591">
      <c r="A591" s="1">
        <v>935.0</v>
      </c>
      <c r="B591" s="1">
        <v>1.7</v>
      </c>
      <c r="C591" s="1">
        <v>1.0</v>
      </c>
      <c r="D591" s="1" t="s">
        <v>22</v>
      </c>
      <c r="E591" s="1" t="s">
        <v>58</v>
      </c>
      <c r="F591" s="2" t="s">
        <v>2635</v>
      </c>
      <c r="G591" s="1">
        <v>0.0</v>
      </c>
      <c r="H591" s="1">
        <v>1.0</v>
      </c>
      <c r="I591" s="1">
        <v>0.0</v>
      </c>
      <c r="J591" s="1">
        <v>0.0</v>
      </c>
      <c r="K591" s="1">
        <v>1.0</v>
      </c>
    </row>
    <row r="592">
      <c r="A592" s="1">
        <v>935.0</v>
      </c>
      <c r="B592" s="1">
        <v>1.58</v>
      </c>
      <c r="C592" s="1">
        <v>2.0</v>
      </c>
      <c r="D592" s="1" t="s">
        <v>22</v>
      </c>
      <c r="E592" s="1" t="s">
        <v>522</v>
      </c>
      <c r="F592" s="2" t="s">
        <v>3220</v>
      </c>
      <c r="G592" s="1">
        <v>1.0</v>
      </c>
      <c r="H592" s="1">
        <v>0.0</v>
      </c>
      <c r="I592" s="1">
        <v>0.0</v>
      </c>
      <c r="J592" s="1">
        <v>0.0</v>
      </c>
      <c r="K592" s="1">
        <v>2.0</v>
      </c>
      <c r="O592" s="1">
        <v>1.0</v>
      </c>
    </row>
    <row r="593">
      <c r="A593" s="1">
        <v>935.0</v>
      </c>
      <c r="B593" s="1">
        <v>1.83</v>
      </c>
      <c r="C593" s="1">
        <v>1.0</v>
      </c>
      <c r="D593" s="1" t="s">
        <v>22</v>
      </c>
      <c r="E593" s="1" t="s">
        <v>309</v>
      </c>
      <c r="F593" s="2" t="s">
        <v>2635</v>
      </c>
      <c r="G593" s="1">
        <v>0.0</v>
      </c>
      <c r="H593" s="1">
        <v>1.0</v>
      </c>
      <c r="I593" s="1">
        <v>0.0</v>
      </c>
      <c r="J593" s="1">
        <v>0.0</v>
      </c>
      <c r="K593" s="1">
        <v>1.0</v>
      </c>
    </row>
    <row r="594">
      <c r="A594" s="1">
        <v>935.0</v>
      </c>
      <c r="B594" s="1">
        <v>1.95</v>
      </c>
      <c r="C594" s="1">
        <v>1.0</v>
      </c>
      <c r="D594" s="1" t="s">
        <v>22</v>
      </c>
      <c r="E594" s="1" t="s">
        <v>3221</v>
      </c>
      <c r="F594" s="2" t="s">
        <v>2870</v>
      </c>
      <c r="G594" s="1">
        <v>0.0</v>
      </c>
      <c r="H594" s="1">
        <v>1.0</v>
      </c>
      <c r="I594" s="1">
        <v>0.0</v>
      </c>
      <c r="J594" s="1">
        <v>0.0</v>
      </c>
      <c r="K594" s="1">
        <v>1.0</v>
      </c>
    </row>
    <row r="595">
      <c r="A595" s="1">
        <v>936.0</v>
      </c>
      <c r="B595" s="1">
        <v>1.61</v>
      </c>
      <c r="C595" s="1">
        <v>3.0</v>
      </c>
      <c r="D595" s="1" t="s">
        <v>22</v>
      </c>
      <c r="E595" s="1" t="s">
        <v>172</v>
      </c>
      <c r="F595" s="2" t="s">
        <v>2794</v>
      </c>
      <c r="G595" s="1">
        <v>1.0</v>
      </c>
      <c r="H595" s="1">
        <v>0.0</v>
      </c>
      <c r="I595" s="1">
        <v>0.0</v>
      </c>
      <c r="J595" s="1">
        <v>0.0</v>
      </c>
      <c r="K595" s="1">
        <v>3.0</v>
      </c>
      <c r="Q595" s="1">
        <v>1.0</v>
      </c>
    </row>
    <row r="596">
      <c r="A596" s="1">
        <v>937.0</v>
      </c>
      <c r="B596" s="1">
        <v>1.17</v>
      </c>
      <c r="C596" s="1">
        <v>3.0</v>
      </c>
      <c r="D596" s="1" t="s">
        <v>22</v>
      </c>
      <c r="E596" s="1" t="s">
        <v>3222</v>
      </c>
      <c r="F596" s="2" t="s">
        <v>3223</v>
      </c>
      <c r="G596" s="1">
        <v>0.0</v>
      </c>
      <c r="H596" s="1">
        <v>0.0</v>
      </c>
      <c r="I596" s="1">
        <v>0.0</v>
      </c>
      <c r="J596" s="1">
        <v>0.0</v>
      </c>
      <c r="K596" s="1">
        <v>3.0</v>
      </c>
      <c r="Q596" s="1">
        <v>1.0</v>
      </c>
      <c r="R596" s="1">
        <v>1.0</v>
      </c>
    </row>
    <row r="597">
      <c r="A597" s="1">
        <v>937.0</v>
      </c>
      <c r="B597" s="1">
        <v>1.34</v>
      </c>
      <c r="C597" s="1">
        <v>4.0</v>
      </c>
      <c r="D597" s="1" t="s">
        <v>22</v>
      </c>
      <c r="E597" s="1" t="s">
        <v>744</v>
      </c>
      <c r="F597" s="2" t="s">
        <v>3224</v>
      </c>
      <c r="G597" s="1">
        <v>1.0</v>
      </c>
      <c r="H597" s="1">
        <v>0.0</v>
      </c>
      <c r="I597" s="1">
        <v>0.0</v>
      </c>
      <c r="J597" s="1">
        <v>0.0</v>
      </c>
      <c r="K597" s="1">
        <v>6.0</v>
      </c>
      <c r="Q597" s="1">
        <v>1.0</v>
      </c>
    </row>
    <row r="598">
      <c r="A598" s="1">
        <v>939.0</v>
      </c>
      <c r="B598" s="1">
        <v>1.38</v>
      </c>
      <c r="C598" s="1">
        <v>1.0</v>
      </c>
      <c r="D598" s="1" t="s">
        <v>22</v>
      </c>
      <c r="E598" s="1" t="s">
        <v>386</v>
      </c>
      <c r="F598" s="2" t="s">
        <v>2581</v>
      </c>
      <c r="G598" s="1">
        <v>0.0</v>
      </c>
      <c r="H598" s="1">
        <v>0.0</v>
      </c>
      <c r="I598" s="1">
        <v>0.0</v>
      </c>
      <c r="J598" s="1">
        <v>1.0</v>
      </c>
      <c r="K598" s="1">
        <v>1.0</v>
      </c>
    </row>
    <row r="599">
      <c r="A599" s="1">
        <v>939.0</v>
      </c>
      <c r="B599" s="1">
        <v>1.48</v>
      </c>
      <c r="C599" s="1">
        <v>2.0</v>
      </c>
      <c r="D599" s="1" t="s">
        <v>22</v>
      </c>
      <c r="E599" s="1" t="s">
        <v>891</v>
      </c>
      <c r="F599" s="2" t="s">
        <v>2672</v>
      </c>
      <c r="G599" s="1">
        <v>0.0</v>
      </c>
      <c r="H599" s="1">
        <v>0.0</v>
      </c>
      <c r="I599" s="1">
        <v>1.0</v>
      </c>
      <c r="J599" s="1">
        <v>0.0</v>
      </c>
      <c r="K599" s="1">
        <v>2.0</v>
      </c>
      <c r="M599" s="1">
        <v>1.0</v>
      </c>
    </row>
    <row r="600">
      <c r="A600" s="1">
        <v>939.0</v>
      </c>
      <c r="B600" s="1">
        <v>1.52</v>
      </c>
      <c r="C600" s="1">
        <v>1.0</v>
      </c>
      <c r="D600" s="1" t="s">
        <v>22</v>
      </c>
      <c r="E600" s="1" t="s">
        <v>303</v>
      </c>
      <c r="F600" s="2" t="s">
        <v>2607</v>
      </c>
      <c r="G600" s="1">
        <v>0.0</v>
      </c>
      <c r="H600" s="1">
        <v>1.0</v>
      </c>
      <c r="I600" s="1">
        <v>0.0</v>
      </c>
      <c r="J600" s="1">
        <v>0.0</v>
      </c>
      <c r="K600" s="1">
        <v>1.0</v>
      </c>
      <c r="U600" s="1">
        <v>1.0</v>
      </c>
    </row>
    <row r="601">
      <c r="A601" s="1">
        <v>940.0</v>
      </c>
      <c r="B601" s="1">
        <v>1.34</v>
      </c>
      <c r="C601" s="1">
        <v>2.0</v>
      </c>
      <c r="D601" s="1" t="s">
        <v>22</v>
      </c>
      <c r="E601" s="1" t="s">
        <v>2653</v>
      </c>
      <c r="F601" s="2" t="s">
        <v>3225</v>
      </c>
      <c r="G601" s="1">
        <v>1.0</v>
      </c>
      <c r="H601" s="1">
        <v>0.0</v>
      </c>
      <c r="I601" s="1">
        <v>0.0</v>
      </c>
      <c r="J601" s="1">
        <v>0.0</v>
      </c>
      <c r="K601" s="1">
        <v>2.0</v>
      </c>
      <c r="Q601" s="1">
        <v>1.0</v>
      </c>
    </row>
    <row r="602">
      <c r="A602" s="4">
        <v>940.0</v>
      </c>
      <c r="B602" s="4">
        <v>1.59</v>
      </c>
      <c r="C602" s="4">
        <v>1.0</v>
      </c>
      <c r="D602" s="4" t="s">
        <v>22</v>
      </c>
      <c r="E602" s="4" t="s">
        <v>3226</v>
      </c>
      <c r="F602" s="5" t="s">
        <v>3227</v>
      </c>
      <c r="G602" s="4">
        <v>0.0</v>
      </c>
      <c r="H602" s="4">
        <v>0.0</v>
      </c>
      <c r="I602" s="4">
        <v>0.0</v>
      </c>
      <c r="J602" s="4">
        <v>0.0</v>
      </c>
      <c r="K602" s="4">
        <v>1.0</v>
      </c>
      <c r="L602" s="6"/>
      <c r="M602" s="6"/>
      <c r="N602" s="6"/>
      <c r="O602" s="6"/>
      <c r="P602" s="6"/>
      <c r="Q602" s="6"/>
      <c r="R602" s="6"/>
      <c r="S602" s="6"/>
      <c r="T602" s="4">
        <v>1.0</v>
      </c>
      <c r="U602" s="6"/>
      <c r="V602" s="6"/>
      <c r="W602" s="6"/>
      <c r="X602" s="6"/>
      <c r="Y602" s="6"/>
      <c r="Z602" s="6"/>
    </row>
    <row r="603">
      <c r="A603" s="4">
        <v>940.0</v>
      </c>
      <c r="B603" s="4">
        <v>1.59</v>
      </c>
      <c r="C603" s="4">
        <v>1.0</v>
      </c>
      <c r="D603" s="4" t="s">
        <v>22</v>
      </c>
      <c r="E603" s="4" t="s">
        <v>3228</v>
      </c>
      <c r="F603" s="5" t="s">
        <v>3227</v>
      </c>
      <c r="G603" s="4">
        <v>0.0</v>
      </c>
      <c r="H603" s="4">
        <v>0.0</v>
      </c>
      <c r="I603" s="4">
        <v>0.0</v>
      </c>
      <c r="J603" s="4">
        <v>0.0</v>
      </c>
      <c r="K603" s="4">
        <v>1.0</v>
      </c>
      <c r="L603" s="6"/>
      <c r="M603" s="6"/>
      <c r="N603" s="6"/>
      <c r="O603" s="6"/>
      <c r="P603" s="6"/>
      <c r="Q603" s="6"/>
      <c r="R603" s="6"/>
      <c r="S603" s="6"/>
      <c r="T603" s="4">
        <v>1.0</v>
      </c>
      <c r="U603" s="6"/>
      <c r="V603" s="6"/>
      <c r="W603" s="6"/>
      <c r="X603" s="6"/>
      <c r="Y603" s="6"/>
      <c r="Z603" s="6"/>
    </row>
    <row r="604">
      <c r="A604" s="1">
        <v>940.0</v>
      </c>
      <c r="B604" s="1">
        <v>1.98</v>
      </c>
      <c r="C604" s="1">
        <v>1.0</v>
      </c>
      <c r="D604" s="1" t="s">
        <v>22</v>
      </c>
      <c r="E604" s="1" t="s">
        <v>633</v>
      </c>
      <c r="F604" s="2" t="s">
        <v>2768</v>
      </c>
      <c r="G604" s="1">
        <v>0.0</v>
      </c>
      <c r="H604" s="1">
        <v>1.0</v>
      </c>
      <c r="I604" s="1">
        <v>0.0</v>
      </c>
      <c r="J604" s="1">
        <v>0.0</v>
      </c>
      <c r="K604" s="1">
        <v>1.0</v>
      </c>
    </row>
    <row r="605">
      <c r="A605" s="1">
        <v>940.0</v>
      </c>
      <c r="B605" s="1">
        <v>1.148</v>
      </c>
      <c r="C605" s="1">
        <v>1.0</v>
      </c>
      <c r="D605" s="1" t="s">
        <v>22</v>
      </c>
      <c r="E605" s="1" t="s">
        <v>3229</v>
      </c>
      <c r="F605" s="2" t="s">
        <v>2855</v>
      </c>
      <c r="G605" s="1">
        <v>0.0</v>
      </c>
      <c r="H605" s="1">
        <v>0.0</v>
      </c>
      <c r="I605" s="1">
        <v>0.0</v>
      </c>
      <c r="J605" s="1">
        <v>0.0</v>
      </c>
      <c r="K605" s="1">
        <v>1.0</v>
      </c>
      <c r="P605" s="1">
        <v>1.0</v>
      </c>
    </row>
    <row r="606">
      <c r="A606" s="1">
        <v>940.0</v>
      </c>
      <c r="B606" s="1">
        <v>1.179</v>
      </c>
      <c r="C606" s="1">
        <v>1.0</v>
      </c>
      <c r="D606" s="1" t="s">
        <v>22</v>
      </c>
      <c r="E606" s="1" t="s">
        <v>3230</v>
      </c>
      <c r="F606" s="2" t="s">
        <v>2857</v>
      </c>
      <c r="G606" s="1">
        <v>0.0</v>
      </c>
      <c r="H606" s="1">
        <v>1.0</v>
      </c>
      <c r="I606" s="1">
        <v>0.0</v>
      </c>
      <c r="J606" s="1">
        <v>0.0</v>
      </c>
      <c r="K606" s="1">
        <v>1.0</v>
      </c>
    </row>
    <row r="607">
      <c r="A607" s="1">
        <v>940.0</v>
      </c>
      <c r="B607" s="1">
        <v>1.197</v>
      </c>
      <c r="C607" s="1">
        <v>1.0</v>
      </c>
      <c r="D607" s="1" t="s">
        <v>22</v>
      </c>
      <c r="E607" s="1" t="s">
        <v>3231</v>
      </c>
      <c r="F607" s="2" t="s">
        <v>2756</v>
      </c>
      <c r="G607" s="1">
        <v>0.0</v>
      </c>
      <c r="H607" s="1">
        <v>0.0</v>
      </c>
      <c r="I607" s="1">
        <v>0.0</v>
      </c>
      <c r="J607" s="1">
        <v>1.0</v>
      </c>
      <c r="K607" s="1">
        <v>1.0</v>
      </c>
    </row>
    <row r="608">
      <c r="A608" s="1">
        <v>940.0</v>
      </c>
      <c r="B608" s="1">
        <v>1.21</v>
      </c>
      <c r="C608" s="1">
        <v>1.0</v>
      </c>
      <c r="D608" s="1" t="s">
        <v>22</v>
      </c>
      <c r="E608" s="1" t="s">
        <v>3049</v>
      </c>
      <c r="F608" s="2" t="s">
        <v>2756</v>
      </c>
      <c r="G608" s="1">
        <v>0.0</v>
      </c>
      <c r="H608" s="1">
        <v>0.0</v>
      </c>
      <c r="I608" s="1">
        <v>0.0</v>
      </c>
      <c r="J608" s="1">
        <v>1.0</v>
      </c>
      <c r="K608" s="1">
        <v>1.0</v>
      </c>
    </row>
    <row r="609">
      <c r="A609" s="1">
        <v>940.0</v>
      </c>
      <c r="B609" s="1">
        <v>1.225</v>
      </c>
      <c r="C609" s="1">
        <v>2.0</v>
      </c>
      <c r="D609" s="1" t="s">
        <v>22</v>
      </c>
      <c r="E609" s="1" t="s">
        <v>3232</v>
      </c>
      <c r="F609" s="2" t="s">
        <v>3233</v>
      </c>
      <c r="G609" s="1">
        <v>0.0</v>
      </c>
      <c r="H609" s="1">
        <v>0.0</v>
      </c>
      <c r="I609" s="1">
        <v>1.0</v>
      </c>
      <c r="J609" s="1">
        <v>0.0</v>
      </c>
      <c r="K609" s="1">
        <v>2.0</v>
      </c>
      <c r="M609" s="1">
        <v>1.0</v>
      </c>
    </row>
    <row r="610">
      <c r="A610" s="1">
        <v>940.0</v>
      </c>
      <c r="B610" s="1">
        <v>1.241</v>
      </c>
      <c r="C610" s="1">
        <v>1.0</v>
      </c>
      <c r="D610" s="1" t="s">
        <v>22</v>
      </c>
      <c r="E610" s="1" t="s">
        <v>3234</v>
      </c>
      <c r="F610" s="2" t="s">
        <v>3023</v>
      </c>
      <c r="G610" s="1">
        <v>0.0</v>
      </c>
      <c r="H610" s="1">
        <v>1.0</v>
      </c>
      <c r="I610" s="1">
        <v>0.0</v>
      </c>
      <c r="J610" s="1">
        <v>0.0</v>
      </c>
      <c r="K610" s="1">
        <v>1.0</v>
      </c>
    </row>
    <row r="611">
      <c r="A611" s="1">
        <v>940.0</v>
      </c>
      <c r="B611" s="1">
        <v>1.27</v>
      </c>
      <c r="C611" s="1">
        <v>2.0</v>
      </c>
      <c r="D611" s="1" t="s">
        <v>22</v>
      </c>
      <c r="E611" s="1" t="s">
        <v>3235</v>
      </c>
      <c r="F611" s="2" t="s">
        <v>2625</v>
      </c>
      <c r="G611" s="1">
        <v>0.0</v>
      </c>
      <c r="H611" s="1">
        <v>0.0</v>
      </c>
      <c r="I611" s="1">
        <v>1.0</v>
      </c>
      <c r="J611" s="1">
        <v>0.0</v>
      </c>
      <c r="K611" s="1">
        <v>2.0</v>
      </c>
      <c r="M611" s="1">
        <v>1.0</v>
      </c>
    </row>
    <row r="612">
      <c r="A612" s="1">
        <v>941.0</v>
      </c>
      <c r="B612" s="1">
        <v>1.4</v>
      </c>
      <c r="C612" s="1">
        <v>1.0</v>
      </c>
      <c r="D612" s="1" t="s">
        <v>22</v>
      </c>
      <c r="E612" s="1" t="s">
        <v>890</v>
      </c>
      <c r="F612" s="2" t="s">
        <v>2594</v>
      </c>
      <c r="G612" s="1">
        <v>0.0</v>
      </c>
      <c r="H612" s="1">
        <v>0.0</v>
      </c>
      <c r="I612" s="1">
        <v>1.0</v>
      </c>
      <c r="J612" s="1">
        <v>0.0</v>
      </c>
      <c r="K612" s="1">
        <v>1.0</v>
      </c>
    </row>
    <row r="613">
      <c r="A613" s="1">
        <v>941.0</v>
      </c>
      <c r="B613" s="1">
        <v>1.5</v>
      </c>
      <c r="C613" s="1">
        <v>1.0</v>
      </c>
      <c r="D613" s="1" t="s">
        <v>22</v>
      </c>
      <c r="E613" s="1" t="s">
        <v>206</v>
      </c>
      <c r="F613" s="2" t="s">
        <v>2650</v>
      </c>
      <c r="G613" s="1">
        <v>0.0</v>
      </c>
      <c r="H613" s="1">
        <v>0.0</v>
      </c>
      <c r="I613" s="1">
        <v>0.0</v>
      </c>
      <c r="J613" s="1">
        <v>1.0</v>
      </c>
      <c r="K613" s="1">
        <v>1.0</v>
      </c>
    </row>
    <row r="614">
      <c r="A614" s="1">
        <v>941.0</v>
      </c>
      <c r="B614" s="1">
        <v>1.21</v>
      </c>
      <c r="C614" s="1">
        <v>1.0</v>
      </c>
      <c r="D614" s="1" t="s">
        <v>22</v>
      </c>
      <c r="E614" s="1" t="s">
        <v>1711</v>
      </c>
      <c r="F614" s="2" t="s">
        <v>3236</v>
      </c>
      <c r="G614" s="1">
        <v>0.0</v>
      </c>
      <c r="H614" s="1">
        <v>0.0</v>
      </c>
      <c r="I614" s="1">
        <v>0.0</v>
      </c>
      <c r="J614" s="1">
        <v>0.0</v>
      </c>
      <c r="K614" s="1">
        <v>1.0</v>
      </c>
      <c r="L614" s="1">
        <v>1.0</v>
      </c>
    </row>
    <row r="615">
      <c r="A615" s="1">
        <v>941.0</v>
      </c>
      <c r="B615" s="1">
        <v>1.26</v>
      </c>
      <c r="C615" s="1">
        <v>1.0</v>
      </c>
      <c r="D615" s="1" t="s">
        <v>22</v>
      </c>
      <c r="E615" s="1" t="s">
        <v>3237</v>
      </c>
      <c r="F615" s="2" t="s">
        <v>2657</v>
      </c>
      <c r="G615" s="1">
        <v>0.0</v>
      </c>
      <c r="H615" s="1">
        <v>0.0</v>
      </c>
      <c r="I615" s="1">
        <v>0.0</v>
      </c>
      <c r="J615" s="1">
        <v>0.0</v>
      </c>
      <c r="K615" s="1">
        <v>1.0</v>
      </c>
      <c r="O615" s="1">
        <v>1.0</v>
      </c>
    </row>
    <row r="616">
      <c r="F616" s="9"/>
    </row>
    <row r="617">
      <c r="F617" s="9"/>
    </row>
    <row r="618">
      <c r="F618" s="9"/>
    </row>
    <row r="619">
      <c r="F619" s="9"/>
    </row>
    <row r="620">
      <c r="F620" s="9"/>
    </row>
    <row r="621">
      <c r="F621" s="9"/>
    </row>
    <row r="622">
      <c r="F622" s="9"/>
    </row>
    <row r="623">
      <c r="F623" s="9"/>
    </row>
    <row r="624">
      <c r="F624" s="9"/>
    </row>
    <row r="625">
      <c r="F625" s="9"/>
    </row>
    <row r="626">
      <c r="F626" s="9"/>
    </row>
    <row r="627">
      <c r="F627" s="9"/>
    </row>
    <row r="628">
      <c r="F628" s="9"/>
    </row>
    <row r="629">
      <c r="F629" s="9"/>
    </row>
    <row r="630">
      <c r="F630" s="9"/>
    </row>
    <row r="631">
      <c r="F631" s="9"/>
    </row>
    <row r="632">
      <c r="F632" s="9"/>
    </row>
    <row r="633">
      <c r="F633" s="9"/>
    </row>
    <row r="634">
      <c r="F634" s="9"/>
    </row>
    <row r="635">
      <c r="F635" s="9"/>
    </row>
    <row r="636">
      <c r="F636" s="9"/>
    </row>
    <row r="637">
      <c r="F637" s="9"/>
    </row>
    <row r="638">
      <c r="F638" s="9"/>
    </row>
    <row r="639">
      <c r="F639" s="9"/>
    </row>
    <row r="640">
      <c r="F640" s="9"/>
    </row>
    <row r="641">
      <c r="F641" s="9"/>
    </row>
    <row r="642">
      <c r="F642" s="9"/>
    </row>
    <row r="643">
      <c r="F643" s="9"/>
    </row>
    <row r="644">
      <c r="F644" s="9"/>
    </row>
    <row r="645">
      <c r="F645" s="9"/>
    </row>
    <row r="646">
      <c r="F646" s="9"/>
    </row>
    <row r="647">
      <c r="F647" s="9"/>
    </row>
    <row r="648">
      <c r="F648" s="9"/>
    </row>
    <row r="649">
      <c r="F649" s="9"/>
    </row>
    <row r="650">
      <c r="F650" s="9"/>
    </row>
    <row r="651">
      <c r="F651" s="9"/>
    </row>
    <row r="652">
      <c r="F652" s="9"/>
    </row>
    <row r="653">
      <c r="F653" s="9"/>
    </row>
    <row r="654">
      <c r="F654" s="9"/>
    </row>
    <row r="655">
      <c r="F655" s="9"/>
    </row>
    <row r="656">
      <c r="F656" s="9"/>
    </row>
    <row r="657">
      <c r="F657" s="9"/>
    </row>
    <row r="658">
      <c r="F658" s="9"/>
    </row>
    <row r="659">
      <c r="F659" s="9"/>
    </row>
    <row r="660">
      <c r="F660" s="9"/>
    </row>
    <row r="661">
      <c r="F661" s="9"/>
    </row>
    <row r="662">
      <c r="F662" s="9"/>
    </row>
    <row r="663">
      <c r="F663" s="9"/>
    </row>
    <row r="664">
      <c r="F664" s="9"/>
    </row>
    <row r="665">
      <c r="F665" s="9"/>
    </row>
    <row r="666">
      <c r="F666" s="9"/>
    </row>
    <row r="667">
      <c r="F667" s="9"/>
    </row>
    <row r="668">
      <c r="F668" s="9"/>
    </row>
    <row r="669">
      <c r="F669" s="9"/>
    </row>
    <row r="670">
      <c r="F670" s="9"/>
    </row>
    <row r="671">
      <c r="F671" s="9"/>
    </row>
    <row r="672">
      <c r="F672" s="9"/>
    </row>
    <row r="673">
      <c r="F673" s="9"/>
    </row>
    <row r="674">
      <c r="F674" s="9"/>
    </row>
    <row r="675">
      <c r="F675" s="9"/>
    </row>
    <row r="676">
      <c r="F676" s="9"/>
    </row>
    <row r="677">
      <c r="F677" s="9"/>
    </row>
    <row r="678">
      <c r="F678" s="9"/>
    </row>
    <row r="679">
      <c r="F679" s="9"/>
    </row>
    <row r="680">
      <c r="F680" s="9"/>
    </row>
    <row r="681">
      <c r="F681" s="9"/>
    </row>
    <row r="682">
      <c r="F682" s="9"/>
    </row>
    <row r="683">
      <c r="F683" s="9"/>
    </row>
    <row r="684">
      <c r="F684" s="9"/>
    </row>
    <row r="685">
      <c r="F685" s="9"/>
    </row>
    <row r="686">
      <c r="F686" s="9"/>
    </row>
    <row r="687">
      <c r="F687" s="9"/>
    </row>
    <row r="688">
      <c r="F688" s="9"/>
    </row>
    <row r="689">
      <c r="F689" s="9"/>
    </row>
    <row r="690">
      <c r="F690" s="9"/>
    </row>
    <row r="691">
      <c r="F691" s="9"/>
    </row>
    <row r="692">
      <c r="F692" s="9"/>
    </row>
    <row r="693">
      <c r="F693" s="9"/>
    </row>
    <row r="694">
      <c r="F694" s="9"/>
    </row>
    <row r="695">
      <c r="F695" s="9"/>
    </row>
    <row r="696">
      <c r="F696" s="9"/>
    </row>
    <row r="697">
      <c r="F697" s="9"/>
    </row>
    <row r="698">
      <c r="F698" s="9"/>
    </row>
    <row r="699">
      <c r="F699" s="9"/>
    </row>
    <row r="700">
      <c r="F700" s="9"/>
    </row>
    <row r="701">
      <c r="F701" s="9"/>
    </row>
    <row r="702">
      <c r="F702" s="9"/>
    </row>
    <row r="703">
      <c r="F703" s="9"/>
    </row>
    <row r="704">
      <c r="F704" s="9"/>
    </row>
    <row r="705">
      <c r="F705" s="9"/>
    </row>
    <row r="706">
      <c r="F706" s="9"/>
    </row>
    <row r="707">
      <c r="F707" s="9"/>
    </row>
    <row r="708">
      <c r="F708" s="9"/>
    </row>
    <row r="709">
      <c r="F709" s="9"/>
    </row>
    <row r="710">
      <c r="F710" s="9"/>
    </row>
    <row r="711">
      <c r="F711" s="9"/>
    </row>
    <row r="712">
      <c r="F712" s="9"/>
    </row>
    <row r="713">
      <c r="F713" s="9"/>
    </row>
    <row r="714">
      <c r="F714" s="9"/>
    </row>
    <row r="715">
      <c r="F715" s="9"/>
    </row>
    <row r="716">
      <c r="F716" s="9"/>
    </row>
    <row r="717">
      <c r="F717" s="9"/>
    </row>
    <row r="718">
      <c r="F718" s="9"/>
    </row>
    <row r="719">
      <c r="F719" s="9"/>
    </row>
    <row r="720">
      <c r="F720" s="9"/>
    </row>
    <row r="721">
      <c r="F721" s="9"/>
    </row>
    <row r="722">
      <c r="F722" s="9"/>
    </row>
    <row r="723">
      <c r="F723" s="9"/>
    </row>
    <row r="724">
      <c r="F724" s="9"/>
    </row>
    <row r="725">
      <c r="F725" s="9"/>
    </row>
    <row r="726">
      <c r="F726" s="9"/>
    </row>
    <row r="727">
      <c r="F727" s="9"/>
    </row>
    <row r="728">
      <c r="F728" s="9"/>
    </row>
    <row r="729">
      <c r="F729" s="9"/>
    </row>
    <row r="730">
      <c r="F730" s="9"/>
    </row>
    <row r="731">
      <c r="F731" s="9"/>
    </row>
    <row r="732">
      <c r="F732" s="9"/>
    </row>
    <row r="733">
      <c r="F733" s="9"/>
    </row>
    <row r="734">
      <c r="F734" s="9"/>
    </row>
    <row r="735">
      <c r="F735" s="9"/>
    </row>
    <row r="736">
      <c r="F736" s="9"/>
    </row>
    <row r="737">
      <c r="F737" s="9"/>
    </row>
    <row r="738">
      <c r="F738" s="9"/>
    </row>
    <row r="739">
      <c r="F739" s="9"/>
    </row>
    <row r="740">
      <c r="F740" s="9"/>
    </row>
    <row r="741">
      <c r="F741" s="9"/>
    </row>
    <row r="742">
      <c r="F742" s="9"/>
    </row>
    <row r="743">
      <c r="F743" s="9"/>
    </row>
    <row r="744">
      <c r="F744" s="9"/>
    </row>
    <row r="745">
      <c r="F745" s="9"/>
    </row>
    <row r="746">
      <c r="F746" s="9"/>
    </row>
    <row r="747">
      <c r="F747" s="9"/>
    </row>
    <row r="748">
      <c r="F748" s="9"/>
    </row>
    <row r="749">
      <c r="F749" s="9"/>
    </row>
    <row r="750">
      <c r="F750" s="9"/>
    </row>
    <row r="751">
      <c r="F751" s="9"/>
    </row>
    <row r="752">
      <c r="F752" s="9"/>
    </row>
    <row r="753">
      <c r="F753" s="9"/>
    </row>
    <row r="754">
      <c r="F754" s="9"/>
    </row>
    <row r="755">
      <c r="F755" s="9"/>
    </row>
    <row r="756">
      <c r="F756" s="9"/>
    </row>
    <row r="757">
      <c r="F757" s="9"/>
    </row>
    <row r="758">
      <c r="F758" s="9"/>
    </row>
    <row r="759">
      <c r="F759" s="9"/>
    </row>
    <row r="760">
      <c r="F760" s="9"/>
    </row>
    <row r="761">
      <c r="F761" s="9"/>
    </row>
    <row r="762">
      <c r="F762" s="9"/>
    </row>
    <row r="763">
      <c r="F763" s="9"/>
    </row>
    <row r="764">
      <c r="F764" s="9"/>
    </row>
    <row r="765">
      <c r="F765" s="9"/>
    </row>
    <row r="766">
      <c r="F766" s="9"/>
    </row>
    <row r="767">
      <c r="F767" s="9"/>
    </row>
    <row r="768">
      <c r="F768" s="9"/>
    </row>
    <row r="769">
      <c r="F769" s="9"/>
    </row>
    <row r="770">
      <c r="F770" s="9"/>
    </row>
    <row r="771">
      <c r="F771" s="9"/>
    </row>
    <row r="772">
      <c r="F772" s="9"/>
    </row>
    <row r="773">
      <c r="F773" s="9"/>
    </row>
    <row r="774">
      <c r="F774" s="9"/>
    </row>
    <row r="775">
      <c r="F775" s="9"/>
    </row>
    <row r="776">
      <c r="F776" s="9"/>
    </row>
    <row r="777">
      <c r="F777" s="9"/>
    </row>
    <row r="778">
      <c r="F778" s="9"/>
    </row>
    <row r="779">
      <c r="F779" s="9"/>
    </row>
    <row r="780">
      <c r="F780" s="9"/>
    </row>
    <row r="781">
      <c r="F781" s="9"/>
    </row>
    <row r="782">
      <c r="F782" s="9"/>
    </row>
    <row r="783">
      <c r="F783" s="9"/>
    </row>
    <row r="784">
      <c r="F784" s="9"/>
    </row>
    <row r="785">
      <c r="F785" s="9"/>
    </row>
    <row r="786">
      <c r="F786" s="9"/>
    </row>
    <row r="787">
      <c r="F787" s="9"/>
    </row>
    <row r="788">
      <c r="F788" s="9"/>
    </row>
    <row r="789">
      <c r="F789" s="9"/>
    </row>
    <row r="790">
      <c r="F790" s="9"/>
    </row>
    <row r="791">
      <c r="F791" s="9"/>
    </row>
    <row r="792">
      <c r="F792" s="9"/>
    </row>
    <row r="793">
      <c r="F793" s="9"/>
    </row>
    <row r="794">
      <c r="F794" s="9"/>
    </row>
    <row r="795">
      <c r="F795" s="9"/>
    </row>
    <row r="796">
      <c r="F796" s="9"/>
    </row>
    <row r="797">
      <c r="F797" s="9"/>
    </row>
    <row r="798">
      <c r="F798" s="9"/>
    </row>
    <row r="799">
      <c r="F799" s="9"/>
    </row>
    <row r="800">
      <c r="F800" s="9"/>
    </row>
    <row r="801">
      <c r="F801" s="9"/>
    </row>
    <row r="802">
      <c r="F802" s="9"/>
    </row>
    <row r="803">
      <c r="F803" s="9"/>
    </row>
    <row r="804">
      <c r="F804" s="9"/>
    </row>
    <row r="805">
      <c r="F805" s="9"/>
    </row>
    <row r="806">
      <c r="F806" s="9"/>
    </row>
    <row r="807">
      <c r="F807" s="9"/>
    </row>
    <row r="808">
      <c r="F808" s="9"/>
    </row>
    <row r="809">
      <c r="F809" s="9"/>
    </row>
    <row r="810">
      <c r="F810" s="9"/>
    </row>
    <row r="811">
      <c r="F811" s="9"/>
    </row>
    <row r="812">
      <c r="F812" s="9"/>
    </row>
    <row r="813">
      <c r="F813" s="9"/>
    </row>
    <row r="814">
      <c r="F814" s="9"/>
    </row>
    <row r="815">
      <c r="F815" s="9"/>
    </row>
    <row r="816">
      <c r="F816" s="9"/>
    </row>
    <row r="817">
      <c r="F817" s="9"/>
    </row>
    <row r="818">
      <c r="F818" s="9"/>
    </row>
    <row r="819">
      <c r="F819" s="9"/>
    </row>
    <row r="820">
      <c r="F820" s="9"/>
    </row>
    <row r="821">
      <c r="F821" s="9"/>
    </row>
    <row r="822">
      <c r="F822" s="9"/>
    </row>
    <row r="823">
      <c r="F823" s="9"/>
    </row>
    <row r="824">
      <c r="F824" s="9"/>
    </row>
    <row r="825">
      <c r="F825" s="9"/>
    </row>
    <row r="826">
      <c r="F826" s="9"/>
    </row>
    <row r="827">
      <c r="F827" s="9"/>
    </row>
    <row r="828">
      <c r="F828" s="9"/>
    </row>
    <row r="829">
      <c r="F829" s="9"/>
    </row>
    <row r="830">
      <c r="F830" s="9"/>
    </row>
    <row r="831">
      <c r="F831" s="9"/>
    </row>
    <row r="832">
      <c r="F832" s="9"/>
    </row>
    <row r="833">
      <c r="F833" s="9"/>
    </row>
    <row r="834">
      <c r="F834" s="9"/>
    </row>
    <row r="835">
      <c r="F835" s="9"/>
    </row>
    <row r="836">
      <c r="F836" s="9"/>
    </row>
    <row r="837">
      <c r="F837" s="9"/>
    </row>
    <row r="838">
      <c r="F838" s="9"/>
    </row>
    <row r="839">
      <c r="F839" s="9"/>
    </row>
    <row r="840">
      <c r="F840" s="9"/>
    </row>
    <row r="841">
      <c r="F841" s="9"/>
    </row>
    <row r="842">
      <c r="F842" s="9"/>
    </row>
    <row r="843">
      <c r="F843" s="9"/>
    </row>
    <row r="844">
      <c r="F844" s="9"/>
    </row>
    <row r="845">
      <c r="F845" s="9"/>
    </row>
    <row r="846">
      <c r="F846" s="9"/>
    </row>
    <row r="847">
      <c r="F847" s="9"/>
    </row>
    <row r="848">
      <c r="F848" s="9"/>
    </row>
    <row r="849">
      <c r="F849" s="9"/>
    </row>
    <row r="850">
      <c r="F850" s="9"/>
    </row>
    <row r="851">
      <c r="F851" s="9"/>
    </row>
    <row r="852">
      <c r="F852" s="9"/>
    </row>
    <row r="853">
      <c r="F853" s="9"/>
    </row>
    <row r="854">
      <c r="F854" s="9"/>
    </row>
    <row r="855">
      <c r="F855" s="9"/>
    </row>
    <row r="856">
      <c r="F856" s="9"/>
    </row>
    <row r="857">
      <c r="F857" s="9"/>
    </row>
    <row r="858">
      <c r="F858" s="9"/>
    </row>
    <row r="859">
      <c r="F859" s="9"/>
    </row>
    <row r="860">
      <c r="F860" s="9"/>
    </row>
    <row r="861">
      <c r="F861" s="9"/>
    </row>
    <row r="862">
      <c r="F862" s="9"/>
    </row>
    <row r="863">
      <c r="F863" s="9"/>
    </row>
    <row r="864">
      <c r="F864" s="9"/>
    </row>
    <row r="865">
      <c r="F865" s="9"/>
    </row>
    <row r="866">
      <c r="F866" s="9"/>
    </row>
    <row r="867">
      <c r="F867" s="9"/>
    </row>
    <row r="868">
      <c r="F868" s="9"/>
    </row>
    <row r="869">
      <c r="F869" s="9"/>
    </row>
    <row r="870">
      <c r="F870" s="9"/>
    </row>
    <row r="871">
      <c r="F871" s="9"/>
    </row>
    <row r="872">
      <c r="F872" s="9"/>
    </row>
    <row r="873">
      <c r="F873" s="9"/>
    </row>
    <row r="874">
      <c r="F874" s="9"/>
    </row>
    <row r="875">
      <c r="F875" s="9"/>
    </row>
    <row r="876">
      <c r="F876" s="9"/>
    </row>
    <row r="877">
      <c r="F877" s="9"/>
    </row>
    <row r="878">
      <c r="F878" s="9"/>
    </row>
    <row r="879">
      <c r="F879" s="9"/>
    </row>
    <row r="880">
      <c r="F880" s="9"/>
    </row>
    <row r="881">
      <c r="F881" s="9"/>
    </row>
    <row r="882">
      <c r="F882" s="9"/>
    </row>
    <row r="883">
      <c r="F883" s="9"/>
    </row>
    <row r="884">
      <c r="F884" s="9"/>
    </row>
    <row r="885">
      <c r="F885" s="9"/>
    </row>
    <row r="886">
      <c r="F886" s="9"/>
    </row>
    <row r="887">
      <c r="F887" s="9"/>
    </row>
    <row r="888">
      <c r="F888" s="9"/>
    </row>
    <row r="889">
      <c r="F889" s="9"/>
    </row>
    <row r="890">
      <c r="F890" s="9"/>
    </row>
    <row r="891">
      <c r="F891" s="9"/>
    </row>
    <row r="892">
      <c r="F892" s="9"/>
    </row>
    <row r="893">
      <c r="F893" s="9"/>
    </row>
    <row r="894">
      <c r="F894" s="9"/>
    </row>
    <row r="895">
      <c r="F895" s="9"/>
    </row>
    <row r="896">
      <c r="F896" s="9"/>
    </row>
    <row r="897">
      <c r="F897" s="9"/>
    </row>
    <row r="898">
      <c r="F898" s="9"/>
    </row>
    <row r="899">
      <c r="F899" s="9"/>
    </row>
    <row r="900">
      <c r="F900" s="9"/>
    </row>
    <row r="901">
      <c r="F901" s="9"/>
    </row>
    <row r="902">
      <c r="F902" s="9"/>
    </row>
    <row r="903">
      <c r="F903" s="9"/>
    </row>
    <row r="904">
      <c r="F904" s="9"/>
    </row>
    <row r="905">
      <c r="F905" s="9"/>
    </row>
    <row r="906">
      <c r="F906" s="9"/>
    </row>
    <row r="907">
      <c r="F907" s="9"/>
    </row>
    <row r="908">
      <c r="F908" s="9"/>
    </row>
    <row r="909">
      <c r="F909" s="9"/>
    </row>
    <row r="910">
      <c r="F910" s="9"/>
    </row>
    <row r="911">
      <c r="F911" s="9"/>
    </row>
    <row r="912">
      <c r="F912" s="9"/>
    </row>
    <row r="913">
      <c r="F913" s="9"/>
    </row>
    <row r="914">
      <c r="F914" s="9"/>
    </row>
    <row r="915">
      <c r="F915" s="9"/>
    </row>
    <row r="916">
      <c r="F916" s="9"/>
    </row>
    <row r="917">
      <c r="F917" s="9"/>
    </row>
    <row r="918">
      <c r="F918" s="9"/>
    </row>
    <row r="919">
      <c r="F919" s="9"/>
    </row>
    <row r="920">
      <c r="F920" s="9"/>
    </row>
    <row r="921">
      <c r="F921" s="9"/>
    </row>
    <row r="922">
      <c r="F922" s="9"/>
    </row>
    <row r="923">
      <c r="F923" s="9"/>
    </row>
    <row r="924">
      <c r="F924" s="9"/>
    </row>
    <row r="925">
      <c r="F925" s="9"/>
    </row>
    <row r="926">
      <c r="F926" s="9"/>
    </row>
    <row r="927">
      <c r="F927" s="9"/>
    </row>
    <row r="928">
      <c r="F928" s="9"/>
    </row>
    <row r="929">
      <c r="F929" s="9"/>
    </row>
    <row r="930">
      <c r="F930" s="9"/>
    </row>
    <row r="931">
      <c r="F931" s="9"/>
    </row>
    <row r="932">
      <c r="F932" s="9"/>
    </row>
    <row r="933">
      <c r="F933" s="9"/>
    </row>
    <row r="934">
      <c r="F934" s="9"/>
    </row>
    <row r="935">
      <c r="F935" s="9"/>
    </row>
    <row r="936">
      <c r="F936" s="9"/>
    </row>
    <row r="937">
      <c r="F937" s="9"/>
    </row>
    <row r="938">
      <c r="F938" s="9"/>
    </row>
    <row r="939">
      <c r="F939" s="9"/>
    </row>
    <row r="940">
      <c r="F940" s="9"/>
    </row>
    <row r="941">
      <c r="F941" s="9"/>
    </row>
    <row r="942">
      <c r="F942" s="9"/>
    </row>
    <row r="943">
      <c r="F943" s="9"/>
    </row>
    <row r="944">
      <c r="F944" s="9"/>
    </row>
    <row r="945">
      <c r="F945" s="9"/>
    </row>
    <row r="946">
      <c r="F946" s="9"/>
    </row>
    <row r="947">
      <c r="F947" s="9"/>
    </row>
    <row r="948">
      <c r="F948" s="9"/>
    </row>
    <row r="949">
      <c r="F949" s="9"/>
    </row>
    <row r="950">
      <c r="F950" s="9"/>
    </row>
    <row r="951">
      <c r="F951" s="9"/>
    </row>
    <row r="952">
      <c r="F952" s="9"/>
    </row>
    <row r="953">
      <c r="F953" s="9"/>
    </row>
    <row r="954">
      <c r="F954" s="9"/>
    </row>
    <row r="955">
      <c r="F955" s="9"/>
    </row>
    <row r="956">
      <c r="F956" s="9"/>
    </row>
    <row r="957">
      <c r="F957" s="9"/>
    </row>
    <row r="958">
      <c r="F958" s="9"/>
    </row>
    <row r="959">
      <c r="F959" s="9"/>
    </row>
    <row r="960">
      <c r="F960" s="9"/>
    </row>
    <row r="961">
      <c r="F961" s="9"/>
    </row>
    <row r="962">
      <c r="F962" s="9"/>
    </row>
    <row r="963">
      <c r="F963" s="9"/>
    </row>
    <row r="964">
      <c r="F964" s="9"/>
    </row>
    <row r="965">
      <c r="F965" s="9"/>
    </row>
    <row r="966">
      <c r="F966" s="9"/>
    </row>
    <row r="967">
      <c r="F967" s="9"/>
    </row>
    <row r="968">
      <c r="F968" s="9"/>
    </row>
    <row r="969">
      <c r="F969" s="9"/>
    </row>
    <row r="970">
      <c r="F970" s="9"/>
    </row>
    <row r="971">
      <c r="F971" s="9"/>
    </row>
    <row r="972">
      <c r="F972" s="9"/>
    </row>
    <row r="973">
      <c r="F973" s="9"/>
    </row>
    <row r="974">
      <c r="F974" s="9"/>
    </row>
    <row r="975">
      <c r="F975" s="9"/>
    </row>
    <row r="976">
      <c r="F976" s="9"/>
    </row>
    <row r="977">
      <c r="F977" s="9"/>
    </row>
    <row r="978">
      <c r="F978" s="9"/>
    </row>
    <row r="979">
      <c r="F979" s="9"/>
    </row>
    <row r="980">
      <c r="F980" s="9"/>
    </row>
    <row r="981">
      <c r="F981" s="9"/>
    </row>
    <row r="982">
      <c r="F982" s="9"/>
    </row>
    <row r="983">
      <c r="F983" s="9"/>
    </row>
    <row r="984">
      <c r="F984" s="9"/>
    </row>
    <row r="985">
      <c r="F985" s="9"/>
    </row>
    <row r="986">
      <c r="F986" s="9"/>
    </row>
    <row r="987">
      <c r="F987" s="9"/>
    </row>
    <row r="988">
      <c r="F988" s="9"/>
    </row>
    <row r="989">
      <c r="F989" s="9"/>
    </row>
    <row r="990">
      <c r="F990" s="9"/>
    </row>
    <row r="991">
      <c r="F991" s="9"/>
    </row>
    <row r="992">
      <c r="F992" s="9"/>
    </row>
    <row r="993">
      <c r="F993" s="9"/>
    </row>
    <row r="994">
      <c r="F994" s="9"/>
    </row>
    <row r="995">
      <c r="F995" s="9"/>
    </row>
    <row r="996">
      <c r="F996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8.71"/>
    <col customWidth="1" min="3" max="3" width="7.0"/>
    <col customWidth="1" min="4" max="4" width="7.43"/>
    <col customWidth="1" min="5" max="5" width="11.86"/>
    <col customWidth="1" min="6" max="6" width="20.29"/>
    <col customWidth="1" min="7" max="7" width="7.43"/>
    <col customWidth="1" min="8" max="8" width="6.57"/>
    <col customWidth="1" min="11" max="11" width="22.29"/>
  </cols>
  <sheetData>
    <row r="1">
      <c r="A1" s="1" t="s">
        <v>1055</v>
      </c>
      <c r="B1" s="1" t="s">
        <v>1</v>
      </c>
      <c r="C1" s="1" t="s">
        <v>2</v>
      </c>
      <c r="D1" s="1" t="s">
        <v>1056</v>
      </c>
      <c r="E1" s="1" t="s">
        <v>4</v>
      </c>
      <c r="F1" s="1" t="s">
        <v>1057</v>
      </c>
      <c r="G1" s="1" t="s">
        <v>1058</v>
      </c>
      <c r="H1" s="1" t="s">
        <v>1059</v>
      </c>
      <c r="I1" s="1" t="s">
        <v>1060</v>
      </c>
      <c r="J1" s="1" t="s">
        <v>1061</v>
      </c>
      <c r="K1" s="1" t="s">
        <v>1062</v>
      </c>
      <c r="L1" s="1" t="s">
        <v>1063</v>
      </c>
      <c r="M1" s="1" t="s">
        <v>1064</v>
      </c>
    </row>
    <row r="2">
      <c r="A2" s="1">
        <v>77.0</v>
      </c>
      <c r="B2" s="1">
        <v>1.27</v>
      </c>
      <c r="C2" s="1">
        <v>1.0</v>
      </c>
      <c r="D2" s="1" t="s">
        <v>22</v>
      </c>
      <c r="E2" s="1" t="s">
        <v>181</v>
      </c>
      <c r="F2" s="2" t="s">
        <v>2564</v>
      </c>
      <c r="G2" s="1">
        <v>1.24</v>
      </c>
      <c r="H2" s="1" t="s">
        <v>1065</v>
      </c>
      <c r="I2" s="1" t="s">
        <v>3238</v>
      </c>
      <c r="J2" s="1" t="s">
        <v>8</v>
      </c>
      <c r="K2" s="1" t="s">
        <v>3239</v>
      </c>
      <c r="L2" s="1" t="s">
        <v>3240</v>
      </c>
      <c r="M2" s="1" t="s">
        <v>3241</v>
      </c>
    </row>
    <row r="3">
      <c r="A3" s="1">
        <v>77.0</v>
      </c>
      <c r="B3" s="1">
        <v>1.29</v>
      </c>
      <c r="C3" s="1">
        <v>2.0</v>
      </c>
      <c r="D3" s="1" t="s">
        <v>22</v>
      </c>
      <c r="E3" s="1" t="s">
        <v>413</v>
      </c>
      <c r="F3" s="2" t="s">
        <v>2565</v>
      </c>
      <c r="G3" s="1">
        <v>1.24</v>
      </c>
      <c r="H3" s="1" t="s">
        <v>1065</v>
      </c>
      <c r="I3" s="1" t="s">
        <v>3238</v>
      </c>
      <c r="J3" s="1" t="s">
        <v>1076</v>
      </c>
      <c r="K3" s="1" t="s">
        <v>3239</v>
      </c>
      <c r="L3" s="1" t="s">
        <v>3240</v>
      </c>
      <c r="M3" s="1" t="s">
        <v>3241</v>
      </c>
    </row>
    <row r="4">
      <c r="A4" s="1">
        <v>77.0</v>
      </c>
      <c r="B4" s="1">
        <v>1.34</v>
      </c>
      <c r="C4" s="1">
        <v>1.0</v>
      </c>
      <c r="D4" s="1" t="s">
        <v>22</v>
      </c>
      <c r="E4" s="1" t="s">
        <v>2566</v>
      </c>
      <c r="F4" s="2" t="s">
        <v>2567</v>
      </c>
      <c r="G4" s="1">
        <v>1.35</v>
      </c>
      <c r="H4" s="1" t="s">
        <v>1065</v>
      </c>
      <c r="I4" s="1" t="s">
        <v>1131</v>
      </c>
      <c r="J4" s="1" t="s">
        <v>8</v>
      </c>
      <c r="K4" s="1" t="s">
        <v>3242</v>
      </c>
      <c r="L4" s="1" t="s">
        <v>3243</v>
      </c>
      <c r="M4" s="1" t="s">
        <v>3244</v>
      </c>
    </row>
    <row r="5">
      <c r="A5" s="1">
        <v>77.0</v>
      </c>
      <c r="B5" s="1">
        <v>1.75</v>
      </c>
      <c r="C5" s="1">
        <v>1.0</v>
      </c>
      <c r="D5" s="1" t="s">
        <v>22</v>
      </c>
      <c r="E5" s="1" t="s">
        <v>2568</v>
      </c>
      <c r="F5" s="2" t="s">
        <v>2569</v>
      </c>
      <c r="G5" s="1">
        <v>1.66</v>
      </c>
      <c r="H5" s="1" t="s">
        <v>1065</v>
      </c>
      <c r="I5" s="1" t="s">
        <v>1849</v>
      </c>
      <c r="J5" s="1" t="s">
        <v>1076</v>
      </c>
      <c r="K5" s="1" t="s">
        <v>3245</v>
      </c>
      <c r="L5" s="1" t="s">
        <v>3246</v>
      </c>
      <c r="M5" s="1" t="s">
        <v>1379</v>
      </c>
    </row>
    <row r="6">
      <c r="A6" s="1">
        <v>77.0</v>
      </c>
      <c r="B6" s="1">
        <v>1.142</v>
      </c>
      <c r="C6" s="1">
        <v>5.0</v>
      </c>
      <c r="D6" s="1" t="s">
        <v>22</v>
      </c>
      <c r="E6" s="1" t="s">
        <v>2570</v>
      </c>
      <c r="F6" s="2" t="s">
        <v>2571</v>
      </c>
      <c r="G6" s="1">
        <v>1.78</v>
      </c>
      <c r="H6" s="1" t="s">
        <v>1065</v>
      </c>
      <c r="I6" s="1" t="s">
        <v>1088</v>
      </c>
      <c r="J6" s="1" t="s">
        <v>1507</v>
      </c>
      <c r="K6" s="1" t="s">
        <v>3247</v>
      </c>
      <c r="L6" s="1" t="s">
        <v>3248</v>
      </c>
      <c r="M6" s="1" t="s">
        <v>3249</v>
      </c>
    </row>
    <row r="7">
      <c r="A7" s="1">
        <v>78.0</v>
      </c>
      <c r="B7" s="1">
        <v>1.41</v>
      </c>
      <c r="C7" s="1">
        <v>1.0</v>
      </c>
      <c r="D7" s="1" t="s">
        <v>22</v>
      </c>
      <c r="E7" s="1" t="s">
        <v>899</v>
      </c>
      <c r="F7" s="2" t="s">
        <v>2572</v>
      </c>
      <c r="G7" s="1">
        <v>1.4</v>
      </c>
      <c r="H7" s="1" t="s">
        <v>1065</v>
      </c>
      <c r="I7" s="1" t="s">
        <v>594</v>
      </c>
      <c r="J7" s="1" t="s">
        <v>1076</v>
      </c>
      <c r="K7" s="1" t="s">
        <v>3250</v>
      </c>
      <c r="L7" s="1" t="s">
        <v>3251</v>
      </c>
      <c r="M7" s="1" t="s">
        <v>1082</v>
      </c>
    </row>
    <row r="8">
      <c r="A8" s="1">
        <v>79.0</v>
      </c>
      <c r="B8" s="1">
        <v>1.25</v>
      </c>
      <c r="C8" s="1">
        <v>2.0</v>
      </c>
      <c r="D8" s="1" t="s">
        <v>22</v>
      </c>
      <c r="E8" s="1" t="s">
        <v>2573</v>
      </c>
      <c r="F8" s="2" t="s">
        <v>2574</v>
      </c>
      <c r="G8" s="1">
        <v>1.2</v>
      </c>
      <c r="H8" s="1" t="s">
        <v>1065</v>
      </c>
      <c r="I8" s="1" t="s">
        <v>1084</v>
      </c>
      <c r="J8" s="1" t="s">
        <v>1076</v>
      </c>
      <c r="K8" s="1" t="s">
        <v>3252</v>
      </c>
      <c r="L8" s="1" t="s">
        <v>3253</v>
      </c>
      <c r="M8" s="1" t="s">
        <v>1086</v>
      </c>
    </row>
    <row r="9">
      <c r="A9" s="1">
        <v>79.0</v>
      </c>
      <c r="B9" s="1">
        <v>1.53</v>
      </c>
      <c r="C9" s="1">
        <v>1.0</v>
      </c>
      <c r="D9" s="1" t="s">
        <v>22</v>
      </c>
      <c r="E9" s="1" t="s">
        <v>677</v>
      </c>
      <c r="F9" s="2" t="s">
        <v>2575</v>
      </c>
      <c r="G9" s="1">
        <v>1.49</v>
      </c>
      <c r="H9" s="1" t="s">
        <v>1065</v>
      </c>
      <c r="I9" s="1" t="s">
        <v>3254</v>
      </c>
      <c r="J9" s="1" t="s">
        <v>1076</v>
      </c>
      <c r="K9" s="1" t="s">
        <v>3255</v>
      </c>
      <c r="L9" s="1" t="s">
        <v>3256</v>
      </c>
      <c r="M9" s="1" t="s">
        <v>3257</v>
      </c>
    </row>
    <row r="10">
      <c r="A10" s="1">
        <v>79.0</v>
      </c>
      <c r="B10" s="1">
        <v>1.63</v>
      </c>
      <c r="C10" s="1">
        <v>1.0</v>
      </c>
      <c r="D10" s="1" t="s">
        <v>22</v>
      </c>
      <c r="E10" s="1" t="s">
        <v>115</v>
      </c>
      <c r="F10" s="2" t="s">
        <v>2576</v>
      </c>
      <c r="G10" s="1">
        <v>1.59</v>
      </c>
      <c r="H10" s="1" t="s">
        <v>1065</v>
      </c>
      <c r="I10" s="1" t="s">
        <v>3258</v>
      </c>
      <c r="J10" s="1" t="s">
        <v>1071</v>
      </c>
      <c r="K10" s="1" t="s">
        <v>3259</v>
      </c>
      <c r="L10" s="1" t="s">
        <v>3256</v>
      </c>
      <c r="M10" s="1" t="s">
        <v>3257</v>
      </c>
    </row>
    <row r="11">
      <c r="A11" s="1">
        <v>79.0</v>
      </c>
      <c r="B11" s="1">
        <v>1.122</v>
      </c>
      <c r="C11" s="1">
        <v>1.0</v>
      </c>
      <c r="D11" s="1" t="s">
        <v>22</v>
      </c>
      <c r="E11" s="1" t="s">
        <v>2577</v>
      </c>
      <c r="F11" s="2" t="s">
        <v>2564</v>
      </c>
      <c r="G11" s="1">
        <v>1.107</v>
      </c>
      <c r="H11" s="1" t="s">
        <v>1065</v>
      </c>
      <c r="I11" s="1" t="s">
        <v>3260</v>
      </c>
      <c r="J11" s="1" t="s">
        <v>8</v>
      </c>
      <c r="K11" s="1" t="s">
        <v>3261</v>
      </c>
      <c r="L11" s="1" t="s">
        <v>3262</v>
      </c>
      <c r="M11" s="1" t="s">
        <v>1290</v>
      </c>
    </row>
    <row r="12">
      <c r="A12" s="1">
        <v>79.0</v>
      </c>
      <c r="B12" s="1">
        <v>1.137</v>
      </c>
      <c r="C12" s="1">
        <v>2.0</v>
      </c>
      <c r="D12" s="1" t="s">
        <v>22</v>
      </c>
      <c r="E12" s="1" t="s">
        <v>2578</v>
      </c>
      <c r="F12" s="2" t="s">
        <v>2579</v>
      </c>
      <c r="G12" s="1">
        <v>1.136</v>
      </c>
      <c r="H12" s="1" t="s">
        <v>1065</v>
      </c>
      <c r="I12" s="1" t="s">
        <v>1934</v>
      </c>
      <c r="J12" s="1" t="s">
        <v>1343</v>
      </c>
      <c r="K12" s="1" t="s">
        <v>3263</v>
      </c>
      <c r="L12" s="1" t="s">
        <v>3264</v>
      </c>
      <c r="M12" s="1" t="s">
        <v>3265</v>
      </c>
    </row>
    <row r="13">
      <c r="A13" s="1">
        <v>80.0</v>
      </c>
      <c r="B13" s="1">
        <v>1.72</v>
      </c>
      <c r="C13" s="1">
        <v>1.0</v>
      </c>
      <c r="D13" s="1" t="s">
        <v>22</v>
      </c>
      <c r="E13" s="1" t="s">
        <v>2580</v>
      </c>
      <c r="F13" s="2" t="s">
        <v>2581</v>
      </c>
      <c r="G13" s="1">
        <v>1.7</v>
      </c>
      <c r="H13" s="1" t="s">
        <v>1065</v>
      </c>
      <c r="I13" s="1" t="s">
        <v>3266</v>
      </c>
      <c r="J13" s="1" t="s">
        <v>1092</v>
      </c>
      <c r="K13" s="1" t="s">
        <v>3267</v>
      </c>
      <c r="L13" s="1" t="s">
        <v>3268</v>
      </c>
      <c r="M13" s="1" t="s">
        <v>1108</v>
      </c>
    </row>
    <row r="14">
      <c r="A14" s="1">
        <v>80.0</v>
      </c>
      <c r="B14" s="1">
        <v>1.84</v>
      </c>
      <c r="C14" s="1">
        <v>2.0</v>
      </c>
      <c r="D14" s="1" t="s">
        <v>22</v>
      </c>
      <c r="E14" s="1" t="s">
        <v>2582</v>
      </c>
      <c r="F14" s="2" t="s">
        <v>2583</v>
      </c>
      <c r="G14" s="1">
        <v>1.77</v>
      </c>
      <c r="H14" s="1" t="s">
        <v>1065</v>
      </c>
      <c r="I14" s="1" t="s">
        <v>3269</v>
      </c>
      <c r="J14" s="1" t="s">
        <v>1076</v>
      </c>
      <c r="K14" s="1" t="s">
        <v>3270</v>
      </c>
      <c r="L14" s="1" t="s">
        <v>3271</v>
      </c>
      <c r="M14" s="1" t="s">
        <v>3272</v>
      </c>
    </row>
    <row r="15">
      <c r="A15" s="1">
        <v>80.0</v>
      </c>
      <c r="B15" s="1">
        <v>1.107</v>
      </c>
      <c r="C15" s="1">
        <v>1.0</v>
      </c>
      <c r="D15" s="1" t="s">
        <v>22</v>
      </c>
      <c r="E15" s="1" t="s">
        <v>2584</v>
      </c>
      <c r="F15" s="2" t="s">
        <v>2585</v>
      </c>
      <c r="G15" s="1">
        <v>1.104</v>
      </c>
      <c r="H15" s="1" t="s">
        <v>1065</v>
      </c>
      <c r="I15" s="1" t="s">
        <v>3273</v>
      </c>
      <c r="J15" s="1" t="s">
        <v>3274</v>
      </c>
      <c r="K15" s="1" t="s">
        <v>3275</v>
      </c>
      <c r="L15" s="1" t="s">
        <v>3276</v>
      </c>
      <c r="M15" s="1" t="s">
        <v>3277</v>
      </c>
    </row>
    <row r="16">
      <c r="A16" s="1">
        <v>81.0</v>
      </c>
      <c r="B16" s="1">
        <v>1.17</v>
      </c>
      <c r="C16" s="1">
        <v>2.0</v>
      </c>
      <c r="D16" s="1" t="s">
        <v>22</v>
      </c>
      <c r="E16" s="1" t="s">
        <v>2586</v>
      </c>
      <c r="F16" s="2" t="s">
        <v>2587</v>
      </c>
      <c r="G16" s="1">
        <v>1.8</v>
      </c>
      <c r="H16" s="1" t="s">
        <v>1065</v>
      </c>
      <c r="I16" s="1" t="s">
        <v>2475</v>
      </c>
      <c r="J16" s="1" t="s">
        <v>1601</v>
      </c>
      <c r="K16" s="1" t="s">
        <v>3278</v>
      </c>
      <c r="L16" s="1" t="s">
        <v>3279</v>
      </c>
      <c r="M16" s="1" t="s">
        <v>1897</v>
      </c>
    </row>
    <row r="17">
      <c r="A17" s="1">
        <v>81.0</v>
      </c>
      <c r="B17" s="1">
        <v>1.72</v>
      </c>
      <c r="C17" s="1">
        <v>1.0</v>
      </c>
      <c r="D17" s="1" t="s">
        <v>22</v>
      </c>
      <c r="E17" s="1" t="s">
        <v>381</v>
      </c>
      <c r="F17" s="2" t="s">
        <v>2588</v>
      </c>
      <c r="G17" s="1">
        <v>1.69</v>
      </c>
      <c r="H17" s="1" t="s">
        <v>1065</v>
      </c>
      <c r="I17" s="1" t="s">
        <v>1385</v>
      </c>
      <c r="J17" s="1" t="s">
        <v>1092</v>
      </c>
      <c r="K17" s="1" t="s">
        <v>3280</v>
      </c>
      <c r="L17" s="1" t="s">
        <v>3281</v>
      </c>
      <c r="M17" s="1" t="s">
        <v>3282</v>
      </c>
    </row>
    <row r="18">
      <c r="A18" s="4">
        <v>82.0</v>
      </c>
      <c r="B18" s="4">
        <v>1.49</v>
      </c>
      <c r="C18" s="4">
        <v>2.0</v>
      </c>
      <c r="D18" s="4" t="s">
        <v>22</v>
      </c>
      <c r="E18" s="4" t="s">
        <v>805</v>
      </c>
      <c r="F18" s="5" t="s">
        <v>2589</v>
      </c>
      <c r="G18" s="4">
        <v>1.43</v>
      </c>
      <c r="H18" s="4" t="s">
        <v>1065</v>
      </c>
      <c r="I18" s="4" t="s">
        <v>2218</v>
      </c>
      <c r="J18" s="4" t="s">
        <v>1092</v>
      </c>
      <c r="K18" s="4" t="s">
        <v>3283</v>
      </c>
      <c r="L18" s="4" t="s">
        <v>3284</v>
      </c>
      <c r="M18" s="4" t="s">
        <v>1108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1">
        <v>82.0</v>
      </c>
      <c r="B19" s="1">
        <v>1.67</v>
      </c>
      <c r="C19" s="1">
        <v>1.0</v>
      </c>
      <c r="D19" s="1" t="s">
        <v>22</v>
      </c>
      <c r="E19" s="1" t="s">
        <v>2590</v>
      </c>
      <c r="F19" s="2" t="s">
        <v>2591</v>
      </c>
      <c r="G19" s="1">
        <v>1.62</v>
      </c>
      <c r="H19" s="1" t="s">
        <v>1065</v>
      </c>
      <c r="I19" s="1" t="s">
        <v>1301</v>
      </c>
      <c r="J19" s="1" t="s">
        <v>2533</v>
      </c>
      <c r="K19" s="1" t="s">
        <v>3285</v>
      </c>
      <c r="L19" s="1" t="s">
        <v>3286</v>
      </c>
      <c r="M19" s="1" t="s">
        <v>1090</v>
      </c>
    </row>
    <row r="20">
      <c r="A20" s="1">
        <v>82.0</v>
      </c>
      <c r="B20" s="1">
        <v>1.95</v>
      </c>
      <c r="C20" s="1">
        <v>2.0</v>
      </c>
      <c r="D20" s="1" t="s">
        <v>22</v>
      </c>
      <c r="E20" s="1" t="s">
        <v>2592</v>
      </c>
      <c r="F20" s="2" t="s">
        <v>2593</v>
      </c>
      <c r="G20" s="1">
        <v>1.78</v>
      </c>
      <c r="H20" s="1" t="s">
        <v>1065</v>
      </c>
      <c r="I20" s="1" t="s">
        <v>1088</v>
      </c>
      <c r="J20" s="1" t="s">
        <v>1071</v>
      </c>
      <c r="K20" s="1" t="s">
        <v>3287</v>
      </c>
      <c r="L20" s="1" t="s">
        <v>3288</v>
      </c>
      <c r="M20" s="1" t="s">
        <v>3289</v>
      </c>
    </row>
    <row r="21">
      <c r="A21" s="1">
        <v>82.0</v>
      </c>
      <c r="B21" s="1">
        <v>1.115</v>
      </c>
      <c r="C21" s="1">
        <v>1.0</v>
      </c>
      <c r="D21" s="1" t="s">
        <v>22</v>
      </c>
      <c r="E21" s="1" t="s">
        <v>53</v>
      </c>
      <c r="F21" s="2" t="s">
        <v>2594</v>
      </c>
      <c r="G21" s="1">
        <v>1.111</v>
      </c>
      <c r="H21" s="1" t="s">
        <v>1065</v>
      </c>
      <c r="I21" s="1" t="s">
        <v>1698</v>
      </c>
      <c r="J21" s="1" t="s">
        <v>8</v>
      </c>
      <c r="K21" s="1" t="s">
        <v>3290</v>
      </c>
      <c r="L21" s="1" t="s">
        <v>3291</v>
      </c>
      <c r="M21" s="1" t="s">
        <v>2099</v>
      </c>
    </row>
    <row r="22">
      <c r="A22" s="1">
        <v>82.0</v>
      </c>
      <c r="B22" s="1">
        <v>1.122</v>
      </c>
      <c r="C22" s="1">
        <v>1.0</v>
      </c>
      <c r="D22" s="1" t="s">
        <v>22</v>
      </c>
      <c r="E22" s="1" t="s">
        <v>2595</v>
      </c>
      <c r="F22" s="2" t="s">
        <v>2596</v>
      </c>
      <c r="G22" s="1">
        <v>1.118</v>
      </c>
      <c r="H22" s="1" t="s">
        <v>1065</v>
      </c>
      <c r="I22" s="1" t="s">
        <v>3292</v>
      </c>
      <c r="J22" s="1" t="s">
        <v>1190</v>
      </c>
      <c r="K22" s="1" t="s">
        <v>3293</v>
      </c>
      <c r="L22" s="1" t="s">
        <v>3294</v>
      </c>
      <c r="M22" s="1" t="s">
        <v>2267</v>
      </c>
    </row>
    <row r="23">
      <c r="A23" s="1">
        <v>82.0</v>
      </c>
      <c r="B23" s="1">
        <v>1.135</v>
      </c>
      <c r="C23" s="1">
        <v>3.0</v>
      </c>
      <c r="D23" s="1" t="s">
        <v>22</v>
      </c>
      <c r="E23" s="1" t="s">
        <v>2597</v>
      </c>
      <c r="F23" s="2" t="s">
        <v>2598</v>
      </c>
      <c r="G23" s="1">
        <v>1.128</v>
      </c>
      <c r="H23" s="1" t="s">
        <v>1065</v>
      </c>
      <c r="I23" s="1" t="s">
        <v>1434</v>
      </c>
      <c r="J23" s="1" t="s">
        <v>1071</v>
      </c>
      <c r="K23" s="1" t="s">
        <v>3295</v>
      </c>
      <c r="L23" s="1" t="s">
        <v>3296</v>
      </c>
      <c r="M23" s="1" t="s">
        <v>3297</v>
      </c>
    </row>
    <row r="24">
      <c r="A24" s="1">
        <v>83.0</v>
      </c>
      <c r="B24" s="1">
        <v>1.7</v>
      </c>
      <c r="C24" s="1">
        <v>1.0</v>
      </c>
      <c r="D24" s="1" t="s">
        <v>22</v>
      </c>
      <c r="E24" s="1" t="s">
        <v>58</v>
      </c>
      <c r="F24" s="2" t="s">
        <v>2599</v>
      </c>
      <c r="G24" s="1">
        <v>1.2</v>
      </c>
      <c r="H24" s="1" t="s">
        <v>1065</v>
      </c>
      <c r="I24" s="1" t="s">
        <v>1084</v>
      </c>
      <c r="J24" s="1" t="s">
        <v>1076</v>
      </c>
      <c r="K24" s="1" t="s">
        <v>3298</v>
      </c>
      <c r="L24" s="1" t="s">
        <v>3299</v>
      </c>
      <c r="M24" s="1" t="s">
        <v>3300</v>
      </c>
    </row>
    <row r="25">
      <c r="A25" s="1">
        <v>83.0</v>
      </c>
      <c r="B25" s="1">
        <v>1.43</v>
      </c>
      <c r="C25" s="1">
        <v>1.0</v>
      </c>
      <c r="D25" s="1" t="s">
        <v>22</v>
      </c>
      <c r="E25" s="1" t="s">
        <v>225</v>
      </c>
      <c r="F25" s="2" t="s">
        <v>2581</v>
      </c>
      <c r="G25" s="1">
        <v>1.38</v>
      </c>
      <c r="H25" s="1" t="s">
        <v>1065</v>
      </c>
      <c r="I25" s="1" t="s">
        <v>1994</v>
      </c>
      <c r="J25" s="1" t="s">
        <v>1092</v>
      </c>
      <c r="K25" s="1" t="s">
        <v>3301</v>
      </c>
      <c r="L25" s="1" t="s">
        <v>3302</v>
      </c>
      <c r="M25" s="1" t="s">
        <v>1426</v>
      </c>
    </row>
    <row r="26">
      <c r="A26" s="1">
        <v>84.0</v>
      </c>
      <c r="B26" s="1">
        <v>1.41</v>
      </c>
      <c r="C26" s="1">
        <v>2.0</v>
      </c>
      <c r="D26" s="1" t="s">
        <v>22</v>
      </c>
      <c r="E26" s="1" t="s">
        <v>673</v>
      </c>
      <c r="F26" s="2" t="s">
        <v>2600</v>
      </c>
      <c r="G26" s="1">
        <v>1.38</v>
      </c>
      <c r="H26" s="1" t="s">
        <v>1065</v>
      </c>
      <c r="I26" s="1" t="s">
        <v>1994</v>
      </c>
      <c r="J26" s="1" t="s">
        <v>1071</v>
      </c>
      <c r="K26" s="1" t="s">
        <v>3303</v>
      </c>
      <c r="L26" s="1" t="s">
        <v>3304</v>
      </c>
      <c r="M26" s="17" t="s">
        <v>3305</v>
      </c>
    </row>
    <row r="27">
      <c r="A27" s="1">
        <v>84.0</v>
      </c>
      <c r="B27" s="1">
        <v>1.66</v>
      </c>
      <c r="C27" s="1">
        <v>1.0</v>
      </c>
      <c r="D27" s="1" t="s">
        <v>22</v>
      </c>
      <c r="E27" s="1" t="s">
        <v>2601</v>
      </c>
      <c r="F27" s="2" t="s">
        <v>2602</v>
      </c>
      <c r="G27" s="1">
        <v>1.2</v>
      </c>
      <c r="H27" s="1" t="s">
        <v>1065</v>
      </c>
      <c r="I27" s="1" t="s">
        <v>1084</v>
      </c>
      <c r="J27" s="1" t="s">
        <v>1071</v>
      </c>
      <c r="K27" s="1" t="s">
        <v>3306</v>
      </c>
      <c r="L27" s="1" t="s">
        <v>3307</v>
      </c>
      <c r="M27" s="1" t="s">
        <v>3308</v>
      </c>
    </row>
    <row r="28">
      <c r="A28" s="1">
        <v>84.0</v>
      </c>
      <c r="B28" s="1">
        <v>1.106</v>
      </c>
      <c r="C28" s="1">
        <v>1.0</v>
      </c>
      <c r="D28" s="1" t="s">
        <v>22</v>
      </c>
      <c r="E28" s="1" t="s">
        <v>1932</v>
      </c>
      <c r="F28" s="2" t="s">
        <v>2603</v>
      </c>
      <c r="G28" s="1">
        <v>1.105</v>
      </c>
      <c r="H28" s="1" t="s">
        <v>1065</v>
      </c>
      <c r="I28" s="1" t="s">
        <v>3309</v>
      </c>
      <c r="J28" s="1" t="s">
        <v>1092</v>
      </c>
      <c r="K28" s="1" t="s">
        <v>3310</v>
      </c>
      <c r="L28" s="1" t="s">
        <v>3311</v>
      </c>
      <c r="M28" s="1" t="s">
        <v>1534</v>
      </c>
    </row>
    <row r="29">
      <c r="A29" s="4">
        <v>84.0</v>
      </c>
      <c r="B29" s="4">
        <v>1.135</v>
      </c>
      <c r="C29" s="4">
        <v>2.0</v>
      </c>
      <c r="D29" s="4" t="s">
        <v>22</v>
      </c>
      <c r="E29" s="4" t="s">
        <v>2604</v>
      </c>
      <c r="F29" s="5" t="s">
        <v>2605</v>
      </c>
      <c r="G29" s="4">
        <v>1.125</v>
      </c>
      <c r="H29" s="4" t="s">
        <v>1065</v>
      </c>
      <c r="I29" s="4" t="s">
        <v>3312</v>
      </c>
      <c r="J29" s="4" t="s">
        <v>1071</v>
      </c>
      <c r="K29" s="4" t="s">
        <v>3313</v>
      </c>
      <c r="L29" s="4" t="s">
        <v>3314</v>
      </c>
      <c r="M29" s="4" t="s">
        <v>1353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">
        <v>84.0</v>
      </c>
      <c r="B30" s="1">
        <v>1.166</v>
      </c>
      <c r="C30" s="1">
        <v>1.0</v>
      </c>
      <c r="D30" s="1" t="s">
        <v>22</v>
      </c>
      <c r="E30" s="1" t="s">
        <v>2606</v>
      </c>
      <c r="F30" s="2" t="s">
        <v>2607</v>
      </c>
      <c r="G30" s="1">
        <v>1.165</v>
      </c>
      <c r="H30" s="1" t="s">
        <v>1065</v>
      </c>
      <c r="I30" s="1" t="s">
        <v>3315</v>
      </c>
      <c r="J30" s="1" t="s">
        <v>1343</v>
      </c>
      <c r="K30" s="1" t="s">
        <v>3316</v>
      </c>
      <c r="L30" s="1" t="s">
        <v>3317</v>
      </c>
      <c r="M30" s="1" t="s">
        <v>1456</v>
      </c>
    </row>
    <row r="31">
      <c r="A31" s="1">
        <v>84.0</v>
      </c>
      <c r="B31" s="1">
        <v>1.19</v>
      </c>
      <c r="C31" s="1">
        <v>1.0</v>
      </c>
      <c r="D31" s="1" t="s">
        <v>22</v>
      </c>
      <c r="E31" s="1" t="s">
        <v>2608</v>
      </c>
      <c r="F31" s="2" t="s">
        <v>2564</v>
      </c>
      <c r="G31" s="1">
        <v>1.162</v>
      </c>
      <c r="H31" s="1" t="s">
        <v>1065</v>
      </c>
      <c r="I31" s="1" t="s">
        <v>3318</v>
      </c>
      <c r="J31" s="1" t="s">
        <v>8</v>
      </c>
      <c r="K31" s="1" t="s">
        <v>3319</v>
      </c>
      <c r="L31" s="1" t="s">
        <v>3320</v>
      </c>
      <c r="M31" s="1" t="s">
        <v>3321</v>
      </c>
    </row>
    <row r="32">
      <c r="A32" s="1">
        <v>85.0</v>
      </c>
      <c r="B32" s="1">
        <v>1.9</v>
      </c>
      <c r="C32" s="1">
        <v>3.0</v>
      </c>
      <c r="D32" s="1" t="s">
        <v>22</v>
      </c>
      <c r="E32" s="1" t="s">
        <v>361</v>
      </c>
      <c r="F32" s="2" t="s">
        <v>2609</v>
      </c>
      <c r="G32" s="1">
        <v>1.4</v>
      </c>
      <c r="H32" s="1" t="s">
        <v>1065</v>
      </c>
      <c r="I32" s="1" t="s">
        <v>882</v>
      </c>
      <c r="J32" s="1" t="s">
        <v>1190</v>
      </c>
      <c r="K32" s="1" t="s">
        <v>3322</v>
      </c>
      <c r="L32" s="1" t="s">
        <v>3323</v>
      </c>
      <c r="M32" s="1" t="s">
        <v>1188</v>
      </c>
    </row>
    <row r="33">
      <c r="A33" s="1">
        <v>85.0</v>
      </c>
      <c r="B33" s="1">
        <v>1.1</v>
      </c>
      <c r="C33" s="1">
        <v>1.0</v>
      </c>
      <c r="D33" s="1" t="s">
        <v>22</v>
      </c>
      <c r="E33" s="1" t="s">
        <v>2610</v>
      </c>
      <c r="F33" s="2" t="s">
        <v>2611</v>
      </c>
      <c r="G33" s="1">
        <v>1.2</v>
      </c>
      <c r="H33" s="1" t="s">
        <v>1065</v>
      </c>
      <c r="I33" s="1" t="s">
        <v>1084</v>
      </c>
      <c r="J33" s="1" t="s">
        <v>1076</v>
      </c>
      <c r="K33" s="1" t="s">
        <v>3324</v>
      </c>
      <c r="L33" s="1" t="s">
        <v>3325</v>
      </c>
      <c r="M33" s="1" t="s">
        <v>1086</v>
      </c>
    </row>
    <row r="34">
      <c r="A34" s="1">
        <v>85.0</v>
      </c>
      <c r="B34" s="1">
        <v>1.148</v>
      </c>
      <c r="C34" s="1">
        <v>1.0</v>
      </c>
      <c r="D34" s="1" t="s">
        <v>22</v>
      </c>
      <c r="E34" s="1" t="s">
        <v>2612</v>
      </c>
      <c r="F34" s="2" t="s">
        <v>2613</v>
      </c>
      <c r="G34" s="1">
        <v>1.123</v>
      </c>
      <c r="H34" s="1" t="s">
        <v>1065</v>
      </c>
      <c r="I34" s="1" t="s">
        <v>3326</v>
      </c>
      <c r="J34" s="1" t="s">
        <v>1071</v>
      </c>
      <c r="K34" s="1" t="s">
        <v>3327</v>
      </c>
      <c r="L34" s="1" t="s">
        <v>3328</v>
      </c>
      <c r="M34" s="1" t="s">
        <v>3329</v>
      </c>
    </row>
    <row r="35">
      <c r="A35" s="1">
        <v>86.0</v>
      </c>
      <c r="B35" s="1">
        <v>1.123</v>
      </c>
      <c r="C35" s="1">
        <v>1.0</v>
      </c>
      <c r="D35" s="1" t="s">
        <v>22</v>
      </c>
      <c r="E35" s="1" t="s">
        <v>2614</v>
      </c>
      <c r="F35" s="2" t="s">
        <v>2615</v>
      </c>
      <c r="G35" s="1">
        <v>1.119</v>
      </c>
      <c r="H35" s="1" t="s">
        <v>1065</v>
      </c>
      <c r="I35" s="1" t="s">
        <v>781</v>
      </c>
      <c r="J35" s="1" t="s">
        <v>1092</v>
      </c>
      <c r="K35" s="1" t="s">
        <v>3330</v>
      </c>
      <c r="L35" s="1" t="s">
        <v>3331</v>
      </c>
      <c r="M35" s="1" t="s">
        <v>1108</v>
      </c>
    </row>
    <row r="36">
      <c r="A36" s="1">
        <v>86.0</v>
      </c>
      <c r="B36" s="1">
        <v>1.222</v>
      </c>
      <c r="C36" s="1">
        <v>1.0</v>
      </c>
      <c r="D36" s="1" t="s">
        <v>22</v>
      </c>
      <c r="E36" s="1" t="s">
        <v>2616</v>
      </c>
      <c r="F36" s="2" t="s">
        <v>2594</v>
      </c>
      <c r="G36" s="1">
        <v>1.216</v>
      </c>
      <c r="H36" s="1" t="s">
        <v>1065</v>
      </c>
      <c r="I36" s="1" t="s">
        <v>3332</v>
      </c>
      <c r="J36" s="1" t="s">
        <v>8</v>
      </c>
      <c r="K36" s="1" t="s">
        <v>3333</v>
      </c>
      <c r="L36" s="1" t="s">
        <v>3334</v>
      </c>
      <c r="M36" s="1" t="s">
        <v>3335</v>
      </c>
    </row>
    <row r="37">
      <c r="A37" s="1">
        <v>86.0</v>
      </c>
      <c r="B37" s="1">
        <v>1.223</v>
      </c>
      <c r="C37" s="1">
        <v>1.0</v>
      </c>
      <c r="D37" s="1" t="s">
        <v>22</v>
      </c>
      <c r="E37" s="1" t="s">
        <v>2617</v>
      </c>
      <c r="F37" s="2" t="s">
        <v>2618</v>
      </c>
      <c r="G37" s="1">
        <v>1.216</v>
      </c>
      <c r="H37" s="1" t="s">
        <v>1065</v>
      </c>
      <c r="I37" s="1" t="s">
        <v>3332</v>
      </c>
      <c r="J37" s="1" t="s">
        <v>1092</v>
      </c>
      <c r="K37" s="1" t="s">
        <v>3333</v>
      </c>
      <c r="L37" s="1" t="s">
        <v>3334</v>
      </c>
      <c r="M37" s="1" t="s">
        <v>3335</v>
      </c>
    </row>
    <row r="38">
      <c r="A38" s="1">
        <v>86.0</v>
      </c>
      <c r="B38" s="1">
        <v>1.255</v>
      </c>
      <c r="C38" s="1">
        <v>1.0</v>
      </c>
      <c r="D38" s="1" t="s">
        <v>22</v>
      </c>
      <c r="E38" s="1" t="s">
        <v>2619</v>
      </c>
      <c r="F38" s="2" t="s">
        <v>2564</v>
      </c>
      <c r="G38" s="1">
        <v>1.253</v>
      </c>
      <c r="H38" s="1" t="s">
        <v>1065</v>
      </c>
      <c r="I38" s="1" t="s">
        <v>3336</v>
      </c>
      <c r="J38" s="1" t="s">
        <v>8</v>
      </c>
      <c r="K38" s="1" t="s">
        <v>3337</v>
      </c>
      <c r="L38" s="1" t="s">
        <v>3338</v>
      </c>
      <c r="M38" s="1" t="s">
        <v>3339</v>
      </c>
    </row>
    <row r="39">
      <c r="A39" s="1">
        <v>87.0</v>
      </c>
      <c r="B39" s="1">
        <v>1.47</v>
      </c>
      <c r="C39" s="1">
        <v>1.0</v>
      </c>
      <c r="D39" s="1" t="s">
        <v>22</v>
      </c>
      <c r="E39" s="1" t="s">
        <v>2620</v>
      </c>
      <c r="F39" s="2" t="s">
        <v>2621</v>
      </c>
      <c r="G39" s="1">
        <v>1.45</v>
      </c>
      <c r="H39" s="1" t="s">
        <v>1065</v>
      </c>
      <c r="I39" s="1" t="s">
        <v>3340</v>
      </c>
      <c r="J39" s="1" t="s">
        <v>1163</v>
      </c>
      <c r="K39" s="1" t="s">
        <v>3341</v>
      </c>
      <c r="L39" s="1" t="s">
        <v>3342</v>
      </c>
      <c r="M39" s="1" t="s">
        <v>1792</v>
      </c>
    </row>
    <row r="40">
      <c r="A40" s="1">
        <v>87.0</v>
      </c>
      <c r="B40" s="1">
        <v>1.6</v>
      </c>
      <c r="C40" s="1">
        <v>1.0</v>
      </c>
      <c r="D40" s="1" t="s">
        <v>22</v>
      </c>
      <c r="E40" s="1" t="s">
        <v>2622</v>
      </c>
      <c r="F40" s="2" t="s">
        <v>2621</v>
      </c>
      <c r="G40" s="1">
        <v>1.58</v>
      </c>
      <c r="H40" s="1" t="s">
        <v>1065</v>
      </c>
      <c r="I40" s="1" t="s">
        <v>885</v>
      </c>
      <c r="J40" s="1" t="s">
        <v>1163</v>
      </c>
      <c r="K40" s="1" t="s">
        <v>3343</v>
      </c>
      <c r="L40" s="1" t="s">
        <v>3342</v>
      </c>
      <c r="M40" s="1" t="s">
        <v>1792</v>
      </c>
    </row>
    <row r="41">
      <c r="A41" s="1">
        <v>87.0</v>
      </c>
      <c r="B41" s="1">
        <v>1.117</v>
      </c>
      <c r="C41" s="1">
        <v>1.0</v>
      </c>
      <c r="D41" s="1" t="s">
        <v>22</v>
      </c>
      <c r="E41" s="1" t="s">
        <v>2623</v>
      </c>
      <c r="F41" s="2" t="s">
        <v>2607</v>
      </c>
      <c r="G41" s="1">
        <v>1.114</v>
      </c>
      <c r="H41" s="1" t="s">
        <v>1065</v>
      </c>
      <c r="I41" s="1" t="s">
        <v>75</v>
      </c>
      <c r="J41" s="1" t="s">
        <v>1343</v>
      </c>
      <c r="K41" s="1" t="s">
        <v>3344</v>
      </c>
      <c r="L41" s="1" t="s">
        <v>3345</v>
      </c>
      <c r="M41" s="1" t="s">
        <v>1627</v>
      </c>
    </row>
    <row r="42">
      <c r="A42" s="1">
        <v>88.0</v>
      </c>
      <c r="B42" s="1">
        <v>1.153</v>
      </c>
      <c r="C42" s="1">
        <v>2.0</v>
      </c>
      <c r="D42" s="1" t="s">
        <v>22</v>
      </c>
      <c r="E42" s="1" t="s">
        <v>2624</v>
      </c>
      <c r="F42" s="2" t="s">
        <v>2625</v>
      </c>
      <c r="G42" s="1">
        <v>1.147</v>
      </c>
      <c r="H42" s="1" t="s">
        <v>1065</v>
      </c>
      <c r="I42" s="1" t="s">
        <v>914</v>
      </c>
      <c r="J42" s="1" t="s">
        <v>8</v>
      </c>
      <c r="K42" s="1" t="s">
        <v>3346</v>
      </c>
      <c r="L42" s="1" t="s">
        <v>3347</v>
      </c>
      <c r="M42" s="1" t="s">
        <v>3348</v>
      </c>
    </row>
    <row r="43">
      <c r="A43" s="1">
        <v>88.0</v>
      </c>
      <c r="B43" s="1">
        <v>1.17</v>
      </c>
      <c r="C43" s="1">
        <v>2.0</v>
      </c>
      <c r="D43" s="1" t="s">
        <v>22</v>
      </c>
      <c r="E43" s="1" t="s">
        <v>1041</v>
      </c>
      <c r="F43" s="2" t="s">
        <v>2626</v>
      </c>
      <c r="G43" s="1">
        <v>1.167</v>
      </c>
      <c r="H43" s="1" t="s">
        <v>1065</v>
      </c>
      <c r="I43" s="1" t="s">
        <v>3349</v>
      </c>
      <c r="J43" s="1" t="s">
        <v>8</v>
      </c>
      <c r="K43" s="1" t="s">
        <v>3350</v>
      </c>
      <c r="L43" s="1" t="s">
        <v>3351</v>
      </c>
      <c r="M43" s="1" t="s">
        <v>2292</v>
      </c>
    </row>
    <row r="44">
      <c r="A44" s="1">
        <v>88.0</v>
      </c>
      <c r="B44" s="1">
        <v>1.238</v>
      </c>
      <c r="C44" s="1">
        <v>1.0</v>
      </c>
      <c r="D44" s="1" t="s">
        <v>22</v>
      </c>
      <c r="E44" s="1" t="s">
        <v>2627</v>
      </c>
      <c r="F44" s="2" t="s">
        <v>2607</v>
      </c>
      <c r="G44" s="1">
        <v>1.235</v>
      </c>
      <c r="H44" s="1" t="s">
        <v>1065</v>
      </c>
      <c r="I44" s="1" t="s">
        <v>3352</v>
      </c>
      <c r="J44" s="1" t="s">
        <v>1343</v>
      </c>
      <c r="K44" s="1" t="s">
        <v>3353</v>
      </c>
      <c r="L44" s="1" t="s">
        <v>3354</v>
      </c>
      <c r="M44" s="1" t="s">
        <v>3355</v>
      </c>
    </row>
    <row r="45">
      <c r="A45" s="1">
        <v>88.0</v>
      </c>
      <c r="B45" s="1">
        <v>1.28</v>
      </c>
      <c r="C45" s="1">
        <v>1.0</v>
      </c>
      <c r="D45" s="1" t="s">
        <v>22</v>
      </c>
      <c r="E45" s="1" t="s">
        <v>2628</v>
      </c>
      <c r="F45" s="2" t="s">
        <v>2629</v>
      </c>
      <c r="G45" s="1">
        <v>1.276</v>
      </c>
      <c r="H45" s="1" t="s">
        <v>1065</v>
      </c>
      <c r="I45" s="1" t="s">
        <v>3356</v>
      </c>
      <c r="J45" s="1" t="s">
        <v>1076</v>
      </c>
      <c r="K45" s="1" t="s">
        <v>3357</v>
      </c>
      <c r="L45" s="1" t="s">
        <v>3358</v>
      </c>
      <c r="M45" s="1" t="s">
        <v>1110</v>
      </c>
    </row>
    <row r="46">
      <c r="A46" s="1">
        <v>89.0</v>
      </c>
      <c r="B46" s="1">
        <v>1.2</v>
      </c>
      <c r="C46" s="1">
        <v>1.0</v>
      </c>
      <c r="D46" s="1" t="s">
        <v>22</v>
      </c>
      <c r="E46" s="1" t="s">
        <v>2630</v>
      </c>
      <c r="F46" s="2" t="s">
        <v>2631</v>
      </c>
      <c r="G46" s="1">
        <v>1.2</v>
      </c>
      <c r="H46" s="1" t="s">
        <v>1065</v>
      </c>
      <c r="I46" s="1" t="s">
        <v>1084</v>
      </c>
      <c r="J46" s="1" t="s">
        <v>3359</v>
      </c>
      <c r="K46" s="1" t="s">
        <v>3360</v>
      </c>
      <c r="L46" s="1" t="s">
        <v>3361</v>
      </c>
      <c r="M46" s="1" t="s">
        <v>3362</v>
      </c>
    </row>
    <row r="47">
      <c r="A47" s="1">
        <v>89.0</v>
      </c>
      <c r="B47" s="1">
        <v>1.27</v>
      </c>
      <c r="C47" s="1">
        <v>2.0</v>
      </c>
      <c r="D47" s="1" t="s">
        <v>22</v>
      </c>
      <c r="E47" s="1" t="s">
        <v>301</v>
      </c>
      <c r="F47" s="2" t="s">
        <v>2625</v>
      </c>
      <c r="G47" s="1">
        <v>1.25</v>
      </c>
      <c r="H47" s="1" t="s">
        <v>1065</v>
      </c>
      <c r="I47" s="1" t="s">
        <v>1178</v>
      </c>
      <c r="J47" s="1" t="s">
        <v>8</v>
      </c>
      <c r="K47" s="1" t="s">
        <v>3363</v>
      </c>
      <c r="L47" s="1" t="s">
        <v>3364</v>
      </c>
      <c r="M47" s="1" t="s">
        <v>3365</v>
      </c>
    </row>
    <row r="48">
      <c r="A48" s="1">
        <v>89.0</v>
      </c>
      <c r="B48" s="1">
        <v>1.29</v>
      </c>
      <c r="C48" s="1">
        <v>1.0</v>
      </c>
      <c r="D48" s="1" t="s">
        <v>22</v>
      </c>
      <c r="E48" s="1" t="s">
        <v>210</v>
      </c>
      <c r="F48" s="2" t="s">
        <v>2632</v>
      </c>
      <c r="G48" s="1">
        <v>1.25</v>
      </c>
      <c r="H48" s="1" t="s">
        <v>1065</v>
      </c>
      <c r="I48" s="1" t="s">
        <v>1178</v>
      </c>
      <c r="J48" s="1" t="s">
        <v>1092</v>
      </c>
      <c r="K48" s="1" t="s">
        <v>3363</v>
      </c>
      <c r="L48" s="1" t="s">
        <v>3364</v>
      </c>
      <c r="M48" s="1" t="s">
        <v>3365</v>
      </c>
    </row>
    <row r="49">
      <c r="A49" s="1">
        <v>89.0</v>
      </c>
      <c r="B49" s="1">
        <v>1.5</v>
      </c>
      <c r="C49" s="1">
        <v>2.0</v>
      </c>
      <c r="D49" s="1" t="s">
        <v>22</v>
      </c>
      <c r="E49" s="1" t="s">
        <v>200</v>
      </c>
      <c r="F49" s="2" t="s">
        <v>2633</v>
      </c>
      <c r="G49" s="1">
        <v>1.48</v>
      </c>
      <c r="H49" s="1" t="s">
        <v>1065</v>
      </c>
      <c r="I49" s="1" t="s">
        <v>1344</v>
      </c>
      <c r="J49" s="1" t="s">
        <v>1601</v>
      </c>
      <c r="K49" s="1" t="s">
        <v>3366</v>
      </c>
      <c r="L49" s="1" t="s">
        <v>3367</v>
      </c>
      <c r="M49" s="1" t="s">
        <v>3368</v>
      </c>
    </row>
    <row r="50">
      <c r="A50" s="1">
        <v>89.0</v>
      </c>
      <c r="B50" s="1">
        <v>1.53</v>
      </c>
      <c r="C50" s="1">
        <v>1.0</v>
      </c>
      <c r="D50" s="1" t="s">
        <v>22</v>
      </c>
      <c r="E50" s="1" t="s">
        <v>2634</v>
      </c>
      <c r="F50" s="2" t="s">
        <v>2635</v>
      </c>
      <c r="G50" s="1">
        <v>1.48</v>
      </c>
      <c r="H50" s="1" t="s">
        <v>1065</v>
      </c>
      <c r="I50" s="1" t="s">
        <v>1344</v>
      </c>
      <c r="J50" s="1" t="s">
        <v>1092</v>
      </c>
      <c r="K50" s="1" t="s">
        <v>3366</v>
      </c>
      <c r="L50" s="1" t="s">
        <v>3367</v>
      </c>
      <c r="M50" s="1" t="s">
        <v>3368</v>
      </c>
    </row>
    <row r="51">
      <c r="A51" s="1">
        <v>90.0</v>
      </c>
      <c r="B51" s="1">
        <v>1.52</v>
      </c>
      <c r="C51" s="1">
        <v>1.0</v>
      </c>
      <c r="D51" s="1" t="s">
        <v>22</v>
      </c>
      <c r="E51" s="1" t="s">
        <v>2636</v>
      </c>
      <c r="F51" s="2" t="s">
        <v>2594</v>
      </c>
      <c r="G51" s="1">
        <v>1.47</v>
      </c>
      <c r="H51" s="1" t="s">
        <v>1065</v>
      </c>
      <c r="I51" s="1" t="s">
        <v>1535</v>
      </c>
      <c r="J51" s="1" t="s">
        <v>8</v>
      </c>
      <c r="K51" s="1" t="s">
        <v>3369</v>
      </c>
      <c r="L51" s="1" t="s">
        <v>3370</v>
      </c>
      <c r="M51" s="1" t="s">
        <v>1157</v>
      </c>
    </row>
    <row r="52">
      <c r="A52" s="1">
        <v>90.0</v>
      </c>
      <c r="B52" s="1">
        <v>1.65</v>
      </c>
      <c r="C52" s="1">
        <v>1.0</v>
      </c>
      <c r="D52" s="1" t="s">
        <v>22</v>
      </c>
      <c r="E52" s="1" t="s">
        <v>2229</v>
      </c>
      <c r="F52" s="2" t="s">
        <v>2637</v>
      </c>
      <c r="G52" s="1">
        <v>1.6</v>
      </c>
      <c r="H52" s="1" t="s">
        <v>1065</v>
      </c>
      <c r="I52" s="1" t="s">
        <v>133</v>
      </c>
      <c r="J52" s="1" t="s">
        <v>1071</v>
      </c>
      <c r="K52" s="1" t="s">
        <v>3371</v>
      </c>
      <c r="L52" s="1" t="s">
        <v>3372</v>
      </c>
      <c r="M52" s="1" t="s">
        <v>1119</v>
      </c>
    </row>
    <row r="53">
      <c r="A53" s="1">
        <v>90.0</v>
      </c>
      <c r="B53" s="1">
        <v>1.11</v>
      </c>
      <c r="C53" s="1">
        <v>1.0</v>
      </c>
      <c r="D53" s="1" t="s">
        <v>22</v>
      </c>
      <c r="E53" s="1" t="s">
        <v>2638</v>
      </c>
      <c r="F53" s="2" t="s">
        <v>2594</v>
      </c>
      <c r="G53" s="1">
        <v>1.88</v>
      </c>
      <c r="H53" s="1" t="s">
        <v>1065</v>
      </c>
      <c r="I53" s="1" t="s">
        <v>1186</v>
      </c>
      <c r="J53" s="1" t="s">
        <v>8</v>
      </c>
      <c r="K53" s="1" t="s">
        <v>3373</v>
      </c>
      <c r="L53" s="1" t="s">
        <v>3374</v>
      </c>
      <c r="M53" s="1" t="s">
        <v>3375</v>
      </c>
    </row>
    <row r="54">
      <c r="A54" s="4">
        <v>91.0</v>
      </c>
      <c r="B54" s="4">
        <v>1.21</v>
      </c>
      <c r="C54" s="4">
        <v>1.0</v>
      </c>
      <c r="D54" s="4" t="s">
        <v>22</v>
      </c>
      <c r="E54" s="4" t="s">
        <v>2639</v>
      </c>
      <c r="F54" s="5" t="s">
        <v>2640</v>
      </c>
      <c r="G54" s="4">
        <v>1.17</v>
      </c>
      <c r="H54" s="4" t="s">
        <v>1065</v>
      </c>
      <c r="I54" s="4" t="s">
        <v>2275</v>
      </c>
      <c r="J54" s="4" t="s">
        <v>1163</v>
      </c>
      <c r="K54" s="4" t="s">
        <v>3376</v>
      </c>
      <c r="L54" s="4" t="s">
        <v>3377</v>
      </c>
      <c r="M54" s="4" t="s">
        <v>1404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1">
        <v>91.0</v>
      </c>
      <c r="B55" s="1">
        <v>1.58</v>
      </c>
      <c r="C55" s="1">
        <v>1.0</v>
      </c>
      <c r="D55" s="1" t="s">
        <v>22</v>
      </c>
      <c r="E55" s="1" t="s">
        <v>522</v>
      </c>
      <c r="F55" s="2" t="s">
        <v>2594</v>
      </c>
      <c r="G55" s="1">
        <v>1.56</v>
      </c>
      <c r="H55" s="1" t="s">
        <v>1065</v>
      </c>
      <c r="I55" s="1" t="s">
        <v>1818</v>
      </c>
      <c r="J55" s="1" t="s">
        <v>8</v>
      </c>
      <c r="K55" s="1" t="s">
        <v>3378</v>
      </c>
      <c r="L55" s="1" t="s">
        <v>3379</v>
      </c>
      <c r="M55" s="1" t="s">
        <v>1108</v>
      </c>
    </row>
    <row r="56">
      <c r="A56" s="1">
        <v>91.0</v>
      </c>
      <c r="B56" s="1">
        <v>1.85</v>
      </c>
      <c r="C56" s="1">
        <v>1.0</v>
      </c>
      <c r="D56" s="1" t="s">
        <v>22</v>
      </c>
      <c r="E56" s="1" t="s">
        <v>2641</v>
      </c>
      <c r="F56" s="2" t="s">
        <v>2642</v>
      </c>
      <c r="G56" s="1">
        <v>1.77</v>
      </c>
      <c r="H56" s="1" t="s">
        <v>1065</v>
      </c>
      <c r="I56" s="1" t="s">
        <v>1313</v>
      </c>
      <c r="J56" s="1" t="s">
        <v>1071</v>
      </c>
      <c r="K56" s="1" t="s">
        <v>3380</v>
      </c>
      <c r="L56" s="1" t="s">
        <v>3381</v>
      </c>
      <c r="M56" s="1" t="s">
        <v>3382</v>
      </c>
    </row>
    <row r="57">
      <c r="A57" s="1">
        <v>91.0</v>
      </c>
      <c r="B57" s="1">
        <v>1.96</v>
      </c>
      <c r="C57" s="1">
        <v>1.0</v>
      </c>
      <c r="D57" s="1" t="s">
        <v>22</v>
      </c>
      <c r="E57" s="1" t="s">
        <v>2643</v>
      </c>
      <c r="F57" s="2" t="s">
        <v>2644</v>
      </c>
      <c r="G57" s="1">
        <v>1.88</v>
      </c>
      <c r="H57" s="1" t="s">
        <v>1065</v>
      </c>
      <c r="I57" s="1" t="s">
        <v>1186</v>
      </c>
      <c r="J57" s="1" t="s">
        <v>1076</v>
      </c>
      <c r="K57" s="1" t="s">
        <v>3383</v>
      </c>
      <c r="L57" s="1" t="s">
        <v>3384</v>
      </c>
      <c r="M57" s="1" t="s">
        <v>1166</v>
      </c>
    </row>
    <row r="58">
      <c r="A58" s="1">
        <v>91.0</v>
      </c>
      <c r="B58" s="1">
        <v>1.108</v>
      </c>
      <c r="C58" s="1">
        <v>1.0</v>
      </c>
      <c r="D58" s="1" t="s">
        <v>22</v>
      </c>
      <c r="E58" s="1" t="s">
        <v>2645</v>
      </c>
      <c r="F58" s="2" t="s">
        <v>2646</v>
      </c>
      <c r="G58" s="1">
        <v>1.109</v>
      </c>
      <c r="H58" s="1" t="s">
        <v>1065</v>
      </c>
      <c r="I58" s="1" t="s">
        <v>2438</v>
      </c>
      <c r="J58" s="1" t="s">
        <v>8</v>
      </c>
      <c r="K58" s="1" t="s">
        <v>3385</v>
      </c>
      <c r="L58" s="1" t="s">
        <v>3386</v>
      </c>
      <c r="M58" s="1" t="s">
        <v>3387</v>
      </c>
    </row>
    <row r="59">
      <c r="A59" s="1">
        <v>91.0</v>
      </c>
      <c r="B59" s="1">
        <v>1.111</v>
      </c>
      <c r="C59" s="1">
        <v>1.0</v>
      </c>
      <c r="D59" s="1" t="s">
        <v>22</v>
      </c>
      <c r="E59" s="1" t="s">
        <v>107</v>
      </c>
      <c r="F59" s="2" t="s">
        <v>2647</v>
      </c>
      <c r="G59" s="1">
        <v>1.109</v>
      </c>
      <c r="H59" s="1" t="s">
        <v>1065</v>
      </c>
      <c r="I59" s="1" t="s">
        <v>2438</v>
      </c>
      <c r="J59" s="1" t="s">
        <v>3274</v>
      </c>
      <c r="K59" s="1" t="s">
        <v>3385</v>
      </c>
      <c r="L59" s="1" t="s">
        <v>3386</v>
      </c>
      <c r="M59" s="1" t="s">
        <v>3387</v>
      </c>
    </row>
    <row r="60">
      <c r="A60" s="1">
        <v>91.0</v>
      </c>
      <c r="B60" s="1">
        <v>1.136</v>
      </c>
      <c r="C60" s="1">
        <v>1.0</v>
      </c>
      <c r="D60" s="1" t="s">
        <v>22</v>
      </c>
      <c r="E60" s="1" t="s">
        <v>2648</v>
      </c>
      <c r="F60" s="2" t="s">
        <v>2594</v>
      </c>
      <c r="G60" s="1">
        <v>1.134</v>
      </c>
      <c r="H60" s="1" t="s">
        <v>1065</v>
      </c>
      <c r="I60" s="1" t="s">
        <v>3388</v>
      </c>
      <c r="J60" s="1" t="s">
        <v>8</v>
      </c>
      <c r="K60" s="1" t="s">
        <v>3389</v>
      </c>
      <c r="L60" s="1" t="s">
        <v>3390</v>
      </c>
      <c r="M60" s="1" t="s">
        <v>3391</v>
      </c>
    </row>
    <row r="61">
      <c r="A61" s="1">
        <v>91.0</v>
      </c>
      <c r="B61" s="1">
        <v>1.137</v>
      </c>
      <c r="C61" s="1">
        <v>1.0</v>
      </c>
      <c r="D61" s="1" t="s">
        <v>22</v>
      </c>
      <c r="E61" s="1" t="s">
        <v>2649</v>
      </c>
      <c r="F61" s="2" t="s">
        <v>2650</v>
      </c>
      <c r="G61" s="1">
        <v>1.134</v>
      </c>
      <c r="H61" s="1" t="s">
        <v>1065</v>
      </c>
      <c r="I61" s="1" t="s">
        <v>3388</v>
      </c>
      <c r="J61" s="1" t="s">
        <v>1092</v>
      </c>
      <c r="K61" s="1" t="s">
        <v>3389</v>
      </c>
      <c r="L61" s="1" t="s">
        <v>3390</v>
      </c>
      <c r="M61" s="1" t="s">
        <v>3391</v>
      </c>
    </row>
    <row r="62">
      <c r="A62" s="1">
        <v>92.0</v>
      </c>
      <c r="B62" s="1">
        <v>1.8</v>
      </c>
      <c r="C62" s="1">
        <v>1.0</v>
      </c>
      <c r="D62" s="1" t="s">
        <v>22</v>
      </c>
      <c r="E62" s="1" t="s">
        <v>2651</v>
      </c>
      <c r="F62" s="2" t="s">
        <v>2652</v>
      </c>
      <c r="G62" s="1">
        <v>1.7</v>
      </c>
      <c r="H62" s="1" t="s">
        <v>1065</v>
      </c>
      <c r="I62" s="1" t="s">
        <v>841</v>
      </c>
      <c r="J62" s="1" t="s">
        <v>1076</v>
      </c>
      <c r="K62" s="1" t="s">
        <v>3392</v>
      </c>
      <c r="L62" s="1" t="s">
        <v>3393</v>
      </c>
      <c r="M62" s="1" t="s">
        <v>1082</v>
      </c>
    </row>
    <row r="63">
      <c r="A63" s="1">
        <v>92.0</v>
      </c>
      <c r="B63" s="1">
        <v>1.34</v>
      </c>
      <c r="C63" s="1">
        <v>1.0</v>
      </c>
      <c r="D63" s="1" t="s">
        <v>22</v>
      </c>
      <c r="E63" s="1" t="s">
        <v>2653</v>
      </c>
      <c r="F63" s="2" t="s">
        <v>2594</v>
      </c>
      <c r="G63" s="1">
        <v>1.27</v>
      </c>
      <c r="H63" s="1" t="s">
        <v>1065</v>
      </c>
      <c r="I63" s="1" t="s">
        <v>1422</v>
      </c>
      <c r="J63" s="1" t="s">
        <v>8</v>
      </c>
      <c r="K63" s="1" t="s">
        <v>3394</v>
      </c>
      <c r="L63" s="1" t="s">
        <v>3395</v>
      </c>
      <c r="M63" s="1" t="s">
        <v>3396</v>
      </c>
    </row>
    <row r="64">
      <c r="A64" s="1">
        <v>92.0</v>
      </c>
      <c r="B64" s="1">
        <v>1.64</v>
      </c>
      <c r="C64" s="1">
        <v>1.0</v>
      </c>
      <c r="D64" s="1" t="s">
        <v>22</v>
      </c>
      <c r="E64" s="1" t="s">
        <v>2222</v>
      </c>
      <c r="F64" s="2" t="s">
        <v>2654</v>
      </c>
      <c r="G64" s="1">
        <v>1.59</v>
      </c>
      <c r="H64" s="1" t="s">
        <v>1065</v>
      </c>
      <c r="I64" s="1" t="s">
        <v>2665</v>
      </c>
      <c r="J64" s="1" t="s">
        <v>1071</v>
      </c>
      <c r="K64" s="1" t="s">
        <v>3397</v>
      </c>
      <c r="L64" s="1" t="s">
        <v>3398</v>
      </c>
      <c r="M64" s="1" t="s">
        <v>1110</v>
      </c>
    </row>
    <row r="65">
      <c r="A65" s="1">
        <v>92.0</v>
      </c>
      <c r="B65" s="1">
        <v>1.95</v>
      </c>
      <c r="C65" s="1">
        <v>1.0</v>
      </c>
      <c r="D65" s="1" t="s">
        <v>22</v>
      </c>
      <c r="E65" s="1" t="s">
        <v>2655</v>
      </c>
      <c r="F65" s="2" t="s">
        <v>118</v>
      </c>
      <c r="G65" s="1">
        <v>1.45</v>
      </c>
      <c r="H65" s="1" t="s">
        <v>1065</v>
      </c>
      <c r="I65" s="1" t="s">
        <v>1247</v>
      </c>
      <c r="J65" s="1" t="s">
        <v>1076</v>
      </c>
      <c r="K65" s="1" t="s">
        <v>3399</v>
      </c>
      <c r="L65" s="1" t="s">
        <v>3400</v>
      </c>
      <c r="M65" s="1" t="s">
        <v>3401</v>
      </c>
    </row>
    <row r="66">
      <c r="A66" s="1">
        <v>93.0</v>
      </c>
      <c r="B66" s="1">
        <v>1.4</v>
      </c>
      <c r="C66" s="1">
        <v>1.0</v>
      </c>
      <c r="D66" s="1" t="s">
        <v>22</v>
      </c>
      <c r="E66" s="1" t="s">
        <v>890</v>
      </c>
      <c r="F66" s="2" t="s">
        <v>2564</v>
      </c>
      <c r="G66" s="1">
        <v>1.2</v>
      </c>
      <c r="H66" s="1" t="s">
        <v>1065</v>
      </c>
      <c r="I66" s="1" t="s">
        <v>1084</v>
      </c>
      <c r="J66" s="1" t="s">
        <v>8</v>
      </c>
      <c r="K66" s="1" t="s">
        <v>3402</v>
      </c>
      <c r="L66" s="1" t="s">
        <v>3403</v>
      </c>
      <c r="M66" s="1" t="s">
        <v>1108</v>
      </c>
    </row>
    <row r="67">
      <c r="A67" s="1">
        <v>93.0</v>
      </c>
      <c r="B67" s="1">
        <v>1.15</v>
      </c>
      <c r="C67" s="1">
        <v>1.0</v>
      </c>
      <c r="D67" s="1" t="s">
        <v>22</v>
      </c>
      <c r="E67" s="1" t="s">
        <v>2656</v>
      </c>
      <c r="F67" s="2" t="s">
        <v>2657</v>
      </c>
      <c r="G67" s="1">
        <v>1.137</v>
      </c>
      <c r="H67" s="1" t="s">
        <v>1065</v>
      </c>
      <c r="I67" s="1" t="s">
        <v>3404</v>
      </c>
      <c r="J67" s="1" t="s">
        <v>1071</v>
      </c>
      <c r="K67" s="1" t="s">
        <v>3405</v>
      </c>
      <c r="L67" s="1" t="s">
        <v>3406</v>
      </c>
      <c r="M67" s="1" t="s">
        <v>3407</v>
      </c>
    </row>
    <row r="68">
      <c r="A68" s="1">
        <v>93.0</v>
      </c>
      <c r="B68" s="1">
        <v>1.156</v>
      </c>
      <c r="C68" s="1">
        <v>1.0</v>
      </c>
      <c r="D68" s="1" t="s">
        <v>22</v>
      </c>
      <c r="E68" s="1" t="s">
        <v>2658</v>
      </c>
      <c r="F68" s="2" t="s">
        <v>2659</v>
      </c>
      <c r="G68" s="1">
        <v>1.126</v>
      </c>
      <c r="H68" s="1" t="s">
        <v>1065</v>
      </c>
      <c r="I68" s="1" t="s">
        <v>3408</v>
      </c>
      <c r="J68" s="1" t="s">
        <v>1190</v>
      </c>
      <c r="K68" s="1" t="s">
        <v>3409</v>
      </c>
      <c r="L68" s="1" t="s">
        <v>3410</v>
      </c>
      <c r="M68" s="1" t="s">
        <v>3411</v>
      </c>
    </row>
    <row r="69">
      <c r="A69" s="1">
        <v>93.0</v>
      </c>
      <c r="B69" s="1">
        <v>1.211</v>
      </c>
      <c r="C69" s="1">
        <v>1.0</v>
      </c>
      <c r="D69" s="1" t="s">
        <v>22</v>
      </c>
      <c r="E69" s="1" t="s">
        <v>2660</v>
      </c>
      <c r="F69" s="2" t="s">
        <v>2661</v>
      </c>
      <c r="G69" s="1">
        <v>1.201</v>
      </c>
      <c r="H69" s="1" t="s">
        <v>1065</v>
      </c>
      <c r="I69" s="1" t="s">
        <v>3412</v>
      </c>
      <c r="J69" s="1" t="s">
        <v>3413</v>
      </c>
      <c r="K69" s="1" t="s">
        <v>3414</v>
      </c>
      <c r="L69" s="1" t="s">
        <v>3415</v>
      </c>
      <c r="M69" s="1" t="s">
        <v>1146</v>
      </c>
    </row>
    <row r="70">
      <c r="A70" s="1">
        <v>94.0</v>
      </c>
      <c r="B70" s="1">
        <v>1.22</v>
      </c>
      <c r="C70" s="1">
        <v>1.0</v>
      </c>
      <c r="D70" s="1" t="s">
        <v>22</v>
      </c>
      <c r="E70" s="1" t="s">
        <v>605</v>
      </c>
      <c r="F70" s="2" t="s">
        <v>2662</v>
      </c>
      <c r="G70" s="1">
        <v>1.18</v>
      </c>
      <c r="H70" s="1" t="s">
        <v>1065</v>
      </c>
      <c r="I70" s="1" t="s">
        <v>159</v>
      </c>
      <c r="J70" s="1" t="s">
        <v>1076</v>
      </c>
      <c r="K70" s="1" t="s">
        <v>3416</v>
      </c>
      <c r="L70" s="1" t="s">
        <v>3417</v>
      </c>
      <c r="M70" s="1" t="s">
        <v>3272</v>
      </c>
    </row>
    <row r="71">
      <c r="A71" s="1">
        <v>94.0</v>
      </c>
      <c r="B71" s="1">
        <v>1.52</v>
      </c>
      <c r="C71" s="1">
        <v>1.0</v>
      </c>
      <c r="D71" s="1" t="s">
        <v>22</v>
      </c>
      <c r="E71" s="1" t="s">
        <v>2663</v>
      </c>
      <c r="F71" s="2" t="s">
        <v>2664</v>
      </c>
      <c r="G71" s="1">
        <v>1.51</v>
      </c>
      <c r="H71" s="1" t="s">
        <v>1065</v>
      </c>
      <c r="I71" s="1" t="s">
        <v>1427</v>
      </c>
      <c r="J71" s="1" t="s">
        <v>8</v>
      </c>
      <c r="K71" s="1" t="s">
        <v>3418</v>
      </c>
      <c r="L71" s="1" t="s">
        <v>3419</v>
      </c>
      <c r="M71" s="1" t="s">
        <v>3420</v>
      </c>
    </row>
    <row r="72">
      <c r="A72" s="1">
        <v>94.0</v>
      </c>
      <c r="B72" s="1">
        <v>1.59</v>
      </c>
      <c r="C72" s="1">
        <v>1.0</v>
      </c>
      <c r="D72" s="1" t="s">
        <v>22</v>
      </c>
      <c r="E72" s="1" t="s">
        <v>2665</v>
      </c>
      <c r="F72" s="2" t="s">
        <v>2564</v>
      </c>
      <c r="G72" s="1">
        <v>1.51</v>
      </c>
      <c r="H72" s="1" t="s">
        <v>1065</v>
      </c>
      <c r="I72" s="1" t="s">
        <v>1427</v>
      </c>
      <c r="J72" s="1" t="s">
        <v>8</v>
      </c>
      <c r="K72" s="1" t="s">
        <v>3418</v>
      </c>
      <c r="L72" s="1" t="s">
        <v>3419</v>
      </c>
      <c r="M72" s="1" t="s">
        <v>3420</v>
      </c>
    </row>
    <row r="73">
      <c r="A73" s="1">
        <v>94.0</v>
      </c>
      <c r="B73" s="1">
        <v>1.7</v>
      </c>
      <c r="C73" s="1">
        <v>1.0</v>
      </c>
      <c r="D73" s="1" t="s">
        <v>22</v>
      </c>
      <c r="E73" s="1" t="s">
        <v>645</v>
      </c>
      <c r="F73" s="2" t="s">
        <v>2666</v>
      </c>
      <c r="G73" s="1">
        <v>1.69</v>
      </c>
      <c r="H73" s="1" t="s">
        <v>1065</v>
      </c>
      <c r="I73" s="1" t="s">
        <v>1385</v>
      </c>
      <c r="J73" s="1" t="s">
        <v>8</v>
      </c>
      <c r="K73" s="1" t="s">
        <v>3421</v>
      </c>
      <c r="L73" s="1" t="s">
        <v>3422</v>
      </c>
      <c r="M73" s="1" t="s">
        <v>3420</v>
      </c>
    </row>
    <row r="74">
      <c r="A74" s="1">
        <v>94.0</v>
      </c>
      <c r="B74" s="1">
        <v>1.72</v>
      </c>
      <c r="C74" s="1">
        <v>1.0</v>
      </c>
      <c r="D74" s="1" t="s">
        <v>22</v>
      </c>
      <c r="E74" s="1" t="s">
        <v>381</v>
      </c>
      <c r="F74" s="2" t="s">
        <v>2564</v>
      </c>
      <c r="G74" s="1">
        <v>1.69</v>
      </c>
      <c r="H74" s="1" t="s">
        <v>1065</v>
      </c>
      <c r="I74" s="1" t="s">
        <v>1385</v>
      </c>
      <c r="J74" s="1" t="s">
        <v>8</v>
      </c>
      <c r="K74" s="1" t="s">
        <v>3421</v>
      </c>
      <c r="L74" s="1" t="s">
        <v>3422</v>
      </c>
      <c r="M74" s="1" t="s">
        <v>3420</v>
      </c>
    </row>
    <row r="75">
      <c r="A75" s="1">
        <v>94.0</v>
      </c>
      <c r="B75" s="1">
        <v>1.151</v>
      </c>
      <c r="C75" s="1">
        <v>1.0</v>
      </c>
      <c r="D75" s="1" t="s">
        <v>22</v>
      </c>
      <c r="E75" s="1" t="s">
        <v>2667</v>
      </c>
      <c r="F75" s="2" t="s">
        <v>2668</v>
      </c>
      <c r="G75" s="1">
        <v>1.144</v>
      </c>
      <c r="H75" s="1" t="s">
        <v>1065</v>
      </c>
      <c r="I75" s="1" t="s">
        <v>3423</v>
      </c>
      <c r="J75" s="1" t="s">
        <v>1190</v>
      </c>
      <c r="K75" s="1" t="s">
        <v>3424</v>
      </c>
      <c r="L75" s="1" t="s">
        <v>3425</v>
      </c>
      <c r="M75" s="1" t="s">
        <v>3426</v>
      </c>
    </row>
    <row r="76">
      <c r="A76" s="1">
        <v>94.0</v>
      </c>
      <c r="B76" s="1">
        <v>1.158</v>
      </c>
      <c r="C76" s="1">
        <v>1.0</v>
      </c>
      <c r="D76" s="1" t="s">
        <v>22</v>
      </c>
      <c r="E76" s="1" t="s">
        <v>2669</v>
      </c>
      <c r="F76" s="2" t="s">
        <v>2670</v>
      </c>
      <c r="G76" s="1">
        <v>1.154</v>
      </c>
      <c r="H76" s="1" t="s">
        <v>1065</v>
      </c>
      <c r="I76" s="1" t="s">
        <v>2410</v>
      </c>
      <c r="J76" s="1" t="s">
        <v>1071</v>
      </c>
      <c r="K76" s="1" t="s">
        <v>3427</v>
      </c>
      <c r="L76" s="1" t="s">
        <v>3428</v>
      </c>
      <c r="M76" s="1" t="s">
        <v>1919</v>
      </c>
    </row>
    <row r="77">
      <c r="A77" s="1">
        <v>94.0</v>
      </c>
      <c r="B77" s="1">
        <v>1.205</v>
      </c>
      <c r="C77" s="1">
        <v>1.0</v>
      </c>
      <c r="D77" s="1" t="s">
        <v>22</v>
      </c>
      <c r="E77" s="1" t="s">
        <v>2671</v>
      </c>
      <c r="F77" s="2" t="s">
        <v>2594</v>
      </c>
      <c r="G77" s="1">
        <v>1.203</v>
      </c>
      <c r="H77" s="1" t="s">
        <v>1065</v>
      </c>
      <c r="I77" s="1" t="s">
        <v>3429</v>
      </c>
      <c r="J77" s="1" t="s">
        <v>8</v>
      </c>
      <c r="K77" s="1" t="s">
        <v>3430</v>
      </c>
      <c r="L77" s="1" t="s">
        <v>3431</v>
      </c>
      <c r="M77" s="1" t="s">
        <v>1108</v>
      </c>
    </row>
    <row r="78">
      <c r="A78" s="1">
        <v>97.0</v>
      </c>
      <c r="B78" s="1">
        <v>1.6</v>
      </c>
      <c r="C78" s="1">
        <v>2.0</v>
      </c>
      <c r="D78" s="1" t="s">
        <v>22</v>
      </c>
      <c r="E78" s="1" t="s">
        <v>1842</v>
      </c>
      <c r="F78" s="2" t="s">
        <v>2672</v>
      </c>
      <c r="G78" s="1">
        <v>1.2</v>
      </c>
      <c r="H78" s="1" t="s">
        <v>1065</v>
      </c>
      <c r="I78" s="1" t="s">
        <v>1084</v>
      </c>
      <c r="J78" s="1" t="s">
        <v>8</v>
      </c>
      <c r="K78" s="1" t="s">
        <v>3432</v>
      </c>
      <c r="L78" s="1" t="s">
        <v>3433</v>
      </c>
      <c r="M78" s="1" t="s">
        <v>3434</v>
      </c>
    </row>
    <row r="79">
      <c r="A79" s="4">
        <v>97.0</v>
      </c>
      <c r="B79" s="4">
        <v>1.31</v>
      </c>
      <c r="C79" s="4">
        <v>0.0</v>
      </c>
      <c r="D79" s="4" t="s">
        <v>22</v>
      </c>
      <c r="E79" s="4" t="s">
        <v>884</v>
      </c>
      <c r="F79" s="5"/>
      <c r="G79" s="4">
        <v>1.3</v>
      </c>
      <c r="H79" s="4" t="s">
        <v>1065</v>
      </c>
      <c r="I79" s="4" t="s">
        <v>3435</v>
      </c>
      <c r="J79" s="4"/>
      <c r="K79" s="4" t="s">
        <v>3436</v>
      </c>
      <c r="L79" s="4" t="s">
        <v>3437</v>
      </c>
      <c r="M79" s="4" t="s">
        <v>3438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1">
        <v>97.0</v>
      </c>
      <c r="B80" s="1">
        <v>1.46</v>
      </c>
      <c r="C80" s="1">
        <v>1.0</v>
      </c>
      <c r="D80" s="1" t="s">
        <v>22</v>
      </c>
      <c r="E80" s="1" t="s">
        <v>51</v>
      </c>
      <c r="F80" s="2" t="s">
        <v>2594</v>
      </c>
      <c r="G80" s="1">
        <v>1.44</v>
      </c>
      <c r="H80" s="1" t="s">
        <v>1065</v>
      </c>
      <c r="I80" s="1" t="s">
        <v>1115</v>
      </c>
      <c r="J80" s="1" t="s">
        <v>8</v>
      </c>
      <c r="K80" s="1" t="s">
        <v>3439</v>
      </c>
      <c r="L80" s="1" t="s">
        <v>3440</v>
      </c>
      <c r="M80" s="1" t="s">
        <v>3441</v>
      </c>
    </row>
    <row r="81">
      <c r="A81" s="1">
        <v>98.0</v>
      </c>
      <c r="B81" s="1">
        <v>1.21</v>
      </c>
      <c r="C81" s="1">
        <v>2.0</v>
      </c>
      <c r="D81" s="1" t="s">
        <v>22</v>
      </c>
      <c r="E81" s="1" t="s">
        <v>1711</v>
      </c>
      <c r="F81" s="2" t="s">
        <v>2673</v>
      </c>
      <c r="G81" s="1">
        <v>1.15</v>
      </c>
      <c r="H81" s="1" t="s">
        <v>1065</v>
      </c>
      <c r="I81" s="1" t="s">
        <v>1380</v>
      </c>
      <c r="J81" s="1" t="s">
        <v>1071</v>
      </c>
      <c r="K81" s="1" t="s">
        <v>3442</v>
      </c>
      <c r="L81" s="1" t="s">
        <v>3443</v>
      </c>
      <c r="M81" s="1" t="s">
        <v>3444</v>
      </c>
    </row>
    <row r="82">
      <c r="A82" s="1">
        <v>98.0</v>
      </c>
      <c r="B82" s="1">
        <v>1.36</v>
      </c>
      <c r="C82" s="1">
        <v>1.0</v>
      </c>
      <c r="D82" s="1" t="s">
        <v>22</v>
      </c>
      <c r="E82" s="1" t="s">
        <v>679</v>
      </c>
      <c r="F82" s="2" t="s">
        <v>2594</v>
      </c>
      <c r="G82" s="1">
        <v>1.32</v>
      </c>
      <c r="H82" s="1" t="s">
        <v>1065</v>
      </c>
      <c r="I82" s="1" t="s">
        <v>1532</v>
      </c>
      <c r="J82" s="1" t="s">
        <v>8</v>
      </c>
      <c r="K82" s="1" t="s">
        <v>3445</v>
      </c>
      <c r="L82" s="1" t="s">
        <v>3446</v>
      </c>
      <c r="M82" s="1" t="s">
        <v>3447</v>
      </c>
    </row>
    <row r="83">
      <c r="A83" s="1">
        <v>98.0</v>
      </c>
      <c r="B83" s="1">
        <v>1.37</v>
      </c>
      <c r="C83" s="1">
        <v>1.0</v>
      </c>
      <c r="D83" s="1" t="s">
        <v>22</v>
      </c>
      <c r="E83" s="1" t="s">
        <v>681</v>
      </c>
      <c r="F83" s="2" t="s">
        <v>2581</v>
      </c>
      <c r="G83" s="1">
        <v>1.32</v>
      </c>
      <c r="H83" s="1" t="s">
        <v>1065</v>
      </c>
      <c r="I83" s="1" t="s">
        <v>1532</v>
      </c>
      <c r="J83" s="1" t="s">
        <v>1092</v>
      </c>
      <c r="K83" s="1" t="s">
        <v>3445</v>
      </c>
      <c r="L83" s="1" t="s">
        <v>3446</v>
      </c>
      <c r="M83" s="1" t="s">
        <v>3447</v>
      </c>
    </row>
    <row r="84">
      <c r="A84" s="1">
        <v>98.0</v>
      </c>
      <c r="B84" s="1">
        <v>1.6</v>
      </c>
      <c r="C84" s="1">
        <v>1.0</v>
      </c>
      <c r="D84" s="1" t="s">
        <v>22</v>
      </c>
      <c r="E84" s="1" t="s">
        <v>2674</v>
      </c>
      <c r="F84" s="2" t="s">
        <v>2675</v>
      </c>
      <c r="G84" s="1">
        <v>1.41</v>
      </c>
      <c r="H84" s="1" t="s">
        <v>1065</v>
      </c>
      <c r="I84" s="1" t="s">
        <v>2238</v>
      </c>
      <c r="J84" s="1" t="s">
        <v>1071</v>
      </c>
      <c r="K84" s="1" t="s">
        <v>3448</v>
      </c>
      <c r="L84" s="1" t="s">
        <v>3449</v>
      </c>
      <c r="M84" s="1" t="s">
        <v>3450</v>
      </c>
    </row>
    <row r="85">
      <c r="A85" s="1">
        <v>99.0</v>
      </c>
      <c r="B85" s="1">
        <v>1.62</v>
      </c>
      <c r="C85" s="1">
        <v>2.0</v>
      </c>
      <c r="D85" s="1" t="s">
        <v>22</v>
      </c>
      <c r="E85" s="1" t="s">
        <v>2676</v>
      </c>
      <c r="F85" s="2" t="s">
        <v>2625</v>
      </c>
      <c r="G85" s="1">
        <v>1.54</v>
      </c>
      <c r="H85" s="1" t="s">
        <v>1065</v>
      </c>
      <c r="I85" s="1" t="s">
        <v>1335</v>
      </c>
      <c r="J85" s="1" t="s">
        <v>8</v>
      </c>
      <c r="K85" s="1" t="s">
        <v>3451</v>
      </c>
      <c r="L85" s="1" t="s">
        <v>3452</v>
      </c>
      <c r="M85" s="18" t="s">
        <v>3453</v>
      </c>
    </row>
    <row r="86">
      <c r="A86" s="1">
        <v>99.0</v>
      </c>
      <c r="B86" s="1">
        <v>1.75</v>
      </c>
      <c r="C86" s="1">
        <v>1.0</v>
      </c>
      <c r="D86" s="1" t="s">
        <v>22</v>
      </c>
      <c r="E86" s="1" t="s">
        <v>2677</v>
      </c>
      <c r="F86" s="2" t="s">
        <v>2678</v>
      </c>
      <c r="G86" s="1">
        <v>1.69</v>
      </c>
      <c r="H86" s="1" t="s">
        <v>1065</v>
      </c>
      <c r="I86" s="1" t="s">
        <v>1385</v>
      </c>
      <c r="J86" s="1" t="s">
        <v>1071</v>
      </c>
      <c r="K86" s="1" t="s">
        <v>3454</v>
      </c>
      <c r="L86" s="1" t="s">
        <v>3455</v>
      </c>
      <c r="M86" s="1" t="s">
        <v>3456</v>
      </c>
    </row>
    <row r="87">
      <c r="A87" s="1">
        <v>100.0</v>
      </c>
      <c r="B87" s="1">
        <v>1.9</v>
      </c>
      <c r="C87" s="1">
        <v>1.0</v>
      </c>
      <c r="D87" s="1" t="s">
        <v>22</v>
      </c>
      <c r="E87" s="1" t="s">
        <v>590</v>
      </c>
      <c r="F87" s="2" t="s">
        <v>2679</v>
      </c>
      <c r="G87" s="1">
        <v>1.2</v>
      </c>
      <c r="H87" s="1" t="s">
        <v>1065</v>
      </c>
      <c r="I87" s="1" t="s">
        <v>1084</v>
      </c>
      <c r="J87" s="1" t="s">
        <v>1445</v>
      </c>
      <c r="K87" s="1" t="s">
        <v>3457</v>
      </c>
      <c r="L87" s="1" t="s">
        <v>3458</v>
      </c>
      <c r="M87" s="1" t="s">
        <v>3459</v>
      </c>
    </row>
    <row r="88">
      <c r="A88" s="1">
        <v>100.0</v>
      </c>
      <c r="B88" s="1">
        <v>1.68</v>
      </c>
      <c r="C88" s="1">
        <v>1.0</v>
      </c>
      <c r="D88" s="1" t="s">
        <v>22</v>
      </c>
      <c r="E88" s="1" t="s">
        <v>2680</v>
      </c>
      <c r="F88" s="2" t="s">
        <v>2594</v>
      </c>
      <c r="G88" s="1">
        <v>1.59</v>
      </c>
      <c r="H88" s="1" t="s">
        <v>1065</v>
      </c>
      <c r="I88" s="1" t="s">
        <v>1251</v>
      </c>
      <c r="J88" s="1" t="s">
        <v>8</v>
      </c>
      <c r="K88" s="1" t="s">
        <v>3460</v>
      </c>
      <c r="L88" s="1" t="s">
        <v>3461</v>
      </c>
      <c r="M88" s="1" t="s">
        <v>1307</v>
      </c>
    </row>
    <row r="89">
      <c r="A89" s="1">
        <v>100.0</v>
      </c>
      <c r="B89" s="1">
        <v>1.69</v>
      </c>
      <c r="C89" s="1">
        <v>1.0</v>
      </c>
      <c r="D89" s="1" t="s">
        <v>22</v>
      </c>
      <c r="E89" s="1" t="s">
        <v>2681</v>
      </c>
      <c r="F89" s="2" t="s">
        <v>2581</v>
      </c>
      <c r="G89" s="1">
        <v>1.59</v>
      </c>
      <c r="H89" s="1" t="s">
        <v>1065</v>
      </c>
      <c r="I89" s="1" t="s">
        <v>1251</v>
      </c>
      <c r="J89" s="1" t="s">
        <v>1092</v>
      </c>
      <c r="K89" s="1" t="s">
        <v>3460</v>
      </c>
      <c r="L89" s="1" t="s">
        <v>3461</v>
      </c>
      <c r="M89" s="1" t="s">
        <v>1307</v>
      </c>
    </row>
    <row r="90">
      <c r="A90" s="1">
        <v>100.0</v>
      </c>
      <c r="B90" s="1">
        <v>1.84</v>
      </c>
      <c r="C90" s="1">
        <v>2.0</v>
      </c>
      <c r="D90" s="1" t="s">
        <v>22</v>
      </c>
      <c r="E90" s="1" t="s">
        <v>184</v>
      </c>
      <c r="F90" s="2" t="s">
        <v>2682</v>
      </c>
      <c r="G90" s="1">
        <v>1.8</v>
      </c>
      <c r="H90" s="1" t="s">
        <v>1065</v>
      </c>
      <c r="I90" s="1" t="s">
        <v>3462</v>
      </c>
      <c r="J90" s="1" t="s">
        <v>1257</v>
      </c>
      <c r="K90" s="1" t="s">
        <v>3463</v>
      </c>
      <c r="L90" s="1" t="s">
        <v>3464</v>
      </c>
      <c r="M90" s="1" t="s">
        <v>3465</v>
      </c>
    </row>
    <row r="91">
      <c r="A91" s="1">
        <v>100.0</v>
      </c>
      <c r="B91" s="1">
        <v>1.89</v>
      </c>
      <c r="C91" s="1">
        <v>1.0</v>
      </c>
      <c r="D91" s="1" t="s">
        <v>22</v>
      </c>
      <c r="E91" s="1" t="s">
        <v>2683</v>
      </c>
      <c r="F91" s="2" t="s">
        <v>2684</v>
      </c>
      <c r="G91" s="1">
        <v>1.74</v>
      </c>
      <c r="H91" s="1" t="s">
        <v>1065</v>
      </c>
      <c r="I91" s="1" t="s">
        <v>1075</v>
      </c>
      <c r="J91" s="1" t="s">
        <v>1092</v>
      </c>
      <c r="K91" s="1" t="s">
        <v>3466</v>
      </c>
      <c r="L91" s="1" t="s">
        <v>3467</v>
      </c>
      <c r="M91" s="1" t="s">
        <v>3468</v>
      </c>
    </row>
    <row r="92">
      <c r="A92" s="1">
        <v>100.0</v>
      </c>
      <c r="B92" s="1">
        <v>1.91</v>
      </c>
      <c r="C92" s="1">
        <v>1.0</v>
      </c>
      <c r="D92" s="1" t="s">
        <v>22</v>
      </c>
      <c r="E92" s="1" t="s">
        <v>2685</v>
      </c>
      <c r="F92" s="2" t="s">
        <v>2686</v>
      </c>
      <c r="G92" s="1">
        <v>1.74</v>
      </c>
      <c r="H92" s="1" t="s">
        <v>1065</v>
      </c>
      <c r="I92" s="1" t="s">
        <v>1075</v>
      </c>
      <c r="J92" s="1" t="s">
        <v>1071</v>
      </c>
      <c r="K92" s="1" t="s">
        <v>3466</v>
      </c>
      <c r="L92" s="1" t="s">
        <v>3467</v>
      </c>
      <c r="M92" s="1" t="s">
        <v>3468</v>
      </c>
    </row>
    <row r="93">
      <c r="A93" s="1">
        <v>100.0</v>
      </c>
      <c r="B93" s="1">
        <v>1.12</v>
      </c>
      <c r="C93" s="1">
        <v>1.0</v>
      </c>
      <c r="D93" s="1" t="s">
        <v>22</v>
      </c>
      <c r="E93" s="1" t="s">
        <v>2687</v>
      </c>
      <c r="F93" s="2" t="s">
        <v>2613</v>
      </c>
      <c r="G93" s="1">
        <v>1.109</v>
      </c>
      <c r="H93" s="1" t="s">
        <v>1065</v>
      </c>
      <c r="I93" s="1" t="s">
        <v>2438</v>
      </c>
      <c r="J93" s="1" t="s">
        <v>1071</v>
      </c>
      <c r="K93" s="1" t="s">
        <v>3469</v>
      </c>
      <c r="L93" s="1" t="s">
        <v>3470</v>
      </c>
      <c r="M93" s="1" t="s">
        <v>1881</v>
      </c>
    </row>
    <row r="94">
      <c r="A94" s="1">
        <v>101.0</v>
      </c>
      <c r="B94" s="1">
        <v>1.28</v>
      </c>
      <c r="C94" s="1">
        <v>1.0</v>
      </c>
      <c r="D94" s="1" t="s">
        <v>22</v>
      </c>
      <c r="E94" s="1" t="s">
        <v>2688</v>
      </c>
      <c r="F94" s="2" t="s">
        <v>2594</v>
      </c>
      <c r="G94" s="1">
        <v>1.26</v>
      </c>
      <c r="H94" s="1" t="s">
        <v>1065</v>
      </c>
      <c r="I94" s="1" t="s">
        <v>3471</v>
      </c>
      <c r="J94" s="1" t="s">
        <v>8</v>
      </c>
      <c r="K94" s="1" t="s">
        <v>3472</v>
      </c>
      <c r="L94" s="1" t="s">
        <v>3473</v>
      </c>
      <c r="M94" s="1" t="s">
        <v>1608</v>
      </c>
    </row>
    <row r="95">
      <c r="A95" s="1">
        <v>101.0</v>
      </c>
      <c r="B95" s="1">
        <v>1.29</v>
      </c>
      <c r="C95" s="1">
        <v>1.0</v>
      </c>
      <c r="D95" s="1" t="s">
        <v>22</v>
      </c>
      <c r="E95" s="1" t="s">
        <v>2689</v>
      </c>
      <c r="F95" s="2" t="s">
        <v>2690</v>
      </c>
      <c r="G95" s="1">
        <v>1.26</v>
      </c>
      <c r="H95" s="1" t="s">
        <v>1065</v>
      </c>
      <c r="I95" s="1" t="s">
        <v>3471</v>
      </c>
      <c r="J95" s="1" t="s">
        <v>1092</v>
      </c>
      <c r="K95" s="1" t="s">
        <v>3472</v>
      </c>
      <c r="L95" s="1" t="s">
        <v>3473</v>
      </c>
      <c r="M95" s="1" t="s">
        <v>1608</v>
      </c>
    </row>
    <row r="96">
      <c r="A96" s="1">
        <v>101.0</v>
      </c>
      <c r="B96" s="1">
        <v>1.82</v>
      </c>
      <c r="C96" s="1">
        <v>1.0</v>
      </c>
      <c r="D96" s="1" t="s">
        <v>22</v>
      </c>
      <c r="E96" s="1" t="s">
        <v>2691</v>
      </c>
      <c r="F96" s="2" t="s">
        <v>2692</v>
      </c>
      <c r="G96" s="1">
        <v>1.68</v>
      </c>
      <c r="H96" s="1" t="s">
        <v>1065</v>
      </c>
      <c r="I96" s="1" t="s">
        <v>1309</v>
      </c>
      <c r="J96" s="1" t="s">
        <v>1071</v>
      </c>
      <c r="K96" s="1" t="s">
        <v>3474</v>
      </c>
      <c r="L96" s="1" t="s">
        <v>3475</v>
      </c>
      <c r="M96" s="1" t="s">
        <v>1104</v>
      </c>
    </row>
    <row r="97">
      <c r="A97" s="1">
        <v>101.0</v>
      </c>
      <c r="B97" s="1">
        <v>1.87</v>
      </c>
      <c r="C97" s="1">
        <v>2.0</v>
      </c>
      <c r="D97" s="1" t="s">
        <v>22</v>
      </c>
      <c r="E97" s="1" t="s">
        <v>2693</v>
      </c>
      <c r="F97" s="2" t="s">
        <v>2672</v>
      </c>
      <c r="G97" s="1">
        <v>1.85</v>
      </c>
      <c r="H97" s="1" t="s">
        <v>1065</v>
      </c>
      <c r="I97" s="1" t="s">
        <v>1138</v>
      </c>
      <c r="J97" s="1" t="s">
        <v>8</v>
      </c>
      <c r="K97" s="1" t="s">
        <v>3476</v>
      </c>
      <c r="L97" s="1" t="s">
        <v>3477</v>
      </c>
      <c r="M97" s="1" t="s">
        <v>3478</v>
      </c>
    </row>
    <row r="98">
      <c r="A98" s="1">
        <v>101.0</v>
      </c>
      <c r="B98" s="1">
        <v>1.91</v>
      </c>
      <c r="C98" s="1">
        <v>2.0</v>
      </c>
      <c r="D98" s="1" t="s">
        <v>22</v>
      </c>
      <c r="E98" s="1" t="s">
        <v>2694</v>
      </c>
      <c r="F98" s="2" t="s">
        <v>2695</v>
      </c>
      <c r="G98" s="1">
        <v>1.85</v>
      </c>
      <c r="H98" s="1" t="s">
        <v>1065</v>
      </c>
      <c r="I98" s="1" t="s">
        <v>1138</v>
      </c>
      <c r="J98" s="1" t="s">
        <v>1878</v>
      </c>
      <c r="K98" s="1" t="s">
        <v>3476</v>
      </c>
      <c r="L98" s="1" t="s">
        <v>3477</v>
      </c>
      <c r="M98" s="1" t="s">
        <v>3478</v>
      </c>
    </row>
    <row r="99">
      <c r="A99" s="1">
        <v>101.0</v>
      </c>
      <c r="B99" s="1">
        <v>1.102</v>
      </c>
      <c r="C99" s="1">
        <v>2.0</v>
      </c>
      <c r="D99" s="1" t="s">
        <v>22</v>
      </c>
      <c r="E99" s="1" t="s">
        <v>312</v>
      </c>
      <c r="F99" s="2" t="s">
        <v>2696</v>
      </c>
      <c r="G99" s="1">
        <v>1.1</v>
      </c>
      <c r="H99" s="1" t="s">
        <v>1065</v>
      </c>
      <c r="I99" s="1" t="s">
        <v>2338</v>
      </c>
      <c r="J99" s="1" t="s">
        <v>1092</v>
      </c>
      <c r="K99" s="1" t="s">
        <v>3479</v>
      </c>
      <c r="L99" s="1" t="s">
        <v>3480</v>
      </c>
      <c r="M99" s="1" t="s">
        <v>3481</v>
      </c>
    </row>
    <row r="100">
      <c r="A100" s="1">
        <v>101.0</v>
      </c>
      <c r="B100" s="1">
        <v>1.122</v>
      </c>
      <c r="C100" s="1">
        <v>2.0</v>
      </c>
      <c r="D100" s="1" t="s">
        <v>22</v>
      </c>
      <c r="E100" s="1" t="s">
        <v>2697</v>
      </c>
      <c r="F100" s="2" t="s">
        <v>2698</v>
      </c>
      <c r="G100" s="1">
        <v>1.1</v>
      </c>
      <c r="H100" s="1" t="s">
        <v>1065</v>
      </c>
      <c r="I100" s="1" t="s">
        <v>2338</v>
      </c>
      <c r="J100" s="1" t="s">
        <v>1071</v>
      </c>
      <c r="K100" s="1" t="s">
        <v>3479</v>
      </c>
      <c r="L100" s="1" t="s">
        <v>3480</v>
      </c>
      <c r="M100" s="1" t="s">
        <v>3481</v>
      </c>
    </row>
    <row r="101">
      <c r="A101" s="1">
        <v>101.0</v>
      </c>
      <c r="B101" s="1">
        <v>1.158</v>
      </c>
      <c r="C101" s="1">
        <v>3.0</v>
      </c>
      <c r="D101" s="1" t="s">
        <v>22</v>
      </c>
      <c r="E101" s="1" t="s">
        <v>698</v>
      </c>
      <c r="F101" s="2" t="s">
        <v>2699</v>
      </c>
      <c r="G101" s="1">
        <v>1.153</v>
      </c>
      <c r="H101" s="1" t="s">
        <v>1065</v>
      </c>
      <c r="I101" s="1" t="s">
        <v>3482</v>
      </c>
      <c r="J101" s="1" t="s">
        <v>1071</v>
      </c>
      <c r="K101" s="1" t="s">
        <v>3483</v>
      </c>
      <c r="L101" s="1" t="s">
        <v>3484</v>
      </c>
      <c r="M101" s="1" t="s">
        <v>3485</v>
      </c>
    </row>
    <row r="102">
      <c r="A102" s="1">
        <v>101.0</v>
      </c>
      <c r="B102" s="1">
        <v>1.172</v>
      </c>
      <c r="C102" s="1">
        <v>1.0</v>
      </c>
      <c r="D102" s="1" t="s">
        <v>22</v>
      </c>
      <c r="E102" s="1" t="s">
        <v>918</v>
      </c>
      <c r="F102" s="2" t="s">
        <v>2700</v>
      </c>
      <c r="G102" s="1">
        <v>1.171</v>
      </c>
      <c r="H102" s="1" t="s">
        <v>1065</v>
      </c>
      <c r="I102" s="1" t="s">
        <v>3486</v>
      </c>
      <c r="J102" s="1" t="s">
        <v>1076</v>
      </c>
      <c r="K102" s="1" t="s">
        <v>3487</v>
      </c>
      <c r="L102" s="1" t="s">
        <v>3488</v>
      </c>
      <c r="M102" s="1" t="s">
        <v>2431</v>
      </c>
    </row>
    <row r="103">
      <c r="A103" s="1">
        <v>102.0</v>
      </c>
      <c r="B103" s="1">
        <v>1.2</v>
      </c>
      <c r="C103" s="1">
        <v>2.0</v>
      </c>
      <c r="D103" s="1" t="s">
        <v>22</v>
      </c>
      <c r="E103" s="1" t="s">
        <v>2701</v>
      </c>
      <c r="F103" s="2" t="s">
        <v>2702</v>
      </c>
      <c r="G103" s="1">
        <v>1.1</v>
      </c>
      <c r="H103" s="1" t="s">
        <v>1065</v>
      </c>
      <c r="I103" s="1" t="s">
        <v>157</v>
      </c>
      <c r="J103" s="1" t="s">
        <v>1190</v>
      </c>
      <c r="K103" s="1" t="s">
        <v>3489</v>
      </c>
      <c r="L103" s="1" t="s">
        <v>3490</v>
      </c>
      <c r="M103" s="1" t="s">
        <v>3491</v>
      </c>
    </row>
    <row r="104">
      <c r="A104" s="1">
        <v>102.0</v>
      </c>
      <c r="B104" s="1">
        <v>1.45</v>
      </c>
      <c r="C104" s="1">
        <v>2.0</v>
      </c>
      <c r="D104" s="1" t="s">
        <v>22</v>
      </c>
      <c r="E104" s="1" t="s">
        <v>2703</v>
      </c>
      <c r="F104" s="2" t="s">
        <v>2672</v>
      </c>
      <c r="G104" s="1">
        <v>1.43</v>
      </c>
      <c r="H104" s="1" t="s">
        <v>1065</v>
      </c>
      <c r="I104" s="1" t="s">
        <v>745</v>
      </c>
      <c r="J104" s="1" t="s">
        <v>8</v>
      </c>
      <c r="K104" s="1" t="s">
        <v>3492</v>
      </c>
      <c r="L104" s="1" t="s">
        <v>3493</v>
      </c>
      <c r="M104" s="1" t="s">
        <v>1792</v>
      </c>
    </row>
    <row r="105">
      <c r="A105" s="1">
        <v>102.0</v>
      </c>
      <c r="B105" s="1">
        <v>1.95</v>
      </c>
      <c r="C105" s="1">
        <v>1.0</v>
      </c>
      <c r="D105" s="1" t="s">
        <v>22</v>
      </c>
      <c r="E105" s="1" t="s">
        <v>2704</v>
      </c>
      <c r="F105" s="2" t="s">
        <v>2705</v>
      </c>
      <c r="G105" s="1">
        <v>1.88</v>
      </c>
      <c r="H105" s="1" t="s">
        <v>1065</v>
      </c>
      <c r="I105" s="1" t="s">
        <v>3071</v>
      </c>
      <c r="J105" s="1" t="s">
        <v>1190</v>
      </c>
      <c r="K105" s="1" t="s">
        <v>3494</v>
      </c>
      <c r="L105" s="1" t="s">
        <v>3495</v>
      </c>
      <c r="M105" s="1" t="s">
        <v>3496</v>
      </c>
    </row>
    <row r="106">
      <c r="A106" s="1">
        <v>102.0</v>
      </c>
      <c r="B106" s="1">
        <v>1.12</v>
      </c>
      <c r="C106" s="1">
        <v>3.0</v>
      </c>
      <c r="D106" s="1" t="s">
        <v>22</v>
      </c>
      <c r="E106" s="1" t="s">
        <v>2706</v>
      </c>
      <c r="F106" s="2" t="s">
        <v>2707</v>
      </c>
      <c r="G106" s="1">
        <v>1.116</v>
      </c>
      <c r="H106" s="1" t="s">
        <v>1065</v>
      </c>
      <c r="I106" s="1" t="s">
        <v>3497</v>
      </c>
      <c r="J106" s="1" t="s">
        <v>1071</v>
      </c>
      <c r="K106" s="1" t="s">
        <v>3498</v>
      </c>
      <c r="L106" s="1" t="s">
        <v>3499</v>
      </c>
      <c r="M106" s="1" t="s">
        <v>3500</v>
      </c>
    </row>
    <row r="107">
      <c r="A107" s="1">
        <v>102.0</v>
      </c>
      <c r="B107" s="1">
        <v>1.135</v>
      </c>
      <c r="C107" s="1">
        <v>2.0</v>
      </c>
      <c r="D107" s="1" t="s">
        <v>22</v>
      </c>
      <c r="E107" s="1" t="s">
        <v>2708</v>
      </c>
      <c r="F107" s="2" t="s">
        <v>2625</v>
      </c>
      <c r="G107" s="1">
        <v>1.83</v>
      </c>
      <c r="H107" s="1" t="s">
        <v>1065</v>
      </c>
      <c r="I107" s="1" t="s">
        <v>1411</v>
      </c>
      <c r="J107" s="1" t="s">
        <v>8</v>
      </c>
      <c r="K107" s="1" t="s">
        <v>3501</v>
      </c>
      <c r="L107" s="1" t="s">
        <v>3502</v>
      </c>
      <c r="M107" s="1" t="s">
        <v>3503</v>
      </c>
    </row>
    <row r="108">
      <c r="A108" s="1">
        <v>103.0</v>
      </c>
      <c r="B108" s="1">
        <v>1.38</v>
      </c>
      <c r="C108" s="1">
        <v>1.0</v>
      </c>
      <c r="D108" s="1" t="s">
        <v>22</v>
      </c>
      <c r="E108" s="1" t="s">
        <v>2709</v>
      </c>
      <c r="F108" s="2" t="s">
        <v>2710</v>
      </c>
      <c r="G108" s="1">
        <v>1.26</v>
      </c>
      <c r="H108" s="1" t="s">
        <v>1065</v>
      </c>
      <c r="I108" s="1" t="s">
        <v>3471</v>
      </c>
      <c r="J108" s="1" t="s">
        <v>1163</v>
      </c>
      <c r="K108" s="1" t="s">
        <v>3504</v>
      </c>
      <c r="L108" s="1" t="s">
        <v>3505</v>
      </c>
      <c r="M108" s="1" t="s">
        <v>3506</v>
      </c>
    </row>
    <row r="109">
      <c r="A109" s="1">
        <v>103.0</v>
      </c>
      <c r="B109" s="1">
        <v>1.39</v>
      </c>
      <c r="C109" s="1">
        <v>4.0</v>
      </c>
      <c r="D109" s="1" t="s">
        <v>22</v>
      </c>
      <c r="E109" s="1" t="s">
        <v>2711</v>
      </c>
      <c r="F109" s="2" t="s">
        <v>2712</v>
      </c>
      <c r="G109" s="1">
        <v>1.26</v>
      </c>
      <c r="H109" s="1" t="s">
        <v>1065</v>
      </c>
      <c r="I109" s="1" t="s">
        <v>3471</v>
      </c>
      <c r="J109" s="1" t="s">
        <v>1780</v>
      </c>
      <c r="K109" s="1" t="s">
        <v>3504</v>
      </c>
      <c r="L109" s="1" t="s">
        <v>3505</v>
      </c>
      <c r="M109" s="1" t="s">
        <v>3506</v>
      </c>
    </row>
    <row r="110">
      <c r="A110" s="1">
        <v>103.0</v>
      </c>
      <c r="B110" s="1">
        <v>1.54</v>
      </c>
      <c r="C110" s="1">
        <v>1.0</v>
      </c>
      <c r="D110" s="1" t="s">
        <v>22</v>
      </c>
      <c r="E110" s="1" t="s">
        <v>335</v>
      </c>
      <c r="F110" s="2" t="s">
        <v>2713</v>
      </c>
      <c r="G110" s="1">
        <v>1.52</v>
      </c>
      <c r="H110" s="1" t="s">
        <v>1065</v>
      </c>
      <c r="I110" s="1" t="s">
        <v>1661</v>
      </c>
      <c r="J110" s="1" t="s">
        <v>1071</v>
      </c>
      <c r="K110" s="1" t="s">
        <v>3507</v>
      </c>
      <c r="L110" s="1" t="s">
        <v>3508</v>
      </c>
      <c r="M110" s="1" t="s">
        <v>1168</v>
      </c>
    </row>
    <row r="111">
      <c r="A111" s="1">
        <v>103.0</v>
      </c>
      <c r="B111" s="1">
        <v>1.62</v>
      </c>
      <c r="C111" s="1">
        <v>1.0</v>
      </c>
      <c r="D111" s="1" t="s">
        <v>22</v>
      </c>
      <c r="E111" s="1" t="s">
        <v>173</v>
      </c>
      <c r="F111" s="2" t="s">
        <v>2714</v>
      </c>
      <c r="G111" s="1">
        <v>1.55</v>
      </c>
      <c r="H111" s="1" t="s">
        <v>1065</v>
      </c>
      <c r="I111" s="1" t="s">
        <v>1375</v>
      </c>
      <c r="J111" s="1" t="s">
        <v>1098</v>
      </c>
      <c r="K111" s="1" t="s">
        <v>3509</v>
      </c>
      <c r="L111" s="1" t="s">
        <v>3510</v>
      </c>
      <c r="M111" s="1" t="s">
        <v>3511</v>
      </c>
    </row>
    <row r="112">
      <c r="A112" s="1">
        <v>103.0</v>
      </c>
      <c r="B112" s="1">
        <v>1.64</v>
      </c>
      <c r="C112" s="1">
        <v>4.0</v>
      </c>
      <c r="D112" s="1" t="s">
        <v>22</v>
      </c>
      <c r="E112" s="1" t="s">
        <v>227</v>
      </c>
      <c r="F112" s="2" t="s">
        <v>2715</v>
      </c>
      <c r="G112" s="1">
        <v>1.55</v>
      </c>
      <c r="H112" s="1" t="s">
        <v>1065</v>
      </c>
      <c r="I112" s="1" t="s">
        <v>1375</v>
      </c>
      <c r="J112" s="1" t="s">
        <v>1071</v>
      </c>
      <c r="K112" s="1" t="s">
        <v>3509</v>
      </c>
      <c r="L112" s="1" t="s">
        <v>3510</v>
      </c>
      <c r="M112" s="1" t="s">
        <v>3511</v>
      </c>
    </row>
    <row r="113">
      <c r="A113" s="1">
        <v>416.0</v>
      </c>
      <c r="B113" s="1">
        <v>1.134</v>
      </c>
      <c r="C113" s="1">
        <v>2.0</v>
      </c>
      <c r="D113" s="1" t="s">
        <v>22</v>
      </c>
      <c r="E113" s="1" t="s">
        <v>2716</v>
      </c>
      <c r="F113" s="2" t="s">
        <v>2717</v>
      </c>
      <c r="G113" s="1">
        <v>1.127</v>
      </c>
      <c r="H113" s="1" t="s">
        <v>1065</v>
      </c>
      <c r="I113" s="1" t="s">
        <v>3512</v>
      </c>
      <c r="J113" s="1" t="s">
        <v>1071</v>
      </c>
      <c r="K113" s="1" t="s">
        <v>3513</v>
      </c>
      <c r="L113" s="1" t="s">
        <v>3514</v>
      </c>
      <c r="M113" s="1" t="s">
        <v>3515</v>
      </c>
    </row>
    <row r="114">
      <c r="A114" s="1">
        <v>417.0</v>
      </c>
      <c r="B114" s="1">
        <v>1.5</v>
      </c>
      <c r="C114" s="1">
        <v>1.0</v>
      </c>
      <c r="D114" s="1" t="s">
        <v>22</v>
      </c>
      <c r="E114" s="1" t="s">
        <v>206</v>
      </c>
      <c r="F114" s="2" t="s">
        <v>2718</v>
      </c>
      <c r="G114" s="1">
        <v>1.2</v>
      </c>
      <c r="H114" s="1" t="s">
        <v>1065</v>
      </c>
      <c r="I114" s="1" t="s">
        <v>1084</v>
      </c>
      <c r="J114" s="1" t="s">
        <v>1076</v>
      </c>
      <c r="K114" s="1" t="s">
        <v>3516</v>
      </c>
      <c r="L114" s="1" t="s">
        <v>3517</v>
      </c>
      <c r="M114" s="1" t="s">
        <v>1547</v>
      </c>
    </row>
    <row r="115">
      <c r="A115" s="1">
        <v>417.0</v>
      </c>
      <c r="B115" s="1">
        <v>1.2</v>
      </c>
      <c r="C115" s="1">
        <v>1.0</v>
      </c>
      <c r="D115" s="1" t="s">
        <v>22</v>
      </c>
      <c r="E115" s="1" t="s">
        <v>243</v>
      </c>
      <c r="F115" s="2" t="s">
        <v>2719</v>
      </c>
      <c r="G115" s="1">
        <v>1.19</v>
      </c>
      <c r="H115" s="1" t="s">
        <v>1065</v>
      </c>
      <c r="I115" s="1" t="s">
        <v>1622</v>
      </c>
      <c r="J115" s="1" t="s">
        <v>3518</v>
      </c>
      <c r="K115" s="1" t="s">
        <v>3519</v>
      </c>
      <c r="L115" s="1" t="s">
        <v>3520</v>
      </c>
      <c r="M115" s="1" t="s">
        <v>3521</v>
      </c>
    </row>
    <row r="116">
      <c r="A116" s="1">
        <v>417.0</v>
      </c>
      <c r="B116" s="1">
        <v>1.21</v>
      </c>
      <c r="C116" s="1">
        <v>2.0</v>
      </c>
      <c r="D116" s="1" t="s">
        <v>22</v>
      </c>
      <c r="E116" s="1" t="s">
        <v>389</v>
      </c>
      <c r="F116" s="2" t="s">
        <v>2625</v>
      </c>
      <c r="G116" s="1">
        <v>1.19</v>
      </c>
      <c r="H116" s="1" t="s">
        <v>1065</v>
      </c>
      <c r="I116" s="1" t="s">
        <v>1622</v>
      </c>
      <c r="J116" s="1" t="s">
        <v>8</v>
      </c>
      <c r="K116" s="1" t="s">
        <v>3519</v>
      </c>
      <c r="L116" s="1" t="s">
        <v>3520</v>
      </c>
      <c r="M116" s="1" t="s">
        <v>3521</v>
      </c>
    </row>
    <row r="117">
      <c r="A117" s="1">
        <v>417.0</v>
      </c>
      <c r="B117" s="1">
        <v>1.92</v>
      </c>
      <c r="C117" s="1">
        <v>1.0</v>
      </c>
      <c r="D117" s="1" t="s">
        <v>22</v>
      </c>
      <c r="E117" s="1" t="s">
        <v>776</v>
      </c>
      <c r="F117" s="2" t="s">
        <v>2594</v>
      </c>
      <c r="G117" s="1">
        <v>1.9</v>
      </c>
      <c r="H117" s="1" t="s">
        <v>1065</v>
      </c>
      <c r="I117" s="1" t="s">
        <v>2421</v>
      </c>
      <c r="J117" s="1" t="s">
        <v>8</v>
      </c>
      <c r="K117" s="1" t="s">
        <v>3522</v>
      </c>
      <c r="L117" s="1" t="s">
        <v>3523</v>
      </c>
      <c r="M117" s="1" t="s">
        <v>3524</v>
      </c>
    </row>
    <row r="118">
      <c r="A118" s="1">
        <v>417.0</v>
      </c>
      <c r="B118" s="1">
        <v>1.93</v>
      </c>
      <c r="C118" s="1">
        <v>1.0</v>
      </c>
      <c r="D118" s="1" t="s">
        <v>22</v>
      </c>
      <c r="E118" s="1" t="s">
        <v>2720</v>
      </c>
      <c r="F118" s="2" t="s">
        <v>2581</v>
      </c>
      <c r="G118" s="1">
        <v>1.9</v>
      </c>
      <c r="H118" s="1" t="s">
        <v>1065</v>
      </c>
      <c r="I118" s="1" t="s">
        <v>2421</v>
      </c>
      <c r="J118" s="1" t="s">
        <v>1092</v>
      </c>
      <c r="K118" s="1" t="s">
        <v>3522</v>
      </c>
      <c r="L118" s="1" t="s">
        <v>3523</v>
      </c>
      <c r="M118" s="1" t="s">
        <v>3524</v>
      </c>
    </row>
    <row r="119">
      <c r="A119" s="1">
        <v>418.0</v>
      </c>
      <c r="B119" s="1">
        <v>1.51</v>
      </c>
      <c r="C119" s="1">
        <v>1.0</v>
      </c>
      <c r="D119" s="1" t="s">
        <v>22</v>
      </c>
      <c r="E119" s="1" t="s">
        <v>2721</v>
      </c>
      <c r="F119" s="2" t="s">
        <v>2722</v>
      </c>
      <c r="G119" s="1">
        <v>1.18</v>
      </c>
      <c r="H119" s="1" t="s">
        <v>1065</v>
      </c>
      <c r="I119" s="1" t="s">
        <v>1526</v>
      </c>
      <c r="J119" s="1" t="s">
        <v>1076</v>
      </c>
      <c r="K119" s="1" t="s">
        <v>3525</v>
      </c>
      <c r="L119" s="1" t="s">
        <v>3526</v>
      </c>
      <c r="M119" s="1" t="s">
        <v>3527</v>
      </c>
    </row>
    <row r="120">
      <c r="A120" s="1">
        <v>418.0</v>
      </c>
      <c r="B120" s="1">
        <v>1.65</v>
      </c>
      <c r="C120" s="1">
        <v>1.0</v>
      </c>
      <c r="D120" s="1" t="s">
        <v>22</v>
      </c>
      <c r="E120" s="1" t="s">
        <v>2723</v>
      </c>
      <c r="F120" s="2" t="s">
        <v>2564</v>
      </c>
      <c r="G120" s="1">
        <v>1.61</v>
      </c>
      <c r="H120" s="1" t="s">
        <v>1065</v>
      </c>
      <c r="I120" s="1" t="s">
        <v>1624</v>
      </c>
      <c r="J120" s="1" t="s">
        <v>8</v>
      </c>
      <c r="K120" s="1" t="s">
        <v>3528</v>
      </c>
      <c r="L120" s="1" t="s">
        <v>3529</v>
      </c>
      <c r="M120" s="1" t="s">
        <v>1760</v>
      </c>
    </row>
    <row r="121">
      <c r="A121" s="1">
        <v>418.0</v>
      </c>
      <c r="B121" s="1">
        <v>1.76</v>
      </c>
      <c r="C121" s="1">
        <v>1.0</v>
      </c>
      <c r="D121" s="1" t="s">
        <v>22</v>
      </c>
      <c r="E121" s="1" t="s">
        <v>2724</v>
      </c>
      <c r="F121" s="2" t="s">
        <v>2719</v>
      </c>
      <c r="G121" s="1">
        <v>1.75</v>
      </c>
      <c r="H121" s="1" t="s">
        <v>1065</v>
      </c>
      <c r="I121" s="1" t="s">
        <v>2418</v>
      </c>
      <c r="J121" s="1" t="s">
        <v>3518</v>
      </c>
      <c r="K121" s="1" t="s">
        <v>3530</v>
      </c>
      <c r="L121" s="1" t="s">
        <v>3531</v>
      </c>
      <c r="M121" s="1" t="s">
        <v>3532</v>
      </c>
    </row>
    <row r="122">
      <c r="A122" s="1">
        <v>418.0</v>
      </c>
      <c r="B122" s="1">
        <v>1.77</v>
      </c>
      <c r="C122" s="1">
        <v>1.0</v>
      </c>
      <c r="D122" s="1" t="s">
        <v>22</v>
      </c>
      <c r="E122" s="1" t="s">
        <v>2725</v>
      </c>
      <c r="F122" s="2" t="s">
        <v>2581</v>
      </c>
      <c r="G122" s="1">
        <v>1.75</v>
      </c>
      <c r="H122" s="1" t="s">
        <v>1065</v>
      </c>
      <c r="I122" s="1" t="s">
        <v>2418</v>
      </c>
      <c r="J122" s="1" t="s">
        <v>1092</v>
      </c>
      <c r="K122" s="1" t="s">
        <v>3530</v>
      </c>
      <c r="L122" s="1" t="s">
        <v>3531</v>
      </c>
      <c r="M122" s="1" t="s">
        <v>3532</v>
      </c>
    </row>
    <row r="123">
      <c r="A123" s="1">
        <v>419.0</v>
      </c>
      <c r="B123" s="1">
        <v>1.26</v>
      </c>
      <c r="C123" s="1">
        <v>3.0</v>
      </c>
      <c r="D123" s="1" t="s">
        <v>22</v>
      </c>
      <c r="E123" s="1" t="s">
        <v>180</v>
      </c>
      <c r="F123" s="2" t="s">
        <v>2726</v>
      </c>
      <c r="G123" s="1">
        <v>1.24</v>
      </c>
      <c r="H123" s="1" t="s">
        <v>1065</v>
      </c>
      <c r="I123" s="1" t="s">
        <v>3533</v>
      </c>
      <c r="J123" s="1" t="s">
        <v>467</v>
      </c>
      <c r="K123" s="1" t="s">
        <v>3534</v>
      </c>
      <c r="L123" s="1" t="s">
        <v>3535</v>
      </c>
      <c r="M123" s="1" t="s">
        <v>3536</v>
      </c>
    </row>
    <row r="124">
      <c r="A124" s="1">
        <v>421.0</v>
      </c>
      <c r="B124" s="1">
        <v>1.13</v>
      </c>
      <c r="C124" s="1">
        <v>2.0</v>
      </c>
      <c r="D124" s="1" t="s">
        <v>22</v>
      </c>
      <c r="E124" s="1" t="s">
        <v>322</v>
      </c>
      <c r="F124" s="2" t="s">
        <v>2727</v>
      </c>
      <c r="G124" s="1">
        <v>1.1</v>
      </c>
      <c r="H124" s="1" t="s">
        <v>1065</v>
      </c>
      <c r="I124" s="1" t="s">
        <v>157</v>
      </c>
      <c r="J124" s="1" t="s">
        <v>1092</v>
      </c>
      <c r="K124" s="1" t="s">
        <v>3537</v>
      </c>
      <c r="L124" s="1" t="s">
        <v>3538</v>
      </c>
      <c r="M124" s="1" t="s">
        <v>2435</v>
      </c>
    </row>
    <row r="125">
      <c r="A125" s="1">
        <v>421.0</v>
      </c>
      <c r="B125" s="1">
        <v>1.17</v>
      </c>
      <c r="C125" s="1">
        <v>1.0</v>
      </c>
      <c r="D125" s="1" t="s">
        <v>22</v>
      </c>
      <c r="E125" s="1" t="s">
        <v>2728</v>
      </c>
      <c r="F125" s="2" t="s">
        <v>2594</v>
      </c>
      <c r="G125" s="1">
        <v>1.4</v>
      </c>
      <c r="H125" s="1" t="s">
        <v>1065</v>
      </c>
      <c r="I125" s="1" t="s">
        <v>1571</v>
      </c>
      <c r="J125" s="1" t="s">
        <v>8</v>
      </c>
      <c r="K125" s="1" t="s">
        <v>3539</v>
      </c>
      <c r="L125" s="1" t="s">
        <v>3540</v>
      </c>
      <c r="M125" s="1" t="s">
        <v>1489</v>
      </c>
    </row>
    <row r="126">
      <c r="A126" s="1">
        <v>421.0</v>
      </c>
      <c r="B126" s="1">
        <v>1.18</v>
      </c>
      <c r="C126" s="1">
        <v>1.0</v>
      </c>
      <c r="D126" s="1" t="s">
        <v>22</v>
      </c>
      <c r="E126" s="1" t="s">
        <v>2094</v>
      </c>
      <c r="F126" s="2" t="s">
        <v>2650</v>
      </c>
      <c r="G126" s="1">
        <v>1.4</v>
      </c>
      <c r="H126" s="1" t="s">
        <v>1065</v>
      </c>
      <c r="I126" s="1" t="s">
        <v>1571</v>
      </c>
      <c r="J126" s="1" t="s">
        <v>1092</v>
      </c>
      <c r="K126" s="1" t="s">
        <v>3539</v>
      </c>
      <c r="L126" s="1" t="s">
        <v>3540</v>
      </c>
      <c r="M126" s="1" t="s">
        <v>1489</v>
      </c>
    </row>
    <row r="127">
      <c r="A127" s="1">
        <v>421.0</v>
      </c>
      <c r="B127" s="1">
        <v>1.53</v>
      </c>
      <c r="C127" s="1">
        <v>1.0</v>
      </c>
      <c r="D127" s="1" t="s">
        <v>22</v>
      </c>
      <c r="E127" s="1" t="s">
        <v>2729</v>
      </c>
      <c r="F127" s="2" t="s">
        <v>2730</v>
      </c>
      <c r="G127" s="1">
        <v>1.33</v>
      </c>
      <c r="H127" s="1" t="s">
        <v>1065</v>
      </c>
      <c r="I127" s="1" t="s">
        <v>1106</v>
      </c>
      <c r="J127" s="1" t="s">
        <v>1076</v>
      </c>
      <c r="K127" s="1" t="s">
        <v>3541</v>
      </c>
      <c r="L127" s="1" t="s">
        <v>3542</v>
      </c>
      <c r="M127" s="1" t="s">
        <v>3543</v>
      </c>
    </row>
    <row r="128">
      <c r="A128" s="1">
        <v>421.0</v>
      </c>
      <c r="B128" s="1">
        <v>1.65</v>
      </c>
      <c r="C128" s="1">
        <v>1.0</v>
      </c>
      <c r="D128" s="1" t="s">
        <v>22</v>
      </c>
      <c r="E128" s="1" t="s">
        <v>2731</v>
      </c>
      <c r="F128" s="2" t="s">
        <v>2732</v>
      </c>
      <c r="G128" s="1">
        <v>1.56</v>
      </c>
      <c r="H128" s="1" t="s">
        <v>1065</v>
      </c>
      <c r="I128" s="1" t="s">
        <v>1818</v>
      </c>
      <c r="J128" s="1" t="s">
        <v>1445</v>
      </c>
      <c r="K128" s="1" t="s">
        <v>3544</v>
      </c>
      <c r="L128" s="1" t="s">
        <v>3545</v>
      </c>
      <c r="M128" s="1" t="s">
        <v>3546</v>
      </c>
    </row>
    <row r="129">
      <c r="A129" s="1">
        <v>421.0</v>
      </c>
      <c r="B129" s="1">
        <v>1.7</v>
      </c>
      <c r="C129" s="1">
        <v>1.0</v>
      </c>
      <c r="D129" s="1" t="s">
        <v>22</v>
      </c>
      <c r="E129" s="1" t="s">
        <v>645</v>
      </c>
      <c r="F129" s="2" t="s">
        <v>2719</v>
      </c>
      <c r="G129" s="1">
        <v>1.69</v>
      </c>
      <c r="H129" s="1" t="s">
        <v>1065</v>
      </c>
      <c r="I129" s="1" t="s">
        <v>1385</v>
      </c>
      <c r="J129" s="1" t="s">
        <v>3518</v>
      </c>
      <c r="K129" s="1" t="s">
        <v>3547</v>
      </c>
      <c r="L129" s="1" t="s">
        <v>3548</v>
      </c>
      <c r="M129" s="1" t="s">
        <v>3549</v>
      </c>
    </row>
    <row r="130">
      <c r="A130" s="1">
        <v>421.0</v>
      </c>
      <c r="B130" s="1">
        <v>1.74</v>
      </c>
      <c r="C130" s="1">
        <v>1.0</v>
      </c>
      <c r="D130" s="1" t="s">
        <v>22</v>
      </c>
      <c r="E130" s="1" t="s">
        <v>2733</v>
      </c>
      <c r="F130" s="2" t="s">
        <v>2734</v>
      </c>
      <c r="G130" s="1">
        <v>1.69</v>
      </c>
      <c r="H130" s="1" t="s">
        <v>1065</v>
      </c>
      <c r="I130" s="1" t="s">
        <v>1385</v>
      </c>
      <c r="J130" s="1" t="s">
        <v>1071</v>
      </c>
      <c r="K130" s="1" t="s">
        <v>3547</v>
      </c>
      <c r="L130" s="1" t="s">
        <v>3548</v>
      </c>
      <c r="M130" s="1" t="s">
        <v>3549</v>
      </c>
    </row>
    <row r="131">
      <c r="A131" s="1">
        <v>422.0</v>
      </c>
      <c r="B131" s="1">
        <v>1.9</v>
      </c>
      <c r="C131" s="1">
        <v>1.0</v>
      </c>
      <c r="D131" s="1" t="s">
        <v>22</v>
      </c>
      <c r="E131" s="1" t="s">
        <v>590</v>
      </c>
      <c r="F131" s="2" t="s">
        <v>2581</v>
      </c>
      <c r="G131" s="1">
        <v>1.2</v>
      </c>
      <c r="H131" s="1" t="s">
        <v>1065</v>
      </c>
      <c r="I131" s="1" t="s">
        <v>1084</v>
      </c>
      <c r="J131" s="1" t="s">
        <v>1092</v>
      </c>
      <c r="K131" s="1" t="s">
        <v>3550</v>
      </c>
      <c r="L131" s="1" t="s">
        <v>3551</v>
      </c>
      <c r="M131" s="1" t="s">
        <v>1390</v>
      </c>
    </row>
    <row r="132">
      <c r="A132" s="1">
        <v>422.0</v>
      </c>
      <c r="B132" s="1">
        <v>1.3</v>
      </c>
      <c r="C132" s="1">
        <v>2.0</v>
      </c>
      <c r="D132" s="1" t="s">
        <v>22</v>
      </c>
      <c r="E132" s="1" t="s">
        <v>648</v>
      </c>
      <c r="F132" s="2" t="s">
        <v>2735</v>
      </c>
      <c r="G132" s="1">
        <v>1.25</v>
      </c>
      <c r="H132" s="1" t="s">
        <v>1065</v>
      </c>
      <c r="I132" s="1" t="s">
        <v>454</v>
      </c>
      <c r="J132" s="1" t="s">
        <v>1071</v>
      </c>
      <c r="K132" s="1" t="s">
        <v>3552</v>
      </c>
      <c r="L132" s="1" t="s">
        <v>3553</v>
      </c>
      <c r="M132" s="1" t="s">
        <v>3554</v>
      </c>
    </row>
    <row r="133">
      <c r="A133" s="1">
        <v>423.0</v>
      </c>
      <c r="B133" s="1">
        <v>1.15</v>
      </c>
      <c r="C133" s="1">
        <v>1.0</v>
      </c>
      <c r="D133" s="1" t="s">
        <v>22</v>
      </c>
      <c r="E133" s="1" t="s">
        <v>2736</v>
      </c>
      <c r="F133" s="2" t="s">
        <v>2668</v>
      </c>
      <c r="G133" s="1">
        <v>1.3</v>
      </c>
      <c r="H133" s="1" t="s">
        <v>1065</v>
      </c>
      <c r="I133" s="1" t="s">
        <v>1420</v>
      </c>
      <c r="J133" s="1" t="s">
        <v>1190</v>
      </c>
      <c r="K133" s="1" t="s">
        <v>3555</v>
      </c>
      <c r="L133" s="1" t="s">
        <v>3556</v>
      </c>
      <c r="M133" s="1" t="s">
        <v>1090</v>
      </c>
    </row>
    <row r="134">
      <c r="A134" s="1">
        <v>423.0</v>
      </c>
      <c r="B134" s="1">
        <v>1.53</v>
      </c>
      <c r="C134" s="1">
        <v>1.0</v>
      </c>
      <c r="D134" s="1" t="s">
        <v>22</v>
      </c>
      <c r="E134" s="1" t="s">
        <v>2737</v>
      </c>
      <c r="F134" s="2" t="s">
        <v>2594</v>
      </c>
      <c r="G134" s="1">
        <v>1.45</v>
      </c>
      <c r="H134" s="1" t="s">
        <v>1065</v>
      </c>
      <c r="I134" s="1" t="s">
        <v>1247</v>
      </c>
      <c r="J134" s="1" t="s">
        <v>8</v>
      </c>
      <c r="K134" s="1" t="s">
        <v>3557</v>
      </c>
      <c r="L134" s="1" t="s">
        <v>3558</v>
      </c>
      <c r="M134" s="1" t="s">
        <v>1307</v>
      </c>
    </row>
    <row r="135">
      <c r="A135" s="1">
        <v>423.0</v>
      </c>
      <c r="B135" s="1">
        <v>1.54</v>
      </c>
      <c r="C135" s="1">
        <v>1.0</v>
      </c>
      <c r="D135" s="1" t="s">
        <v>22</v>
      </c>
      <c r="E135" s="1" t="s">
        <v>2738</v>
      </c>
      <c r="F135" s="2" t="s">
        <v>2581</v>
      </c>
      <c r="G135" s="1">
        <v>1.45</v>
      </c>
      <c r="H135" s="1" t="s">
        <v>1065</v>
      </c>
      <c r="I135" s="1" t="s">
        <v>1247</v>
      </c>
      <c r="J135" s="1" t="s">
        <v>1092</v>
      </c>
      <c r="K135" s="1" t="s">
        <v>3557</v>
      </c>
      <c r="L135" s="1" t="s">
        <v>3558</v>
      </c>
      <c r="M135" s="1" t="s">
        <v>1307</v>
      </c>
    </row>
    <row r="136">
      <c r="A136" s="1">
        <v>423.0</v>
      </c>
      <c r="B136" s="1">
        <v>1.61</v>
      </c>
      <c r="C136" s="1">
        <v>1.0</v>
      </c>
      <c r="D136" s="1" t="s">
        <v>22</v>
      </c>
      <c r="E136" s="1" t="s">
        <v>549</v>
      </c>
      <c r="F136" s="2" t="s">
        <v>2719</v>
      </c>
      <c r="G136" s="1">
        <v>1.6</v>
      </c>
      <c r="H136" s="1" t="s">
        <v>1065</v>
      </c>
      <c r="I136" s="1" t="s">
        <v>2327</v>
      </c>
      <c r="J136" s="1" t="s">
        <v>3518</v>
      </c>
      <c r="K136" s="1" t="s">
        <v>3559</v>
      </c>
      <c r="L136" s="1" t="s">
        <v>3560</v>
      </c>
      <c r="M136" s="1" t="s">
        <v>1263</v>
      </c>
    </row>
    <row r="137">
      <c r="A137" s="1">
        <v>423.0</v>
      </c>
      <c r="B137" s="1">
        <v>1.97</v>
      </c>
      <c r="C137" s="1">
        <v>1.0</v>
      </c>
      <c r="D137" s="1" t="s">
        <v>22</v>
      </c>
      <c r="E137" s="1" t="s">
        <v>2739</v>
      </c>
      <c r="F137" s="2" t="s">
        <v>2740</v>
      </c>
      <c r="G137" s="1">
        <v>1.86</v>
      </c>
      <c r="H137" s="1" t="s">
        <v>1065</v>
      </c>
      <c r="I137" s="1" t="s">
        <v>1831</v>
      </c>
      <c r="J137" s="1" t="s">
        <v>1076</v>
      </c>
      <c r="K137" s="1" t="s">
        <v>3561</v>
      </c>
      <c r="L137" s="1" t="s">
        <v>3562</v>
      </c>
      <c r="M137" s="1" t="s">
        <v>3563</v>
      </c>
    </row>
    <row r="138">
      <c r="A138" s="1">
        <v>423.0</v>
      </c>
      <c r="B138" s="1">
        <v>1.12</v>
      </c>
      <c r="C138" s="1">
        <v>1.0</v>
      </c>
      <c r="D138" s="1" t="s">
        <v>22</v>
      </c>
      <c r="E138" s="1" t="s">
        <v>2741</v>
      </c>
      <c r="F138" s="2" t="s">
        <v>2742</v>
      </c>
      <c r="G138" s="1">
        <v>1.113</v>
      </c>
      <c r="H138" s="1" t="s">
        <v>1065</v>
      </c>
      <c r="I138" s="1" t="s">
        <v>3564</v>
      </c>
      <c r="J138" s="1" t="s">
        <v>1071</v>
      </c>
      <c r="K138" s="1" t="s">
        <v>3565</v>
      </c>
      <c r="L138" s="1" t="s">
        <v>3566</v>
      </c>
      <c r="M138" s="1" t="s">
        <v>2243</v>
      </c>
    </row>
    <row r="139">
      <c r="A139" s="1">
        <v>424.0</v>
      </c>
      <c r="B139" s="1">
        <v>1.8</v>
      </c>
      <c r="C139" s="1">
        <v>1.0</v>
      </c>
      <c r="D139" s="1" t="s">
        <v>22</v>
      </c>
      <c r="E139" s="1" t="s">
        <v>684</v>
      </c>
      <c r="F139" s="2" t="s">
        <v>2743</v>
      </c>
      <c r="G139" s="1">
        <v>1.5</v>
      </c>
      <c r="H139" s="1" t="s">
        <v>1065</v>
      </c>
      <c r="I139" s="1" t="s">
        <v>1286</v>
      </c>
      <c r="J139" s="1" t="s">
        <v>1071</v>
      </c>
      <c r="K139" s="1" t="s">
        <v>3567</v>
      </c>
      <c r="L139" s="1" t="s">
        <v>3568</v>
      </c>
      <c r="M139" s="1" t="s">
        <v>1090</v>
      </c>
    </row>
    <row r="140">
      <c r="A140" s="1">
        <v>424.0</v>
      </c>
      <c r="B140" s="1">
        <v>1.58</v>
      </c>
      <c r="C140" s="1">
        <v>1.0</v>
      </c>
      <c r="D140" s="1" t="s">
        <v>22</v>
      </c>
      <c r="E140" s="1" t="s">
        <v>2744</v>
      </c>
      <c r="F140" s="2" t="s">
        <v>2745</v>
      </c>
      <c r="G140" s="1">
        <v>1.43</v>
      </c>
      <c r="H140" s="1" t="s">
        <v>1065</v>
      </c>
      <c r="I140" s="1" t="s">
        <v>2218</v>
      </c>
      <c r="J140" s="1" t="s">
        <v>1071</v>
      </c>
      <c r="K140" s="1" t="s">
        <v>3569</v>
      </c>
      <c r="L140" s="1" t="s">
        <v>3570</v>
      </c>
      <c r="M140" s="1" t="s">
        <v>1154</v>
      </c>
    </row>
    <row r="141">
      <c r="A141" s="1">
        <v>425.0</v>
      </c>
      <c r="B141" s="1">
        <v>1.38</v>
      </c>
      <c r="C141" s="1">
        <v>2.0</v>
      </c>
      <c r="D141" s="1" t="s">
        <v>22</v>
      </c>
      <c r="E141" s="1" t="s">
        <v>2746</v>
      </c>
      <c r="F141" s="2" t="s">
        <v>2747</v>
      </c>
      <c r="G141" s="1">
        <v>1.34</v>
      </c>
      <c r="H141" s="1" t="s">
        <v>1065</v>
      </c>
      <c r="I141" s="1" t="s">
        <v>1702</v>
      </c>
      <c r="J141" s="1" t="s">
        <v>1163</v>
      </c>
      <c r="K141" s="1" t="s">
        <v>3571</v>
      </c>
      <c r="L141" s="1" t="s">
        <v>3572</v>
      </c>
      <c r="M141" s="1" t="s">
        <v>2040</v>
      </c>
    </row>
    <row r="142">
      <c r="A142" s="1">
        <v>425.0</v>
      </c>
      <c r="B142" s="1">
        <v>1.43</v>
      </c>
      <c r="C142" s="1">
        <v>2.0</v>
      </c>
      <c r="D142" s="1" t="s">
        <v>22</v>
      </c>
      <c r="E142" s="1" t="s">
        <v>817</v>
      </c>
      <c r="F142" s="2" t="s">
        <v>2748</v>
      </c>
      <c r="G142" s="1">
        <v>1.41</v>
      </c>
      <c r="H142" s="1" t="s">
        <v>1065</v>
      </c>
      <c r="I142" s="1" t="s">
        <v>3573</v>
      </c>
      <c r="J142" s="1" t="s">
        <v>1878</v>
      </c>
      <c r="K142" s="1" t="s">
        <v>3574</v>
      </c>
      <c r="L142" s="1" t="s">
        <v>3575</v>
      </c>
      <c r="M142" s="1" t="s">
        <v>1543</v>
      </c>
    </row>
    <row r="143">
      <c r="A143" s="1">
        <v>426.0</v>
      </c>
      <c r="B143" s="1">
        <v>1.59</v>
      </c>
      <c r="C143" s="1">
        <v>1.0</v>
      </c>
      <c r="D143" s="1" t="s">
        <v>22</v>
      </c>
      <c r="E143" s="1" t="s">
        <v>422</v>
      </c>
      <c r="F143" s="2" t="s">
        <v>2569</v>
      </c>
      <c r="G143" s="1">
        <v>1.58</v>
      </c>
      <c r="H143" s="1" t="s">
        <v>1065</v>
      </c>
      <c r="I143" s="1" t="s">
        <v>3576</v>
      </c>
      <c r="J143" s="1" t="s">
        <v>1076</v>
      </c>
      <c r="K143" s="1" t="s">
        <v>3577</v>
      </c>
      <c r="L143" s="1" t="s">
        <v>3578</v>
      </c>
      <c r="M143" s="1" t="s">
        <v>1339</v>
      </c>
    </row>
    <row r="144">
      <c r="A144" s="1">
        <v>426.0</v>
      </c>
      <c r="B144" s="1">
        <v>1.99</v>
      </c>
      <c r="C144" s="1">
        <v>1.0</v>
      </c>
      <c r="D144" s="1" t="s">
        <v>22</v>
      </c>
      <c r="E144" s="1" t="s">
        <v>185</v>
      </c>
      <c r="F144" s="2" t="s">
        <v>2749</v>
      </c>
      <c r="G144" s="1">
        <v>1.97</v>
      </c>
      <c r="H144" s="1" t="s">
        <v>1065</v>
      </c>
      <c r="I144" s="1" t="s">
        <v>1189</v>
      </c>
      <c r="J144" s="1" t="s">
        <v>1092</v>
      </c>
      <c r="K144" s="1" t="s">
        <v>3579</v>
      </c>
      <c r="L144" s="1" t="s">
        <v>3580</v>
      </c>
      <c r="M144" s="1" t="s">
        <v>1108</v>
      </c>
    </row>
    <row r="145">
      <c r="A145" s="1">
        <v>426.0</v>
      </c>
      <c r="B145" s="1">
        <v>1.129</v>
      </c>
      <c r="C145" s="1">
        <v>1.0</v>
      </c>
      <c r="D145" s="1" t="s">
        <v>22</v>
      </c>
      <c r="E145" s="1" t="s">
        <v>2750</v>
      </c>
      <c r="F145" s="2" t="s">
        <v>2751</v>
      </c>
      <c r="G145" s="1">
        <v>1.118</v>
      </c>
      <c r="H145" s="1" t="s">
        <v>1065</v>
      </c>
      <c r="I145" s="1" t="s">
        <v>3581</v>
      </c>
      <c r="J145" s="1" t="s">
        <v>1092</v>
      </c>
      <c r="K145" s="1" t="s">
        <v>3582</v>
      </c>
      <c r="L145" s="1" t="s">
        <v>3583</v>
      </c>
      <c r="M145" s="1" t="s">
        <v>3584</v>
      </c>
    </row>
    <row r="146">
      <c r="A146" s="1">
        <v>426.0</v>
      </c>
      <c r="B146" s="1">
        <v>1.132</v>
      </c>
      <c r="C146" s="1">
        <v>1.0</v>
      </c>
      <c r="D146" s="1" t="s">
        <v>22</v>
      </c>
      <c r="E146" s="1" t="s">
        <v>2752</v>
      </c>
      <c r="F146" s="2" t="s">
        <v>2713</v>
      </c>
      <c r="G146" s="1">
        <v>1.118</v>
      </c>
      <c r="H146" s="1" t="s">
        <v>1065</v>
      </c>
      <c r="I146" s="1" t="s">
        <v>3581</v>
      </c>
      <c r="J146" s="1" t="s">
        <v>1071</v>
      </c>
      <c r="K146" s="1" t="s">
        <v>3582</v>
      </c>
      <c r="L146" s="1" t="s">
        <v>3583</v>
      </c>
      <c r="M146" s="1" t="s">
        <v>3584</v>
      </c>
    </row>
    <row r="147">
      <c r="A147" s="1">
        <v>427.0</v>
      </c>
      <c r="B147" s="1">
        <v>1.11</v>
      </c>
      <c r="C147" s="1">
        <v>1.0</v>
      </c>
      <c r="D147" s="1" t="s">
        <v>22</v>
      </c>
      <c r="E147" s="1" t="s">
        <v>2753</v>
      </c>
      <c r="F147" s="2" t="s">
        <v>2603</v>
      </c>
      <c r="G147" s="1">
        <v>1.1</v>
      </c>
      <c r="H147" s="1" t="s">
        <v>1065</v>
      </c>
      <c r="I147" s="1" t="s">
        <v>1102</v>
      </c>
      <c r="J147" s="1" t="s">
        <v>1092</v>
      </c>
      <c r="K147" s="1" t="s">
        <v>3585</v>
      </c>
      <c r="L147" s="1" t="s">
        <v>3586</v>
      </c>
      <c r="M147" s="1" t="s">
        <v>1665</v>
      </c>
    </row>
    <row r="148">
      <c r="A148" s="1">
        <v>428.0</v>
      </c>
      <c r="B148" s="1">
        <v>1.16</v>
      </c>
      <c r="C148" s="1">
        <v>3.0</v>
      </c>
      <c r="D148" s="1" t="s">
        <v>22</v>
      </c>
      <c r="E148" s="1" t="s">
        <v>119</v>
      </c>
      <c r="F148" s="2" t="s">
        <v>2754</v>
      </c>
      <c r="G148" s="1">
        <v>1.12</v>
      </c>
      <c r="H148" s="1" t="s">
        <v>1065</v>
      </c>
      <c r="I148" s="1" t="s">
        <v>3191</v>
      </c>
      <c r="J148" s="1" t="s">
        <v>1071</v>
      </c>
      <c r="K148" s="1" t="s">
        <v>3587</v>
      </c>
      <c r="L148" s="1" t="s">
        <v>3588</v>
      </c>
      <c r="M148" s="1" t="s">
        <v>3297</v>
      </c>
    </row>
    <row r="149">
      <c r="A149" s="1">
        <v>428.0</v>
      </c>
      <c r="B149" s="1">
        <v>1.37</v>
      </c>
      <c r="C149" s="1">
        <v>1.0</v>
      </c>
      <c r="D149" s="1" t="s">
        <v>22</v>
      </c>
      <c r="E149" s="1" t="s">
        <v>2755</v>
      </c>
      <c r="F149" s="2" t="s">
        <v>2756</v>
      </c>
      <c r="G149" s="1">
        <v>1.34</v>
      </c>
      <c r="H149" s="1" t="s">
        <v>1065</v>
      </c>
      <c r="I149" s="1" t="s">
        <v>3589</v>
      </c>
      <c r="J149" s="1" t="s">
        <v>1092</v>
      </c>
      <c r="K149" s="1" t="s">
        <v>3590</v>
      </c>
      <c r="L149" s="1" t="s">
        <v>3591</v>
      </c>
      <c r="M149" s="1" t="s">
        <v>2352</v>
      </c>
    </row>
    <row r="150">
      <c r="A150" s="1">
        <v>428.0</v>
      </c>
      <c r="B150" s="1">
        <v>1.38</v>
      </c>
      <c r="C150" s="1">
        <v>1.0</v>
      </c>
      <c r="D150" s="1" t="s">
        <v>22</v>
      </c>
      <c r="E150" s="1" t="s">
        <v>2746</v>
      </c>
      <c r="F150" s="2" t="s">
        <v>2757</v>
      </c>
      <c r="G150" s="1">
        <v>1.34</v>
      </c>
      <c r="H150" s="1" t="s">
        <v>1065</v>
      </c>
      <c r="I150" s="1" t="s">
        <v>3589</v>
      </c>
      <c r="J150" s="1" t="s">
        <v>1071</v>
      </c>
      <c r="K150" s="1" t="s">
        <v>3590</v>
      </c>
      <c r="L150" s="1" t="s">
        <v>3591</v>
      </c>
      <c r="M150" s="1" t="s">
        <v>2352</v>
      </c>
    </row>
    <row r="151">
      <c r="A151" s="1">
        <v>429.0</v>
      </c>
      <c r="B151" s="1">
        <v>1.18</v>
      </c>
      <c r="C151" s="1">
        <v>1.0</v>
      </c>
      <c r="D151" s="1" t="s">
        <v>22</v>
      </c>
      <c r="E151" s="1" t="s">
        <v>283</v>
      </c>
      <c r="F151" s="2" t="s">
        <v>2758</v>
      </c>
      <c r="G151" s="1">
        <v>1.7</v>
      </c>
      <c r="H151" s="1" t="s">
        <v>1065</v>
      </c>
      <c r="I151" s="1" t="s">
        <v>1458</v>
      </c>
      <c r="J151" s="1" t="s">
        <v>1076</v>
      </c>
      <c r="K151" s="1" t="s">
        <v>3592</v>
      </c>
      <c r="L151" s="1" t="s">
        <v>3593</v>
      </c>
      <c r="M151" s="1" t="s">
        <v>3594</v>
      </c>
    </row>
    <row r="152">
      <c r="A152" s="1">
        <v>429.0</v>
      </c>
      <c r="B152" s="1">
        <v>1.25</v>
      </c>
      <c r="C152" s="1">
        <v>1.0</v>
      </c>
      <c r="D152" s="1" t="s">
        <v>22</v>
      </c>
      <c r="E152" s="1" t="s">
        <v>1991</v>
      </c>
      <c r="F152" s="2" t="s">
        <v>2564</v>
      </c>
      <c r="G152" s="1">
        <v>1.21</v>
      </c>
      <c r="H152" s="1" t="s">
        <v>1065</v>
      </c>
      <c r="I152" s="1" t="s">
        <v>3595</v>
      </c>
      <c r="J152" s="1" t="s">
        <v>8</v>
      </c>
      <c r="K152" s="1" t="s">
        <v>3596</v>
      </c>
      <c r="L152" s="1" t="s">
        <v>3597</v>
      </c>
      <c r="M152" s="1" t="s">
        <v>3598</v>
      </c>
    </row>
    <row r="153">
      <c r="A153" s="1">
        <v>429.0</v>
      </c>
      <c r="B153" s="1">
        <v>1.27</v>
      </c>
      <c r="C153" s="1">
        <v>1.0</v>
      </c>
      <c r="D153" s="1" t="s">
        <v>22</v>
      </c>
      <c r="E153" s="1" t="s">
        <v>2759</v>
      </c>
      <c r="F153" s="2" t="s">
        <v>2760</v>
      </c>
      <c r="G153" s="1">
        <v>1.21</v>
      </c>
      <c r="H153" s="1" t="s">
        <v>1065</v>
      </c>
      <c r="I153" s="1" t="s">
        <v>3595</v>
      </c>
      <c r="J153" s="1" t="s">
        <v>1071</v>
      </c>
      <c r="K153" s="1" t="s">
        <v>3596</v>
      </c>
      <c r="L153" s="1" t="s">
        <v>3597</v>
      </c>
      <c r="M153" s="1" t="s">
        <v>3598</v>
      </c>
    </row>
    <row r="154">
      <c r="A154" s="1">
        <v>429.0</v>
      </c>
      <c r="B154" s="1">
        <v>1.83</v>
      </c>
      <c r="C154" s="1">
        <v>1.0</v>
      </c>
      <c r="D154" s="1" t="s">
        <v>22</v>
      </c>
      <c r="E154" s="1" t="s">
        <v>309</v>
      </c>
      <c r="F154" s="2" t="s">
        <v>2761</v>
      </c>
      <c r="G154" s="1">
        <v>1.81</v>
      </c>
      <c r="H154" s="1" t="s">
        <v>1065</v>
      </c>
      <c r="I154" s="1" t="s">
        <v>1491</v>
      </c>
      <c r="J154" s="1" t="s">
        <v>1071</v>
      </c>
      <c r="K154" s="1" t="s">
        <v>3599</v>
      </c>
      <c r="L154" s="1" t="s">
        <v>3600</v>
      </c>
      <c r="M154" s="1" t="s">
        <v>3601</v>
      </c>
    </row>
    <row r="155">
      <c r="A155" s="1">
        <v>429.0</v>
      </c>
      <c r="B155" s="1">
        <v>1.84</v>
      </c>
      <c r="C155" s="1">
        <v>2.0</v>
      </c>
      <c r="D155" s="1" t="s">
        <v>22</v>
      </c>
      <c r="E155" s="1" t="s">
        <v>2762</v>
      </c>
      <c r="F155" s="2" t="s">
        <v>2763</v>
      </c>
      <c r="G155" s="1">
        <v>1.81</v>
      </c>
      <c r="H155" s="1" t="s">
        <v>1065</v>
      </c>
      <c r="I155" s="1" t="s">
        <v>1491</v>
      </c>
      <c r="J155" s="1" t="s">
        <v>1076</v>
      </c>
      <c r="K155" s="1" t="s">
        <v>3599</v>
      </c>
      <c r="L155" s="1" t="s">
        <v>3600</v>
      </c>
      <c r="M155" s="1" t="s">
        <v>3601</v>
      </c>
    </row>
    <row r="156">
      <c r="A156" s="1">
        <v>430.0</v>
      </c>
      <c r="B156" s="1">
        <v>1.21</v>
      </c>
      <c r="C156" s="1">
        <v>1.0</v>
      </c>
      <c r="D156" s="1" t="s">
        <v>22</v>
      </c>
      <c r="E156" s="1" t="s">
        <v>2764</v>
      </c>
      <c r="F156" s="2" t="s">
        <v>2618</v>
      </c>
      <c r="G156" s="1">
        <v>1.9</v>
      </c>
      <c r="H156" s="1" t="s">
        <v>1065</v>
      </c>
      <c r="I156" s="1" t="s">
        <v>740</v>
      </c>
      <c r="J156" s="1" t="s">
        <v>1092</v>
      </c>
      <c r="K156" s="1" t="s">
        <v>3602</v>
      </c>
      <c r="L156" s="1" t="s">
        <v>3603</v>
      </c>
      <c r="M156" s="1" t="s">
        <v>1108</v>
      </c>
    </row>
    <row r="157">
      <c r="A157" s="1">
        <v>431.0</v>
      </c>
      <c r="B157" s="1">
        <v>1.28</v>
      </c>
      <c r="C157" s="1">
        <v>2.0</v>
      </c>
      <c r="D157" s="1" t="s">
        <v>22</v>
      </c>
      <c r="E157" s="1" t="s">
        <v>2688</v>
      </c>
      <c r="F157" s="2" t="s">
        <v>2625</v>
      </c>
      <c r="G157" s="1">
        <v>1.26</v>
      </c>
      <c r="H157" s="1" t="s">
        <v>1065</v>
      </c>
      <c r="I157" s="1" t="s">
        <v>1523</v>
      </c>
      <c r="J157" s="1" t="s">
        <v>8</v>
      </c>
      <c r="K157" s="1" t="s">
        <v>3604</v>
      </c>
      <c r="L157" s="1" t="s">
        <v>3605</v>
      </c>
      <c r="M157" s="1" t="s">
        <v>1731</v>
      </c>
    </row>
    <row r="158">
      <c r="A158" s="1">
        <v>432.0</v>
      </c>
      <c r="B158" s="1">
        <v>1.1</v>
      </c>
      <c r="C158" s="1">
        <v>2.0</v>
      </c>
      <c r="D158" s="1" t="s">
        <v>22</v>
      </c>
      <c r="E158" s="1" t="s">
        <v>2765</v>
      </c>
      <c r="F158" s="2" t="s">
        <v>2625</v>
      </c>
      <c r="G158" s="1">
        <v>1.8</v>
      </c>
      <c r="H158" s="1" t="s">
        <v>1065</v>
      </c>
      <c r="I158" s="1" t="s">
        <v>684</v>
      </c>
      <c r="J158" s="1" t="s">
        <v>8</v>
      </c>
      <c r="K158" s="1" t="s">
        <v>3606</v>
      </c>
      <c r="L158" s="1" t="s">
        <v>3607</v>
      </c>
      <c r="M158" s="1" t="s">
        <v>1447</v>
      </c>
    </row>
    <row r="159">
      <c r="A159" s="1">
        <v>432.0</v>
      </c>
      <c r="B159" s="1">
        <v>1.22</v>
      </c>
      <c r="C159" s="1">
        <v>1.0</v>
      </c>
      <c r="D159" s="1" t="s">
        <v>22</v>
      </c>
      <c r="E159" s="1" t="s">
        <v>2766</v>
      </c>
      <c r="F159" s="2" t="s">
        <v>2668</v>
      </c>
      <c r="G159" s="1">
        <v>1.17</v>
      </c>
      <c r="H159" s="1" t="s">
        <v>1065</v>
      </c>
      <c r="I159" s="1" t="s">
        <v>3608</v>
      </c>
      <c r="J159" s="1" t="s">
        <v>1190</v>
      </c>
      <c r="K159" s="1" t="s">
        <v>3609</v>
      </c>
      <c r="L159" s="1" t="s">
        <v>3610</v>
      </c>
      <c r="M159" s="1" t="s">
        <v>2396</v>
      </c>
    </row>
    <row r="160">
      <c r="A160" s="1">
        <v>433.0</v>
      </c>
      <c r="B160" s="1">
        <v>1.24</v>
      </c>
      <c r="C160" s="1">
        <v>1.0</v>
      </c>
      <c r="D160" s="1" t="s">
        <v>22</v>
      </c>
      <c r="E160" s="1" t="s">
        <v>330</v>
      </c>
      <c r="F160" s="2" t="s">
        <v>2756</v>
      </c>
      <c r="G160" s="1">
        <v>1.22</v>
      </c>
      <c r="H160" s="1" t="s">
        <v>1065</v>
      </c>
      <c r="I160" s="1" t="s">
        <v>3611</v>
      </c>
      <c r="J160" s="1" t="s">
        <v>1092</v>
      </c>
      <c r="K160" s="1" t="s">
        <v>3612</v>
      </c>
      <c r="L160" s="1" t="s">
        <v>3613</v>
      </c>
      <c r="M160" s="1" t="s">
        <v>3614</v>
      </c>
    </row>
    <row r="161">
      <c r="A161" s="1">
        <v>433.0</v>
      </c>
      <c r="B161" s="1">
        <v>1.25</v>
      </c>
      <c r="C161" s="1">
        <v>1.0</v>
      </c>
      <c r="D161" s="1" t="s">
        <v>22</v>
      </c>
      <c r="E161" s="1" t="s">
        <v>742</v>
      </c>
      <c r="F161" s="2" t="s">
        <v>2757</v>
      </c>
      <c r="G161" s="1">
        <v>1.22</v>
      </c>
      <c r="H161" s="1" t="s">
        <v>1065</v>
      </c>
      <c r="I161" s="1" t="s">
        <v>3611</v>
      </c>
      <c r="J161" s="1" t="s">
        <v>1071</v>
      </c>
      <c r="K161" s="1" t="s">
        <v>3612</v>
      </c>
      <c r="L161" s="1" t="s">
        <v>3613</v>
      </c>
      <c r="M161" s="1" t="s">
        <v>3614</v>
      </c>
    </row>
    <row r="162">
      <c r="A162" s="1">
        <v>433.0</v>
      </c>
      <c r="B162" s="1">
        <v>1.4</v>
      </c>
      <c r="C162" s="1">
        <v>1.0</v>
      </c>
      <c r="D162" s="1" t="s">
        <v>22</v>
      </c>
      <c r="E162" s="1" t="s">
        <v>2767</v>
      </c>
      <c r="F162" s="2" t="s">
        <v>2768</v>
      </c>
      <c r="G162" s="1">
        <v>1.38</v>
      </c>
      <c r="H162" s="1" t="s">
        <v>1065</v>
      </c>
      <c r="I162" s="1" t="s">
        <v>3615</v>
      </c>
      <c r="J162" s="1" t="s">
        <v>1098</v>
      </c>
      <c r="K162" s="1" t="s">
        <v>3616</v>
      </c>
      <c r="L162" s="1" t="s">
        <v>3617</v>
      </c>
      <c r="M162" s="1" t="s">
        <v>1484</v>
      </c>
    </row>
    <row r="163">
      <c r="A163" s="1">
        <v>433.0</v>
      </c>
      <c r="B163" s="1">
        <v>1.52</v>
      </c>
      <c r="C163" s="1">
        <v>2.0</v>
      </c>
      <c r="D163" s="1" t="s">
        <v>22</v>
      </c>
      <c r="E163" s="1" t="s">
        <v>559</v>
      </c>
      <c r="F163" s="2" t="s">
        <v>2769</v>
      </c>
      <c r="G163" s="1">
        <v>1.44</v>
      </c>
      <c r="H163" s="1" t="s">
        <v>1065</v>
      </c>
      <c r="I163" s="1" t="s">
        <v>3618</v>
      </c>
      <c r="J163" s="1" t="s">
        <v>1071</v>
      </c>
      <c r="K163" s="1" t="s">
        <v>3619</v>
      </c>
      <c r="L163" s="1" t="s">
        <v>3620</v>
      </c>
      <c r="M163" s="1" t="s">
        <v>3621</v>
      </c>
    </row>
    <row r="164">
      <c r="A164" s="1">
        <v>435.0</v>
      </c>
      <c r="B164" s="1">
        <v>1.93</v>
      </c>
      <c r="C164" s="1">
        <v>2.0</v>
      </c>
      <c r="D164" s="1" t="s">
        <v>22</v>
      </c>
      <c r="E164" s="1" t="s">
        <v>909</v>
      </c>
      <c r="F164" s="2" t="s">
        <v>2770</v>
      </c>
      <c r="G164" s="1">
        <v>1.86</v>
      </c>
      <c r="H164" s="1" t="s">
        <v>1065</v>
      </c>
      <c r="I164" s="1" t="s">
        <v>2943</v>
      </c>
      <c r="J164" s="1" t="s">
        <v>1071</v>
      </c>
      <c r="K164" s="1" t="s">
        <v>3622</v>
      </c>
      <c r="L164" s="1" t="s">
        <v>3623</v>
      </c>
      <c r="M164" s="1" t="s">
        <v>3624</v>
      </c>
    </row>
    <row r="165">
      <c r="A165" s="1">
        <v>435.0</v>
      </c>
      <c r="B165" s="1">
        <v>1.105</v>
      </c>
      <c r="C165" s="1">
        <v>3.0</v>
      </c>
      <c r="D165" s="1" t="s">
        <v>22</v>
      </c>
      <c r="E165" s="1" t="s">
        <v>2771</v>
      </c>
      <c r="F165" s="2" t="s">
        <v>2772</v>
      </c>
      <c r="G165" s="1">
        <v>1.97</v>
      </c>
      <c r="H165" s="1" t="s">
        <v>1065</v>
      </c>
      <c r="I165" s="1" t="s">
        <v>3625</v>
      </c>
      <c r="J165" s="1" t="s">
        <v>1071</v>
      </c>
      <c r="K165" s="1" t="s">
        <v>3626</v>
      </c>
      <c r="L165" s="1" t="s">
        <v>3627</v>
      </c>
      <c r="M165" s="1" t="s">
        <v>3628</v>
      </c>
    </row>
    <row r="166">
      <c r="A166" s="1">
        <v>435.0</v>
      </c>
      <c r="B166" s="1">
        <v>1.123</v>
      </c>
      <c r="C166" s="1">
        <v>4.0</v>
      </c>
      <c r="D166" s="1" t="s">
        <v>22</v>
      </c>
      <c r="E166" s="1" t="s">
        <v>2773</v>
      </c>
      <c r="F166" s="2" t="s">
        <v>2774</v>
      </c>
      <c r="G166" s="1">
        <v>1.118</v>
      </c>
      <c r="H166" s="1" t="s">
        <v>1065</v>
      </c>
      <c r="I166" s="1" t="s">
        <v>3292</v>
      </c>
      <c r="J166" s="1" t="s">
        <v>1071</v>
      </c>
      <c r="K166" s="1" t="s">
        <v>3629</v>
      </c>
      <c r="L166" s="1" t="s">
        <v>3630</v>
      </c>
      <c r="M166" s="1" t="s">
        <v>1503</v>
      </c>
    </row>
    <row r="167">
      <c r="A167" s="1">
        <v>436.0</v>
      </c>
      <c r="B167" s="1">
        <v>1.16</v>
      </c>
      <c r="C167" s="1">
        <v>2.0</v>
      </c>
      <c r="D167" s="1" t="s">
        <v>22</v>
      </c>
      <c r="E167" s="1" t="s">
        <v>119</v>
      </c>
      <c r="F167" s="2" t="s">
        <v>2775</v>
      </c>
      <c r="G167" s="1">
        <v>1.12</v>
      </c>
      <c r="H167" s="1" t="s">
        <v>1065</v>
      </c>
      <c r="I167" s="1" t="s">
        <v>1144</v>
      </c>
      <c r="J167" s="1" t="s">
        <v>1190</v>
      </c>
      <c r="K167" s="1" t="s">
        <v>3631</v>
      </c>
      <c r="L167" s="1" t="s">
        <v>3632</v>
      </c>
      <c r="M167" s="1" t="s">
        <v>1509</v>
      </c>
    </row>
    <row r="168">
      <c r="A168" s="1">
        <v>436.0</v>
      </c>
      <c r="B168" s="1">
        <v>1.3</v>
      </c>
      <c r="C168" s="1">
        <v>2.0</v>
      </c>
      <c r="D168" s="1" t="s">
        <v>22</v>
      </c>
      <c r="E168" s="1" t="s">
        <v>1812</v>
      </c>
      <c r="F168" s="2" t="s">
        <v>2775</v>
      </c>
      <c r="G168" s="1">
        <v>1.26</v>
      </c>
      <c r="H168" s="1" t="s">
        <v>1065</v>
      </c>
      <c r="I168" s="1" t="s">
        <v>180</v>
      </c>
      <c r="J168" s="1" t="s">
        <v>1190</v>
      </c>
      <c r="K168" s="1" t="s">
        <v>3633</v>
      </c>
      <c r="L168" s="1" t="s">
        <v>3632</v>
      </c>
      <c r="M168" s="1" t="s">
        <v>1509</v>
      </c>
    </row>
    <row r="169">
      <c r="A169" s="1">
        <v>436.0</v>
      </c>
      <c r="B169" s="1">
        <v>1.76</v>
      </c>
      <c r="C169" s="1">
        <v>1.0</v>
      </c>
      <c r="D169" s="1" t="s">
        <v>22</v>
      </c>
      <c r="E169" s="1" t="s">
        <v>2724</v>
      </c>
      <c r="F169" s="2" t="s">
        <v>2776</v>
      </c>
      <c r="G169" s="1">
        <v>1.75</v>
      </c>
      <c r="H169" s="1" t="s">
        <v>1065</v>
      </c>
      <c r="I169" s="1" t="s">
        <v>588</v>
      </c>
      <c r="J169" s="1" t="s">
        <v>1071</v>
      </c>
      <c r="K169" s="1" t="s">
        <v>3634</v>
      </c>
      <c r="L169" s="1" t="s">
        <v>3635</v>
      </c>
      <c r="M169" s="1" t="s">
        <v>1339</v>
      </c>
    </row>
    <row r="170">
      <c r="A170" s="1">
        <v>437.0</v>
      </c>
      <c r="B170" s="1">
        <v>1.36</v>
      </c>
      <c r="C170" s="1">
        <v>2.0</v>
      </c>
      <c r="D170" s="1" t="s">
        <v>22</v>
      </c>
      <c r="E170" s="1" t="s">
        <v>417</v>
      </c>
      <c r="F170" s="2" t="s">
        <v>2777</v>
      </c>
      <c r="G170" s="1">
        <v>1.33</v>
      </c>
      <c r="H170" s="1" t="s">
        <v>1065</v>
      </c>
      <c r="I170" s="1" t="s">
        <v>3636</v>
      </c>
      <c r="J170" s="1" t="s">
        <v>1780</v>
      </c>
      <c r="K170" s="1" t="s">
        <v>3637</v>
      </c>
      <c r="L170" s="1" t="s">
        <v>3638</v>
      </c>
      <c r="M170" s="1" t="s">
        <v>3639</v>
      </c>
    </row>
    <row r="171">
      <c r="A171" s="1">
        <v>437.0</v>
      </c>
      <c r="B171" s="1">
        <v>1.71</v>
      </c>
      <c r="C171" s="1">
        <v>3.0</v>
      </c>
      <c r="D171" s="1" t="s">
        <v>22</v>
      </c>
      <c r="E171" s="1" t="s">
        <v>774</v>
      </c>
      <c r="F171" s="2" t="s">
        <v>2778</v>
      </c>
      <c r="G171" s="1">
        <v>1.67</v>
      </c>
      <c r="H171" s="1" t="s">
        <v>1065</v>
      </c>
      <c r="I171" s="1" t="s">
        <v>3640</v>
      </c>
      <c r="J171" s="1" t="s">
        <v>1076</v>
      </c>
      <c r="K171" s="1" t="s">
        <v>3641</v>
      </c>
      <c r="L171" s="1" t="s">
        <v>3642</v>
      </c>
      <c r="M171" s="1" t="s">
        <v>3643</v>
      </c>
    </row>
    <row r="172">
      <c r="A172" s="1">
        <v>438.0</v>
      </c>
      <c r="B172" s="1">
        <v>1.19</v>
      </c>
      <c r="C172" s="1">
        <v>1.0</v>
      </c>
      <c r="D172" s="1" t="s">
        <v>22</v>
      </c>
      <c r="E172" s="1" t="s">
        <v>542</v>
      </c>
      <c r="F172" s="2" t="s">
        <v>2564</v>
      </c>
      <c r="G172" s="1">
        <v>1.17</v>
      </c>
      <c r="H172" s="1" t="s">
        <v>1065</v>
      </c>
      <c r="I172" s="1" t="s">
        <v>3644</v>
      </c>
      <c r="J172" s="1" t="s">
        <v>8</v>
      </c>
      <c r="K172" s="1" t="s">
        <v>3645</v>
      </c>
      <c r="L172" s="1" t="s">
        <v>3646</v>
      </c>
      <c r="M172" s="1" t="s">
        <v>3647</v>
      </c>
    </row>
    <row r="173">
      <c r="A173" s="1">
        <v>438.0</v>
      </c>
      <c r="B173" s="1">
        <v>1.48</v>
      </c>
      <c r="C173" s="1">
        <v>1.0</v>
      </c>
      <c r="D173" s="1" t="s">
        <v>22</v>
      </c>
      <c r="E173" s="1" t="s">
        <v>165</v>
      </c>
      <c r="F173" s="2" t="s">
        <v>2668</v>
      </c>
      <c r="G173" s="1">
        <v>1.44</v>
      </c>
      <c r="H173" s="1" t="s">
        <v>1065</v>
      </c>
      <c r="I173" s="1" t="s">
        <v>3648</v>
      </c>
      <c r="J173" s="1" t="s">
        <v>1190</v>
      </c>
      <c r="K173" s="1" t="s">
        <v>3649</v>
      </c>
      <c r="L173" s="1" t="s">
        <v>3650</v>
      </c>
      <c r="M173" s="1" t="s">
        <v>3651</v>
      </c>
    </row>
    <row r="174">
      <c r="A174" s="1">
        <v>439.0</v>
      </c>
      <c r="B174" s="1">
        <v>1.19</v>
      </c>
      <c r="C174" s="1">
        <v>1.0</v>
      </c>
      <c r="D174" s="1" t="s">
        <v>22</v>
      </c>
      <c r="E174" s="1" t="s">
        <v>542</v>
      </c>
      <c r="F174" s="2" t="s">
        <v>2779</v>
      </c>
      <c r="G174" s="1">
        <v>1.17</v>
      </c>
      <c r="H174" s="1" t="s">
        <v>1065</v>
      </c>
      <c r="I174" s="1" t="s">
        <v>2275</v>
      </c>
      <c r="J174" s="1" t="s">
        <v>1092</v>
      </c>
      <c r="K174" s="1" t="s">
        <v>3652</v>
      </c>
      <c r="L174" s="1" t="s">
        <v>3653</v>
      </c>
      <c r="M174" s="1" t="s">
        <v>3654</v>
      </c>
    </row>
    <row r="175">
      <c r="A175" s="1">
        <v>439.0</v>
      </c>
      <c r="B175" s="1">
        <v>1.35</v>
      </c>
      <c r="C175" s="1">
        <v>2.0</v>
      </c>
      <c r="D175" s="1" t="s">
        <v>22</v>
      </c>
      <c r="E175" s="1" t="s">
        <v>371</v>
      </c>
      <c r="F175" s="2" t="s">
        <v>2780</v>
      </c>
      <c r="G175" s="1">
        <v>1.34</v>
      </c>
      <c r="H175" s="1" t="s">
        <v>1065</v>
      </c>
      <c r="I175" s="1" t="s">
        <v>1702</v>
      </c>
      <c r="J175" s="1" t="s">
        <v>8</v>
      </c>
      <c r="K175" s="1" t="s">
        <v>3655</v>
      </c>
      <c r="L175" s="1" t="s">
        <v>3656</v>
      </c>
      <c r="M175" s="1" t="s">
        <v>3657</v>
      </c>
    </row>
    <row r="176">
      <c r="A176" s="1">
        <v>439.0</v>
      </c>
      <c r="B176" s="1">
        <v>1.36</v>
      </c>
      <c r="C176" s="1">
        <v>1.0</v>
      </c>
      <c r="D176" s="1" t="s">
        <v>22</v>
      </c>
      <c r="E176" s="1" t="s">
        <v>372</v>
      </c>
      <c r="F176" s="2" t="s">
        <v>2781</v>
      </c>
      <c r="G176" s="1">
        <v>1.34</v>
      </c>
      <c r="H176" s="1" t="s">
        <v>1065</v>
      </c>
      <c r="I176" s="1" t="s">
        <v>1702</v>
      </c>
      <c r="J176" s="1" t="s">
        <v>1076</v>
      </c>
      <c r="K176" s="1" t="s">
        <v>3655</v>
      </c>
      <c r="L176" s="1" t="s">
        <v>3656</v>
      </c>
      <c r="M176" s="1" t="s">
        <v>3657</v>
      </c>
    </row>
    <row r="177">
      <c r="A177" s="1">
        <v>439.0</v>
      </c>
      <c r="B177" s="1">
        <v>1.47</v>
      </c>
      <c r="C177" s="1">
        <v>1.0</v>
      </c>
      <c r="D177" s="1" t="s">
        <v>22</v>
      </c>
      <c r="E177" s="1" t="s">
        <v>1535</v>
      </c>
      <c r="F177" s="2" t="s">
        <v>2662</v>
      </c>
      <c r="G177" s="1">
        <v>1.44</v>
      </c>
      <c r="H177" s="1" t="s">
        <v>1065</v>
      </c>
      <c r="I177" s="1" t="s">
        <v>711</v>
      </c>
      <c r="J177" s="1" t="s">
        <v>1071</v>
      </c>
      <c r="K177" s="1" t="s">
        <v>3658</v>
      </c>
      <c r="L177" s="1" t="s">
        <v>3659</v>
      </c>
      <c r="M177" s="1" t="s">
        <v>1205</v>
      </c>
    </row>
    <row r="178">
      <c r="A178" s="1">
        <v>440.0</v>
      </c>
      <c r="B178" s="1">
        <v>1.8</v>
      </c>
      <c r="C178" s="1">
        <v>1.0</v>
      </c>
      <c r="D178" s="1" t="s">
        <v>22</v>
      </c>
      <c r="E178" s="1" t="s">
        <v>337</v>
      </c>
      <c r="F178" s="2" t="s">
        <v>2782</v>
      </c>
      <c r="G178" s="1">
        <v>1.2</v>
      </c>
      <c r="H178" s="1" t="s">
        <v>1065</v>
      </c>
      <c r="I178" s="1" t="s">
        <v>1084</v>
      </c>
      <c r="J178" s="1" t="s">
        <v>1071</v>
      </c>
      <c r="K178" s="1" t="s">
        <v>3660</v>
      </c>
      <c r="L178" s="1" t="s">
        <v>3661</v>
      </c>
      <c r="M178" s="1" t="s">
        <v>1379</v>
      </c>
    </row>
    <row r="179">
      <c r="A179" s="1">
        <v>440.0</v>
      </c>
      <c r="B179" s="1">
        <v>1.44</v>
      </c>
      <c r="C179" s="1">
        <v>1.0</v>
      </c>
      <c r="D179" s="1" t="s">
        <v>22</v>
      </c>
      <c r="E179" s="1" t="s">
        <v>2783</v>
      </c>
      <c r="F179" s="2" t="s">
        <v>2784</v>
      </c>
      <c r="G179" s="1">
        <v>1.31</v>
      </c>
      <c r="H179" s="1" t="s">
        <v>1065</v>
      </c>
      <c r="I179" s="1" t="s">
        <v>1914</v>
      </c>
      <c r="J179" s="1" t="s">
        <v>1163</v>
      </c>
      <c r="K179" s="1" t="s">
        <v>3662</v>
      </c>
      <c r="L179" s="1" t="s">
        <v>3663</v>
      </c>
      <c r="M179" s="1" t="s">
        <v>1390</v>
      </c>
    </row>
    <row r="180">
      <c r="A180" s="1">
        <v>440.0</v>
      </c>
      <c r="B180" s="1">
        <v>1.76</v>
      </c>
      <c r="C180" s="1">
        <v>1.0</v>
      </c>
      <c r="D180" s="1" t="s">
        <v>22</v>
      </c>
      <c r="E180" s="1" t="s">
        <v>2785</v>
      </c>
      <c r="F180" s="2" t="s">
        <v>2786</v>
      </c>
      <c r="G180" s="1">
        <v>1.71</v>
      </c>
      <c r="H180" s="1" t="s">
        <v>1065</v>
      </c>
      <c r="I180" s="1" t="s">
        <v>2416</v>
      </c>
      <c r="J180" s="1" t="s">
        <v>1076</v>
      </c>
      <c r="K180" s="1" t="s">
        <v>3664</v>
      </c>
      <c r="L180" s="1" t="s">
        <v>3665</v>
      </c>
      <c r="M180" s="1" t="s">
        <v>1547</v>
      </c>
    </row>
    <row r="181">
      <c r="A181" s="1">
        <v>440.0</v>
      </c>
      <c r="B181" s="1">
        <v>1.105</v>
      </c>
      <c r="C181" s="1">
        <v>2.0</v>
      </c>
      <c r="D181" s="1" t="s">
        <v>22</v>
      </c>
      <c r="E181" s="1" t="s">
        <v>2787</v>
      </c>
      <c r="F181" s="2" t="s">
        <v>2788</v>
      </c>
      <c r="G181" s="1">
        <v>1.91</v>
      </c>
      <c r="H181" s="1" t="s">
        <v>1065</v>
      </c>
      <c r="I181" s="1" t="s">
        <v>464</v>
      </c>
      <c r="J181" s="1" t="s">
        <v>1601</v>
      </c>
      <c r="K181" s="1" t="s">
        <v>3666</v>
      </c>
      <c r="L181" s="1" t="s">
        <v>3667</v>
      </c>
      <c r="M181" s="1" t="s">
        <v>3668</v>
      </c>
    </row>
    <row r="182">
      <c r="A182" s="1">
        <v>440.0</v>
      </c>
      <c r="B182" s="1">
        <v>1.112</v>
      </c>
      <c r="C182" s="1">
        <v>1.0</v>
      </c>
      <c r="D182" s="1" t="s">
        <v>22</v>
      </c>
      <c r="E182" s="1" t="s">
        <v>2789</v>
      </c>
      <c r="F182" s="2" t="s">
        <v>2790</v>
      </c>
      <c r="G182" s="1">
        <v>1.86</v>
      </c>
      <c r="H182" s="1" t="s">
        <v>1065</v>
      </c>
      <c r="I182" s="1" t="s">
        <v>3669</v>
      </c>
      <c r="J182" s="1" t="s">
        <v>1092</v>
      </c>
      <c r="K182" s="1" t="s">
        <v>3670</v>
      </c>
      <c r="L182" s="1" t="s">
        <v>3671</v>
      </c>
      <c r="M182" s="1" t="s">
        <v>3672</v>
      </c>
    </row>
    <row r="183">
      <c r="A183" s="1">
        <v>440.0</v>
      </c>
      <c r="B183" s="1">
        <v>1.188</v>
      </c>
      <c r="C183" s="1">
        <v>1.0</v>
      </c>
      <c r="D183" s="1" t="s">
        <v>22</v>
      </c>
      <c r="E183" s="1" t="s">
        <v>2791</v>
      </c>
      <c r="F183" s="2" t="s">
        <v>2792</v>
      </c>
      <c r="G183" s="1">
        <v>1.185</v>
      </c>
      <c r="H183" s="1" t="s">
        <v>1065</v>
      </c>
      <c r="I183" s="1" t="s">
        <v>3673</v>
      </c>
      <c r="J183" s="1" t="s">
        <v>8</v>
      </c>
      <c r="K183" s="1" t="s">
        <v>3674</v>
      </c>
      <c r="L183" s="1" t="s">
        <v>3675</v>
      </c>
      <c r="M183" s="1" t="s">
        <v>2061</v>
      </c>
    </row>
    <row r="184">
      <c r="A184" s="1">
        <v>440.0</v>
      </c>
      <c r="B184" s="1">
        <v>1.248</v>
      </c>
      <c r="C184" s="1">
        <v>3.0</v>
      </c>
      <c r="D184" s="1" t="s">
        <v>22</v>
      </c>
      <c r="E184" s="1" t="s">
        <v>2793</v>
      </c>
      <c r="F184" s="2" t="s">
        <v>2794</v>
      </c>
      <c r="G184" s="1">
        <v>1.241</v>
      </c>
      <c r="H184" s="1" t="s">
        <v>1065</v>
      </c>
      <c r="I184" s="1" t="s">
        <v>3676</v>
      </c>
      <c r="J184" s="1" t="s">
        <v>1071</v>
      </c>
      <c r="K184" s="1" t="s">
        <v>3677</v>
      </c>
      <c r="L184" s="1" t="s">
        <v>3678</v>
      </c>
      <c r="M184" s="1" t="s">
        <v>1503</v>
      </c>
    </row>
    <row r="185">
      <c r="A185" s="1">
        <v>440.0</v>
      </c>
      <c r="B185" s="1">
        <v>1.267</v>
      </c>
      <c r="C185" s="1">
        <v>2.0</v>
      </c>
      <c r="D185" s="1" t="s">
        <v>22</v>
      </c>
      <c r="E185" s="1" t="s">
        <v>2795</v>
      </c>
      <c r="F185" s="2" t="s">
        <v>2672</v>
      </c>
      <c r="G185" s="1">
        <v>1.253</v>
      </c>
      <c r="H185" s="1" t="s">
        <v>1065</v>
      </c>
      <c r="I185" s="1" t="s">
        <v>3679</v>
      </c>
      <c r="J185" s="1" t="s">
        <v>8</v>
      </c>
      <c r="K185" s="1" t="s">
        <v>3680</v>
      </c>
      <c r="L185" s="1" t="s">
        <v>3681</v>
      </c>
      <c r="M185" s="1" t="s">
        <v>3682</v>
      </c>
    </row>
    <row r="186">
      <c r="A186" s="1">
        <v>440.0</v>
      </c>
      <c r="B186" s="1">
        <v>1.289</v>
      </c>
      <c r="C186" s="1">
        <v>1.0</v>
      </c>
      <c r="D186" s="1" t="s">
        <v>22</v>
      </c>
      <c r="E186" s="1" t="s">
        <v>2796</v>
      </c>
      <c r="F186" s="2" t="s">
        <v>2594</v>
      </c>
      <c r="G186" s="1">
        <v>1.286</v>
      </c>
      <c r="H186" s="1" t="s">
        <v>1065</v>
      </c>
      <c r="I186" s="1" t="s">
        <v>3683</v>
      </c>
      <c r="J186" s="1" t="s">
        <v>8</v>
      </c>
      <c r="K186" s="1" t="s">
        <v>3684</v>
      </c>
      <c r="L186" s="1" t="s">
        <v>3685</v>
      </c>
      <c r="M186" s="1" t="s">
        <v>3686</v>
      </c>
    </row>
    <row r="187">
      <c r="A187" s="1">
        <v>440.0</v>
      </c>
      <c r="B187" s="1">
        <v>1.3</v>
      </c>
      <c r="C187" s="1">
        <v>2.0</v>
      </c>
      <c r="D187" s="1" t="s">
        <v>22</v>
      </c>
      <c r="E187" s="1" t="s">
        <v>2797</v>
      </c>
      <c r="F187" s="2" t="s">
        <v>2798</v>
      </c>
      <c r="G187" s="1">
        <v>1.294</v>
      </c>
      <c r="H187" s="1" t="s">
        <v>1065</v>
      </c>
      <c r="I187" s="1" t="s">
        <v>3687</v>
      </c>
      <c r="J187" s="1" t="s">
        <v>1071</v>
      </c>
      <c r="K187" s="1" t="s">
        <v>3688</v>
      </c>
      <c r="L187" s="1" t="s">
        <v>3689</v>
      </c>
      <c r="M187" s="1" t="s">
        <v>1188</v>
      </c>
    </row>
    <row r="188">
      <c r="A188" s="1">
        <v>440.0</v>
      </c>
      <c r="B188" s="1">
        <v>1.306</v>
      </c>
      <c r="C188" s="1">
        <v>2.0</v>
      </c>
      <c r="D188" s="1" t="s">
        <v>22</v>
      </c>
      <c r="E188" s="1" t="s">
        <v>2799</v>
      </c>
      <c r="F188" s="2" t="s">
        <v>2625</v>
      </c>
      <c r="G188" s="1">
        <v>1.304</v>
      </c>
      <c r="H188" s="1" t="s">
        <v>1065</v>
      </c>
      <c r="I188" s="1" t="s">
        <v>3690</v>
      </c>
      <c r="J188" s="1" t="s">
        <v>8</v>
      </c>
      <c r="K188" s="1" t="s">
        <v>3691</v>
      </c>
      <c r="L188" s="1" t="s">
        <v>3692</v>
      </c>
      <c r="M188" s="1" t="s">
        <v>3693</v>
      </c>
    </row>
    <row r="189">
      <c r="A189" s="1">
        <v>441.0</v>
      </c>
      <c r="B189" s="1">
        <v>1.5</v>
      </c>
      <c r="C189" s="1">
        <v>2.0</v>
      </c>
      <c r="D189" s="1" t="s">
        <v>22</v>
      </c>
      <c r="E189" s="1" t="s">
        <v>359</v>
      </c>
      <c r="F189" s="2" t="s">
        <v>2800</v>
      </c>
      <c r="G189" s="1">
        <v>1.3</v>
      </c>
      <c r="H189" s="1" t="s">
        <v>1065</v>
      </c>
      <c r="I189" s="1" t="s">
        <v>1420</v>
      </c>
      <c r="J189" s="1" t="s">
        <v>1163</v>
      </c>
      <c r="K189" s="1" t="s">
        <v>3694</v>
      </c>
      <c r="L189" s="1" t="s">
        <v>3695</v>
      </c>
      <c r="M189" s="1" t="s">
        <v>1108</v>
      </c>
    </row>
    <row r="190">
      <c r="A190" s="1">
        <v>441.0</v>
      </c>
      <c r="B190" s="1">
        <v>1.16</v>
      </c>
      <c r="C190" s="1">
        <v>2.0</v>
      </c>
      <c r="D190" s="1" t="s">
        <v>22</v>
      </c>
      <c r="E190" s="1" t="s">
        <v>2801</v>
      </c>
      <c r="F190" s="2" t="s">
        <v>2633</v>
      </c>
      <c r="G190" s="1">
        <v>1.13</v>
      </c>
      <c r="H190" s="1" t="s">
        <v>1065</v>
      </c>
      <c r="I190" s="1" t="s">
        <v>3696</v>
      </c>
      <c r="J190" s="1" t="s">
        <v>1601</v>
      </c>
      <c r="K190" s="1" t="s">
        <v>3697</v>
      </c>
      <c r="L190" s="1" t="s">
        <v>3698</v>
      </c>
      <c r="M190" s="1" t="s">
        <v>3699</v>
      </c>
    </row>
    <row r="191">
      <c r="A191" s="1">
        <v>441.0</v>
      </c>
      <c r="B191" s="1">
        <v>1.17</v>
      </c>
      <c r="C191" s="1">
        <v>2.0</v>
      </c>
      <c r="D191" s="1" t="s">
        <v>22</v>
      </c>
      <c r="E191" s="1" t="s">
        <v>339</v>
      </c>
      <c r="F191" s="2" t="s">
        <v>2802</v>
      </c>
      <c r="G191" s="1">
        <v>1.13</v>
      </c>
      <c r="H191" s="1" t="s">
        <v>1065</v>
      </c>
      <c r="I191" s="1" t="s">
        <v>3696</v>
      </c>
      <c r="J191" s="1" t="s">
        <v>1279</v>
      </c>
      <c r="K191" s="1" t="s">
        <v>3697</v>
      </c>
      <c r="L191" s="1" t="s">
        <v>3698</v>
      </c>
      <c r="M191" s="1" t="s">
        <v>3699</v>
      </c>
    </row>
    <row r="192">
      <c r="A192" s="1">
        <v>441.0</v>
      </c>
      <c r="B192" s="1">
        <v>1.69</v>
      </c>
      <c r="C192" s="1">
        <v>1.0</v>
      </c>
      <c r="D192" s="1" t="s">
        <v>22</v>
      </c>
      <c r="E192" s="1" t="s">
        <v>2803</v>
      </c>
      <c r="F192" s="2" t="s">
        <v>2646</v>
      </c>
      <c r="G192" s="1">
        <v>1.7</v>
      </c>
      <c r="H192" s="1" t="s">
        <v>1065</v>
      </c>
      <c r="I192" s="1" t="s">
        <v>3266</v>
      </c>
      <c r="J192" s="1" t="s">
        <v>8</v>
      </c>
      <c r="K192" s="1" t="s">
        <v>3700</v>
      </c>
      <c r="L192" s="1" t="s">
        <v>3701</v>
      </c>
      <c r="M192" s="1" t="s">
        <v>2497</v>
      </c>
    </row>
    <row r="193">
      <c r="A193" s="1">
        <v>441.0</v>
      </c>
      <c r="B193" s="1">
        <v>1.83</v>
      </c>
      <c r="C193" s="1">
        <v>1.0</v>
      </c>
      <c r="D193" s="1" t="s">
        <v>22</v>
      </c>
      <c r="E193" s="1" t="s">
        <v>309</v>
      </c>
      <c r="F193" s="2" t="s">
        <v>2564</v>
      </c>
      <c r="G193" s="1">
        <v>1.81</v>
      </c>
      <c r="H193" s="1" t="s">
        <v>1065</v>
      </c>
      <c r="I193" s="1" t="s">
        <v>3702</v>
      </c>
      <c r="J193" s="1" t="s">
        <v>8</v>
      </c>
      <c r="K193" s="1" t="s">
        <v>3703</v>
      </c>
      <c r="L193" s="1" t="s">
        <v>3704</v>
      </c>
      <c r="M193" s="1" t="s">
        <v>3705</v>
      </c>
    </row>
    <row r="194">
      <c r="A194" s="1">
        <v>442.0</v>
      </c>
      <c r="B194" s="1">
        <v>1.8</v>
      </c>
      <c r="C194" s="1">
        <v>2.0</v>
      </c>
      <c r="D194" s="1" t="s">
        <v>22</v>
      </c>
      <c r="E194" s="1" t="s">
        <v>532</v>
      </c>
      <c r="F194" s="2" t="s">
        <v>2804</v>
      </c>
      <c r="G194" s="1">
        <v>1.4</v>
      </c>
      <c r="H194" s="1" t="s">
        <v>1065</v>
      </c>
      <c r="I194" s="1" t="s">
        <v>1571</v>
      </c>
      <c r="J194" s="1" t="s">
        <v>1601</v>
      </c>
      <c r="K194" s="1" t="s">
        <v>3706</v>
      </c>
      <c r="L194" s="1" t="s">
        <v>3707</v>
      </c>
      <c r="M194" s="1" t="s">
        <v>1426</v>
      </c>
    </row>
    <row r="195">
      <c r="A195" s="1">
        <v>442.0</v>
      </c>
      <c r="B195" s="1">
        <v>1.29</v>
      </c>
      <c r="C195" s="1">
        <v>1.0</v>
      </c>
      <c r="D195" s="1" t="s">
        <v>22</v>
      </c>
      <c r="E195" s="1" t="s">
        <v>2049</v>
      </c>
      <c r="F195" s="2" t="s">
        <v>2607</v>
      </c>
      <c r="G195" s="1">
        <v>1.28</v>
      </c>
      <c r="H195" s="1" t="s">
        <v>1065</v>
      </c>
      <c r="I195" s="1" t="s">
        <v>726</v>
      </c>
      <c r="J195" s="1" t="s">
        <v>1343</v>
      </c>
      <c r="K195" s="1" t="s">
        <v>3708</v>
      </c>
      <c r="L195" s="1" t="s">
        <v>3709</v>
      </c>
      <c r="M195" s="1" t="s">
        <v>1361</v>
      </c>
    </row>
    <row r="196">
      <c r="A196" s="1">
        <v>442.0</v>
      </c>
      <c r="B196" s="1">
        <v>1.78</v>
      </c>
      <c r="C196" s="1">
        <v>1.0</v>
      </c>
      <c r="D196" s="1" t="s">
        <v>22</v>
      </c>
      <c r="E196" s="1" t="s">
        <v>2805</v>
      </c>
      <c r="F196" s="2" t="s">
        <v>2806</v>
      </c>
      <c r="G196" s="1">
        <v>1.66</v>
      </c>
      <c r="H196" s="1" t="s">
        <v>1065</v>
      </c>
      <c r="I196" s="1" t="s">
        <v>1849</v>
      </c>
      <c r="J196" s="1" t="s">
        <v>1279</v>
      </c>
      <c r="K196" s="1" t="s">
        <v>3710</v>
      </c>
      <c r="L196" s="1" t="s">
        <v>3711</v>
      </c>
      <c r="M196" s="1" t="s">
        <v>1573</v>
      </c>
    </row>
    <row r="197">
      <c r="A197" s="1">
        <v>443.0</v>
      </c>
      <c r="B197" s="1">
        <v>1.19</v>
      </c>
      <c r="C197" s="1">
        <v>2.0</v>
      </c>
      <c r="D197" s="1" t="s">
        <v>22</v>
      </c>
      <c r="E197" s="1" t="s">
        <v>2807</v>
      </c>
      <c r="F197" s="2" t="s">
        <v>2808</v>
      </c>
      <c r="G197" s="1">
        <v>1.1</v>
      </c>
      <c r="H197" s="1" t="s">
        <v>1065</v>
      </c>
      <c r="I197" s="1" t="s">
        <v>1102</v>
      </c>
      <c r="J197" s="1" t="s">
        <v>1071</v>
      </c>
      <c r="K197" s="1" t="s">
        <v>3712</v>
      </c>
      <c r="L197" s="1" t="s">
        <v>3713</v>
      </c>
      <c r="M197" s="1" t="s">
        <v>1188</v>
      </c>
    </row>
    <row r="198">
      <c r="A198" s="1">
        <v>443.0</v>
      </c>
      <c r="B198" s="1">
        <v>1.85</v>
      </c>
      <c r="C198" s="1">
        <v>1.0</v>
      </c>
      <c r="D198" s="1" t="s">
        <v>22</v>
      </c>
      <c r="E198" s="1" t="s">
        <v>975</v>
      </c>
      <c r="F198" s="2" t="s">
        <v>2809</v>
      </c>
      <c r="G198" s="1">
        <v>1.82</v>
      </c>
      <c r="H198" s="1" t="s">
        <v>1065</v>
      </c>
      <c r="I198" s="1" t="s">
        <v>177</v>
      </c>
      <c r="J198" s="1" t="s">
        <v>1071</v>
      </c>
      <c r="K198" s="1" t="s">
        <v>3714</v>
      </c>
      <c r="L198" s="1" t="s">
        <v>3715</v>
      </c>
      <c r="M198" s="1" t="s">
        <v>1585</v>
      </c>
    </row>
    <row r="199">
      <c r="A199" s="1">
        <v>444.0</v>
      </c>
      <c r="B199" s="1">
        <v>1.32</v>
      </c>
      <c r="C199" s="1">
        <v>2.0</v>
      </c>
      <c r="D199" s="1" t="s">
        <v>22</v>
      </c>
      <c r="E199" s="1" t="s">
        <v>898</v>
      </c>
      <c r="F199" s="2" t="s">
        <v>2633</v>
      </c>
      <c r="G199" s="1">
        <v>1.28</v>
      </c>
      <c r="H199" s="1" t="s">
        <v>1065</v>
      </c>
      <c r="I199" s="1" t="s">
        <v>1222</v>
      </c>
      <c r="J199" s="1" t="s">
        <v>1601</v>
      </c>
      <c r="K199" s="1" t="s">
        <v>3716</v>
      </c>
      <c r="L199" s="1" t="s">
        <v>3717</v>
      </c>
      <c r="M199" s="1" t="s">
        <v>1404</v>
      </c>
    </row>
    <row r="200">
      <c r="A200" s="1">
        <v>444.0</v>
      </c>
      <c r="B200" s="1">
        <v>1.42</v>
      </c>
      <c r="C200" s="1">
        <v>1.0</v>
      </c>
      <c r="D200" s="1" t="s">
        <v>22</v>
      </c>
      <c r="E200" s="1" t="s">
        <v>2810</v>
      </c>
      <c r="F200" s="2" t="s">
        <v>2564</v>
      </c>
      <c r="G200" s="1">
        <v>1.35</v>
      </c>
      <c r="H200" s="1" t="s">
        <v>1065</v>
      </c>
      <c r="I200" s="1" t="s">
        <v>1131</v>
      </c>
      <c r="J200" s="1" t="s">
        <v>8</v>
      </c>
      <c r="K200" s="1" t="s">
        <v>3718</v>
      </c>
      <c r="L200" s="1" t="s">
        <v>3719</v>
      </c>
      <c r="M200" s="1" t="s">
        <v>3720</v>
      </c>
    </row>
    <row r="201">
      <c r="A201" s="1">
        <v>444.0</v>
      </c>
      <c r="B201" s="1">
        <v>1.5</v>
      </c>
      <c r="C201" s="1">
        <v>1.0</v>
      </c>
      <c r="D201" s="1" t="s">
        <v>22</v>
      </c>
      <c r="E201" s="1" t="s">
        <v>282</v>
      </c>
      <c r="F201" s="2" t="s">
        <v>2811</v>
      </c>
      <c r="G201" s="1">
        <v>1.49</v>
      </c>
      <c r="H201" s="1" t="s">
        <v>1065</v>
      </c>
      <c r="I201" s="1" t="s">
        <v>1298</v>
      </c>
      <c r="J201" s="1" t="s">
        <v>8</v>
      </c>
      <c r="K201" s="1" t="s">
        <v>3721</v>
      </c>
      <c r="L201" s="1" t="s">
        <v>3722</v>
      </c>
      <c r="M201" s="1" t="s">
        <v>1980</v>
      </c>
    </row>
    <row r="202">
      <c r="A202" s="1">
        <v>444.0</v>
      </c>
      <c r="B202" s="1">
        <v>1.52</v>
      </c>
      <c r="C202" s="1">
        <v>1.0</v>
      </c>
      <c r="D202" s="1" t="s">
        <v>22</v>
      </c>
      <c r="E202" s="1" t="s">
        <v>675</v>
      </c>
      <c r="F202" s="2" t="s">
        <v>2594</v>
      </c>
      <c r="G202" s="1">
        <v>1.49</v>
      </c>
      <c r="H202" s="1" t="s">
        <v>1065</v>
      </c>
      <c r="I202" s="1" t="s">
        <v>1298</v>
      </c>
      <c r="J202" s="1" t="s">
        <v>8</v>
      </c>
      <c r="K202" s="1" t="s">
        <v>3721</v>
      </c>
      <c r="L202" s="1" t="s">
        <v>3722</v>
      </c>
      <c r="M202" s="1" t="s">
        <v>1980</v>
      </c>
    </row>
    <row r="203">
      <c r="A203" s="1">
        <v>444.0</v>
      </c>
      <c r="B203" s="1">
        <v>1.79</v>
      </c>
      <c r="C203" s="1">
        <v>1.0</v>
      </c>
      <c r="D203" s="1" t="s">
        <v>22</v>
      </c>
      <c r="E203" s="1" t="s">
        <v>907</v>
      </c>
      <c r="F203" s="2" t="s">
        <v>2812</v>
      </c>
      <c r="G203" s="1">
        <v>1.75</v>
      </c>
      <c r="H203" s="1" t="s">
        <v>1065</v>
      </c>
      <c r="I203" s="1" t="s">
        <v>2418</v>
      </c>
      <c r="J203" s="1" t="s">
        <v>1076</v>
      </c>
      <c r="K203" s="1" t="s">
        <v>3723</v>
      </c>
      <c r="L203" s="1" t="s">
        <v>3724</v>
      </c>
      <c r="M203" s="1" t="s">
        <v>3725</v>
      </c>
    </row>
    <row r="204">
      <c r="A204" s="1">
        <v>445.0</v>
      </c>
      <c r="B204" s="1">
        <v>1.29</v>
      </c>
      <c r="C204" s="1">
        <v>2.0</v>
      </c>
      <c r="D204" s="1" t="s">
        <v>22</v>
      </c>
      <c r="E204" s="1" t="s">
        <v>2813</v>
      </c>
      <c r="F204" s="2" t="s">
        <v>2633</v>
      </c>
      <c r="G204" s="1">
        <v>1.4</v>
      </c>
      <c r="H204" s="1" t="s">
        <v>1065</v>
      </c>
      <c r="I204" s="1" t="s">
        <v>1571</v>
      </c>
      <c r="J204" s="1" t="s">
        <v>1601</v>
      </c>
      <c r="K204" s="1" t="s">
        <v>3726</v>
      </c>
      <c r="L204" s="1" t="s">
        <v>3727</v>
      </c>
      <c r="M204" s="1" t="s">
        <v>3728</v>
      </c>
    </row>
    <row r="205">
      <c r="A205" s="1">
        <v>446.0</v>
      </c>
      <c r="B205" s="1">
        <v>1.17</v>
      </c>
      <c r="C205" s="1">
        <v>2.0</v>
      </c>
      <c r="D205" s="1" t="s">
        <v>22</v>
      </c>
      <c r="E205" s="1" t="s">
        <v>232</v>
      </c>
      <c r="F205" s="2" t="s">
        <v>2672</v>
      </c>
      <c r="G205" s="1">
        <v>1.15</v>
      </c>
      <c r="H205" s="1" t="s">
        <v>1065</v>
      </c>
      <c r="I205" s="1" t="s">
        <v>1380</v>
      </c>
      <c r="J205" s="1" t="s">
        <v>8</v>
      </c>
      <c r="K205" s="1" t="s">
        <v>3729</v>
      </c>
      <c r="L205" s="1" t="s">
        <v>3730</v>
      </c>
      <c r="M205" s="1" t="s">
        <v>3731</v>
      </c>
    </row>
    <row r="206">
      <c r="A206" s="1">
        <v>446.0</v>
      </c>
      <c r="B206" s="1">
        <v>1.48</v>
      </c>
      <c r="C206" s="1">
        <v>1.0</v>
      </c>
      <c r="D206" s="1" t="s">
        <v>22</v>
      </c>
      <c r="E206" s="1" t="s">
        <v>2814</v>
      </c>
      <c r="F206" s="2" t="s">
        <v>2815</v>
      </c>
      <c r="G206" s="1">
        <v>1.47</v>
      </c>
      <c r="H206" s="1" t="s">
        <v>1065</v>
      </c>
      <c r="I206" s="1" t="s">
        <v>1405</v>
      </c>
      <c r="J206" s="1" t="s">
        <v>8</v>
      </c>
      <c r="K206" s="1" t="s">
        <v>3732</v>
      </c>
      <c r="L206" s="1" t="s">
        <v>3733</v>
      </c>
      <c r="M206" s="1" t="s">
        <v>2300</v>
      </c>
    </row>
    <row r="207">
      <c r="A207" s="1">
        <v>446.0</v>
      </c>
      <c r="B207" s="1">
        <v>1.52</v>
      </c>
      <c r="C207" s="1">
        <v>1.0</v>
      </c>
      <c r="D207" s="1" t="s">
        <v>22</v>
      </c>
      <c r="E207" s="1" t="s">
        <v>2636</v>
      </c>
      <c r="F207" s="2" t="s">
        <v>2594</v>
      </c>
      <c r="G207" s="1">
        <v>1.47</v>
      </c>
      <c r="H207" s="1" t="s">
        <v>1065</v>
      </c>
      <c r="I207" s="1" t="s">
        <v>1405</v>
      </c>
      <c r="J207" s="1" t="s">
        <v>8</v>
      </c>
      <c r="K207" s="1" t="s">
        <v>3732</v>
      </c>
      <c r="L207" s="1" t="s">
        <v>3733</v>
      </c>
      <c r="M207" s="1" t="s">
        <v>2300</v>
      </c>
    </row>
    <row r="208">
      <c r="A208" s="1">
        <v>446.0</v>
      </c>
      <c r="B208" s="1">
        <v>1.64</v>
      </c>
      <c r="C208" s="1">
        <v>2.0</v>
      </c>
      <c r="D208" s="1" t="s">
        <v>22</v>
      </c>
      <c r="E208" s="1" t="s">
        <v>408</v>
      </c>
      <c r="F208" s="2" t="s">
        <v>2816</v>
      </c>
      <c r="G208" s="1">
        <v>1.62</v>
      </c>
      <c r="H208" s="1" t="s">
        <v>1065</v>
      </c>
      <c r="I208" s="1" t="s">
        <v>1301</v>
      </c>
      <c r="J208" s="1" t="s">
        <v>1601</v>
      </c>
      <c r="K208" s="1" t="s">
        <v>3734</v>
      </c>
      <c r="L208" s="1" t="s">
        <v>3735</v>
      </c>
      <c r="M208" s="1" t="s">
        <v>3736</v>
      </c>
    </row>
    <row r="209">
      <c r="A209" s="1">
        <v>446.0</v>
      </c>
      <c r="B209" s="1">
        <v>1.85</v>
      </c>
      <c r="C209" s="1">
        <v>2.0</v>
      </c>
      <c r="D209" s="1" t="s">
        <v>22</v>
      </c>
      <c r="E209" s="1" t="s">
        <v>2389</v>
      </c>
      <c r="F209" s="2" t="s">
        <v>2625</v>
      </c>
      <c r="G209" s="1">
        <v>1.83</v>
      </c>
      <c r="H209" s="1" t="s">
        <v>1065</v>
      </c>
      <c r="I209" s="1" t="s">
        <v>1411</v>
      </c>
      <c r="J209" s="1" t="s">
        <v>8</v>
      </c>
      <c r="K209" s="1" t="s">
        <v>3737</v>
      </c>
      <c r="L209" s="1" t="s">
        <v>3738</v>
      </c>
      <c r="M209" s="1" t="s">
        <v>3654</v>
      </c>
    </row>
    <row r="210">
      <c r="A210" s="1">
        <v>446.0</v>
      </c>
      <c r="B210" s="1">
        <v>1.11</v>
      </c>
      <c r="C210" s="1">
        <v>2.0</v>
      </c>
      <c r="D210" s="1" t="s">
        <v>22</v>
      </c>
      <c r="E210" s="1" t="s">
        <v>2817</v>
      </c>
      <c r="F210" s="2" t="s">
        <v>2804</v>
      </c>
      <c r="G210" s="1">
        <v>1.104</v>
      </c>
      <c r="H210" s="1" t="s">
        <v>1065</v>
      </c>
      <c r="I210" s="1" t="s">
        <v>3273</v>
      </c>
      <c r="J210" s="1" t="s">
        <v>1601</v>
      </c>
      <c r="K210" s="1" t="s">
        <v>3739</v>
      </c>
      <c r="L210" s="1" t="s">
        <v>3740</v>
      </c>
      <c r="M210" s="1" t="s">
        <v>1108</v>
      </c>
    </row>
    <row r="211">
      <c r="A211" s="1">
        <v>447.0</v>
      </c>
      <c r="B211" s="1">
        <v>1.11</v>
      </c>
      <c r="C211" s="1">
        <v>1.0</v>
      </c>
      <c r="D211" s="1" t="s">
        <v>22</v>
      </c>
      <c r="E211" s="1" t="s">
        <v>2818</v>
      </c>
      <c r="F211" s="2" t="s">
        <v>2594</v>
      </c>
      <c r="G211" s="1">
        <v>1.2</v>
      </c>
      <c r="H211" s="1" t="s">
        <v>1065</v>
      </c>
      <c r="I211" s="1" t="s">
        <v>1084</v>
      </c>
      <c r="J211" s="1" t="s">
        <v>8</v>
      </c>
      <c r="K211" s="1" t="s">
        <v>3741</v>
      </c>
      <c r="L211" s="1" t="s">
        <v>3742</v>
      </c>
      <c r="M211" s="1" t="s">
        <v>1641</v>
      </c>
    </row>
    <row r="212">
      <c r="A212" s="1">
        <v>448.0</v>
      </c>
      <c r="B212" s="1">
        <v>1.45</v>
      </c>
      <c r="C212" s="1">
        <v>2.0</v>
      </c>
      <c r="D212" s="1" t="s">
        <v>22</v>
      </c>
      <c r="E212" s="1" t="s">
        <v>2819</v>
      </c>
      <c r="F212" s="2" t="s">
        <v>2820</v>
      </c>
      <c r="G212" s="1">
        <v>1.36</v>
      </c>
      <c r="H212" s="1" t="s">
        <v>1065</v>
      </c>
      <c r="I212" s="1" t="s">
        <v>3743</v>
      </c>
      <c r="J212" s="1" t="s">
        <v>1071</v>
      </c>
      <c r="K212" s="1" t="s">
        <v>3744</v>
      </c>
      <c r="L212" s="1" t="s">
        <v>3745</v>
      </c>
      <c r="M212" s="1" t="s">
        <v>1090</v>
      </c>
    </row>
    <row r="213">
      <c r="A213" s="1">
        <v>764.0</v>
      </c>
      <c r="B213" s="1">
        <v>1.23</v>
      </c>
      <c r="C213" s="1">
        <v>2.0</v>
      </c>
      <c r="D213" s="1" t="s">
        <v>22</v>
      </c>
      <c r="E213" s="1" t="s">
        <v>291</v>
      </c>
      <c r="F213" s="2" t="s">
        <v>2625</v>
      </c>
      <c r="G213" s="1">
        <v>1.21</v>
      </c>
      <c r="H213" s="1" t="s">
        <v>1065</v>
      </c>
      <c r="I213" s="1" t="s">
        <v>1690</v>
      </c>
      <c r="J213" s="1" t="s">
        <v>8</v>
      </c>
      <c r="K213" s="1" t="s">
        <v>3746</v>
      </c>
      <c r="L213" s="1" t="s">
        <v>3747</v>
      </c>
      <c r="M213" s="1" t="s">
        <v>1962</v>
      </c>
    </row>
    <row r="214">
      <c r="A214" s="1">
        <v>764.0</v>
      </c>
      <c r="B214" s="1">
        <v>1.25</v>
      </c>
      <c r="C214" s="1">
        <v>1.0</v>
      </c>
      <c r="D214" s="1" t="s">
        <v>22</v>
      </c>
      <c r="E214" s="1" t="s">
        <v>1991</v>
      </c>
      <c r="F214" s="2" t="s">
        <v>2607</v>
      </c>
      <c r="G214" s="1">
        <v>1.21</v>
      </c>
      <c r="H214" s="1" t="s">
        <v>1065</v>
      </c>
      <c r="I214" s="1" t="s">
        <v>1690</v>
      </c>
      <c r="J214" s="1" t="s">
        <v>1098</v>
      </c>
      <c r="K214" s="1" t="s">
        <v>3746</v>
      </c>
      <c r="L214" s="1" t="s">
        <v>3747</v>
      </c>
      <c r="M214" s="1" t="s">
        <v>1962</v>
      </c>
    </row>
    <row r="215">
      <c r="A215" s="1">
        <v>764.0</v>
      </c>
      <c r="B215" s="1">
        <v>1.69</v>
      </c>
      <c r="C215" s="1">
        <v>1.0</v>
      </c>
      <c r="D215" s="1" t="s">
        <v>22</v>
      </c>
      <c r="E215" s="1" t="s">
        <v>2821</v>
      </c>
      <c r="F215" s="2" t="s">
        <v>2714</v>
      </c>
      <c r="G215" s="1">
        <v>1.66</v>
      </c>
      <c r="H215" s="1" t="s">
        <v>1065</v>
      </c>
      <c r="I215" s="1" t="s">
        <v>1849</v>
      </c>
      <c r="J215" s="1" t="s">
        <v>1098</v>
      </c>
      <c r="K215" s="1" t="s">
        <v>3748</v>
      </c>
      <c r="L215" s="1" t="s">
        <v>3749</v>
      </c>
      <c r="M215" s="1" t="s">
        <v>1090</v>
      </c>
    </row>
    <row r="216">
      <c r="A216" s="1">
        <v>765.0</v>
      </c>
      <c r="B216" s="1">
        <v>1.21</v>
      </c>
      <c r="C216" s="1">
        <v>3.0</v>
      </c>
      <c r="D216" s="1" t="s">
        <v>22</v>
      </c>
      <c r="E216" s="1" t="s">
        <v>389</v>
      </c>
      <c r="F216" s="2" t="s">
        <v>2822</v>
      </c>
      <c r="G216" s="1">
        <v>1.19</v>
      </c>
      <c r="H216" s="1" t="s">
        <v>1065</v>
      </c>
      <c r="I216" s="1" t="s">
        <v>1622</v>
      </c>
      <c r="J216" s="1" t="s">
        <v>3750</v>
      </c>
      <c r="K216" s="1" t="s">
        <v>3751</v>
      </c>
      <c r="L216" s="1" t="s">
        <v>3752</v>
      </c>
      <c r="M216" s="1" t="s">
        <v>1108</v>
      </c>
    </row>
    <row r="217">
      <c r="A217" s="1">
        <v>765.0</v>
      </c>
      <c r="B217" s="1">
        <v>1.58</v>
      </c>
      <c r="C217" s="1">
        <v>1.0</v>
      </c>
      <c r="D217" s="1" t="s">
        <v>22</v>
      </c>
      <c r="E217" s="1" t="s">
        <v>522</v>
      </c>
      <c r="F217" s="2" t="s">
        <v>2594</v>
      </c>
      <c r="G217" s="1">
        <v>1.56</v>
      </c>
      <c r="H217" s="1" t="s">
        <v>1065</v>
      </c>
      <c r="I217" s="1" t="s">
        <v>1818</v>
      </c>
      <c r="J217" s="1" t="s">
        <v>8</v>
      </c>
      <c r="K217" s="1" t="s">
        <v>3753</v>
      </c>
      <c r="L217" s="1" t="s">
        <v>3754</v>
      </c>
      <c r="M217" s="1" t="s">
        <v>2008</v>
      </c>
    </row>
    <row r="218">
      <c r="A218" s="1">
        <v>765.0</v>
      </c>
      <c r="B218" s="1">
        <v>1.59</v>
      </c>
      <c r="C218" s="1">
        <v>1.0</v>
      </c>
      <c r="D218" s="1" t="s">
        <v>22</v>
      </c>
      <c r="E218" s="1" t="s">
        <v>2823</v>
      </c>
      <c r="F218" s="2" t="s">
        <v>2650</v>
      </c>
      <c r="G218" s="1">
        <v>1.56</v>
      </c>
      <c r="H218" s="1" t="s">
        <v>1065</v>
      </c>
      <c r="I218" s="1" t="s">
        <v>1818</v>
      </c>
      <c r="J218" s="1" t="s">
        <v>1092</v>
      </c>
      <c r="K218" s="1" t="s">
        <v>3753</v>
      </c>
      <c r="L218" s="1" t="s">
        <v>3754</v>
      </c>
      <c r="M218" s="1" t="s">
        <v>2008</v>
      </c>
    </row>
    <row r="219">
      <c r="A219" s="1">
        <v>765.0</v>
      </c>
      <c r="B219" s="1">
        <v>1.82</v>
      </c>
      <c r="C219" s="1">
        <v>1.0</v>
      </c>
      <c r="D219" s="1" t="s">
        <v>22</v>
      </c>
      <c r="E219" s="1" t="s">
        <v>2824</v>
      </c>
      <c r="F219" s="2" t="s">
        <v>2607</v>
      </c>
      <c r="G219" s="1">
        <v>1.81</v>
      </c>
      <c r="H219" s="1" t="s">
        <v>1065</v>
      </c>
      <c r="I219" s="1" t="s">
        <v>2445</v>
      </c>
      <c r="J219" s="1" t="s">
        <v>1780</v>
      </c>
      <c r="K219" s="1" t="s">
        <v>3755</v>
      </c>
      <c r="L219" s="1" t="s">
        <v>3756</v>
      </c>
      <c r="M219" s="1" t="s">
        <v>1665</v>
      </c>
    </row>
    <row r="220">
      <c r="A220" s="1">
        <v>766.0</v>
      </c>
      <c r="B220" s="1">
        <v>1.26</v>
      </c>
      <c r="C220" s="1">
        <v>1.0</v>
      </c>
      <c r="D220" s="1" t="s">
        <v>22</v>
      </c>
      <c r="E220" s="1" t="s">
        <v>685</v>
      </c>
      <c r="F220" s="2" t="s">
        <v>2825</v>
      </c>
      <c r="G220" s="1">
        <v>1.21</v>
      </c>
      <c r="H220" s="1" t="s">
        <v>1065</v>
      </c>
      <c r="I220" s="1" t="s">
        <v>2038</v>
      </c>
      <c r="J220" s="1" t="s">
        <v>1076</v>
      </c>
      <c r="K220" s="1" t="s">
        <v>3757</v>
      </c>
      <c r="L220" s="1" t="s">
        <v>3758</v>
      </c>
      <c r="M220" s="1" t="s">
        <v>1353</v>
      </c>
    </row>
    <row r="221">
      <c r="A221" s="1">
        <v>766.0</v>
      </c>
      <c r="B221" s="1">
        <v>1.45</v>
      </c>
      <c r="C221" s="1">
        <v>2.0</v>
      </c>
      <c r="D221" s="1" t="s">
        <v>22</v>
      </c>
      <c r="E221" s="1" t="s">
        <v>838</v>
      </c>
      <c r="F221" s="2" t="s">
        <v>2826</v>
      </c>
      <c r="G221" s="1">
        <v>1.4</v>
      </c>
      <c r="H221" s="1" t="s">
        <v>1065</v>
      </c>
      <c r="I221" s="1" t="s">
        <v>3759</v>
      </c>
      <c r="J221" s="1" t="s">
        <v>1163</v>
      </c>
      <c r="K221" s="1" t="s">
        <v>3760</v>
      </c>
      <c r="L221" s="1" t="s">
        <v>3761</v>
      </c>
      <c r="M221" s="1" t="s">
        <v>3762</v>
      </c>
    </row>
    <row r="222">
      <c r="A222" s="1">
        <v>766.0</v>
      </c>
      <c r="B222" s="1">
        <v>1.64</v>
      </c>
      <c r="C222" s="1">
        <v>2.0</v>
      </c>
      <c r="D222" s="1" t="s">
        <v>22</v>
      </c>
      <c r="E222" s="1" t="s">
        <v>408</v>
      </c>
      <c r="F222" s="2" t="s">
        <v>2625</v>
      </c>
      <c r="G222" s="1">
        <v>1.62</v>
      </c>
      <c r="H222" s="1" t="s">
        <v>1065</v>
      </c>
      <c r="I222" s="1" t="s">
        <v>1648</v>
      </c>
      <c r="J222" s="1" t="s">
        <v>8</v>
      </c>
      <c r="K222" s="1" t="s">
        <v>3763</v>
      </c>
      <c r="L222" s="1" t="s">
        <v>3764</v>
      </c>
      <c r="M222" s="1" t="s">
        <v>1108</v>
      </c>
    </row>
    <row r="223">
      <c r="A223" s="1">
        <v>767.0</v>
      </c>
      <c r="B223" s="1">
        <v>1.1</v>
      </c>
      <c r="C223" s="1">
        <v>3.0</v>
      </c>
      <c r="D223" s="1" t="s">
        <v>22</v>
      </c>
      <c r="E223" s="1" t="s">
        <v>2765</v>
      </c>
      <c r="F223" s="2" t="s">
        <v>2827</v>
      </c>
      <c r="G223" s="1">
        <v>1.8</v>
      </c>
      <c r="H223" s="1" t="s">
        <v>1065</v>
      </c>
      <c r="I223" s="1" t="s">
        <v>2475</v>
      </c>
      <c r="J223" s="1" t="s">
        <v>1092</v>
      </c>
      <c r="K223" s="1" t="s">
        <v>3765</v>
      </c>
      <c r="L223" s="1" t="s">
        <v>3766</v>
      </c>
      <c r="M223" s="1" t="s">
        <v>1426</v>
      </c>
    </row>
    <row r="224">
      <c r="A224" s="1">
        <v>768.0</v>
      </c>
      <c r="B224" s="1">
        <v>1.13</v>
      </c>
      <c r="C224" s="1">
        <v>5.0</v>
      </c>
      <c r="D224" s="1" t="s">
        <v>22</v>
      </c>
      <c r="E224" s="1" t="s">
        <v>620</v>
      </c>
      <c r="F224" s="2" t="s">
        <v>2828</v>
      </c>
      <c r="G224" s="1">
        <v>1.2</v>
      </c>
      <c r="H224" s="1" t="s">
        <v>1065</v>
      </c>
      <c r="I224" s="1" t="s">
        <v>1084</v>
      </c>
      <c r="J224" s="1" t="s">
        <v>1071</v>
      </c>
      <c r="K224" s="1" t="s">
        <v>3767</v>
      </c>
      <c r="L224" s="1" t="s">
        <v>3768</v>
      </c>
      <c r="M224" s="1" t="s">
        <v>3769</v>
      </c>
    </row>
    <row r="225">
      <c r="A225" s="1">
        <v>769.0</v>
      </c>
      <c r="B225" s="1">
        <v>1.4</v>
      </c>
      <c r="C225" s="1">
        <v>1.0</v>
      </c>
      <c r="D225" s="1" t="s">
        <v>22</v>
      </c>
      <c r="E225" s="1" t="s">
        <v>60</v>
      </c>
      <c r="F225" s="2" t="s">
        <v>2662</v>
      </c>
      <c r="G225" s="1">
        <v>1.35</v>
      </c>
      <c r="H225" s="1" t="s">
        <v>1065</v>
      </c>
      <c r="I225" s="1" t="s">
        <v>2927</v>
      </c>
      <c r="J225" s="1" t="s">
        <v>1076</v>
      </c>
      <c r="K225" s="1" t="s">
        <v>3770</v>
      </c>
      <c r="L225" s="1" t="s">
        <v>3771</v>
      </c>
      <c r="M225" s="1" t="s">
        <v>3772</v>
      </c>
    </row>
    <row r="226">
      <c r="A226" s="1">
        <v>769.0</v>
      </c>
      <c r="B226" s="1">
        <v>1.67</v>
      </c>
      <c r="C226" s="1">
        <v>1.0</v>
      </c>
      <c r="D226" s="1" t="s">
        <v>22</v>
      </c>
      <c r="E226" s="1" t="s">
        <v>2829</v>
      </c>
      <c r="F226" s="2" t="s">
        <v>2730</v>
      </c>
      <c r="G226" s="1">
        <v>1.65</v>
      </c>
      <c r="H226" s="1" t="s">
        <v>1065</v>
      </c>
      <c r="I226" s="1" t="s">
        <v>3773</v>
      </c>
      <c r="J226" s="1" t="s">
        <v>1076</v>
      </c>
      <c r="K226" s="1" t="s">
        <v>3774</v>
      </c>
      <c r="L226" s="1" t="s">
        <v>3775</v>
      </c>
      <c r="M226" s="1" t="s">
        <v>1168</v>
      </c>
    </row>
    <row r="227">
      <c r="A227" s="1">
        <v>769.0</v>
      </c>
      <c r="B227" s="1">
        <v>1.103</v>
      </c>
      <c r="C227" s="1">
        <v>2.0</v>
      </c>
      <c r="D227" s="1" t="s">
        <v>22</v>
      </c>
      <c r="E227" s="1" t="s">
        <v>2830</v>
      </c>
      <c r="F227" s="2" t="s">
        <v>2831</v>
      </c>
      <c r="G227" s="1">
        <v>1.102</v>
      </c>
      <c r="H227" s="1" t="s">
        <v>1065</v>
      </c>
      <c r="I227" s="1" t="s">
        <v>3776</v>
      </c>
      <c r="J227" s="1" t="s">
        <v>3413</v>
      </c>
      <c r="K227" s="1" t="s">
        <v>3777</v>
      </c>
      <c r="L227" s="1" t="s">
        <v>3778</v>
      </c>
      <c r="M227" s="1" t="s">
        <v>1339</v>
      </c>
    </row>
    <row r="228">
      <c r="A228" s="1">
        <v>769.0</v>
      </c>
      <c r="B228" s="1">
        <v>1.112</v>
      </c>
      <c r="C228" s="1">
        <v>2.0</v>
      </c>
      <c r="D228" s="1" t="s">
        <v>22</v>
      </c>
      <c r="E228" s="1" t="s">
        <v>366</v>
      </c>
      <c r="F228" s="2" t="s">
        <v>2625</v>
      </c>
      <c r="G228" s="1">
        <v>1.11</v>
      </c>
      <c r="H228" s="1" t="s">
        <v>1065</v>
      </c>
      <c r="I228" s="1" t="s">
        <v>1337</v>
      </c>
      <c r="J228" s="1" t="s">
        <v>8</v>
      </c>
      <c r="K228" s="1" t="s">
        <v>3779</v>
      </c>
      <c r="L228" s="1" t="s">
        <v>3780</v>
      </c>
      <c r="M228" s="1" t="s">
        <v>3781</v>
      </c>
    </row>
    <row r="229">
      <c r="A229" s="1">
        <v>770.0</v>
      </c>
      <c r="B229" s="1">
        <v>1.19</v>
      </c>
      <c r="C229" s="1">
        <v>3.0</v>
      </c>
      <c r="D229" s="1" t="s">
        <v>22</v>
      </c>
      <c r="E229" s="1" t="s">
        <v>542</v>
      </c>
      <c r="F229" s="2" t="s">
        <v>2832</v>
      </c>
      <c r="G229" s="1">
        <v>1.17</v>
      </c>
      <c r="H229" s="1" t="s">
        <v>1065</v>
      </c>
      <c r="I229" s="1" t="s">
        <v>2275</v>
      </c>
      <c r="J229" s="1" t="s">
        <v>1071</v>
      </c>
      <c r="K229" s="1" t="s">
        <v>3782</v>
      </c>
      <c r="L229" s="1" t="s">
        <v>3783</v>
      </c>
      <c r="M229" s="1" t="s">
        <v>1290</v>
      </c>
    </row>
    <row r="230">
      <c r="A230" s="1">
        <v>770.0</v>
      </c>
      <c r="B230" s="1">
        <v>1.35</v>
      </c>
      <c r="C230" s="1">
        <v>1.0</v>
      </c>
      <c r="D230" s="1" t="s">
        <v>22</v>
      </c>
      <c r="E230" s="1" t="s">
        <v>371</v>
      </c>
      <c r="F230" s="2" t="s">
        <v>2740</v>
      </c>
      <c r="G230" s="1">
        <v>1.34</v>
      </c>
      <c r="H230" s="1" t="s">
        <v>1065</v>
      </c>
      <c r="I230" s="1" t="s">
        <v>245</v>
      </c>
      <c r="J230" s="1" t="s">
        <v>1076</v>
      </c>
      <c r="K230" s="1" t="s">
        <v>3784</v>
      </c>
      <c r="L230" s="1" t="s">
        <v>3785</v>
      </c>
      <c r="M230" s="1" t="s">
        <v>3786</v>
      </c>
    </row>
    <row r="231">
      <c r="A231" s="1">
        <v>770.0</v>
      </c>
      <c r="B231" s="1">
        <v>1.49</v>
      </c>
      <c r="C231" s="1">
        <v>4.0</v>
      </c>
      <c r="D231" s="1" t="s">
        <v>22</v>
      </c>
      <c r="E231" s="1" t="s">
        <v>333</v>
      </c>
      <c r="F231" s="2" t="s">
        <v>2833</v>
      </c>
      <c r="G231" s="1">
        <v>1.47</v>
      </c>
      <c r="H231" s="1" t="s">
        <v>1065</v>
      </c>
      <c r="I231" s="1" t="s">
        <v>3787</v>
      </c>
      <c r="J231" s="1" t="s">
        <v>1071</v>
      </c>
      <c r="K231" s="1" t="s">
        <v>3788</v>
      </c>
      <c r="L231" s="1" t="s">
        <v>3789</v>
      </c>
      <c r="M231" s="1" t="s">
        <v>1168</v>
      </c>
    </row>
    <row r="232">
      <c r="A232" s="1">
        <v>770.0</v>
      </c>
      <c r="B232" s="1">
        <v>1.125</v>
      </c>
      <c r="C232" s="1">
        <v>2.0</v>
      </c>
      <c r="D232" s="1" t="s">
        <v>22</v>
      </c>
      <c r="E232" s="1" t="s">
        <v>574</v>
      </c>
      <c r="F232" s="2" t="s">
        <v>2672</v>
      </c>
      <c r="G232" s="1">
        <v>1.123</v>
      </c>
      <c r="H232" s="1" t="s">
        <v>1065</v>
      </c>
      <c r="I232" s="1" t="s">
        <v>3326</v>
      </c>
      <c r="J232" s="1" t="s">
        <v>8</v>
      </c>
      <c r="K232" s="1" t="s">
        <v>3790</v>
      </c>
      <c r="L232" s="1" t="s">
        <v>3791</v>
      </c>
      <c r="M232" s="1" t="s">
        <v>3654</v>
      </c>
    </row>
    <row r="233">
      <c r="A233" s="1">
        <v>770.0</v>
      </c>
      <c r="B233" s="1">
        <v>1.131</v>
      </c>
      <c r="C233" s="1">
        <v>1.0</v>
      </c>
      <c r="D233" s="1" t="s">
        <v>22</v>
      </c>
      <c r="E233" s="1" t="s">
        <v>2834</v>
      </c>
      <c r="F233" s="2" t="s">
        <v>2835</v>
      </c>
      <c r="G233" s="1">
        <v>1.13</v>
      </c>
      <c r="H233" s="1" t="s">
        <v>1065</v>
      </c>
      <c r="I233" s="1" t="s">
        <v>1349</v>
      </c>
      <c r="J233" s="1" t="s">
        <v>1076</v>
      </c>
      <c r="K233" s="1" t="s">
        <v>3792</v>
      </c>
      <c r="L233" s="1" t="s">
        <v>3793</v>
      </c>
      <c r="M233" s="1" t="s">
        <v>3794</v>
      </c>
    </row>
    <row r="234">
      <c r="A234" s="1">
        <v>770.0</v>
      </c>
      <c r="B234" s="1">
        <v>1.144</v>
      </c>
      <c r="C234" s="1">
        <v>1.0</v>
      </c>
      <c r="D234" s="1" t="s">
        <v>22</v>
      </c>
      <c r="E234" s="1" t="s">
        <v>2836</v>
      </c>
      <c r="F234" s="2" t="s">
        <v>2730</v>
      </c>
      <c r="G234" s="1">
        <v>1.143</v>
      </c>
      <c r="H234" s="1" t="s">
        <v>1065</v>
      </c>
      <c r="I234" s="1" t="s">
        <v>1267</v>
      </c>
      <c r="J234" s="1" t="s">
        <v>1076</v>
      </c>
      <c r="K234" s="1" t="s">
        <v>3795</v>
      </c>
      <c r="L234" s="1" t="s">
        <v>3796</v>
      </c>
      <c r="M234" s="1" t="s">
        <v>3797</v>
      </c>
    </row>
    <row r="235">
      <c r="A235" s="1">
        <v>770.0</v>
      </c>
      <c r="B235" s="1">
        <v>1.152</v>
      </c>
      <c r="C235" s="1">
        <v>2.0</v>
      </c>
      <c r="D235" s="1" t="s">
        <v>22</v>
      </c>
      <c r="E235" s="1" t="s">
        <v>2837</v>
      </c>
      <c r="F235" s="2" t="s">
        <v>2672</v>
      </c>
      <c r="G235" s="1">
        <v>1.15</v>
      </c>
      <c r="H235" s="1" t="s">
        <v>1065</v>
      </c>
      <c r="I235" s="1" t="s">
        <v>3798</v>
      </c>
      <c r="J235" s="1" t="s">
        <v>8</v>
      </c>
      <c r="K235" s="1" t="s">
        <v>3799</v>
      </c>
      <c r="L235" s="1" t="s">
        <v>3800</v>
      </c>
      <c r="M235" s="1" t="s">
        <v>3801</v>
      </c>
    </row>
    <row r="236">
      <c r="A236" s="1">
        <v>770.0</v>
      </c>
      <c r="B236" s="1">
        <v>1.171</v>
      </c>
      <c r="C236" s="1">
        <v>1.0</v>
      </c>
      <c r="D236" s="1" t="s">
        <v>22</v>
      </c>
      <c r="E236" s="1" t="s">
        <v>2369</v>
      </c>
      <c r="F236" s="2" t="s">
        <v>2838</v>
      </c>
      <c r="G236" s="1">
        <v>1.169</v>
      </c>
      <c r="H236" s="1" t="s">
        <v>1065</v>
      </c>
      <c r="I236" s="1" t="s">
        <v>1686</v>
      </c>
      <c r="J236" s="1" t="s">
        <v>1076</v>
      </c>
      <c r="K236" s="1" t="s">
        <v>3802</v>
      </c>
      <c r="L236" s="1" t="s">
        <v>3803</v>
      </c>
      <c r="M236" s="1" t="s">
        <v>3804</v>
      </c>
    </row>
    <row r="237">
      <c r="A237" s="1">
        <v>771.0</v>
      </c>
      <c r="B237" s="1">
        <v>1.51</v>
      </c>
      <c r="C237" s="1">
        <v>1.0</v>
      </c>
      <c r="D237" s="1" t="s">
        <v>22</v>
      </c>
      <c r="E237" s="1" t="s">
        <v>609</v>
      </c>
      <c r="F237" s="2" t="s">
        <v>2664</v>
      </c>
      <c r="G237" s="1">
        <v>1.5</v>
      </c>
      <c r="H237" s="1" t="s">
        <v>1065</v>
      </c>
      <c r="I237" s="1" t="s">
        <v>1182</v>
      </c>
      <c r="J237" s="1" t="s">
        <v>8</v>
      </c>
      <c r="K237" s="1" t="s">
        <v>3805</v>
      </c>
      <c r="L237" s="1" t="s">
        <v>3806</v>
      </c>
      <c r="M237" s="1" t="s">
        <v>1339</v>
      </c>
    </row>
    <row r="238">
      <c r="A238" s="1">
        <v>771.0</v>
      </c>
      <c r="B238" s="1">
        <v>1.87</v>
      </c>
      <c r="C238" s="1">
        <v>1.0</v>
      </c>
      <c r="D238" s="1" t="s">
        <v>22</v>
      </c>
      <c r="E238" s="1" t="s">
        <v>2839</v>
      </c>
      <c r="F238" s="2" t="s">
        <v>2840</v>
      </c>
      <c r="G238" s="1">
        <v>1.84</v>
      </c>
      <c r="H238" s="1" t="s">
        <v>1065</v>
      </c>
      <c r="I238" s="1" t="s">
        <v>2295</v>
      </c>
      <c r="J238" s="1" t="s">
        <v>1343</v>
      </c>
      <c r="K238" s="1" t="s">
        <v>3807</v>
      </c>
      <c r="L238" s="1" t="s">
        <v>3808</v>
      </c>
      <c r="M238" s="1" t="s">
        <v>3809</v>
      </c>
    </row>
    <row r="239">
      <c r="A239" s="1">
        <v>771.0</v>
      </c>
      <c r="B239" s="1">
        <v>1.118</v>
      </c>
      <c r="C239" s="1">
        <v>2.0</v>
      </c>
      <c r="D239" s="1" t="s">
        <v>22</v>
      </c>
      <c r="E239" s="1" t="s">
        <v>715</v>
      </c>
      <c r="F239" s="2" t="s">
        <v>2841</v>
      </c>
      <c r="G239" s="1">
        <v>1.115</v>
      </c>
      <c r="H239" s="1" t="s">
        <v>1065</v>
      </c>
      <c r="I239" s="1" t="s">
        <v>3810</v>
      </c>
      <c r="J239" s="1" t="s">
        <v>8</v>
      </c>
      <c r="K239" s="1" t="s">
        <v>3811</v>
      </c>
      <c r="L239" s="1" t="s">
        <v>3812</v>
      </c>
      <c r="M239" s="1" t="s">
        <v>3813</v>
      </c>
    </row>
    <row r="240">
      <c r="A240" s="1">
        <v>772.0</v>
      </c>
      <c r="B240" s="1">
        <v>1.39</v>
      </c>
      <c r="C240" s="1">
        <v>1.0</v>
      </c>
      <c r="D240" s="1" t="s">
        <v>22</v>
      </c>
      <c r="E240" s="1" t="s">
        <v>2842</v>
      </c>
      <c r="F240" s="2" t="s">
        <v>2686</v>
      </c>
      <c r="G240" s="1">
        <v>1.36</v>
      </c>
      <c r="H240" s="1" t="s">
        <v>1065</v>
      </c>
      <c r="I240" s="1" t="s">
        <v>679</v>
      </c>
      <c r="J240" s="1" t="s">
        <v>1071</v>
      </c>
      <c r="K240" s="1" t="s">
        <v>3814</v>
      </c>
      <c r="L240" s="1" t="s">
        <v>3815</v>
      </c>
      <c r="M240" s="1" t="s">
        <v>2027</v>
      </c>
    </row>
    <row r="241">
      <c r="A241" s="1">
        <v>773.0</v>
      </c>
      <c r="B241" s="1">
        <v>1.21</v>
      </c>
      <c r="C241" s="1">
        <v>4.0</v>
      </c>
      <c r="D241" s="1" t="s">
        <v>22</v>
      </c>
      <c r="E241" s="1" t="s">
        <v>2843</v>
      </c>
      <c r="F241" s="2" t="s">
        <v>2844</v>
      </c>
      <c r="G241" s="1">
        <v>1.16</v>
      </c>
      <c r="H241" s="1" t="s">
        <v>1065</v>
      </c>
      <c r="I241" s="1" t="s">
        <v>1200</v>
      </c>
      <c r="J241" s="1" t="s">
        <v>1071</v>
      </c>
      <c r="K241" s="1" t="s">
        <v>3816</v>
      </c>
      <c r="L241" s="1" t="s">
        <v>3817</v>
      </c>
      <c r="M241" s="1" t="s">
        <v>3818</v>
      </c>
    </row>
    <row r="242">
      <c r="A242" s="1">
        <v>774.0</v>
      </c>
      <c r="B242" s="1">
        <v>1.18</v>
      </c>
      <c r="C242" s="1">
        <v>4.0</v>
      </c>
      <c r="D242" s="1" t="s">
        <v>22</v>
      </c>
      <c r="E242" s="1" t="s">
        <v>233</v>
      </c>
      <c r="F242" s="2" t="s">
        <v>2845</v>
      </c>
      <c r="G242" s="1">
        <v>1.15</v>
      </c>
      <c r="H242" s="1" t="s">
        <v>1065</v>
      </c>
      <c r="I242" s="1" t="s">
        <v>1380</v>
      </c>
      <c r="J242" s="1" t="s">
        <v>1071</v>
      </c>
      <c r="K242" s="1" t="s">
        <v>3819</v>
      </c>
      <c r="L242" s="1" t="s">
        <v>3820</v>
      </c>
      <c r="M242" s="1" t="s">
        <v>3821</v>
      </c>
    </row>
    <row r="243">
      <c r="A243" s="1">
        <v>775.0</v>
      </c>
      <c r="B243" s="1">
        <v>1.17</v>
      </c>
      <c r="C243" s="1">
        <v>2.0</v>
      </c>
      <c r="D243" s="1" t="s">
        <v>22</v>
      </c>
      <c r="E243" s="1" t="s">
        <v>629</v>
      </c>
      <c r="F243" s="2" t="s">
        <v>2846</v>
      </c>
      <c r="G243" s="1">
        <v>1.16</v>
      </c>
      <c r="H243" s="1" t="s">
        <v>1065</v>
      </c>
      <c r="I243" s="1" t="s">
        <v>1200</v>
      </c>
      <c r="J243" s="1" t="s">
        <v>1071</v>
      </c>
      <c r="K243" s="1" t="s">
        <v>3822</v>
      </c>
      <c r="L243" s="1" t="s">
        <v>3823</v>
      </c>
      <c r="M243" s="1" t="s">
        <v>3824</v>
      </c>
    </row>
    <row r="244">
      <c r="A244" s="4">
        <v>775.0</v>
      </c>
      <c r="B244" s="4">
        <v>1.3</v>
      </c>
      <c r="C244" s="4">
        <v>2.0</v>
      </c>
      <c r="D244" s="4" t="s">
        <v>22</v>
      </c>
      <c r="E244" s="4" t="s">
        <v>648</v>
      </c>
      <c r="F244" s="5" t="s">
        <v>2847</v>
      </c>
      <c r="G244" s="4">
        <v>1.25</v>
      </c>
      <c r="H244" s="4" t="s">
        <v>1065</v>
      </c>
      <c r="I244" s="4" t="s">
        <v>3825</v>
      </c>
      <c r="J244" s="4" t="s">
        <v>8</v>
      </c>
      <c r="K244" s="4" t="s">
        <v>3826</v>
      </c>
      <c r="L244" s="4" t="s">
        <v>3827</v>
      </c>
      <c r="M244" s="4" t="s">
        <v>3828</v>
      </c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1">
        <v>775.0</v>
      </c>
      <c r="B245" s="1">
        <v>1.57</v>
      </c>
      <c r="C245" s="1">
        <v>1.0</v>
      </c>
      <c r="D245" s="1" t="s">
        <v>22</v>
      </c>
      <c r="E245" s="1" t="s">
        <v>429</v>
      </c>
      <c r="F245" s="2" t="s">
        <v>2581</v>
      </c>
      <c r="G245" s="1">
        <v>1.55</v>
      </c>
      <c r="H245" s="1" t="s">
        <v>1065</v>
      </c>
      <c r="I245" s="1" t="s">
        <v>202</v>
      </c>
      <c r="J245" s="1" t="s">
        <v>1092</v>
      </c>
      <c r="K245" s="1" t="s">
        <v>3829</v>
      </c>
      <c r="L245" s="1" t="s">
        <v>3830</v>
      </c>
      <c r="M245" s="1" t="s">
        <v>3831</v>
      </c>
    </row>
    <row r="246">
      <c r="A246" s="1">
        <v>775.0</v>
      </c>
      <c r="B246" s="1">
        <v>1.58</v>
      </c>
      <c r="C246" s="1">
        <v>1.0</v>
      </c>
      <c r="D246" s="1" t="s">
        <v>22</v>
      </c>
      <c r="E246" s="1" t="s">
        <v>885</v>
      </c>
      <c r="F246" s="2" t="s">
        <v>2848</v>
      </c>
      <c r="G246" s="1">
        <v>1.55</v>
      </c>
      <c r="H246" s="1" t="s">
        <v>1065</v>
      </c>
      <c r="I246" s="1" t="s">
        <v>202</v>
      </c>
      <c r="J246" s="1" t="s">
        <v>1098</v>
      </c>
      <c r="K246" s="1" t="s">
        <v>3829</v>
      </c>
      <c r="L246" s="1" t="s">
        <v>3830</v>
      </c>
      <c r="M246" s="1" t="s">
        <v>3831</v>
      </c>
    </row>
    <row r="247">
      <c r="A247" s="1">
        <v>775.0</v>
      </c>
      <c r="B247" s="1">
        <v>1.78</v>
      </c>
      <c r="C247" s="1">
        <v>1.0</v>
      </c>
      <c r="D247" s="1" t="s">
        <v>22</v>
      </c>
      <c r="E247" s="1" t="s">
        <v>2849</v>
      </c>
      <c r="F247" s="2" t="s">
        <v>2776</v>
      </c>
      <c r="G247" s="1">
        <v>1.77</v>
      </c>
      <c r="H247" s="1" t="s">
        <v>1065</v>
      </c>
      <c r="I247" s="1" t="s">
        <v>3832</v>
      </c>
      <c r="J247" s="1" t="s">
        <v>1071</v>
      </c>
      <c r="K247" s="1" t="s">
        <v>3833</v>
      </c>
      <c r="L247" s="1" t="s">
        <v>3834</v>
      </c>
      <c r="M247" s="1" t="s">
        <v>3835</v>
      </c>
    </row>
    <row r="248">
      <c r="A248" s="1">
        <v>775.0</v>
      </c>
      <c r="B248" s="1">
        <v>1.85</v>
      </c>
      <c r="C248" s="1">
        <v>4.0</v>
      </c>
      <c r="D248" s="1" t="s">
        <v>22</v>
      </c>
      <c r="E248" s="1" t="s">
        <v>2641</v>
      </c>
      <c r="F248" s="2" t="s">
        <v>2850</v>
      </c>
      <c r="G248" s="1">
        <v>1.77</v>
      </c>
      <c r="H248" s="1" t="s">
        <v>1065</v>
      </c>
      <c r="I248" s="1" t="s">
        <v>3832</v>
      </c>
      <c r="J248" s="1" t="s">
        <v>1071</v>
      </c>
      <c r="K248" s="1" t="s">
        <v>3833</v>
      </c>
      <c r="L248" s="1" t="s">
        <v>3834</v>
      </c>
      <c r="M248" s="1" t="s">
        <v>3835</v>
      </c>
    </row>
    <row r="249">
      <c r="A249" s="1">
        <v>775.0</v>
      </c>
      <c r="B249" s="1">
        <v>1.118</v>
      </c>
      <c r="C249" s="1">
        <v>1.0</v>
      </c>
      <c r="D249" s="1" t="s">
        <v>22</v>
      </c>
      <c r="E249" s="1" t="s">
        <v>2851</v>
      </c>
      <c r="F249" s="2" t="s">
        <v>2852</v>
      </c>
      <c r="G249" s="1">
        <v>1.116</v>
      </c>
      <c r="H249" s="1" t="s">
        <v>1065</v>
      </c>
      <c r="I249" s="1" t="s">
        <v>3836</v>
      </c>
      <c r="J249" s="1" t="s">
        <v>1071</v>
      </c>
      <c r="K249" s="1" t="s">
        <v>3837</v>
      </c>
      <c r="L249" s="1" t="s">
        <v>3838</v>
      </c>
      <c r="M249" s="1" t="s">
        <v>3839</v>
      </c>
    </row>
    <row r="250">
      <c r="A250" s="1">
        <v>776.0</v>
      </c>
      <c r="B250" s="1">
        <v>1.13</v>
      </c>
      <c r="C250" s="1">
        <v>3.0</v>
      </c>
      <c r="D250" s="1" t="s">
        <v>22</v>
      </c>
      <c r="E250" s="1" t="s">
        <v>620</v>
      </c>
      <c r="F250" s="2" t="s">
        <v>2853</v>
      </c>
      <c r="G250" s="1">
        <v>1.2</v>
      </c>
      <c r="H250" s="1" t="s">
        <v>1065</v>
      </c>
      <c r="I250" s="1" t="s">
        <v>1084</v>
      </c>
      <c r="J250" s="1" t="s">
        <v>1190</v>
      </c>
      <c r="K250" s="1" t="s">
        <v>3840</v>
      </c>
      <c r="L250" s="1" t="s">
        <v>3841</v>
      </c>
      <c r="M250" s="1" t="s">
        <v>3842</v>
      </c>
    </row>
    <row r="251">
      <c r="A251" s="1">
        <v>776.0</v>
      </c>
      <c r="B251" s="1">
        <v>1.43</v>
      </c>
      <c r="C251" s="1">
        <v>1.0</v>
      </c>
      <c r="D251" s="1" t="s">
        <v>22</v>
      </c>
      <c r="E251" s="1" t="s">
        <v>817</v>
      </c>
      <c r="F251" s="2" t="s">
        <v>2854</v>
      </c>
      <c r="G251" s="1">
        <v>1.41</v>
      </c>
      <c r="H251" s="1" t="s">
        <v>1065</v>
      </c>
      <c r="I251" s="1" t="s">
        <v>899</v>
      </c>
      <c r="J251" s="1" t="s">
        <v>1092</v>
      </c>
      <c r="K251" s="1" t="s">
        <v>3843</v>
      </c>
      <c r="L251" s="1" t="s">
        <v>3844</v>
      </c>
      <c r="M251" s="1" t="s">
        <v>1735</v>
      </c>
    </row>
    <row r="252">
      <c r="A252" s="1">
        <v>776.0</v>
      </c>
      <c r="B252" s="1">
        <v>1.7</v>
      </c>
      <c r="C252" s="1">
        <v>1.0</v>
      </c>
      <c r="D252" s="1" t="s">
        <v>22</v>
      </c>
      <c r="E252" s="1" t="s">
        <v>645</v>
      </c>
      <c r="F252" s="2" t="s">
        <v>2855</v>
      </c>
      <c r="G252" s="1">
        <v>1.69</v>
      </c>
      <c r="H252" s="1" t="s">
        <v>1065</v>
      </c>
      <c r="I252" s="1" t="s">
        <v>1736</v>
      </c>
      <c r="J252" s="1" t="s">
        <v>1071</v>
      </c>
      <c r="K252" s="1" t="s">
        <v>3845</v>
      </c>
      <c r="L252" s="1" t="s">
        <v>3846</v>
      </c>
      <c r="M252" s="1" t="s">
        <v>2321</v>
      </c>
    </row>
    <row r="253">
      <c r="A253" s="1">
        <v>776.0</v>
      </c>
      <c r="B253" s="1">
        <v>1.78</v>
      </c>
      <c r="C253" s="1">
        <v>1.0</v>
      </c>
      <c r="D253" s="1" t="s">
        <v>22</v>
      </c>
      <c r="E253" s="1" t="s">
        <v>2856</v>
      </c>
      <c r="F253" s="2" t="s">
        <v>2857</v>
      </c>
      <c r="G253" s="1">
        <v>1.68</v>
      </c>
      <c r="H253" s="1" t="s">
        <v>1065</v>
      </c>
      <c r="I253" s="1" t="s">
        <v>1309</v>
      </c>
      <c r="J253" s="1" t="s">
        <v>1071</v>
      </c>
      <c r="K253" s="1" t="s">
        <v>3847</v>
      </c>
      <c r="L253" s="1" t="s">
        <v>3848</v>
      </c>
      <c r="M253" s="1" t="s">
        <v>1086</v>
      </c>
    </row>
    <row r="254">
      <c r="A254" s="1">
        <v>776.0</v>
      </c>
      <c r="B254" s="1">
        <v>1.87</v>
      </c>
      <c r="C254" s="1">
        <v>1.0</v>
      </c>
      <c r="D254" s="1" t="s">
        <v>22</v>
      </c>
      <c r="E254" s="1" t="s">
        <v>530</v>
      </c>
      <c r="F254" s="2" t="s">
        <v>2815</v>
      </c>
      <c r="G254" s="1">
        <v>1.86</v>
      </c>
      <c r="H254" s="1" t="s">
        <v>1065</v>
      </c>
      <c r="I254" s="1" t="s">
        <v>1740</v>
      </c>
      <c r="J254" s="1" t="s">
        <v>8</v>
      </c>
      <c r="K254" s="1" t="s">
        <v>3849</v>
      </c>
      <c r="L254" s="1" t="s">
        <v>3850</v>
      </c>
      <c r="M254" s="1" t="s">
        <v>3851</v>
      </c>
    </row>
    <row r="255">
      <c r="A255" s="4">
        <v>776.0</v>
      </c>
      <c r="B255" s="4">
        <v>1.122</v>
      </c>
      <c r="C255" s="4">
        <v>1.0</v>
      </c>
      <c r="D255" s="4" t="s">
        <v>22</v>
      </c>
      <c r="E255" s="4" t="s">
        <v>2858</v>
      </c>
      <c r="F255" s="5" t="s">
        <v>2646</v>
      </c>
      <c r="G255" s="4">
        <v>1.85</v>
      </c>
      <c r="H255" s="4" t="s">
        <v>1065</v>
      </c>
      <c r="I255" s="4" t="s">
        <v>975</v>
      </c>
      <c r="J255" s="4" t="s">
        <v>8</v>
      </c>
      <c r="K255" s="4" t="s">
        <v>3852</v>
      </c>
      <c r="L255" s="4" t="s">
        <v>3853</v>
      </c>
      <c r="M255" s="19" t="s">
        <v>3854</v>
      </c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1">
        <v>776.0</v>
      </c>
      <c r="B256" s="1">
        <v>1.282</v>
      </c>
      <c r="C256" s="1">
        <v>2.0</v>
      </c>
      <c r="D256" s="1" t="s">
        <v>22</v>
      </c>
      <c r="E256" s="1" t="s">
        <v>2859</v>
      </c>
      <c r="F256" s="2" t="s">
        <v>2625</v>
      </c>
      <c r="G256" s="1">
        <v>1.28</v>
      </c>
      <c r="H256" s="1" t="s">
        <v>1065</v>
      </c>
      <c r="I256" s="1" t="s">
        <v>356</v>
      </c>
      <c r="J256" s="1" t="s">
        <v>8</v>
      </c>
      <c r="K256" s="1" t="s">
        <v>3855</v>
      </c>
      <c r="L256" s="1" t="s">
        <v>3856</v>
      </c>
      <c r="M256" s="1" t="s">
        <v>1108</v>
      </c>
    </row>
    <row r="257">
      <c r="A257" s="1">
        <v>776.0</v>
      </c>
      <c r="B257" s="1">
        <v>1.296</v>
      </c>
      <c r="C257" s="1">
        <v>1.0</v>
      </c>
      <c r="D257" s="1" t="s">
        <v>22</v>
      </c>
      <c r="E257" s="1" t="s">
        <v>2860</v>
      </c>
      <c r="F257" s="2" t="s">
        <v>2861</v>
      </c>
      <c r="G257" s="1">
        <v>1.295</v>
      </c>
      <c r="H257" s="1" t="s">
        <v>1065</v>
      </c>
      <c r="I257" s="1" t="s">
        <v>3857</v>
      </c>
      <c r="J257" s="1" t="s">
        <v>3858</v>
      </c>
      <c r="K257" s="1" t="s">
        <v>3859</v>
      </c>
      <c r="L257" s="1" t="s">
        <v>3860</v>
      </c>
      <c r="M257" s="1" t="s">
        <v>3861</v>
      </c>
    </row>
    <row r="258">
      <c r="A258" s="1">
        <v>776.0</v>
      </c>
      <c r="B258" s="1">
        <v>1.298</v>
      </c>
      <c r="C258" s="1">
        <v>1.0</v>
      </c>
      <c r="D258" s="1" t="s">
        <v>22</v>
      </c>
      <c r="E258" s="1" t="s">
        <v>2862</v>
      </c>
      <c r="F258" s="2" t="s">
        <v>2863</v>
      </c>
      <c r="G258" s="1">
        <v>1.295</v>
      </c>
      <c r="H258" s="1" t="s">
        <v>1065</v>
      </c>
      <c r="I258" s="1" t="s">
        <v>3857</v>
      </c>
      <c r="J258" s="1" t="s">
        <v>1279</v>
      </c>
      <c r="K258" s="1" t="s">
        <v>3859</v>
      </c>
      <c r="L258" s="1" t="s">
        <v>3860</v>
      </c>
      <c r="M258" s="1" t="s">
        <v>3861</v>
      </c>
    </row>
    <row r="259">
      <c r="A259" s="1">
        <v>776.0</v>
      </c>
      <c r="B259" s="1">
        <v>1.303</v>
      </c>
      <c r="C259" s="1">
        <v>1.0</v>
      </c>
      <c r="D259" s="1" t="s">
        <v>22</v>
      </c>
      <c r="E259" s="1" t="s">
        <v>2864</v>
      </c>
      <c r="F259" s="2" t="s">
        <v>2865</v>
      </c>
      <c r="G259" s="1">
        <v>1.293</v>
      </c>
      <c r="H259" s="1" t="s">
        <v>1065</v>
      </c>
      <c r="I259" s="1" t="s">
        <v>3862</v>
      </c>
      <c r="J259" s="1" t="s">
        <v>1279</v>
      </c>
      <c r="K259" s="1" t="s">
        <v>3863</v>
      </c>
      <c r="L259" s="1" t="s">
        <v>3864</v>
      </c>
      <c r="M259" s="1" t="s">
        <v>3865</v>
      </c>
    </row>
    <row r="260">
      <c r="A260" s="1">
        <v>776.0</v>
      </c>
      <c r="B260" s="1">
        <v>1.353</v>
      </c>
      <c r="C260" s="1">
        <v>2.0</v>
      </c>
      <c r="D260" s="1" t="s">
        <v>22</v>
      </c>
      <c r="E260" s="1" t="s">
        <v>2866</v>
      </c>
      <c r="F260" s="2" t="s">
        <v>2867</v>
      </c>
      <c r="G260" s="1">
        <v>1.343</v>
      </c>
      <c r="H260" s="1" t="s">
        <v>1065</v>
      </c>
      <c r="I260" s="1" t="s">
        <v>3866</v>
      </c>
      <c r="J260" s="1" t="s">
        <v>1092</v>
      </c>
      <c r="K260" s="1" t="s">
        <v>3867</v>
      </c>
      <c r="L260" s="1" t="s">
        <v>3868</v>
      </c>
      <c r="M260" s="1" t="s">
        <v>3869</v>
      </c>
    </row>
    <row r="261">
      <c r="A261" s="1">
        <v>776.0</v>
      </c>
      <c r="B261" s="1">
        <v>1.367</v>
      </c>
      <c r="C261" s="1">
        <v>1.0</v>
      </c>
      <c r="D261" s="1" t="s">
        <v>22</v>
      </c>
      <c r="E261" s="1" t="s">
        <v>2868</v>
      </c>
      <c r="F261" s="2" t="s">
        <v>2855</v>
      </c>
      <c r="G261" s="1">
        <v>1.366</v>
      </c>
      <c r="H261" s="1" t="s">
        <v>1065</v>
      </c>
      <c r="I261" s="1" t="s">
        <v>3870</v>
      </c>
      <c r="J261" s="1" t="s">
        <v>1071</v>
      </c>
      <c r="K261" s="1" t="s">
        <v>3871</v>
      </c>
      <c r="L261" s="1" t="s">
        <v>3846</v>
      </c>
      <c r="M261" s="1" t="s">
        <v>2321</v>
      </c>
    </row>
    <row r="262">
      <c r="A262" s="1">
        <v>776.0</v>
      </c>
      <c r="B262" s="1">
        <v>1.375</v>
      </c>
      <c r="C262" s="1">
        <v>1.0</v>
      </c>
      <c r="D262" s="1" t="s">
        <v>22</v>
      </c>
      <c r="E262" s="1" t="s">
        <v>2869</v>
      </c>
      <c r="F262" s="2" t="s">
        <v>2870</v>
      </c>
      <c r="G262" s="1">
        <v>1.365</v>
      </c>
      <c r="H262" s="1" t="s">
        <v>1065</v>
      </c>
      <c r="I262" s="1" t="s">
        <v>3872</v>
      </c>
      <c r="J262" s="1" t="s">
        <v>1071</v>
      </c>
      <c r="K262" s="1" t="s">
        <v>3873</v>
      </c>
      <c r="L262" s="1" t="s">
        <v>3874</v>
      </c>
      <c r="M262" s="1" t="s">
        <v>3875</v>
      </c>
    </row>
    <row r="263">
      <c r="A263" s="1">
        <v>777.0</v>
      </c>
      <c r="B263" s="1">
        <v>1.31</v>
      </c>
      <c r="C263" s="1">
        <v>1.0</v>
      </c>
      <c r="D263" s="1" t="s">
        <v>22</v>
      </c>
      <c r="E263" s="1" t="s">
        <v>2871</v>
      </c>
      <c r="F263" s="2" t="s">
        <v>2872</v>
      </c>
      <c r="G263" s="1">
        <v>1.29</v>
      </c>
      <c r="H263" s="1" t="s">
        <v>1065</v>
      </c>
      <c r="I263" s="1" t="s">
        <v>3876</v>
      </c>
      <c r="J263" s="1" t="s">
        <v>1098</v>
      </c>
      <c r="K263" s="1" t="s">
        <v>3877</v>
      </c>
      <c r="L263" s="1" t="s">
        <v>3878</v>
      </c>
      <c r="M263" s="1" t="s">
        <v>3654</v>
      </c>
    </row>
    <row r="264">
      <c r="A264" s="1">
        <v>777.0</v>
      </c>
      <c r="B264" s="1">
        <v>1.65</v>
      </c>
      <c r="C264" s="1">
        <v>1.0</v>
      </c>
      <c r="D264" s="1" t="s">
        <v>22</v>
      </c>
      <c r="E264" s="1" t="s">
        <v>2873</v>
      </c>
      <c r="F264" s="2" t="s">
        <v>2594</v>
      </c>
      <c r="G264" s="1">
        <v>1.39</v>
      </c>
      <c r="H264" s="1" t="s">
        <v>1065</v>
      </c>
      <c r="I264" s="1" t="s">
        <v>3879</v>
      </c>
      <c r="J264" s="1" t="s">
        <v>8</v>
      </c>
      <c r="K264" s="1" t="s">
        <v>3880</v>
      </c>
      <c r="L264" s="1" t="s">
        <v>3881</v>
      </c>
      <c r="M264" s="1" t="s">
        <v>1096</v>
      </c>
    </row>
    <row r="265">
      <c r="A265" s="1">
        <v>777.0</v>
      </c>
      <c r="B265" s="1">
        <v>1.66</v>
      </c>
      <c r="C265" s="1">
        <v>1.0</v>
      </c>
      <c r="D265" s="1" t="s">
        <v>22</v>
      </c>
      <c r="E265" s="1" t="s">
        <v>2874</v>
      </c>
      <c r="F265" s="2" t="s">
        <v>2618</v>
      </c>
      <c r="G265" s="1">
        <v>1.39</v>
      </c>
      <c r="H265" s="1" t="s">
        <v>1065</v>
      </c>
      <c r="I265" s="1" t="s">
        <v>3879</v>
      </c>
      <c r="J265" s="1" t="s">
        <v>1092</v>
      </c>
      <c r="K265" s="1" t="s">
        <v>3880</v>
      </c>
      <c r="L265" s="1" t="s">
        <v>3881</v>
      </c>
      <c r="M265" s="1" t="s">
        <v>1096</v>
      </c>
    </row>
    <row r="266">
      <c r="A266" s="1">
        <v>777.0</v>
      </c>
      <c r="B266" s="1">
        <v>1.9</v>
      </c>
      <c r="C266" s="1">
        <v>1.0</v>
      </c>
      <c r="D266" s="1" t="s">
        <v>22</v>
      </c>
      <c r="E266" s="1" t="s">
        <v>286</v>
      </c>
      <c r="F266" s="2" t="s">
        <v>2875</v>
      </c>
      <c r="G266" s="1">
        <v>1.87</v>
      </c>
      <c r="H266" s="1" t="s">
        <v>1065</v>
      </c>
      <c r="I266" s="1" t="s">
        <v>1463</v>
      </c>
      <c r="J266" s="1" t="s">
        <v>1343</v>
      </c>
      <c r="K266" s="1" t="s">
        <v>3882</v>
      </c>
      <c r="L266" s="1" t="s">
        <v>3883</v>
      </c>
      <c r="M266" s="1" t="s">
        <v>1627</v>
      </c>
    </row>
    <row r="267">
      <c r="A267" s="1">
        <v>777.0</v>
      </c>
      <c r="B267" s="1">
        <v>1.94</v>
      </c>
      <c r="C267" s="1">
        <v>2.0</v>
      </c>
      <c r="D267" s="1" t="s">
        <v>22</v>
      </c>
      <c r="E267" s="1" t="s">
        <v>2876</v>
      </c>
      <c r="F267" s="2" t="s">
        <v>2625</v>
      </c>
      <c r="G267" s="1">
        <v>1.92</v>
      </c>
      <c r="H267" s="1" t="s">
        <v>1065</v>
      </c>
      <c r="I267" s="1" t="s">
        <v>3884</v>
      </c>
      <c r="J267" s="1" t="s">
        <v>8</v>
      </c>
      <c r="K267" s="1" t="s">
        <v>3885</v>
      </c>
      <c r="L267" s="1" t="s">
        <v>3886</v>
      </c>
      <c r="M267" s="1" t="s">
        <v>1108</v>
      </c>
    </row>
    <row r="268">
      <c r="A268" s="1">
        <v>777.0</v>
      </c>
      <c r="B268" s="1">
        <v>1.108</v>
      </c>
      <c r="C268" s="1">
        <v>1.0</v>
      </c>
      <c r="D268" s="1" t="s">
        <v>22</v>
      </c>
      <c r="E268" s="1" t="s">
        <v>2877</v>
      </c>
      <c r="F268" s="2" t="s">
        <v>2615</v>
      </c>
      <c r="G268" s="1">
        <v>1.102</v>
      </c>
      <c r="H268" s="1" t="s">
        <v>1065</v>
      </c>
      <c r="I268" s="1" t="s">
        <v>3887</v>
      </c>
      <c r="J268" s="1" t="s">
        <v>1092</v>
      </c>
      <c r="K268" s="1" t="s">
        <v>3888</v>
      </c>
      <c r="L268" s="1" t="s">
        <v>3889</v>
      </c>
      <c r="M268" s="1" t="s">
        <v>3890</v>
      </c>
    </row>
    <row r="269">
      <c r="A269" s="1">
        <v>777.0</v>
      </c>
      <c r="B269" s="1">
        <v>1.109</v>
      </c>
      <c r="C269" s="1">
        <v>1.0</v>
      </c>
      <c r="D269" s="1" t="s">
        <v>22</v>
      </c>
      <c r="E269" s="1" t="s">
        <v>2878</v>
      </c>
      <c r="F269" s="2" t="s">
        <v>2879</v>
      </c>
      <c r="G269" s="1">
        <v>1.102</v>
      </c>
      <c r="H269" s="1" t="s">
        <v>1065</v>
      </c>
      <c r="I269" s="1" t="s">
        <v>3887</v>
      </c>
      <c r="J269" s="1" t="s">
        <v>1163</v>
      </c>
      <c r="K269" s="1" t="s">
        <v>3888</v>
      </c>
      <c r="L269" s="1" t="s">
        <v>3889</v>
      </c>
      <c r="M269" s="1" t="s">
        <v>3890</v>
      </c>
    </row>
    <row r="270">
      <c r="A270" s="1">
        <v>777.0</v>
      </c>
      <c r="B270" s="1">
        <v>1.11</v>
      </c>
      <c r="C270" s="1">
        <v>1.0</v>
      </c>
      <c r="D270" s="1" t="s">
        <v>22</v>
      </c>
      <c r="E270" s="1" t="s">
        <v>2880</v>
      </c>
      <c r="F270" s="2" t="s">
        <v>2740</v>
      </c>
      <c r="G270" s="1">
        <v>1.102</v>
      </c>
      <c r="H270" s="1" t="s">
        <v>1065</v>
      </c>
      <c r="I270" s="1" t="s">
        <v>3887</v>
      </c>
      <c r="J270" s="1" t="s">
        <v>1076</v>
      </c>
      <c r="K270" s="1" t="s">
        <v>3888</v>
      </c>
      <c r="L270" s="1" t="s">
        <v>3889</v>
      </c>
      <c r="M270" s="1" t="s">
        <v>3890</v>
      </c>
    </row>
    <row r="271">
      <c r="A271" s="1">
        <v>777.0</v>
      </c>
      <c r="B271" s="1">
        <v>1.128</v>
      </c>
      <c r="C271" s="1">
        <v>2.0</v>
      </c>
      <c r="D271" s="1" t="s">
        <v>22</v>
      </c>
      <c r="E271" s="1" t="s">
        <v>480</v>
      </c>
      <c r="F271" s="2" t="s">
        <v>2672</v>
      </c>
      <c r="G271" s="1">
        <v>1.126</v>
      </c>
      <c r="H271" s="1" t="s">
        <v>1065</v>
      </c>
      <c r="I271" s="1" t="s">
        <v>242</v>
      </c>
      <c r="J271" s="1" t="s">
        <v>8</v>
      </c>
      <c r="K271" s="1" t="s">
        <v>3891</v>
      </c>
      <c r="L271" s="1" t="s">
        <v>3892</v>
      </c>
      <c r="M271" s="1" t="s">
        <v>3893</v>
      </c>
    </row>
    <row r="272">
      <c r="A272" s="1">
        <v>778.0</v>
      </c>
      <c r="B272" s="1">
        <v>1.7</v>
      </c>
      <c r="C272" s="1">
        <v>1.0</v>
      </c>
      <c r="D272" s="1" t="s">
        <v>22</v>
      </c>
      <c r="E272" s="1" t="s">
        <v>2881</v>
      </c>
      <c r="F272" s="2" t="s">
        <v>2855</v>
      </c>
      <c r="G272" s="1">
        <v>1.5</v>
      </c>
      <c r="H272" s="1" t="s">
        <v>1065</v>
      </c>
      <c r="I272" s="1" t="s">
        <v>219</v>
      </c>
      <c r="J272" s="1" t="s">
        <v>1071</v>
      </c>
      <c r="K272" s="1" t="s">
        <v>3894</v>
      </c>
      <c r="L272" s="1" t="s">
        <v>3379</v>
      </c>
      <c r="M272" s="1" t="s">
        <v>1108</v>
      </c>
    </row>
    <row r="273">
      <c r="A273" s="1">
        <v>778.0</v>
      </c>
      <c r="B273" s="1">
        <v>1.28</v>
      </c>
      <c r="C273" s="1">
        <v>1.0</v>
      </c>
      <c r="D273" s="1" t="s">
        <v>22</v>
      </c>
      <c r="E273" s="1" t="s">
        <v>1008</v>
      </c>
      <c r="F273" s="2" t="s">
        <v>2662</v>
      </c>
      <c r="G273" s="1">
        <v>1.23</v>
      </c>
      <c r="H273" s="1" t="s">
        <v>1065</v>
      </c>
      <c r="I273" s="1" t="s">
        <v>291</v>
      </c>
      <c r="J273" s="1" t="s">
        <v>1076</v>
      </c>
      <c r="K273" s="1" t="s">
        <v>3895</v>
      </c>
      <c r="L273" s="1" t="s">
        <v>3896</v>
      </c>
      <c r="M273" s="1" t="s">
        <v>3897</v>
      </c>
    </row>
    <row r="274">
      <c r="A274" s="1">
        <v>778.0</v>
      </c>
      <c r="B274" s="1">
        <v>1.33</v>
      </c>
      <c r="C274" s="1">
        <v>1.0</v>
      </c>
      <c r="D274" s="1" t="s">
        <v>22</v>
      </c>
      <c r="E274" s="1" t="s">
        <v>592</v>
      </c>
      <c r="F274" s="2" t="s">
        <v>2594</v>
      </c>
      <c r="G274" s="1">
        <v>1.31</v>
      </c>
      <c r="H274" s="1" t="s">
        <v>1065</v>
      </c>
      <c r="I274" s="1" t="s">
        <v>3898</v>
      </c>
      <c r="J274" s="1" t="s">
        <v>8</v>
      </c>
      <c r="K274" s="1" t="s">
        <v>3899</v>
      </c>
      <c r="L274" s="1" t="s">
        <v>3900</v>
      </c>
      <c r="M274" s="1" t="s">
        <v>3901</v>
      </c>
    </row>
    <row r="275">
      <c r="A275" s="1">
        <v>778.0</v>
      </c>
      <c r="B275" s="1">
        <v>1.34</v>
      </c>
      <c r="C275" s="1">
        <v>1.0</v>
      </c>
      <c r="D275" s="1" t="s">
        <v>22</v>
      </c>
      <c r="E275" s="1" t="s">
        <v>667</v>
      </c>
      <c r="F275" s="2" t="s">
        <v>2882</v>
      </c>
      <c r="G275" s="1">
        <v>1.31</v>
      </c>
      <c r="H275" s="1" t="s">
        <v>1065</v>
      </c>
      <c r="I275" s="1" t="s">
        <v>3898</v>
      </c>
      <c r="J275" s="1" t="s">
        <v>1092</v>
      </c>
      <c r="K275" s="1" t="s">
        <v>3899</v>
      </c>
      <c r="L275" s="1" t="s">
        <v>3900</v>
      </c>
      <c r="M275" s="1" t="s">
        <v>3901</v>
      </c>
    </row>
    <row r="276">
      <c r="A276" s="1">
        <v>778.0</v>
      </c>
      <c r="B276" s="1">
        <v>1.53</v>
      </c>
      <c r="C276" s="1">
        <v>2.0</v>
      </c>
      <c r="D276" s="1" t="s">
        <v>22</v>
      </c>
      <c r="E276" s="1" t="s">
        <v>2883</v>
      </c>
      <c r="F276" s="2" t="s">
        <v>2625</v>
      </c>
      <c r="G276" s="1">
        <v>1.5</v>
      </c>
      <c r="H276" s="1" t="s">
        <v>1065</v>
      </c>
      <c r="I276" s="1" t="s">
        <v>407</v>
      </c>
      <c r="J276" s="1" t="s">
        <v>8</v>
      </c>
      <c r="K276" s="1" t="s">
        <v>3902</v>
      </c>
      <c r="L276" s="1" t="s">
        <v>3903</v>
      </c>
      <c r="M276" s="1" t="s">
        <v>3904</v>
      </c>
    </row>
    <row r="277">
      <c r="A277" s="1">
        <v>778.0</v>
      </c>
      <c r="B277" s="1">
        <v>1.58</v>
      </c>
      <c r="C277" s="1">
        <v>1.0</v>
      </c>
      <c r="D277" s="1" t="s">
        <v>22</v>
      </c>
      <c r="E277" s="1" t="s">
        <v>1192</v>
      </c>
      <c r="F277" s="2" t="s">
        <v>2855</v>
      </c>
      <c r="G277" s="1">
        <v>1.57</v>
      </c>
      <c r="H277" s="1" t="s">
        <v>1065</v>
      </c>
      <c r="I277" s="1" t="s">
        <v>1882</v>
      </c>
      <c r="J277" s="1" t="s">
        <v>1071</v>
      </c>
      <c r="K277" s="1" t="s">
        <v>3905</v>
      </c>
      <c r="L277" s="1" t="s">
        <v>3906</v>
      </c>
      <c r="M277" s="1" t="s">
        <v>2321</v>
      </c>
    </row>
    <row r="278">
      <c r="A278" s="1">
        <v>779.0</v>
      </c>
      <c r="B278" s="1">
        <v>1.17</v>
      </c>
      <c r="C278" s="1">
        <v>4.0</v>
      </c>
      <c r="D278" s="1" t="s">
        <v>22</v>
      </c>
      <c r="E278" s="1" t="s">
        <v>339</v>
      </c>
      <c r="F278" s="2" t="s">
        <v>2884</v>
      </c>
      <c r="G278" s="1">
        <v>1.13</v>
      </c>
      <c r="H278" s="1" t="s">
        <v>1065</v>
      </c>
      <c r="I278" s="1" t="s">
        <v>1586</v>
      </c>
      <c r="J278" s="1" t="s">
        <v>1071</v>
      </c>
      <c r="K278" s="1" t="s">
        <v>3907</v>
      </c>
      <c r="L278" s="1" t="s">
        <v>3908</v>
      </c>
      <c r="M278" s="1" t="s">
        <v>3909</v>
      </c>
    </row>
    <row r="279">
      <c r="A279" s="1">
        <v>779.0</v>
      </c>
      <c r="B279" s="1">
        <v>1.34</v>
      </c>
      <c r="C279" s="1">
        <v>1.0</v>
      </c>
      <c r="D279" s="1" t="s">
        <v>22</v>
      </c>
      <c r="E279" s="1" t="s">
        <v>667</v>
      </c>
      <c r="F279" s="2" t="s">
        <v>2594</v>
      </c>
      <c r="G279" s="1">
        <v>1.31</v>
      </c>
      <c r="H279" s="1" t="s">
        <v>1065</v>
      </c>
      <c r="I279" s="1" t="s">
        <v>718</v>
      </c>
      <c r="J279" s="1" t="s">
        <v>8</v>
      </c>
      <c r="K279" s="1" t="s">
        <v>3910</v>
      </c>
      <c r="L279" s="1" t="s">
        <v>3911</v>
      </c>
      <c r="M279" s="1" t="s">
        <v>3912</v>
      </c>
    </row>
    <row r="280">
      <c r="A280" s="1">
        <v>779.0</v>
      </c>
      <c r="B280" s="1">
        <v>1.52</v>
      </c>
      <c r="C280" s="1">
        <v>2.0</v>
      </c>
      <c r="D280" s="1" t="s">
        <v>22</v>
      </c>
      <c r="E280" s="1" t="s">
        <v>2663</v>
      </c>
      <c r="F280" s="2" t="s">
        <v>2885</v>
      </c>
      <c r="G280" s="1">
        <v>1.51</v>
      </c>
      <c r="H280" s="1" t="s">
        <v>1065</v>
      </c>
      <c r="I280" s="1" t="s">
        <v>1427</v>
      </c>
      <c r="J280" s="1" t="s">
        <v>1722</v>
      </c>
      <c r="K280" s="1" t="s">
        <v>3913</v>
      </c>
      <c r="L280" s="1" t="s">
        <v>3914</v>
      </c>
      <c r="M280" s="1" t="s">
        <v>3915</v>
      </c>
    </row>
    <row r="281">
      <c r="A281" s="1">
        <v>782.0</v>
      </c>
      <c r="B281" s="1">
        <v>1.53</v>
      </c>
      <c r="C281" s="1">
        <v>2.0</v>
      </c>
      <c r="D281" s="1" t="s">
        <v>22</v>
      </c>
      <c r="E281" s="1" t="s">
        <v>266</v>
      </c>
      <c r="F281" s="2" t="s">
        <v>2886</v>
      </c>
      <c r="G281" s="1">
        <v>1.51</v>
      </c>
      <c r="H281" s="1" t="s">
        <v>1065</v>
      </c>
      <c r="I281" s="1" t="s">
        <v>1427</v>
      </c>
      <c r="J281" s="1" t="s">
        <v>1163</v>
      </c>
      <c r="K281" s="1" t="s">
        <v>3916</v>
      </c>
      <c r="L281" s="1" t="s">
        <v>3917</v>
      </c>
      <c r="M281" s="1" t="s">
        <v>1390</v>
      </c>
    </row>
    <row r="282">
      <c r="A282" s="1">
        <v>783.0</v>
      </c>
      <c r="B282" s="1">
        <v>1.46</v>
      </c>
      <c r="C282" s="1">
        <v>2.0</v>
      </c>
      <c r="D282" s="1" t="s">
        <v>22</v>
      </c>
      <c r="E282" s="1" t="s">
        <v>2887</v>
      </c>
      <c r="F282" s="2" t="s">
        <v>2888</v>
      </c>
      <c r="G282" s="1">
        <v>1.43</v>
      </c>
      <c r="H282" s="1" t="s">
        <v>1065</v>
      </c>
      <c r="I282" s="1" t="s">
        <v>214</v>
      </c>
      <c r="J282" s="1" t="s">
        <v>1071</v>
      </c>
      <c r="K282" s="1" t="s">
        <v>3918</v>
      </c>
      <c r="L282" s="1" t="s">
        <v>3919</v>
      </c>
      <c r="M282" s="1" t="s">
        <v>3920</v>
      </c>
    </row>
    <row r="283">
      <c r="A283" s="1">
        <v>785.0</v>
      </c>
      <c r="B283" s="1">
        <v>1.1</v>
      </c>
      <c r="C283" s="1">
        <v>1.0</v>
      </c>
      <c r="D283" s="1" t="s">
        <v>22</v>
      </c>
      <c r="E283" s="1" t="s">
        <v>415</v>
      </c>
      <c r="F283" s="2" t="s">
        <v>2718</v>
      </c>
      <c r="G283" s="1">
        <v>1.2</v>
      </c>
      <c r="H283" s="1" t="s">
        <v>1065</v>
      </c>
      <c r="I283" s="1" t="s">
        <v>1084</v>
      </c>
      <c r="J283" s="1" t="s">
        <v>1071</v>
      </c>
      <c r="K283" s="1" t="s">
        <v>3921</v>
      </c>
      <c r="L283" s="1" t="s">
        <v>3922</v>
      </c>
      <c r="M283" s="1" t="s">
        <v>3923</v>
      </c>
    </row>
    <row r="284">
      <c r="A284" s="4">
        <v>785.0</v>
      </c>
      <c r="B284" s="4">
        <v>1.41</v>
      </c>
      <c r="C284" s="4">
        <v>1.0</v>
      </c>
      <c r="D284" s="4" t="s">
        <v>22</v>
      </c>
      <c r="E284" s="4" t="s">
        <v>2889</v>
      </c>
      <c r="F284" s="5" t="s">
        <v>2890</v>
      </c>
      <c r="G284" s="4">
        <v>1.39</v>
      </c>
      <c r="H284" s="4" t="s">
        <v>1065</v>
      </c>
      <c r="I284" s="4" t="s">
        <v>3924</v>
      </c>
      <c r="J284" s="4" t="s">
        <v>1071</v>
      </c>
      <c r="K284" s="4" t="s">
        <v>3925</v>
      </c>
      <c r="L284" s="4" t="s">
        <v>3926</v>
      </c>
      <c r="M284" s="4" t="s">
        <v>3927</v>
      </c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1">
        <v>787.0</v>
      </c>
      <c r="B285" s="1">
        <v>1.2</v>
      </c>
      <c r="C285" s="1">
        <v>1.0</v>
      </c>
      <c r="D285" s="1" t="s">
        <v>22</v>
      </c>
      <c r="E285" s="1" t="s">
        <v>243</v>
      </c>
      <c r="F285" s="2" t="s">
        <v>2891</v>
      </c>
      <c r="G285" s="1">
        <v>1.19</v>
      </c>
      <c r="H285" s="1" t="s">
        <v>1065</v>
      </c>
      <c r="I285" s="1" t="s">
        <v>558</v>
      </c>
      <c r="J285" s="1" t="s">
        <v>1343</v>
      </c>
      <c r="K285" s="1" t="s">
        <v>3928</v>
      </c>
      <c r="L285" s="1" t="s">
        <v>3929</v>
      </c>
      <c r="M285" s="1" t="s">
        <v>3930</v>
      </c>
    </row>
    <row r="286">
      <c r="A286" s="1">
        <v>788.0</v>
      </c>
      <c r="B286" s="1">
        <v>1.8</v>
      </c>
      <c r="C286" s="1">
        <v>1.0</v>
      </c>
      <c r="D286" s="1" t="s">
        <v>22</v>
      </c>
      <c r="E286" s="1" t="s">
        <v>739</v>
      </c>
      <c r="F286" s="2" t="s">
        <v>2892</v>
      </c>
      <c r="G286" s="1">
        <v>1.6</v>
      </c>
      <c r="H286" s="1" t="s">
        <v>1065</v>
      </c>
      <c r="I286" s="1" t="s">
        <v>1842</v>
      </c>
      <c r="J286" s="1" t="s">
        <v>1071</v>
      </c>
      <c r="K286" s="1" t="s">
        <v>3931</v>
      </c>
      <c r="L286" s="1" t="s">
        <v>3932</v>
      </c>
      <c r="M286" s="1" t="s">
        <v>1168</v>
      </c>
    </row>
    <row r="287">
      <c r="A287" s="1">
        <v>789.0</v>
      </c>
      <c r="B287" s="1">
        <v>1.48</v>
      </c>
      <c r="C287" s="1">
        <v>2.0</v>
      </c>
      <c r="D287" s="1" t="s">
        <v>22</v>
      </c>
      <c r="E287" s="1" t="s">
        <v>2893</v>
      </c>
      <c r="F287" s="2" t="s">
        <v>2894</v>
      </c>
      <c r="G287" s="1">
        <v>1.36</v>
      </c>
      <c r="H287" s="1" t="s">
        <v>1065</v>
      </c>
      <c r="I287" s="1" t="s">
        <v>1066</v>
      </c>
      <c r="J287" s="1" t="s">
        <v>1343</v>
      </c>
      <c r="K287" s="1" t="s">
        <v>3933</v>
      </c>
      <c r="L287" s="1" t="s">
        <v>3934</v>
      </c>
      <c r="M287" s="1" t="s">
        <v>3935</v>
      </c>
    </row>
    <row r="288">
      <c r="A288" s="1">
        <v>789.0</v>
      </c>
      <c r="B288" s="1">
        <v>1.81</v>
      </c>
      <c r="C288" s="1">
        <v>1.0</v>
      </c>
      <c r="D288" s="1" t="s">
        <v>22</v>
      </c>
      <c r="E288" s="1" t="s">
        <v>2895</v>
      </c>
      <c r="F288" s="2" t="s">
        <v>2896</v>
      </c>
      <c r="G288" s="1">
        <v>1.75</v>
      </c>
      <c r="H288" s="1" t="s">
        <v>1065</v>
      </c>
      <c r="I288" s="1" t="s">
        <v>2568</v>
      </c>
      <c r="J288" s="1" t="s">
        <v>1092</v>
      </c>
      <c r="K288" s="1" t="s">
        <v>3936</v>
      </c>
      <c r="L288" s="1" t="s">
        <v>3937</v>
      </c>
      <c r="M288" s="1" t="s">
        <v>3938</v>
      </c>
    </row>
    <row r="289">
      <c r="A289" s="1">
        <v>789.0</v>
      </c>
      <c r="B289" s="1">
        <v>1.82</v>
      </c>
      <c r="C289" s="1">
        <v>1.0</v>
      </c>
      <c r="D289" s="1" t="s">
        <v>22</v>
      </c>
      <c r="E289" s="1" t="s">
        <v>2897</v>
      </c>
      <c r="F289" s="2" t="s">
        <v>2662</v>
      </c>
      <c r="G289" s="1">
        <v>1.75</v>
      </c>
      <c r="H289" s="1" t="s">
        <v>1065</v>
      </c>
      <c r="I289" s="1" t="s">
        <v>2568</v>
      </c>
      <c r="J289" s="1" t="s">
        <v>2533</v>
      </c>
      <c r="K289" s="1" t="s">
        <v>3936</v>
      </c>
      <c r="L289" s="1" t="s">
        <v>3937</v>
      </c>
      <c r="M289" s="1" t="s">
        <v>3938</v>
      </c>
    </row>
    <row r="290">
      <c r="A290" s="4">
        <v>789.0</v>
      </c>
      <c r="B290" s="4">
        <v>1.84</v>
      </c>
      <c r="C290" s="4">
        <v>1.0</v>
      </c>
      <c r="D290" s="4" t="s">
        <v>22</v>
      </c>
      <c r="E290" s="4" t="s">
        <v>2898</v>
      </c>
      <c r="F290" s="5" t="s">
        <v>2899</v>
      </c>
      <c r="G290" s="4">
        <v>1.75</v>
      </c>
      <c r="H290" s="4" t="s">
        <v>1065</v>
      </c>
      <c r="I290" s="4" t="s">
        <v>2568</v>
      </c>
      <c r="J290" s="4" t="s">
        <v>1071</v>
      </c>
      <c r="K290" s="4" t="s">
        <v>3936</v>
      </c>
      <c r="L290" s="4" t="s">
        <v>3937</v>
      </c>
      <c r="M290" s="4" t="s">
        <v>3938</v>
      </c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1">
        <v>790.0</v>
      </c>
      <c r="B291" s="1">
        <v>1.9</v>
      </c>
      <c r="C291" s="1">
        <v>1.0</v>
      </c>
      <c r="D291" s="1" t="s">
        <v>22</v>
      </c>
      <c r="E291" s="1" t="s">
        <v>410</v>
      </c>
      <c r="F291" s="2" t="s">
        <v>2594</v>
      </c>
      <c r="G291" s="1">
        <v>1.3</v>
      </c>
      <c r="H291" s="1" t="s">
        <v>1065</v>
      </c>
      <c r="I291" s="1" t="s">
        <v>1420</v>
      </c>
      <c r="J291" s="1" t="s">
        <v>8</v>
      </c>
      <c r="K291" s="1" t="s">
        <v>3939</v>
      </c>
      <c r="L291" s="1" t="s">
        <v>3940</v>
      </c>
      <c r="M291" s="1" t="s">
        <v>1096</v>
      </c>
    </row>
    <row r="292">
      <c r="A292" s="1">
        <v>790.0</v>
      </c>
      <c r="B292" s="1">
        <v>1.1</v>
      </c>
      <c r="C292" s="1">
        <v>1.0</v>
      </c>
      <c r="D292" s="1" t="s">
        <v>22</v>
      </c>
      <c r="E292" s="1" t="s">
        <v>411</v>
      </c>
      <c r="F292" s="2" t="s">
        <v>2900</v>
      </c>
      <c r="G292" s="1">
        <v>1.3</v>
      </c>
      <c r="H292" s="1" t="s">
        <v>1065</v>
      </c>
      <c r="I292" s="1" t="s">
        <v>1420</v>
      </c>
      <c r="J292" s="1" t="s">
        <v>1092</v>
      </c>
      <c r="K292" s="1" t="s">
        <v>3939</v>
      </c>
      <c r="L292" s="1" t="s">
        <v>3940</v>
      </c>
      <c r="M292" s="1" t="s">
        <v>1096</v>
      </c>
    </row>
    <row r="293">
      <c r="A293" s="1">
        <v>790.0</v>
      </c>
      <c r="B293" s="1">
        <v>1.36</v>
      </c>
      <c r="C293" s="1">
        <v>1.0</v>
      </c>
      <c r="D293" s="1" t="s">
        <v>22</v>
      </c>
      <c r="E293" s="1" t="s">
        <v>679</v>
      </c>
      <c r="F293" s="2" t="s">
        <v>2657</v>
      </c>
      <c r="G293" s="1">
        <v>1.32</v>
      </c>
      <c r="H293" s="1" t="s">
        <v>1065</v>
      </c>
      <c r="I293" s="1" t="s">
        <v>898</v>
      </c>
      <c r="J293" s="1" t="s">
        <v>1071</v>
      </c>
      <c r="K293" s="1" t="s">
        <v>3941</v>
      </c>
      <c r="L293" s="1" t="s">
        <v>3942</v>
      </c>
      <c r="M293" s="1" t="s">
        <v>3943</v>
      </c>
    </row>
    <row r="294">
      <c r="A294" s="1">
        <v>791.0</v>
      </c>
      <c r="B294" s="1">
        <v>1.22</v>
      </c>
      <c r="C294" s="1">
        <v>1.0</v>
      </c>
      <c r="D294" s="1" t="s">
        <v>22</v>
      </c>
      <c r="E294" s="1" t="s">
        <v>444</v>
      </c>
      <c r="F294" s="2" t="s">
        <v>2854</v>
      </c>
      <c r="G294" s="1">
        <v>1.21</v>
      </c>
      <c r="H294" s="1" t="s">
        <v>1065</v>
      </c>
      <c r="I294" s="1" t="s">
        <v>396</v>
      </c>
      <c r="J294" s="1" t="s">
        <v>1092</v>
      </c>
      <c r="K294" s="1" t="s">
        <v>3944</v>
      </c>
      <c r="L294" s="1" t="s">
        <v>3945</v>
      </c>
      <c r="M294" s="1" t="s">
        <v>1862</v>
      </c>
    </row>
    <row r="295">
      <c r="A295" s="1">
        <v>792.0</v>
      </c>
      <c r="B295" s="1">
        <v>1.89</v>
      </c>
      <c r="C295" s="1">
        <v>4.0</v>
      </c>
      <c r="D295" s="1" t="s">
        <v>22</v>
      </c>
      <c r="E295" s="1" t="s">
        <v>2901</v>
      </c>
      <c r="F295" s="2" t="s">
        <v>2902</v>
      </c>
      <c r="G295" s="1">
        <v>1.77</v>
      </c>
      <c r="H295" s="1" t="s">
        <v>1065</v>
      </c>
      <c r="I295" s="1" t="s">
        <v>1313</v>
      </c>
      <c r="J295" s="1" t="s">
        <v>1071</v>
      </c>
      <c r="K295" s="1" t="s">
        <v>3946</v>
      </c>
      <c r="L295" s="1" t="s">
        <v>3947</v>
      </c>
      <c r="M295" s="1" t="s">
        <v>1450</v>
      </c>
    </row>
    <row r="296">
      <c r="A296" s="1">
        <v>792.0</v>
      </c>
      <c r="B296" s="1">
        <v>1.102</v>
      </c>
      <c r="C296" s="1">
        <v>1.0</v>
      </c>
      <c r="D296" s="1" t="s">
        <v>22</v>
      </c>
      <c r="E296" s="1" t="s">
        <v>2903</v>
      </c>
      <c r="F296" s="2" t="s">
        <v>2904</v>
      </c>
      <c r="G296" s="1">
        <v>1.96</v>
      </c>
      <c r="H296" s="1" t="s">
        <v>1065</v>
      </c>
      <c r="I296" s="1" t="s">
        <v>3948</v>
      </c>
      <c r="J296" s="1" t="s">
        <v>1071</v>
      </c>
      <c r="K296" s="1" t="s">
        <v>3949</v>
      </c>
      <c r="L296" s="1" t="s">
        <v>3950</v>
      </c>
      <c r="M296" s="1" t="s">
        <v>1090</v>
      </c>
    </row>
    <row r="297">
      <c r="A297" s="1">
        <v>792.0</v>
      </c>
      <c r="B297" s="1">
        <v>1.132</v>
      </c>
      <c r="C297" s="1">
        <v>1.0</v>
      </c>
      <c r="D297" s="1" t="s">
        <v>22</v>
      </c>
      <c r="E297" s="1" t="s">
        <v>2905</v>
      </c>
      <c r="F297" s="2" t="s">
        <v>2906</v>
      </c>
      <c r="G297" s="1">
        <v>1.129</v>
      </c>
      <c r="H297" s="1" t="s">
        <v>1065</v>
      </c>
      <c r="I297" s="1" t="s">
        <v>3951</v>
      </c>
      <c r="J297" s="1" t="s">
        <v>1445</v>
      </c>
      <c r="K297" s="1" t="s">
        <v>3952</v>
      </c>
      <c r="L297" s="1" t="s">
        <v>3953</v>
      </c>
      <c r="M297" s="1" t="s">
        <v>3954</v>
      </c>
    </row>
    <row r="298">
      <c r="A298" s="1">
        <v>793.0</v>
      </c>
      <c r="B298" s="1">
        <v>1.49</v>
      </c>
      <c r="C298" s="1">
        <v>1.0</v>
      </c>
      <c r="D298" s="1" t="s">
        <v>22</v>
      </c>
      <c r="E298" s="1" t="s">
        <v>2907</v>
      </c>
      <c r="F298" s="2" t="s">
        <v>2659</v>
      </c>
      <c r="G298" s="1">
        <v>1.34</v>
      </c>
      <c r="H298" s="1" t="s">
        <v>1065</v>
      </c>
      <c r="I298" s="1" t="s">
        <v>1702</v>
      </c>
      <c r="J298" s="1" t="s">
        <v>1190</v>
      </c>
      <c r="K298" s="1" t="s">
        <v>3955</v>
      </c>
      <c r="L298" s="1" t="s">
        <v>3956</v>
      </c>
      <c r="M298" s="1" t="s">
        <v>3957</v>
      </c>
    </row>
    <row r="299">
      <c r="A299" s="1">
        <v>794.0</v>
      </c>
      <c r="B299" s="1">
        <v>1.27</v>
      </c>
      <c r="C299" s="1">
        <v>1.0</v>
      </c>
      <c r="D299" s="1" t="s">
        <v>22</v>
      </c>
      <c r="E299" s="1" t="s">
        <v>2908</v>
      </c>
      <c r="F299" s="2" t="s">
        <v>2909</v>
      </c>
      <c r="G299" s="1">
        <v>1.26</v>
      </c>
      <c r="H299" s="1" t="s">
        <v>1065</v>
      </c>
      <c r="I299" s="1" t="s">
        <v>3958</v>
      </c>
      <c r="J299" s="1" t="s">
        <v>1076</v>
      </c>
      <c r="K299" s="1" t="s">
        <v>3959</v>
      </c>
      <c r="L299" s="1" t="s">
        <v>3960</v>
      </c>
      <c r="M299" s="1" t="s">
        <v>1082</v>
      </c>
    </row>
    <row r="300">
      <c r="A300" s="1">
        <v>794.0</v>
      </c>
      <c r="B300" s="1">
        <v>1.65</v>
      </c>
      <c r="C300" s="1">
        <v>2.0</v>
      </c>
      <c r="D300" s="1" t="s">
        <v>22</v>
      </c>
      <c r="E300" s="1" t="s">
        <v>2731</v>
      </c>
      <c r="F300" s="2" t="s">
        <v>2910</v>
      </c>
      <c r="G300" s="1">
        <v>1.56</v>
      </c>
      <c r="H300" s="1" t="s">
        <v>1065</v>
      </c>
      <c r="I300" s="1" t="s">
        <v>1818</v>
      </c>
      <c r="J300" s="1" t="s">
        <v>1190</v>
      </c>
      <c r="K300" s="1" t="s">
        <v>3961</v>
      </c>
      <c r="L300" s="1" t="s">
        <v>3962</v>
      </c>
      <c r="M300" s="1" t="s">
        <v>1168</v>
      </c>
    </row>
    <row r="301">
      <c r="A301" s="1">
        <v>794.0</v>
      </c>
      <c r="B301" s="1">
        <v>1.14</v>
      </c>
      <c r="C301" s="1">
        <v>4.0</v>
      </c>
      <c r="D301" s="1" t="s">
        <v>22</v>
      </c>
      <c r="E301" s="1" t="s">
        <v>204</v>
      </c>
      <c r="F301" s="2" t="s">
        <v>2911</v>
      </c>
      <c r="G301" s="1">
        <v>1.13</v>
      </c>
      <c r="H301" s="1" t="s">
        <v>1065</v>
      </c>
      <c r="I301" s="1" t="s">
        <v>3963</v>
      </c>
      <c r="J301" s="1" t="s">
        <v>1190</v>
      </c>
      <c r="K301" s="1" t="s">
        <v>3964</v>
      </c>
      <c r="L301" s="1" t="s">
        <v>3965</v>
      </c>
      <c r="M301" s="1" t="s">
        <v>3772</v>
      </c>
    </row>
    <row r="302">
      <c r="A302" s="1">
        <v>795.0</v>
      </c>
      <c r="B302" s="1">
        <v>1.23</v>
      </c>
      <c r="C302" s="1">
        <v>2.0</v>
      </c>
      <c r="D302" s="1" t="s">
        <v>22</v>
      </c>
      <c r="E302" s="1" t="s">
        <v>291</v>
      </c>
      <c r="F302" s="2" t="s">
        <v>2804</v>
      </c>
      <c r="G302" s="1">
        <v>1.21</v>
      </c>
      <c r="H302" s="1" t="s">
        <v>1065</v>
      </c>
      <c r="I302" s="1" t="s">
        <v>1690</v>
      </c>
      <c r="J302" s="1" t="s">
        <v>1601</v>
      </c>
      <c r="K302" s="1" t="s">
        <v>3966</v>
      </c>
      <c r="L302" s="1" t="s">
        <v>3967</v>
      </c>
      <c r="M302" s="1" t="s">
        <v>3654</v>
      </c>
    </row>
    <row r="303">
      <c r="A303" s="1">
        <v>796.0</v>
      </c>
      <c r="B303" s="1">
        <v>1.49</v>
      </c>
      <c r="C303" s="1">
        <v>2.0</v>
      </c>
      <c r="D303" s="1" t="s">
        <v>22</v>
      </c>
      <c r="E303" s="1" t="s">
        <v>818</v>
      </c>
      <c r="F303" s="2" t="s">
        <v>2912</v>
      </c>
      <c r="G303" s="1">
        <v>1.44</v>
      </c>
      <c r="H303" s="1" t="s">
        <v>1065</v>
      </c>
      <c r="I303" s="1" t="s">
        <v>1115</v>
      </c>
      <c r="J303" s="1" t="s">
        <v>1878</v>
      </c>
      <c r="K303" s="1" t="s">
        <v>3968</v>
      </c>
      <c r="L303" s="1" t="s">
        <v>3969</v>
      </c>
      <c r="M303" s="1" t="s">
        <v>1090</v>
      </c>
    </row>
    <row r="304">
      <c r="A304" s="1">
        <v>796.0</v>
      </c>
      <c r="B304" s="1">
        <v>1.104</v>
      </c>
      <c r="C304" s="1">
        <v>3.0</v>
      </c>
      <c r="D304" s="1" t="s">
        <v>22</v>
      </c>
      <c r="E304" s="1" t="s">
        <v>2913</v>
      </c>
      <c r="F304" s="2" t="s">
        <v>2914</v>
      </c>
      <c r="G304" s="1">
        <v>1.75</v>
      </c>
      <c r="H304" s="1" t="s">
        <v>1065</v>
      </c>
      <c r="I304" s="1" t="s">
        <v>2418</v>
      </c>
      <c r="J304" s="1" t="s">
        <v>1071</v>
      </c>
      <c r="K304" s="1" t="s">
        <v>3970</v>
      </c>
      <c r="L304" s="1" t="s">
        <v>3971</v>
      </c>
      <c r="M304" s="1" t="s">
        <v>1881</v>
      </c>
    </row>
    <row r="305">
      <c r="A305" s="1">
        <v>848.0</v>
      </c>
      <c r="B305" s="1">
        <v>1.33</v>
      </c>
      <c r="C305" s="1">
        <v>2.0</v>
      </c>
      <c r="D305" s="1" t="s">
        <v>22</v>
      </c>
      <c r="E305" s="1" t="s">
        <v>2915</v>
      </c>
      <c r="F305" s="2" t="s">
        <v>2804</v>
      </c>
      <c r="G305" s="1">
        <v>1.26</v>
      </c>
      <c r="H305" s="1" t="s">
        <v>1065</v>
      </c>
      <c r="I305" s="1" t="s">
        <v>3471</v>
      </c>
      <c r="J305" s="1" t="s">
        <v>1601</v>
      </c>
      <c r="K305" s="1" t="s">
        <v>3972</v>
      </c>
      <c r="L305" s="1" t="s">
        <v>3973</v>
      </c>
      <c r="M305" s="1" t="s">
        <v>1108</v>
      </c>
    </row>
    <row r="306">
      <c r="A306" s="1">
        <v>848.0</v>
      </c>
      <c r="B306" s="1">
        <v>1.57</v>
      </c>
      <c r="C306" s="1">
        <v>1.0</v>
      </c>
      <c r="D306" s="1" t="s">
        <v>22</v>
      </c>
      <c r="E306" s="1" t="s">
        <v>2916</v>
      </c>
      <c r="F306" s="2" t="s">
        <v>2594</v>
      </c>
      <c r="G306" s="1">
        <v>1.45</v>
      </c>
      <c r="H306" s="1" t="s">
        <v>1065</v>
      </c>
      <c r="I306" s="1" t="s">
        <v>1247</v>
      </c>
      <c r="J306" s="1" t="s">
        <v>8</v>
      </c>
      <c r="K306" s="1" t="s">
        <v>3974</v>
      </c>
      <c r="L306" s="1" t="s">
        <v>3975</v>
      </c>
      <c r="M306" s="1" t="s">
        <v>3728</v>
      </c>
    </row>
    <row r="307">
      <c r="A307" s="1">
        <v>848.0</v>
      </c>
      <c r="B307" s="1">
        <v>1.67</v>
      </c>
      <c r="C307" s="1">
        <v>2.0</v>
      </c>
      <c r="D307" s="1" t="s">
        <v>22</v>
      </c>
      <c r="E307" s="1" t="s">
        <v>2829</v>
      </c>
      <c r="F307" s="2" t="s">
        <v>2625</v>
      </c>
      <c r="G307" s="1">
        <v>1.65</v>
      </c>
      <c r="H307" s="1" t="s">
        <v>1065</v>
      </c>
      <c r="I307" s="1" t="s">
        <v>1545</v>
      </c>
      <c r="J307" s="1" t="s">
        <v>8</v>
      </c>
      <c r="K307" s="1" t="s">
        <v>3976</v>
      </c>
      <c r="L307" s="1" t="s">
        <v>3977</v>
      </c>
      <c r="M307" s="1" t="s">
        <v>1108</v>
      </c>
    </row>
    <row r="308">
      <c r="A308" s="1">
        <v>848.0</v>
      </c>
      <c r="B308" s="1">
        <v>1.106</v>
      </c>
      <c r="C308" s="1">
        <v>1.0</v>
      </c>
      <c r="D308" s="1" t="s">
        <v>22</v>
      </c>
      <c r="E308" s="1" t="s">
        <v>2917</v>
      </c>
      <c r="F308" s="2" t="s">
        <v>2792</v>
      </c>
      <c r="G308" s="1">
        <v>1.86</v>
      </c>
      <c r="H308" s="1" t="s">
        <v>1065</v>
      </c>
      <c r="I308" s="1" t="s">
        <v>1831</v>
      </c>
      <c r="J308" s="1" t="s">
        <v>8</v>
      </c>
      <c r="K308" s="1" t="s">
        <v>3978</v>
      </c>
      <c r="L308" s="1" t="s">
        <v>3979</v>
      </c>
      <c r="M308" s="1" t="s">
        <v>3980</v>
      </c>
    </row>
    <row r="309">
      <c r="A309" s="1">
        <v>848.0</v>
      </c>
      <c r="B309" s="1">
        <v>1.195</v>
      </c>
      <c r="C309" s="1">
        <v>1.0</v>
      </c>
      <c r="D309" s="1" t="s">
        <v>22</v>
      </c>
      <c r="E309" s="1" t="s">
        <v>2918</v>
      </c>
      <c r="F309" s="2" t="s">
        <v>2815</v>
      </c>
      <c r="G309" s="1">
        <v>1.193</v>
      </c>
      <c r="H309" s="1" t="s">
        <v>1065</v>
      </c>
      <c r="I309" s="1" t="s">
        <v>3981</v>
      </c>
      <c r="J309" s="1" t="s">
        <v>8</v>
      </c>
      <c r="K309" s="1" t="s">
        <v>3982</v>
      </c>
      <c r="L309" s="1" t="s">
        <v>3983</v>
      </c>
      <c r="M309" s="1" t="s">
        <v>3257</v>
      </c>
    </row>
    <row r="310">
      <c r="A310" s="1">
        <v>849.0</v>
      </c>
      <c r="B310" s="1">
        <v>1.9</v>
      </c>
      <c r="C310" s="1">
        <v>1.0</v>
      </c>
      <c r="D310" s="1" t="s">
        <v>22</v>
      </c>
      <c r="E310" s="1" t="s">
        <v>590</v>
      </c>
      <c r="F310" s="2" t="s">
        <v>2919</v>
      </c>
      <c r="G310" s="1">
        <v>1.2</v>
      </c>
      <c r="H310" s="1" t="s">
        <v>1065</v>
      </c>
      <c r="I310" s="1" t="s">
        <v>1084</v>
      </c>
      <c r="J310" s="1" t="s">
        <v>1071</v>
      </c>
      <c r="K310" s="1" t="s">
        <v>3984</v>
      </c>
      <c r="L310" s="1" t="s">
        <v>3985</v>
      </c>
      <c r="M310" s="1" t="s">
        <v>1108</v>
      </c>
    </row>
    <row r="311">
      <c r="A311" s="1">
        <v>849.0</v>
      </c>
      <c r="B311" s="1">
        <v>1.126</v>
      </c>
      <c r="C311" s="1">
        <v>1.0</v>
      </c>
      <c r="D311" s="1" t="s">
        <v>22</v>
      </c>
      <c r="E311" s="1" t="s">
        <v>2920</v>
      </c>
      <c r="F311" s="2" t="s">
        <v>2564</v>
      </c>
      <c r="G311" s="1">
        <v>1.124</v>
      </c>
      <c r="H311" s="1" t="s">
        <v>1065</v>
      </c>
      <c r="I311" s="1" t="s">
        <v>3986</v>
      </c>
      <c r="J311" s="1" t="s">
        <v>8</v>
      </c>
      <c r="K311" s="1" t="s">
        <v>3987</v>
      </c>
      <c r="L311" s="1" t="s">
        <v>3988</v>
      </c>
      <c r="M311" s="1" t="s">
        <v>3989</v>
      </c>
    </row>
    <row r="312">
      <c r="A312" s="1">
        <v>849.0</v>
      </c>
      <c r="B312" s="1">
        <v>1.128</v>
      </c>
      <c r="C312" s="1">
        <v>1.0</v>
      </c>
      <c r="D312" s="1" t="s">
        <v>22</v>
      </c>
      <c r="E312" s="1" t="s">
        <v>2921</v>
      </c>
      <c r="F312" s="2" t="s">
        <v>2922</v>
      </c>
      <c r="G312" s="1">
        <v>1.124</v>
      </c>
      <c r="H312" s="1" t="s">
        <v>1065</v>
      </c>
      <c r="I312" s="1" t="s">
        <v>3986</v>
      </c>
      <c r="J312" s="1" t="s">
        <v>1092</v>
      </c>
      <c r="K312" s="1" t="s">
        <v>3987</v>
      </c>
      <c r="L312" s="1" t="s">
        <v>3988</v>
      </c>
      <c r="M312" s="1" t="s">
        <v>3989</v>
      </c>
    </row>
    <row r="313">
      <c r="A313" s="1">
        <v>849.0</v>
      </c>
      <c r="B313" s="1">
        <v>1.138</v>
      </c>
      <c r="C313" s="1">
        <v>2.0</v>
      </c>
      <c r="D313" s="1" t="s">
        <v>22</v>
      </c>
      <c r="E313" s="1" t="s">
        <v>2923</v>
      </c>
      <c r="F313" s="2" t="s">
        <v>2625</v>
      </c>
      <c r="G313" s="1">
        <v>1.133</v>
      </c>
      <c r="H313" s="1" t="s">
        <v>1065</v>
      </c>
      <c r="I313" s="1" t="s">
        <v>2467</v>
      </c>
      <c r="J313" s="1" t="s">
        <v>8</v>
      </c>
      <c r="K313" s="1" t="s">
        <v>3990</v>
      </c>
      <c r="L313" s="1" t="s">
        <v>3991</v>
      </c>
      <c r="M313" s="1" t="s">
        <v>3992</v>
      </c>
    </row>
    <row r="314">
      <c r="A314" s="1">
        <v>849.0</v>
      </c>
      <c r="B314" s="1">
        <v>1.14</v>
      </c>
      <c r="C314" s="1">
        <v>1.0</v>
      </c>
      <c r="D314" s="1" t="s">
        <v>22</v>
      </c>
      <c r="E314" s="1" t="s">
        <v>2924</v>
      </c>
      <c r="F314" s="2" t="s">
        <v>2668</v>
      </c>
      <c r="G314" s="1">
        <v>1.133</v>
      </c>
      <c r="H314" s="1" t="s">
        <v>1065</v>
      </c>
      <c r="I314" s="1" t="s">
        <v>2467</v>
      </c>
      <c r="J314" s="1" t="s">
        <v>1190</v>
      </c>
      <c r="K314" s="1" t="s">
        <v>3990</v>
      </c>
      <c r="L314" s="1" t="s">
        <v>3991</v>
      </c>
      <c r="M314" s="1" t="s">
        <v>3992</v>
      </c>
    </row>
    <row r="315">
      <c r="A315" s="1">
        <v>850.0</v>
      </c>
      <c r="B315" s="1">
        <v>1.9</v>
      </c>
      <c r="C315" s="1">
        <v>2.0</v>
      </c>
      <c r="D315" s="1" t="s">
        <v>22</v>
      </c>
      <c r="E315" s="1" t="s">
        <v>410</v>
      </c>
      <c r="F315" s="2" t="s">
        <v>2804</v>
      </c>
      <c r="G315" s="1">
        <v>1.3</v>
      </c>
      <c r="H315" s="1" t="s">
        <v>1065</v>
      </c>
      <c r="I315" s="1" t="s">
        <v>1420</v>
      </c>
      <c r="J315" s="1" t="s">
        <v>1601</v>
      </c>
      <c r="K315" s="1" t="s">
        <v>3993</v>
      </c>
      <c r="L315" s="1" t="s">
        <v>3994</v>
      </c>
      <c r="M315" s="1" t="s">
        <v>1907</v>
      </c>
    </row>
    <row r="316">
      <c r="A316" s="1">
        <v>850.0</v>
      </c>
      <c r="B316" s="1">
        <v>1.43</v>
      </c>
      <c r="C316" s="1">
        <v>4.0</v>
      </c>
      <c r="D316" s="1" t="s">
        <v>22</v>
      </c>
      <c r="E316" s="1" t="s">
        <v>2925</v>
      </c>
      <c r="F316" s="2" t="s">
        <v>2926</v>
      </c>
      <c r="G316" s="1">
        <v>1.37</v>
      </c>
      <c r="H316" s="1" t="s">
        <v>1065</v>
      </c>
      <c r="I316" s="1" t="s">
        <v>1418</v>
      </c>
      <c r="J316" s="1" t="s">
        <v>1071</v>
      </c>
      <c r="K316" s="1" t="s">
        <v>3995</v>
      </c>
      <c r="L316" s="1" t="s">
        <v>3996</v>
      </c>
      <c r="M316" s="1" t="s">
        <v>1450</v>
      </c>
    </row>
    <row r="317">
      <c r="A317" s="1">
        <v>851.0</v>
      </c>
      <c r="B317" s="1">
        <v>1.6</v>
      </c>
      <c r="C317" s="1">
        <v>2.0</v>
      </c>
      <c r="D317" s="1" t="s">
        <v>22</v>
      </c>
      <c r="E317" s="1" t="s">
        <v>1842</v>
      </c>
      <c r="F317" s="2" t="s">
        <v>2672</v>
      </c>
      <c r="G317" s="1">
        <v>1.2</v>
      </c>
      <c r="H317" s="1" t="s">
        <v>1065</v>
      </c>
      <c r="I317" s="1" t="s">
        <v>1084</v>
      </c>
      <c r="J317" s="1" t="s">
        <v>8</v>
      </c>
      <c r="K317" s="1" t="s">
        <v>3997</v>
      </c>
      <c r="L317" s="1" t="s">
        <v>3998</v>
      </c>
      <c r="M317" s="1" t="s">
        <v>3999</v>
      </c>
    </row>
    <row r="318">
      <c r="A318" s="1">
        <v>851.0</v>
      </c>
      <c r="B318" s="1">
        <v>1.16</v>
      </c>
      <c r="C318" s="1">
        <v>1.0</v>
      </c>
      <c r="D318" s="1" t="s">
        <v>22</v>
      </c>
      <c r="E318" s="1" t="s">
        <v>277</v>
      </c>
      <c r="F318" s="2" t="s">
        <v>2594</v>
      </c>
      <c r="G318" s="1">
        <v>1.14</v>
      </c>
      <c r="H318" s="1" t="s">
        <v>1065</v>
      </c>
      <c r="I318" s="1" t="s">
        <v>1288</v>
      </c>
      <c r="J318" s="1" t="s">
        <v>8</v>
      </c>
      <c r="K318" s="1" t="s">
        <v>4000</v>
      </c>
      <c r="L318" s="1" t="s">
        <v>4001</v>
      </c>
      <c r="M318" s="1" t="s">
        <v>1426</v>
      </c>
    </row>
    <row r="319">
      <c r="A319" s="1">
        <v>851.0</v>
      </c>
      <c r="B319" s="1">
        <v>1.35</v>
      </c>
      <c r="C319" s="1">
        <v>2.0</v>
      </c>
      <c r="D319" s="1" t="s">
        <v>22</v>
      </c>
      <c r="E319" s="1" t="s">
        <v>2927</v>
      </c>
      <c r="F319" s="2" t="s">
        <v>2928</v>
      </c>
      <c r="G319" s="1">
        <v>1.29</v>
      </c>
      <c r="H319" s="1" t="s">
        <v>1065</v>
      </c>
      <c r="I319" s="1" t="s">
        <v>4002</v>
      </c>
      <c r="J319" s="1" t="s">
        <v>1190</v>
      </c>
      <c r="K319" s="1" t="s">
        <v>4003</v>
      </c>
      <c r="L319" s="1" t="s">
        <v>4004</v>
      </c>
      <c r="M319" s="1" t="s">
        <v>1835</v>
      </c>
    </row>
    <row r="320">
      <c r="A320" s="1">
        <v>852.0</v>
      </c>
      <c r="B320" s="1">
        <v>1.1</v>
      </c>
      <c r="C320" s="1">
        <v>1.0</v>
      </c>
      <c r="D320" s="1" t="s">
        <v>22</v>
      </c>
      <c r="E320" s="1" t="s">
        <v>415</v>
      </c>
      <c r="F320" s="2" t="s">
        <v>2929</v>
      </c>
      <c r="G320" s="1">
        <v>1.2</v>
      </c>
      <c r="H320" s="1" t="s">
        <v>1065</v>
      </c>
      <c r="I320" s="1" t="s">
        <v>1084</v>
      </c>
      <c r="J320" s="1" t="s">
        <v>1071</v>
      </c>
      <c r="K320" s="1" t="s">
        <v>4005</v>
      </c>
      <c r="L320" s="1" t="s">
        <v>4006</v>
      </c>
      <c r="M320" s="1" t="s">
        <v>4007</v>
      </c>
    </row>
    <row r="321">
      <c r="A321" s="1">
        <v>852.0</v>
      </c>
      <c r="B321" s="1">
        <v>1.35</v>
      </c>
      <c r="C321" s="1">
        <v>2.0</v>
      </c>
      <c r="D321" s="1" t="s">
        <v>22</v>
      </c>
      <c r="E321" s="1" t="s">
        <v>518</v>
      </c>
      <c r="F321" s="2" t="s">
        <v>2672</v>
      </c>
      <c r="G321" s="1">
        <v>1.3</v>
      </c>
      <c r="H321" s="1" t="s">
        <v>1065</v>
      </c>
      <c r="I321" s="1" t="s">
        <v>1948</v>
      </c>
      <c r="J321" s="1" t="s">
        <v>8</v>
      </c>
      <c r="K321" s="1" t="s">
        <v>4008</v>
      </c>
      <c r="L321" s="1" t="s">
        <v>4009</v>
      </c>
      <c r="M321" s="1" t="s">
        <v>4010</v>
      </c>
    </row>
    <row r="322">
      <c r="A322" s="1">
        <v>852.0</v>
      </c>
      <c r="B322" s="1">
        <v>1.38</v>
      </c>
      <c r="C322" s="1">
        <v>1.0</v>
      </c>
      <c r="D322" s="1" t="s">
        <v>22</v>
      </c>
      <c r="E322" s="1" t="s">
        <v>386</v>
      </c>
      <c r="F322" s="2" t="s">
        <v>2930</v>
      </c>
      <c r="G322" s="1">
        <v>1.3</v>
      </c>
      <c r="H322" s="1" t="s">
        <v>1065</v>
      </c>
      <c r="I322" s="1" t="s">
        <v>1948</v>
      </c>
      <c r="J322" s="1" t="s">
        <v>1343</v>
      </c>
      <c r="K322" s="1" t="s">
        <v>4008</v>
      </c>
      <c r="L322" s="1" t="s">
        <v>4009</v>
      </c>
      <c r="M322" s="1" t="s">
        <v>4010</v>
      </c>
    </row>
    <row r="323">
      <c r="A323" s="4">
        <v>852.0</v>
      </c>
      <c r="B323" s="4">
        <v>1.65</v>
      </c>
      <c r="C323" s="4">
        <v>3.0</v>
      </c>
      <c r="D323" s="4" t="s">
        <v>22</v>
      </c>
      <c r="E323" s="4" t="s">
        <v>2931</v>
      </c>
      <c r="F323" s="5" t="s">
        <v>2932</v>
      </c>
      <c r="G323" s="4">
        <v>1.59</v>
      </c>
      <c r="H323" s="4" t="s">
        <v>1065</v>
      </c>
      <c r="I323" s="4" t="s">
        <v>2823</v>
      </c>
      <c r="J323" s="4" t="s">
        <v>1071</v>
      </c>
      <c r="K323" s="4" t="s">
        <v>4011</v>
      </c>
      <c r="L323" s="4" t="s">
        <v>4012</v>
      </c>
      <c r="M323" s="4" t="s">
        <v>4013</v>
      </c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1">
        <v>852.0</v>
      </c>
      <c r="B324" s="1">
        <v>1.107</v>
      </c>
      <c r="C324" s="1">
        <v>3.0</v>
      </c>
      <c r="D324" s="1" t="s">
        <v>22</v>
      </c>
      <c r="E324" s="1" t="s">
        <v>2584</v>
      </c>
      <c r="F324" s="2" t="s">
        <v>2933</v>
      </c>
      <c r="G324" s="1">
        <v>1.104</v>
      </c>
      <c r="H324" s="1" t="s">
        <v>1065</v>
      </c>
      <c r="I324" s="1" t="s">
        <v>4014</v>
      </c>
      <c r="J324" s="1" t="s">
        <v>1071</v>
      </c>
      <c r="K324" s="1" t="s">
        <v>4015</v>
      </c>
      <c r="L324" s="1" t="s">
        <v>4016</v>
      </c>
      <c r="M324" s="1" t="s">
        <v>2435</v>
      </c>
    </row>
    <row r="325">
      <c r="A325" s="1">
        <v>852.0</v>
      </c>
      <c r="B325" s="1">
        <v>1.134</v>
      </c>
      <c r="C325" s="1">
        <v>1.0</v>
      </c>
      <c r="D325" s="1" t="s">
        <v>22</v>
      </c>
      <c r="E325" s="1" t="s">
        <v>2934</v>
      </c>
      <c r="F325" s="2" t="s">
        <v>2935</v>
      </c>
      <c r="G325" s="1">
        <v>1.129</v>
      </c>
      <c r="H325" s="1" t="s">
        <v>1065</v>
      </c>
      <c r="I325" s="1" t="s">
        <v>4017</v>
      </c>
      <c r="J325" s="1" t="s">
        <v>1092</v>
      </c>
      <c r="K325" s="1" t="s">
        <v>4018</v>
      </c>
      <c r="L325" s="1" t="s">
        <v>4019</v>
      </c>
      <c r="M325" s="1" t="s">
        <v>4020</v>
      </c>
    </row>
    <row r="326">
      <c r="A326" s="1">
        <v>852.0</v>
      </c>
      <c r="B326" s="1">
        <v>1.158</v>
      </c>
      <c r="C326" s="1">
        <v>3.0</v>
      </c>
      <c r="D326" s="1" t="s">
        <v>22</v>
      </c>
      <c r="E326" s="1" t="s">
        <v>864</v>
      </c>
      <c r="F326" s="2" t="s">
        <v>2936</v>
      </c>
      <c r="G326" s="1">
        <v>1.146</v>
      </c>
      <c r="H326" s="1" t="s">
        <v>1065</v>
      </c>
      <c r="I326" s="1" t="s">
        <v>2301</v>
      </c>
      <c r="J326" s="1" t="s">
        <v>1071</v>
      </c>
      <c r="K326" s="1" t="s">
        <v>4021</v>
      </c>
      <c r="L326" s="1" t="s">
        <v>4022</v>
      </c>
      <c r="M326" s="1" t="s">
        <v>4023</v>
      </c>
    </row>
    <row r="327">
      <c r="A327" s="1">
        <v>853.0</v>
      </c>
      <c r="B327" s="1">
        <v>1.9</v>
      </c>
      <c r="C327" s="1">
        <v>2.0</v>
      </c>
      <c r="D327" s="1" t="s">
        <v>22</v>
      </c>
      <c r="E327" s="1" t="s">
        <v>361</v>
      </c>
      <c r="F327" s="2" t="s">
        <v>2937</v>
      </c>
      <c r="G327" s="1">
        <v>1.4</v>
      </c>
      <c r="H327" s="1" t="s">
        <v>1065</v>
      </c>
      <c r="I327" s="1" t="s">
        <v>1571</v>
      </c>
      <c r="J327" s="1" t="s">
        <v>8</v>
      </c>
      <c r="K327" s="1" t="s">
        <v>4024</v>
      </c>
      <c r="L327" s="1" t="s">
        <v>4025</v>
      </c>
      <c r="M327" s="1" t="s">
        <v>1108</v>
      </c>
    </row>
    <row r="328">
      <c r="A328" s="1">
        <v>854.0</v>
      </c>
      <c r="B328" s="1">
        <v>1.25</v>
      </c>
      <c r="C328" s="1">
        <v>2.0</v>
      </c>
      <c r="D328" s="1" t="s">
        <v>22</v>
      </c>
      <c r="E328" s="1" t="s">
        <v>630</v>
      </c>
      <c r="F328" s="2" t="s">
        <v>2625</v>
      </c>
      <c r="G328" s="1">
        <v>1.23</v>
      </c>
      <c r="H328" s="1" t="s">
        <v>1065</v>
      </c>
      <c r="I328" s="1" t="s">
        <v>4026</v>
      </c>
      <c r="J328" s="1" t="s">
        <v>8</v>
      </c>
      <c r="K328" s="1" t="s">
        <v>4027</v>
      </c>
      <c r="L328" s="1" t="s">
        <v>4028</v>
      </c>
      <c r="M328" s="1" t="s">
        <v>1126</v>
      </c>
    </row>
    <row r="329">
      <c r="A329" s="1">
        <v>854.0</v>
      </c>
      <c r="B329" s="1">
        <v>1.54</v>
      </c>
      <c r="C329" s="1">
        <v>4.0</v>
      </c>
      <c r="D329" s="1" t="s">
        <v>22</v>
      </c>
      <c r="E329" s="1" t="s">
        <v>2938</v>
      </c>
      <c r="F329" s="2" t="s">
        <v>2939</v>
      </c>
      <c r="G329" s="1">
        <v>1.36</v>
      </c>
      <c r="H329" s="1" t="s">
        <v>1065</v>
      </c>
      <c r="I329" s="1" t="s">
        <v>1066</v>
      </c>
      <c r="J329" s="1" t="s">
        <v>1507</v>
      </c>
      <c r="K329" s="1" t="s">
        <v>4029</v>
      </c>
      <c r="L329" s="1" t="s">
        <v>4030</v>
      </c>
      <c r="M329" s="1" t="s">
        <v>4031</v>
      </c>
    </row>
    <row r="330">
      <c r="A330" s="1">
        <v>854.0</v>
      </c>
      <c r="B330" s="1">
        <v>1.64</v>
      </c>
      <c r="C330" s="1">
        <v>1.0</v>
      </c>
      <c r="D330" s="1" t="s">
        <v>22</v>
      </c>
      <c r="E330" s="1" t="s">
        <v>391</v>
      </c>
      <c r="F330" s="2" t="s">
        <v>2588</v>
      </c>
      <c r="G330" s="1">
        <v>1.61</v>
      </c>
      <c r="H330" s="1" t="s">
        <v>1065</v>
      </c>
      <c r="I330" s="1" t="s">
        <v>1624</v>
      </c>
      <c r="J330" s="1" t="s">
        <v>1092</v>
      </c>
      <c r="K330" s="1" t="s">
        <v>4032</v>
      </c>
      <c r="L330" s="1" t="s">
        <v>4033</v>
      </c>
      <c r="M330" s="1" t="s">
        <v>1353</v>
      </c>
    </row>
    <row r="331">
      <c r="A331" s="1">
        <v>855.0</v>
      </c>
      <c r="B331" s="1">
        <v>1.5</v>
      </c>
      <c r="C331" s="1">
        <v>1.0</v>
      </c>
      <c r="D331" s="1" t="s">
        <v>22</v>
      </c>
      <c r="E331" s="1" t="s">
        <v>206</v>
      </c>
      <c r="F331" s="2" t="s">
        <v>2940</v>
      </c>
      <c r="G331" s="1">
        <v>1.2</v>
      </c>
      <c r="H331" s="1" t="s">
        <v>1065</v>
      </c>
      <c r="I331" s="1" t="s">
        <v>1084</v>
      </c>
      <c r="J331" s="1" t="s">
        <v>4034</v>
      </c>
      <c r="K331" s="1" t="s">
        <v>4035</v>
      </c>
      <c r="L331" s="1" t="s">
        <v>4036</v>
      </c>
      <c r="M331" s="1" t="s">
        <v>1384</v>
      </c>
    </row>
    <row r="332">
      <c r="A332" s="1">
        <v>855.0</v>
      </c>
      <c r="B332" s="1">
        <v>1.43</v>
      </c>
      <c r="C332" s="1">
        <v>1.0</v>
      </c>
      <c r="D332" s="1" t="s">
        <v>22</v>
      </c>
      <c r="E332" s="1" t="s">
        <v>214</v>
      </c>
      <c r="F332" s="2" t="s">
        <v>2730</v>
      </c>
      <c r="G332" s="1">
        <v>1.42</v>
      </c>
      <c r="H332" s="1" t="s">
        <v>1065</v>
      </c>
      <c r="I332" s="1" t="s">
        <v>4037</v>
      </c>
      <c r="J332" s="1" t="s">
        <v>1076</v>
      </c>
      <c r="K332" s="1" t="s">
        <v>4038</v>
      </c>
      <c r="L332" s="1" t="s">
        <v>3709</v>
      </c>
      <c r="M332" s="1" t="s">
        <v>1361</v>
      </c>
    </row>
    <row r="333">
      <c r="A333" s="1">
        <v>855.0</v>
      </c>
      <c r="B333" s="1">
        <v>1.48</v>
      </c>
      <c r="C333" s="1">
        <v>1.0</v>
      </c>
      <c r="D333" s="1" t="s">
        <v>22</v>
      </c>
      <c r="E333" s="1" t="s">
        <v>891</v>
      </c>
      <c r="F333" s="2" t="s">
        <v>2941</v>
      </c>
      <c r="G333" s="1">
        <v>1.46</v>
      </c>
      <c r="H333" s="1" t="s">
        <v>1065</v>
      </c>
      <c r="I333" s="1" t="s">
        <v>4039</v>
      </c>
      <c r="J333" s="1" t="s">
        <v>1190</v>
      </c>
      <c r="K333" s="1" t="s">
        <v>4040</v>
      </c>
      <c r="L333" s="1" t="s">
        <v>4041</v>
      </c>
      <c r="M333" s="1" t="s">
        <v>1627</v>
      </c>
    </row>
    <row r="334">
      <c r="A334" s="1">
        <v>855.0</v>
      </c>
      <c r="B334" s="1">
        <v>1.53</v>
      </c>
      <c r="C334" s="1">
        <v>1.0</v>
      </c>
      <c r="D334" s="1" t="s">
        <v>22</v>
      </c>
      <c r="E334" s="1" t="s">
        <v>618</v>
      </c>
      <c r="F334" s="2" t="s">
        <v>2740</v>
      </c>
      <c r="G334" s="1">
        <v>1.52</v>
      </c>
      <c r="H334" s="1" t="s">
        <v>1065</v>
      </c>
      <c r="I334" s="1" t="s">
        <v>2663</v>
      </c>
      <c r="J334" s="1" t="s">
        <v>1076</v>
      </c>
      <c r="K334" s="1" t="s">
        <v>4042</v>
      </c>
      <c r="L334" s="1" t="s">
        <v>4043</v>
      </c>
      <c r="M334" s="1" t="s">
        <v>4044</v>
      </c>
    </row>
    <row r="335">
      <c r="A335" s="1">
        <v>855.0</v>
      </c>
      <c r="B335" s="1">
        <v>1.74</v>
      </c>
      <c r="C335" s="1">
        <v>1.0</v>
      </c>
      <c r="D335" s="1" t="s">
        <v>22</v>
      </c>
      <c r="E335" s="1" t="s">
        <v>2083</v>
      </c>
      <c r="F335" s="2" t="s">
        <v>2942</v>
      </c>
      <c r="G335" s="1">
        <v>1.73</v>
      </c>
      <c r="H335" s="1" t="s">
        <v>1065</v>
      </c>
      <c r="I335" s="1" t="s">
        <v>4045</v>
      </c>
      <c r="J335" s="1" t="s">
        <v>1092</v>
      </c>
      <c r="K335" s="1" t="s">
        <v>4046</v>
      </c>
      <c r="L335" s="1" t="s">
        <v>4047</v>
      </c>
      <c r="M335" s="1" t="s">
        <v>1954</v>
      </c>
    </row>
    <row r="336">
      <c r="A336" s="1">
        <v>855.0</v>
      </c>
      <c r="B336" s="1">
        <v>1.86</v>
      </c>
      <c r="C336" s="1">
        <v>1.0</v>
      </c>
      <c r="D336" s="1" t="s">
        <v>22</v>
      </c>
      <c r="E336" s="1" t="s">
        <v>2943</v>
      </c>
      <c r="F336" s="2" t="s">
        <v>2944</v>
      </c>
      <c r="G336" s="1">
        <v>1.83</v>
      </c>
      <c r="H336" s="1" t="s">
        <v>1065</v>
      </c>
      <c r="I336" s="1" t="s">
        <v>3002</v>
      </c>
      <c r="J336" s="1" t="s">
        <v>1071</v>
      </c>
      <c r="K336" s="1" t="s">
        <v>4048</v>
      </c>
      <c r="L336" s="1" t="s">
        <v>4049</v>
      </c>
      <c r="M336" s="1" t="s">
        <v>1585</v>
      </c>
    </row>
    <row r="337">
      <c r="A337" s="1">
        <v>856.0</v>
      </c>
      <c r="B337" s="1">
        <v>1.13</v>
      </c>
      <c r="C337" s="1">
        <v>1.0</v>
      </c>
      <c r="D337" s="1" t="s">
        <v>22</v>
      </c>
      <c r="E337" s="1" t="s">
        <v>2945</v>
      </c>
      <c r="F337" s="2" t="s">
        <v>2946</v>
      </c>
      <c r="G337" s="1">
        <v>1.6</v>
      </c>
      <c r="H337" s="1" t="s">
        <v>1065</v>
      </c>
      <c r="I337" s="1" t="s">
        <v>1842</v>
      </c>
      <c r="J337" s="1" t="s">
        <v>1071</v>
      </c>
      <c r="K337" s="1" t="s">
        <v>4050</v>
      </c>
      <c r="L337" s="1" t="s">
        <v>4051</v>
      </c>
      <c r="M337" s="1" t="s">
        <v>1166</v>
      </c>
    </row>
    <row r="338">
      <c r="A338" s="1">
        <v>856.0</v>
      </c>
      <c r="B338" s="1">
        <v>1.34</v>
      </c>
      <c r="C338" s="1">
        <v>3.0</v>
      </c>
      <c r="D338" s="1" t="s">
        <v>22</v>
      </c>
      <c r="E338" s="1" t="s">
        <v>2947</v>
      </c>
      <c r="F338" s="2" t="s">
        <v>2948</v>
      </c>
      <c r="G338" s="1">
        <v>1.26</v>
      </c>
      <c r="H338" s="1" t="s">
        <v>1065</v>
      </c>
      <c r="I338" s="1" t="s">
        <v>3471</v>
      </c>
      <c r="J338" s="1" t="s">
        <v>1071</v>
      </c>
      <c r="K338" s="1" t="s">
        <v>4052</v>
      </c>
      <c r="L338" s="1" t="s">
        <v>4053</v>
      </c>
      <c r="M338" s="1" t="s">
        <v>4054</v>
      </c>
    </row>
    <row r="339">
      <c r="A339" s="1">
        <v>856.0</v>
      </c>
      <c r="B339" s="1">
        <v>1.52</v>
      </c>
      <c r="C339" s="1">
        <v>2.0</v>
      </c>
      <c r="D339" s="1" t="s">
        <v>22</v>
      </c>
      <c r="E339" s="1" t="s">
        <v>2949</v>
      </c>
      <c r="F339" s="2" t="s">
        <v>2804</v>
      </c>
      <c r="G339" s="1">
        <v>1.5</v>
      </c>
      <c r="H339" s="1" t="s">
        <v>1065</v>
      </c>
      <c r="I339" s="1" t="s">
        <v>1182</v>
      </c>
      <c r="J339" s="1" t="s">
        <v>1601</v>
      </c>
      <c r="K339" s="1" t="s">
        <v>4055</v>
      </c>
      <c r="L339" s="1" t="s">
        <v>4056</v>
      </c>
      <c r="M339" s="1" t="s">
        <v>4057</v>
      </c>
    </row>
    <row r="340">
      <c r="A340" s="1">
        <v>856.0</v>
      </c>
      <c r="B340" s="1">
        <v>1.53</v>
      </c>
      <c r="C340" s="1">
        <v>1.0</v>
      </c>
      <c r="D340" s="1" t="s">
        <v>22</v>
      </c>
      <c r="E340" s="1" t="s">
        <v>2883</v>
      </c>
      <c r="F340" s="2" t="s">
        <v>2950</v>
      </c>
      <c r="G340" s="1">
        <v>1.5</v>
      </c>
      <c r="H340" s="1" t="s">
        <v>1065</v>
      </c>
      <c r="I340" s="1" t="s">
        <v>1182</v>
      </c>
      <c r="J340" s="1" t="s">
        <v>1071</v>
      </c>
      <c r="K340" s="1" t="s">
        <v>4055</v>
      </c>
      <c r="L340" s="1" t="s">
        <v>4056</v>
      </c>
      <c r="M340" s="1" t="s">
        <v>4057</v>
      </c>
    </row>
    <row r="341">
      <c r="A341" s="1">
        <v>856.0</v>
      </c>
      <c r="B341" s="1">
        <v>1.54</v>
      </c>
      <c r="C341" s="1">
        <v>2.0</v>
      </c>
      <c r="D341" s="1" t="s">
        <v>22</v>
      </c>
      <c r="E341" s="1" t="s">
        <v>90</v>
      </c>
      <c r="F341" s="2" t="s">
        <v>2951</v>
      </c>
      <c r="G341" s="1">
        <v>1.5</v>
      </c>
      <c r="H341" s="1" t="s">
        <v>1065</v>
      </c>
      <c r="I341" s="1" t="s">
        <v>1182</v>
      </c>
      <c r="J341" s="1" t="s">
        <v>1343</v>
      </c>
      <c r="K341" s="1" t="s">
        <v>4055</v>
      </c>
      <c r="L341" s="1" t="s">
        <v>4056</v>
      </c>
      <c r="M341" s="1" t="s">
        <v>4057</v>
      </c>
    </row>
    <row r="342">
      <c r="A342" s="1">
        <v>857.0</v>
      </c>
      <c r="B342" s="1">
        <v>1.16</v>
      </c>
      <c r="C342" s="1">
        <v>2.0</v>
      </c>
      <c r="D342" s="1" t="s">
        <v>22</v>
      </c>
      <c r="E342" s="1" t="s">
        <v>458</v>
      </c>
      <c r="F342" s="2" t="s">
        <v>2952</v>
      </c>
      <c r="G342" s="1">
        <v>1.15</v>
      </c>
      <c r="H342" s="1" t="s">
        <v>1065</v>
      </c>
      <c r="I342" s="1" t="s">
        <v>1380</v>
      </c>
      <c r="J342" s="1" t="s">
        <v>1076</v>
      </c>
      <c r="K342" s="1" t="s">
        <v>4058</v>
      </c>
      <c r="L342" s="1" t="s">
        <v>4059</v>
      </c>
      <c r="M342" s="1" t="s">
        <v>4060</v>
      </c>
    </row>
    <row r="343">
      <c r="A343" s="1">
        <v>857.0</v>
      </c>
      <c r="B343" s="1">
        <v>1.26</v>
      </c>
      <c r="C343" s="1">
        <v>1.0</v>
      </c>
      <c r="D343" s="1" t="s">
        <v>22</v>
      </c>
      <c r="E343" s="1" t="s">
        <v>180</v>
      </c>
      <c r="F343" s="2" t="s">
        <v>2953</v>
      </c>
      <c r="G343" s="1">
        <v>1.24</v>
      </c>
      <c r="H343" s="1" t="s">
        <v>1065</v>
      </c>
      <c r="I343" s="1" t="s">
        <v>1317</v>
      </c>
      <c r="J343" s="1" t="s">
        <v>1092</v>
      </c>
      <c r="K343" s="1" t="s">
        <v>4061</v>
      </c>
      <c r="L343" s="1" t="s">
        <v>4062</v>
      </c>
      <c r="M343" s="1" t="s">
        <v>1108</v>
      </c>
    </row>
    <row r="344">
      <c r="A344" s="1">
        <v>857.0</v>
      </c>
      <c r="B344" s="1">
        <v>1.31</v>
      </c>
      <c r="C344" s="1">
        <v>2.0</v>
      </c>
      <c r="D344" s="1" t="s">
        <v>22</v>
      </c>
      <c r="E344" s="1" t="s">
        <v>2954</v>
      </c>
      <c r="F344" s="2" t="s">
        <v>2955</v>
      </c>
      <c r="G344" s="1">
        <v>1.28</v>
      </c>
      <c r="H344" s="1" t="s">
        <v>1065</v>
      </c>
      <c r="I344" s="1" t="s">
        <v>726</v>
      </c>
      <c r="J344" s="1" t="s">
        <v>1071</v>
      </c>
      <c r="K344" s="1" t="s">
        <v>4063</v>
      </c>
      <c r="L344" s="1" t="s">
        <v>4064</v>
      </c>
      <c r="M344" s="1" t="s">
        <v>4065</v>
      </c>
    </row>
    <row r="345">
      <c r="A345" s="1">
        <v>857.0</v>
      </c>
      <c r="B345" s="1">
        <v>1.36</v>
      </c>
      <c r="C345" s="1">
        <v>1.0</v>
      </c>
      <c r="D345" s="1" t="s">
        <v>22</v>
      </c>
      <c r="E345" s="1" t="s">
        <v>114</v>
      </c>
      <c r="F345" s="2" t="s">
        <v>2956</v>
      </c>
      <c r="G345" s="1">
        <v>1.28</v>
      </c>
      <c r="H345" s="1" t="s">
        <v>1065</v>
      </c>
      <c r="I345" s="1" t="s">
        <v>726</v>
      </c>
      <c r="J345" s="1" t="s">
        <v>1279</v>
      </c>
      <c r="K345" s="1" t="s">
        <v>4063</v>
      </c>
      <c r="L345" s="1" t="s">
        <v>4064</v>
      </c>
      <c r="M345" s="1" t="s">
        <v>4065</v>
      </c>
    </row>
    <row r="346">
      <c r="A346" s="1">
        <v>857.0</v>
      </c>
      <c r="B346" s="1">
        <v>1.81</v>
      </c>
      <c r="C346" s="1">
        <v>1.0</v>
      </c>
      <c r="D346" s="1" t="s">
        <v>22</v>
      </c>
      <c r="E346" s="1" t="s">
        <v>33</v>
      </c>
      <c r="F346" s="2" t="s">
        <v>2668</v>
      </c>
      <c r="G346" s="1">
        <v>1.78</v>
      </c>
      <c r="H346" s="1" t="s">
        <v>1065</v>
      </c>
      <c r="I346" s="1" t="s">
        <v>4066</v>
      </c>
      <c r="J346" s="1" t="s">
        <v>1190</v>
      </c>
      <c r="K346" s="1" t="s">
        <v>4067</v>
      </c>
      <c r="L346" s="1" t="s">
        <v>4068</v>
      </c>
      <c r="M346" s="1" t="s">
        <v>1146</v>
      </c>
    </row>
    <row r="347">
      <c r="A347" s="1">
        <v>857.0</v>
      </c>
      <c r="B347" s="1">
        <v>1.107</v>
      </c>
      <c r="C347" s="1">
        <v>1.0</v>
      </c>
      <c r="D347" s="1" t="s">
        <v>22</v>
      </c>
      <c r="E347" s="1" t="s">
        <v>2957</v>
      </c>
      <c r="F347" s="2" t="s">
        <v>2768</v>
      </c>
      <c r="G347" s="1">
        <v>1.105</v>
      </c>
      <c r="H347" s="1" t="s">
        <v>1065</v>
      </c>
      <c r="I347" s="1" t="s">
        <v>2016</v>
      </c>
      <c r="J347" s="1" t="s">
        <v>1098</v>
      </c>
      <c r="K347" s="1" t="s">
        <v>4069</v>
      </c>
      <c r="L347" s="1" t="s">
        <v>4070</v>
      </c>
      <c r="M347" s="1" t="s">
        <v>2292</v>
      </c>
    </row>
    <row r="348">
      <c r="A348" s="1">
        <v>858.0</v>
      </c>
      <c r="B348" s="1">
        <v>1.3</v>
      </c>
      <c r="C348" s="1">
        <v>3.0</v>
      </c>
      <c r="D348" s="1" t="s">
        <v>22</v>
      </c>
      <c r="E348" s="1" t="s">
        <v>67</v>
      </c>
      <c r="F348" s="2" t="s">
        <v>2958</v>
      </c>
      <c r="G348" s="1">
        <v>1.2</v>
      </c>
      <c r="H348" s="1" t="s">
        <v>1065</v>
      </c>
      <c r="I348" s="1" t="s">
        <v>1084</v>
      </c>
      <c r="J348" s="1" t="s">
        <v>1071</v>
      </c>
      <c r="K348" s="1" t="s">
        <v>4071</v>
      </c>
      <c r="L348" s="1" t="s">
        <v>4072</v>
      </c>
      <c r="M348" s="1" t="s">
        <v>4073</v>
      </c>
    </row>
    <row r="349">
      <c r="A349" s="1">
        <v>858.0</v>
      </c>
      <c r="B349" s="1">
        <v>1.9</v>
      </c>
      <c r="C349" s="1">
        <v>2.0</v>
      </c>
      <c r="D349" s="1" t="s">
        <v>22</v>
      </c>
      <c r="E349" s="1" t="s">
        <v>590</v>
      </c>
      <c r="F349" s="2" t="s">
        <v>2959</v>
      </c>
      <c r="G349" s="1">
        <v>1.2</v>
      </c>
      <c r="H349" s="1" t="s">
        <v>1065</v>
      </c>
      <c r="I349" s="1" t="s">
        <v>1084</v>
      </c>
      <c r="J349" s="1" t="s">
        <v>1071</v>
      </c>
      <c r="K349" s="1" t="s">
        <v>4071</v>
      </c>
      <c r="L349" s="1" t="s">
        <v>4072</v>
      </c>
      <c r="M349" s="1" t="s">
        <v>4073</v>
      </c>
    </row>
    <row r="350">
      <c r="A350" s="1">
        <v>858.0</v>
      </c>
      <c r="B350" s="1">
        <v>1.16</v>
      </c>
      <c r="C350" s="1">
        <v>1.0</v>
      </c>
      <c r="D350" s="1" t="s">
        <v>22</v>
      </c>
      <c r="E350" s="1" t="s">
        <v>277</v>
      </c>
      <c r="F350" s="2" t="s">
        <v>2960</v>
      </c>
      <c r="G350" s="1">
        <v>1.14</v>
      </c>
      <c r="H350" s="1" t="s">
        <v>1065</v>
      </c>
      <c r="I350" s="1" t="s">
        <v>1288</v>
      </c>
      <c r="J350" s="1" t="s">
        <v>1071</v>
      </c>
      <c r="K350" s="1" t="s">
        <v>4074</v>
      </c>
      <c r="L350" s="1" t="s">
        <v>4075</v>
      </c>
      <c r="M350" s="1" t="s">
        <v>1290</v>
      </c>
    </row>
    <row r="351">
      <c r="A351" s="1">
        <v>858.0</v>
      </c>
      <c r="B351" s="1">
        <v>1.45</v>
      </c>
      <c r="C351" s="1">
        <v>5.0</v>
      </c>
      <c r="D351" s="1" t="s">
        <v>22</v>
      </c>
      <c r="E351" s="1" t="s">
        <v>2961</v>
      </c>
      <c r="F351" s="2" t="s">
        <v>2962</v>
      </c>
      <c r="G351" s="1">
        <v>1.34</v>
      </c>
      <c r="H351" s="1" t="s">
        <v>1065</v>
      </c>
      <c r="I351" s="1" t="s">
        <v>1702</v>
      </c>
      <c r="J351" s="1" t="s">
        <v>1071</v>
      </c>
      <c r="K351" s="1" t="s">
        <v>4076</v>
      </c>
      <c r="L351" s="1" t="s">
        <v>4077</v>
      </c>
      <c r="M351" s="1" t="s">
        <v>1450</v>
      </c>
    </row>
    <row r="352">
      <c r="A352" s="1">
        <v>858.0</v>
      </c>
      <c r="B352" s="1">
        <v>1.56</v>
      </c>
      <c r="C352" s="1">
        <v>3.0</v>
      </c>
      <c r="D352" s="1" t="s">
        <v>22</v>
      </c>
      <c r="E352" s="1" t="s">
        <v>515</v>
      </c>
      <c r="F352" s="2" t="s">
        <v>2963</v>
      </c>
      <c r="G352" s="1">
        <v>1.52</v>
      </c>
      <c r="H352" s="1" t="s">
        <v>1065</v>
      </c>
      <c r="I352" s="1" t="s">
        <v>1661</v>
      </c>
      <c r="J352" s="1" t="s">
        <v>1071</v>
      </c>
      <c r="K352" s="1" t="s">
        <v>4078</v>
      </c>
      <c r="L352" s="1" t="s">
        <v>4079</v>
      </c>
      <c r="M352" s="1" t="s">
        <v>1509</v>
      </c>
    </row>
    <row r="353">
      <c r="A353" s="1">
        <v>858.0</v>
      </c>
      <c r="B353" s="1">
        <v>1.62</v>
      </c>
      <c r="C353" s="1">
        <v>1.0</v>
      </c>
      <c r="D353" s="1" t="s">
        <v>22</v>
      </c>
      <c r="E353" s="1" t="s">
        <v>2964</v>
      </c>
      <c r="F353" s="2" t="s">
        <v>2965</v>
      </c>
      <c r="G353" s="1">
        <v>1.6</v>
      </c>
      <c r="H353" s="1" t="s">
        <v>1065</v>
      </c>
      <c r="I353" s="1" t="s">
        <v>2327</v>
      </c>
      <c r="J353" s="1" t="s">
        <v>1092</v>
      </c>
      <c r="K353" s="1" t="s">
        <v>4080</v>
      </c>
      <c r="L353" s="1" t="s">
        <v>4081</v>
      </c>
      <c r="M353" s="1" t="s">
        <v>1108</v>
      </c>
    </row>
    <row r="354">
      <c r="A354" s="1">
        <v>859.0</v>
      </c>
      <c r="B354" s="1">
        <v>1.6</v>
      </c>
      <c r="C354" s="1">
        <v>2.0</v>
      </c>
      <c r="D354" s="1" t="s">
        <v>22</v>
      </c>
      <c r="E354" s="1" t="s">
        <v>2622</v>
      </c>
      <c r="F354" s="2" t="s">
        <v>2804</v>
      </c>
      <c r="G354" s="1">
        <v>1.58</v>
      </c>
      <c r="H354" s="1" t="s">
        <v>1065</v>
      </c>
      <c r="I354" s="1" t="s">
        <v>936</v>
      </c>
      <c r="J354" s="1" t="s">
        <v>1601</v>
      </c>
      <c r="K354" s="1" t="s">
        <v>4082</v>
      </c>
      <c r="L354" s="1" t="s">
        <v>4083</v>
      </c>
      <c r="M354" s="1" t="s">
        <v>1108</v>
      </c>
    </row>
    <row r="355">
      <c r="A355" s="1">
        <v>859.0</v>
      </c>
      <c r="B355" s="1">
        <v>1.68</v>
      </c>
      <c r="C355" s="1">
        <v>1.0</v>
      </c>
      <c r="D355" s="1" t="s">
        <v>22</v>
      </c>
      <c r="E355" s="1" t="s">
        <v>2966</v>
      </c>
      <c r="F355" s="2" t="s">
        <v>2668</v>
      </c>
      <c r="G355" s="1">
        <v>1.62</v>
      </c>
      <c r="H355" s="1" t="s">
        <v>1065</v>
      </c>
      <c r="I355" s="1" t="s">
        <v>96</v>
      </c>
      <c r="J355" s="1" t="s">
        <v>1190</v>
      </c>
      <c r="K355" s="1" t="s">
        <v>4084</v>
      </c>
      <c r="L355" s="1" t="s">
        <v>4085</v>
      </c>
      <c r="M355" s="1" t="s">
        <v>4086</v>
      </c>
    </row>
    <row r="356">
      <c r="A356" s="1">
        <v>860.0</v>
      </c>
      <c r="B356" s="1">
        <v>1.32</v>
      </c>
      <c r="C356" s="1">
        <v>2.0</v>
      </c>
      <c r="D356" s="1" t="s">
        <v>22</v>
      </c>
      <c r="E356" s="1" t="s">
        <v>1857</v>
      </c>
      <c r="F356" s="2" t="s">
        <v>2967</v>
      </c>
      <c r="G356" s="1">
        <v>1.29</v>
      </c>
      <c r="H356" s="1" t="s">
        <v>1065</v>
      </c>
      <c r="I356" s="1" t="s">
        <v>2049</v>
      </c>
      <c r="J356" s="1" t="s">
        <v>1076</v>
      </c>
      <c r="K356" s="1" t="s">
        <v>4087</v>
      </c>
      <c r="L356" s="1" t="s">
        <v>4088</v>
      </c>
      <c r="M356" s="1" t="s">
        <v>1101</v>
      </c>
    </row>
    <row r="357">
      <c r="A357" s="1">
        <v>860.0</v>
      </c>
      <c r="B357" s="1">
        <v>1.43</v>
      </c>
      <c r="C357" s="1">
        <v>2.0</v>
      </c>
      <c r="D357" s="1" t="s">
        <v>22</v>
      </c>
      <c r="E357" s="1" t="s">
        <v>427</v>
      </c>
      <c r="F357" s="2" t="s">
        <v>2968</v>
      </c>
      <c r="G357" s="1">
        <v>1.4</v>
      </c>
      <c r="H357" s="1" t="s">
        <v>1065</v>
      </c>
      <c r="I357" s="1" t="s">
        <v>1013</v>
      </c>
      <c r="J357" s="1" t="s">
        <v>1071</v>
      </c>
      <c r="K357" s="1" t="s">
        <v>4089</v>
      </c>
      <c r="L357" s="1" t="s">
        <v>4090</v>
      </c>
      <c r="M357" s="1" t="s">
        <v>4091</v>
      </c>
    </row>
    <row r="358">
      <c r="A358" s="1">
        <v>860.0</v>
      </c>
      <c r="B358" s="1">
        <v>1.5</v>
      </c>
      <c r="C358" s="1">
        <v>2.0</v>
      </c>
      <c r="D358" s="1" t="s">
        <v>22</v>
      </c>
      <c r="E358" s="1" t="s">
        <v>2969</v>
      </c>
      <c r="F358" s="2" t="s">
        <v>2625</v>
      </c>
      <c r="G358" s="1">
        <v>1.4</v>
      </c>
      <c r="H358" s="1" t="s">
        <v>1065</v>
      </c>
      <c r="I358" s="1" t="s">
        <v>1013</v>
      </c>
      <c r="J358" s="1" t="s">
        <v>8</v>
      </c>
      <c r="K358" s="1" t="s">
        <v>4089</v>
      </c>
      <c r="L358" s="1" t="s">
        <v>4090</v>
      </c>
      <c r="M358" s="1" t="s">
        <v>4091</v>
      </c>
    </row>
    <row r="359">
      <c r="A359" s="1">
        <v>860.0</v>
      </c>
      <c r="B359" s="1">
        <v>1.6</v>
      </c>
      <c r="C359" s="1">
        <v>1.0</v>
      </c>
      <c r="D359" s="1" t="s">
        <v>22</v>
      </c>
      <c r="E359" s="1" t="s">
        <v>563</v>
      </c>
      <c r="F359" s="2" t="s">
        <v>2591</v>
      </c>
      <c r="G359" s="1">
        <v>1.57</v>
      </c>
      <c r="H359" s="1" t="s">
        <v>1065</v>
      </c>
      <c r="I359" s="1" t="s">
        <v>1882</v>
      </c>
      <c r="J359" s="1" t="s">
        <v>1279</v>
      </c>
      <c r="K359" s="1" t="s">
        <v>4092</v>
      </c>
      <c r="L359" s="1" t="s">
        <v>4093</v>
      </c>
      <c r="M359" s="1" t="s">
        <v>1090</v>
      </c>
    </row>
    <row r="360">
      <c r="A360" s="1">
        <v>860.0</v>
      </c>
      <c r="B360" s="1">
        <v>1.72</v>
      </c>
      <c r="C360" s="1">
        <v>1.0</v>
      </c>
      <c r="D360" s="1" t="s">
        <v>22</v>
      </c>
      <c r="E360" s="1" t="s">
        <v>381</v>
      </c>
      <c r="F360" s="2" t="s">
        <v>2970</v>
      </c>
      <c r="G360" s="1">
        <v>1.69</v>
      </c>
      <c r="H360" s="1" t="s">
        <v>1065</v>
      </c>
      <c r="I360" s="1" t="s">
        <v>4094</v>
      </c>
      <c r="J360" s="1" t="s">
        <v>1092</v>
      </c>
      <c r="K360" s="1" t="s">
        <v>4095</v>
      </c>
      <c r="L360" s="1" t="s">
        <v>4096</v>
      </c>
      <c r="M360" s="1" t="s">
        <v>4097</v>
      </c>
    </row>
    <row r="361">
      <c r="A361" s="1">
        <v>860.0</v>
      </c>
      <c r="B361" s="1">
        <v>1.73</v>
      </c>
      <c r="C361" s="1">
        <v>1.0</v>
      </c>
      <c r="D361" s="1" t="s">
        <v>22</v>
      </c>
      <c r="E361" s="1" t="s">
        <v>2971</v>
      </c>
      <c r="F361" s="2" t="s">
        <v>2632</v>
      </c>
      <c r="G361" s="1">
        <v>1.69</v>
      </c>
      <c r="H361" s="1" t="s">
        <v>1065</v>
      </c>
      <c r="I361" s="1" t="s">
        <v>4094</v>
      </c>
      <c r="J361" s="1" t="s">
        <v>1092</v>
      </c>
      <c r="K361" s="1" t="s">
        <v>4095</v>
      </c>
      <c r="L361" s="1" t="s">
        <v>4096</v>
      </c>
      <c r="M361" s="1" t="s">
        <v>4097</v>
      </c>
    </row>
    <row r="362">
      <c r="A362" s="1">
        <v>862.0</v>
      </c>
      <c r="B362" s="1">
        <v>1.4</v>
      </c>
      <c r="C362" s="1">
        <v>1.0</v>
      </c>
      <c r="D362" s="1" t="s">
        <v>22</v>
      </c>
      <c r="E362" s="1" t="s">
        <v>2972</v>
      </c>
      <c r="F362" s="2" t="s">
        <v>2973</v>
      </c>
      <c r="G362" s="1">
        <v>1.34</v>
      </c>
      <c r="H362" s="1" t="s">
        <v>1065</v>
      </c>
      <c r="I362" s="1" t="s">
        <v>245</v>
      </c>
      <c r="J362" s="1" t="s">
        <v>1163</v>
      </c>
      <c r="K362" s="1" t="s">
        <v>4098</v>
      </c>
      <c r="L362" s="1" t="s">
        <v>4099</v>
      </c>
      <c r="M362" s="1" t="s">
        <v>4100</v>
      </c>
    </row>
    <row r="363">
      <c r="A363" s="1">
        <v>862.0</v>
      </c>
      <c r="B363" s="1">
        <v>1.54</v>
      </c>
      <c r="C363" s="1">
        <v>2.0</v>
      </c>
      <c r="D363" s="1" t="s">
        <v>22</v>
      </c>
      <c r="E363" s="1" t="s">
        <v>806</v>
      </c>
      <c r="F363" s="2" t="s">
        <v>2974</v>
      </c>
      <c r="G363" s="1">
        <v>1.51</v>
      </c>
      <c r="H363" s="1" t="s">
        <v>1065</v>
      </c>
      <c r="I363" s="1" t="s">
        <v>1427</v>
      </c>
      <c r="J363" s="1" t="s">
        <v>1071</v>
      </c>
      <c r="K363" s="1" t="s">
        <v>4101</v>
      </c>
      <c r="L363" s="1" t="s">
        <v>4102</v>
      </c>
      <c r="M363" s="1" t="s">
        <v>4103</v>
      </c>
    </row>
    <row r="364">
      <c r="A364" s="1">
        <v>862.0</v>
      </c>
      <c r="B364" s="1">
        <v>1.97</v>
      </c>
      <c r="C364" s="1">
        <v>1.0</v>
      </c>
      <c r="D364" s="1" t="s">
        <v>22</v>
      </c>
      <c r="E364" s="1" t="s">
        <v>2232</v>
      </c>
      <c r="F364" s="2" t="s">
        <v>2784</v>
      </c>
      <c r="G364" s="1">
        <v>1.94</v>
      </c>
      <c r="H364" s="1" t="s">
        <v>1065</v>
      </c>
      <c r="I364" s="1" t="s">
        <v>2876</v>
      </c>
      <c r="J364" s="1" t="s">
        <v>1071</v>
      </c>
      <c r="K364" s="1" t="s">
        <v>4104</v>
      </c>
      <c r="L364" s="1" t="s">
        <v>4105</v>
      </c>
      <c r="M364" s="1" t="s">
        <v>2182</v>
      </c>
    </row>
    <row r="365">
      <c r="A365" s="1">
        <v>862.0</v>
      </c>
      <c r="B365" s="1">
        <v>1.11</v>
      </c>
      <c r="C365" s="1">
        <v>3.0</v>
      </c>
      <c r="D365" s="1" t="s">
        <v>22</v>
      </c>
      <c r="E365" s="1" t="s">
        <v>2817</v>
      </c>
      <c r="F365" s="2" t="s">
        <v>2975</v>
      </c>
      <c r="G365" s="1">
        <v>1.104</v>
      </c>
      <c r="H365" s="1" t="s">
        <v>1065</v>
      </c>
      <c r="I365" s="1" t="s">
        <v>3273</v>
      </c>
      <c r="J365" s="1" t="s">
        <v>1878</v>
      </c>
      <c r="K365" s="1" t="s">
        <v>4106</v>
      </c>
      <c r="L365" s="1" t="s">
        <v>4107</v>
      </c>
      <c r="M365" s="1" t="s">
        <v>2274</v>
      </c>
    </row>
    <row r="366">
      <c r="A366" s="4">
        <v>863.0</v>
      </c>
      <c r="B366" s="4">
        <v>1.6</v>
      </c>
      <c r="C366" s="4">
        <v>1.0</v>
      </c>
      <c r="D366" s="4" t="s">
        <v>22</v>
      </c>
      <c r="E366" s="4" t="s">
        <v>2976</v>
      </c>
      <c r="F366" s="5" t="s">
        <v>2977</v>
      </c>
      <c r="G366" s="4">
        <v>1.5</v>
      </c>
      <c r="H366" s="4" t="s">
        <v>1065</v>
      </c>
      <c r="I366" s="4" t="s">
        <v>219</v>
      </c>
      <c r="J366" s="4" t="s">
        <v>1071</v>
      </c>
      <c r="K366" s="4" t="s">
        <v>4108</v>
      </c>
      <c r="L366" s="4" t="s">
        <v>4109</v>
      </c>
      <c r="M366" s="4" t="s">
        <v>4110</v>
      </c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1">
        <v>863.0</v>
      </c>
      <c r="B367" s="1">
        <v>1.16</v>
      </c>
      <c r="C367" s="1">
        <v>1.0</v>
      </c>
      <c r="D367" s="1" t="s">
        <v>22</v>
      </c>
      <c r="E367" s="1" t="s">
        <v>2978</v>
      </c>
      <c r="F367" s="2" t="s">
        <v>2979</v>
      </c>
      <c r="G367" s="1">
        <v>1.5</v>
      </c>
      <c r="H367" s="1" t="s">
        <v>1065</v>
      </c>
      <c r="I367" s="1" t="s">
        <v>219</v>
      </c>
      <c r="J367" s="1" t="s">
        <v>1092</v>
      </c>
      <c r="K367" s="1" t="s">
        <v>4108</v>
      </c>
      <c r="L367" s="1" t="s">
        <v>4109</v>
      </c>
      <c r="M367" s="1" t="s">
        <v>4110</v>
      </c>
    </row>
    <row r="368">
      <c r="A368" s="1">
        <v>863.0</v>
      </c>
      <c r="B368" s="1">
        <v>1.19</v>
      </c>
      <c r="C368" s="1">
        <v>2.0</v>
      </c>
      <c r="D368" s="1" t="s">
        <v>22</v>
      </c>
      <c r="E368" s="1" t="s">
        <v>2980</v>
      </c>
      <c r="F368" s="2" t="s">
        <v>2780</v>
      </c>
      <c r="G368" s="1">
        <v>1.5</v>
      </c>
      <c r="H368" s="1" t="s">
        <v>1065</v>
      </c>
      <c r="I368" s="1" t="s">
        <v>219</v>
      </c>
      <c r="J368" s="1" t="s">
        <v>8</v>
      </c>
      <c r="K368" s="1" t="s">
        <v>4108</v>
      </c>
      <c r="L368" s="1" t="s">
        <v>4109</v>
      </c>
      <c r="M368" s="1" t="s">
        <v>4110</v>
      </c>
    </row>
    <row r="369">
      <c r="A369" s="1">
        <v>863.0</v>
      </c>
      <c r="B369" s="1">
        <v>1.43</v>
      </c>
      <c r="C369" s="1">
        <v>1.0</v>
      </c>
      <c r="D369" s="1" t="s">
        <v>22</v>
      </c>
      <c r="E369" s="1" t="s">
        <v>2981</v>
      </c>
      <c r="F369" s="2" t="s">
        <v>2982</v>
      </c>
      <c r="G369" s="1">
        <v>1.35</v>
      </c>
      <c r="H369" s="1" t="s">
        <v>1065</v>
      </c>
      <c r="I369" s="1" t="s">
        <v>4111</v>
      </c>
      <c r="J369" s="1" t="s">
        <v>1071</v>
      </c>
      <c r="K369" s="1" t="s">
        <v>4112</v>
      </c>
      <c r="L369" s="1" t="s">
        <v>4113</v>
      </c>
      <c r="M369" s="1" t="s">
        <v>4114</v>
      </c>
    </row>
    <row r="370">
      <c r="A370" s="1">
        <v>863.0</v>
      </c>
      <c r="B370" s="1">
        <v>1.46</v>
      </c>
      <c r="C370" s="1">
        <v>2.0</v>
      </c>
      <c r="D370" s="1" t="s">
        <v>22</v>
      </c>
      <c r="E370" s="1" t="s">
        <v>51</v>
      </c>
      <c r="F370" s="2" t="s">
        <v>2983</v>
      </c>
      <c r="G370" s="1">
        <v>1.44</v>
      </c>
      <c r="H370" s="1" t="s">
        <v>1065</v>
      </c>
      <c r="I370" s="1" t="s">
        <v>4115</v>
      </c>
      <c r="J370" s="1" t="s">
        <v>1071</v>
      </c>
      <c r="K370" s="1" t="s">
        <v>4116</v>
      </c>
      <c r="L370" s="1" t="s">
        <v>4117</v>
      </c>
      <c r="M370" s="1" t="s">
        <v>4118</v>
      </c>
    </row>
    <row r="371">
      <c r="A371" s="1">
        <v>863.0</v>
      </c>
      <c r="B371" s="1">
        <v>1.47</v>
      </c>
      <c r="C371" s="1">
        <v>1.0</v>
      </c>
      <c r="D371" s="1" t="s">
        <v>22</v>
      </c>
      <c r="E371" s="1" t="s">
        <v>1535</v>
      </c>
      <c r="F371" s="2" t="s">
        <v>2984</v>
      </c>
      <c r="G371" s="1">
        <v>1.44</v>
      </c>
      <c r="H371" s="1" t="s">
        <v>1065</v>
      </c>
      <c r="I371" s="1" t="s">
        <v>4115</v>
      </c>
      <c r="J371" s="1" t="s">
        <v>3858</v>
      </c>
      <c r="K371" s="1" t="s">
        <v>4116</v>
      </c>
      <c r="L371" s="1" t="s">
        <v>4117</v>
      </c>
      <c r="M371" s="1" t="s">
        <v>4118</v>
      </c>
    </row>
    <row r="372">
      <c r="A372" s="1">
        <v>864.0</v>
      </c>
      <c r="B372" s="1">
        <v>1.27</v>
      </c>
      <c r="C372" s="1">
        <v>4.0</v>
      </c>
      <c r="D372" s="1" t="s">
        <v>22</v>
      </c>
      <c r="E372" s="1" t="s">
        <v>2985</v>
      </c>
      <c r="F372" s="2" t="s">
        <v>2986</v>
      </c>
      <c r="G372" s="1">
        <v>1.17</v>
      </c>
      <c r="H372" s="1" t="s">
        <v>1065</v>
      </c>
      <c r="I372" s="1" t="s">
        <v>2275</v>
      </c>
      <c r="J372" s="1" t="s">
        <v>1071</v>
      </c>
      <c r="K372" s="1" t="s">
        <v>4119</v>
      </c>
      <c r="L372" s="1" t="s">
        <v>4120</v>
      </c>
      <c r="M372" s="1" t="s">
        <v>4121</v>
      </c>
    </row>
    <row r="373">
      <c r="A373" s="1">
        <v>864.0</v>
      </c>
      <c r="B373" s="1">
        <v>1.56</v>
      </c>
      <c r="C373" s="1">
        <v>2.0</v>
      </c>
      <c r="D373" s="1" t="s">
        <v>22</v>
      </c>
      <c r="E373" s="1" t="s">
        <v>515</v>
      </c>
      <c r="F373" s="2" t="s">
        <v>2987</v>
      </c>
      <c r="G373" s="1">
        <v>1.52</v>
      </c>
      <c r="H373" s="1" t="s">
        <v>1065</v>
      </c>
      <c r="I373" s="1" t="s">
        <v>4122</v>
      </c>
      <c r="J373" s="1" t="s">
        <v>1092</v>
      </c>
      <c r="K373" s="1" t="s">
        <v>4123</v>
      </c>
      <c r="L373" s="1" t="s">
        <v>4124</v>
      </c>
      <c r="M373" s="1" t="s">
        <v>4125</v>
      </c>
    </row>
    <row r="374">
      <c r="A374" s="1">
        <v>865.0</v>
      </c>
      <c r="B374" s="1">
        <v>1.21</v>
      </c>
      <c r="C374" s="1">
        <v>2.0</v>
      </c>
      <c r="D374" s="1" t="s">
        <v>22</v>
      </c>
      <c r="E374" s="1" t="s">
        <v>2639</v>
      </c>
      <c r="F374" s="2" t="s">
        <v>2988</v>
      </c>
      <c r="G374" s="1">
        <v>1.17</v>
      </c>
      <c r="H374" s="1" t="s">
        <v>1065</v>
      </c>
      <c r="I374" s="1" t="s">
        <v>835</v>
      </c>
      <c r="J374" s="1" t="s">
        <v>1071</v>
      </c>
      <c r="K374" s="1" t="s">
        <v>4126</v>
      </c>
      <c r="L374" s="1" t="s">
        <v>4127</v>
      </c>
      <c r="M374" s="1" t="s">
        <v>1627</v>
      </c>
    </row>
    <row r="375">
      <c r="A375" s="1">
        <v>865.0</v>
      </c>
      <c r="B375" s="1">
        <v>1.45</v>
      </c>
      <c r="C375" s="1">
        <v>1.0</v>
      </c>
      <c r="D375" s="1" t="s">
        <v>22</v>
      </c>
      <c r="E375" s="1" t="s">
        <v>838</v>
      </c>
      <c r="F375" s="2" t="s">
        <v>2935</v>
      </c>
      <c r="G375" s="1">
        <v>1.4</v>
      </c>
      <c r="H375" s="1" t="s">
        <v>1065</v>
      </c>
      <c r="I375" s="1" t="s">
        <v>2767</v>
      </c>
      <c r="J375" s="1" t="s">
        <v>1092</v>
      </c>
      <c r="K375" s="1" t="s">
        <v>4128</v>
      </c>
      <c r="L375" s="1" t="s">
        <v>4129</v>
      </c>
      <c r="M375" s="1" t="s">
        <v>1853</v>
      </c>
    </row>
    <row r="376">
      <c r="A376" s="1">
        <v>865.0</v>
      </c>
      <c r="B376" s="1">
        <v>1.46</v>
      </c>
      <c r="C376" s="1">
        <v>1.0</v>
      </c>
      <c r="D376" s="1" t="s">
        <v>22</v>
      </c>
      <c r="E376" s="1" t="s">
        <v>2989</v>
      </c>
      <c r="F376" s="2" t="s">
        <v>2990</v>
      </c>
      <c r="G376" s="1">
        <v>1.4</v>
      </c>
      <c r="H376" s="1" t="s">
        <v>1065</v>
      </c>
      <c r="I376" s="1" t="s">
        <v>2767</v>
      </c>
      <c r="J376" s="1" t="s">
        <v>1071</v>
      </c>
      <c r="K376" s="1" t="s">
        <v>4128</v>
      </c>
      <c r="L376" s="1" t="s">
        <v>4129</v>
      </c>
      <c r="M376" s="1" t="s">
        <v>1853</v>
      </c>
    </row>
    <row r="377">
      <c r="A377" s="1">
        <v>865.0</v>
      </c>
      <c r="B377" s="1">
        <v>1.57</v>
      </c>
      <c r="C377" s="1">
        <v>1.0</v>
      </c>
      <c r="D377" s="1" t="s">
        <v>22</v>
      </c>
      <c r="E377" s="1" t="s">
        <v>2991</v>
      </c>
      <c r="F377" s="2" t="s">
        <v>2992</v>
      </c>
      <c r="G377" s="1">
        <v>1.9</v>
      </c>
      <c r="H377" s="1" t="s">
        <v>1065</v>
      </c>
      <c r="I377" s="1" t="s">
        <v>740</v>
      </c>
      <c r="J377" s="1" t="s">
        <v>1092</v>
      </c>
      <c r="K377" s="1" t="s">
        <v>4130</v>
      </c>
      <c r="L377" s="1" t="s">
        <v>4131</v>
      </c>
      <c r="M377" s="1" t="s">
        <v>3999</v>
      </c>
    </row>
    <row r="378">
      <c r="A378" s="1">
        <v>866.0</v>
      </c>
      <c r="B378" s="1">
        <v>1.57</v>
      </c>
      <c r="C378" s="1">
        <v>1.0</v>
      </c>
      <c r="D378" s="1" t="s">
        <v>22</v>
      </c>
      <c r="E378" s="1" t="s">
        <v>2993</v>
      </c>
      <c r="F378" s="2" t="s">
        <v>2668</v>
      </c>
      <c r="G378" s="1">
        <v>1.16</v>
      </c>
      <c r="H378" s="1" t="s">
        <v>1065</v>
      </c>
      <c r="I378" s="1" t="s">
        <v>4132</v>
      </c>
      <c r="J378" s="1" t="s">
        <v>1190</v>
      </c>
      <c r="K378" s="1" t="s">
        <v>4133</v>
      </c>
      <c r="L378" s="1" t="s">
        <v>4134</v>
      </c>
      <c r="M378" s="1" t="s">
        <v>3957</v>
      </c>
    </row>
    <row r="379">
      <c r="A379" s="1">
        <v>866.0</v>
      </c>
      <c r="B379" s="1">
        <v>1.71</v>
      </c>
      <c r="C379" s="1">
        <v>1.0</v>
      </c>
      <c r="D379" s="1" t="s">
        <v>22</v>
      </c>
      <c r="E379" s="1" t="s">
        <v>2994</v>
      </c>
      <c r="F379" s="2" t="s">
        <v>2564</v>
      </c>
      <c r="G379" s="1">
        <v>1.6</v>
      </c>
      <c r="H379" s="1" t="s">
        <v>1065</v>
      </c>
      <c r="I379" s="1" t="s">
        <v>4135</v>
      </c>
      <c r="J379" s="1" t="s">
        <v>8</v>
      </c>
      <c r="K379" s="1" t="s">
        <v>4136</v>
      </c>
      <c r="L379" s="1" t="s">
        <v>4137</v>
      </c>
      <c r="M379" s="1" t="s">
        <v>1108</v>
      </c>
    </row>
    <row r="380">
      <c r="A380" s="1">
        <v>866.0</v>
      </c>
      <c r="B380" s="1">
        <v>1.71</v>
      </c>
      <c r="C380" s="1">
        <v>1.0</v>
      </c>
      <c r="D380" s="1" t="s">
        <v>22</v>
      </c>
      <c r="E380" s="1" t="s">
        <v>2995</v>
      </c>
      <c r="F380" s="2" t="s">
        <v>2564</v>
      </c>
      <c r="G380" s="1">
        <v>1.6</v>
      </c>
      <c r="H380" s="1" t="s">
        <v>1065</v>
      </c>
      <c r="I380" s="1" t="s">
        <v>4135</v>
      </c>
      <c r="J380" s="1" t="s">
        <v>8</v>
      </c>
      <c r="K380" s="1" t="s">
        <v>4136</v>
      </c>
      <c r="L380" s="1" t="s">
        <v>4137</v>
      </c>
    </row>
    <row r="381">
      <c r="A381" s="1">
        <v>866.0</v>
      </c>
      <c r="B381" s="1">
        <v>1.142</v>
      </c>
      <c r="C381" s="1">
        <v>1.0</v>
      </c>
      <c r="D381" s="1" t="s">
        <v>22</v>
      </c>
      <c r="E381" s="1" t="s">
        <v>2996</v>
      </c>
      <c r="F381" s="2" t="s">
        <v>2564</v>
      </c>
      <c r="G381" s="1">
        <v>1.131</v>
      </c>
      <c r="H381" s="1" t="s">
        <v>1065</v>
      </c>
      <c r="I381" s="1" t="s">
        <v>4138</v>
      </c>
      <c r="J381" s="1" t="s">
        <v>8</v>
      </c>
      <c r="K381" s="1" t="s">
        <v>4139</v>
      </c>
      <c r="L381" s="1" t="s">
        <v>4140</v>
      </c>
      <c r="M381" s="1" t="s">
        <v>4141</v>
      </c>
    </row>
    <row r="382">
      <c r="A382" s="1">
        <v>866.0</v>
      </c>
      <c r="B382" s="1">
        <v>1.144</v>
      </c>
      <c r="C382" s="1">
        <v>1.0</v>
      </c>
      <c r="D382" s="1" t="s">
        <v>22</v>
      </c>
      <c r="E382" s="1" t="s">
        <v>2997</v>
      </c>
      <c r="F382" s="2" t="s">
        <v>2998</v>
      </c>
      <c r="G382" s="1">
        <v>1.131</v>
      </c>
      <c r="H382" s="1" t="s">
        <v>1065</v>
      </c>
      <c r="I382" s="1" t="s">
        <v>4138</v>
      </c>
      <c r="J382" s="1" t="s">
        <v>1092</v>
      </c>
      <c r="K382" s="1" t="s">
        <v>4139</v>
      </c>
      <c r="L382" s="1" t="s">
        <v>4140</v>
      </c>
      <c r="M382" s="1" t="s">
        <v>4141</v>
      </c>
    </row>
    <row r="383">
      <c r="A383" s="1">
        <v>867.0</v>
      </c>
      <c r="B383" s="1">
        <v>1.27</v>
      </c>
      <c r="C383" s="1">
        <v>4.0</v>
      </c>
      <c r="D383" s="1" t="s">
        <v>22</v>
      </c>
      <c r="E383" s="1" t="s">
        <v>2985</v>
      </c>
      <c r="F383" s="2" t="s">
        <v>2999</v>
      </c>
      <c r="G383" s="1">
        <v>1.17</v>
      </c>
      <c r="H383" s="1" t="s">
        <v>1065</v>
      </c>
      <c r="I383" s="1" t="s">
        <v>835</v>
      </c>
      <c r="J383" s="1" t="s">
        <v>1071</v>
      </c>
      <c r="K383" s="1" t="s">
        <v>4142</v>
      </c>
      <c r="L383" s="1" t="s">
        <v>4143</v>
      </c>
      <c r="M383" s="1" t="s">
        <v>1503</v>
      </c>
    </row>
    <row r="384">
      <c r="A384" s="1">
        <v>867.0</v>
      </c>
      <c r="B384" s="1">
        <v>1.27</v>
      </c>
      <c r="C384" s="1">
        <v>4.0</v>
      </c>
      <c r="D384" s="1" t="s">
        <v>22</v>
      </c>
      <c r="E384" s="1" t="s">
        <v>3000</v>
      </c>
      <c r="F384" s="2" t="s">
        <v>2999</v>
      </c>
      <c r="G384" s="1">
        <v>1.17</v>
      </c>
      <c r="H384" s="1" t="s">
        <v>1065</v>
      </c>
      <c r="I384" s="1" t="s">
        <v>835</v>
      </c>
      <c r="J384" s="1" t="s">
        <v>1071</v>
      </c>
      <c r="K384" s="1" t="s">
        <v>4142</v>
      </c>
      <c r="L384" s="1" t="s">
        <v>4143</v>
      </c>
    </row>
    <row r="385">
      <c r="A385" s="1">
        <v>867.0</v>
      </c>
      <c r="B385" s="1">
        <v>1.58</v>
      </c>
      <c r="C385" s="1">
        <v>1.0</v>
      </c>
      <c r="D385" s="1" t="s">
        <v>22</v>
      </c>
      <c r="E385" s="1" t="s">
        <v>522</v>
      </c>
      <c r="F385" s="2" t="s">
        <v>2594</v>
      </c>
      <c r="G385" s="1">
        <v>1.56</v>
      </c>
      <c r="H385" s="1" t="s">
        <v>1065</v>
      </c>
      <c r="I385" s="1" t="s">
        <v>4144</v>
      </c>
      <c r="J385" s="1" t="s">
        <v>8</v>
      </c>
      <c r="K385" s="1" t="s">
        <v>4145</v>
      </c>
      <c r="L385" s="1" t="s">
        <v>4146</v>
      </c>
      <c r="M385" s="1" t="s">
        <v>4147</v>
      </c>
    </row>
    <row r="386">
      <c r="A386" s="1">
        <v>867.0</v>
      </c>
      <c r="B386" s="1">
        <v>1.7</v>
      </c>
      <c r="C386" s="1">
        <v>1.0</v>
      </c>
      <c r="D386" s="1" t="s">
        <v>22</v>
      </c>
      <c r="E386" s="1" t="s">
        <v>319</v>
      </c>
      <c r="F386" s="2" t="s">
        <v>3001</v>
      </c>
      <c r="G386" s="1">
        <v>1.67</v>
      </c>
      <c r="H386" s="1" t="s">
        <v>1065</v>
      </c>
      <c r="I386" s="1" t="s">
        <v>4148</v>
      </c>
      <c r="J386" s="1" t="s">
        <v>1071</v>
      </c>
      <c r="K386" s="1" t="s">
        <v>4149</v>
      </c>
      <c r="L386" s="1" t="s">
        <v>4150</v>
      </c>
      <c r="M386" s="1" t="s">
        <v>1188</v>
      </c>
    </row>
    <row r="387">
      <c r="A387" s="1">
        <v>867.0</v>
      </c>
      <c r="B387" s="1">
        <v>1.83</v>
      </c>
      <c r="C387" s="1">
        <v>1.0</v>
      </c>
      <c r="D387" s="1" t="s">
        <v>22</v>
      </c>
      <c r="E387" s="1" t="s">
        <v>3002</v>
      </c>
      <c r="F387" s="2" t="s">
        <v>2790</v>
      </c>
      <c r="G387" s="1">
        <v>1.75</v>
      </c>
      <c r="H387" s="1" t="s">
        <v>1065</v>
      </c>
      <c r="I387" s="1" t="s">
        <v>588</v>
      </c>
      <c r="J387" s="1" t="s">
        <v>1092</v>
      </c>
      <c r="K387" s="1" t="s">
        <v>4151</v>
      </c>
      <c r="L387" s="1" t="s">
        <v>4152</v>
      </c>
      <c r="M387" s="1" t="s">
        <v>1101</v>
      </c>
    </row>
    <row r="388">
      <c r="A388" s="1">
        <v>867.0</v>
      </c>
      <c r="B388" s="1">
        <v>1.105</v>
      </c>
      <c r="C388" s="1">
        <v>1.0</v>
      </c>
      <c r="D388" s="1" t="s">
        <v>22</v>
      </c>
      <c r="E388" s="1" t="s">
        <v>238</v>
      </c>
      <c r="F388" s="2" t="s">
        <v>3003</v>
      </c>
      <c r="G388" s="1">
        <v>1.103</v>
      </c>
      <c r="H388" s="1" t="s">
        <v>1065</v>
      </c>
      <c r="I388" s="1" t="s">
        <v>4153</v>
      </c>
      <c r="J388" s="1" t="s">
        <v>8</v>
      </c>
      <c r="K388" s="1" t="s">
        <v>4154</v>
      </c>
      <c r="L388" s="1" t="s">
        <v>4155</v>
      </c>
      <c r="M388" s="1" t="s">
        <v>4156</v>
      </c>
    </row>
    <row r="389">
      <c r="A389" s="1">
        <v>867.0</v>
      </c>
      <c r="B389" s="1">
        <v>1.109</v>
      </c>
      <c r="C389" s="1">
        <v>1.0</v>
      </c>
      <c r="D389" s="1" t="s">
        <v>22</v>
      </c>
      <c r="E389" s="1" t="s">
        <v>3004</v>
      </c>
      <c r="F389" s="2" t="s">
        <v>2792</v>
      </c>
      <c r="G389" s="1">
        <v>1.103</v>
      </c>
      <c r="H389" s="1" t="s">
        <v>1065</v>
      </c>
      <c r="I389" s="1" t="s">
        <v>4153</v>
      </c>
      <c r="J389" s="1" t="s">
        <v>8</v>
      </c>
      <c r="K389" s="1" t="s">
        <v>4154</v>
      </c>
      <c r="L389" s="1" t="s">
        <v>4155</v>
      </c>
      <c r="M389" s="1" t="s">
        <v>4156</v>
      </c>
    </row>
    <row r="390">
      <c r="A390" s="1">
        <v>867.0</v>
      </c>
      <c r="B390" s="1">
        <v>1.132</v>
      </c>
      <c r="C390" s="1">
        <v>1.0</v>
      </c>
      <c r="D390" s="1" t="s">
        <v>22</v>
      </c>
      <c r="E390" s="1" t="s">
        <v>3005</v>
      </c>
      <c r="F390" s="2" t="s">
        <v>3006</v>
      </c>
      <c r="G390" s="1">
        <v>1.126</v>
      </c>
      <c r="H390" s="1" t="s">
        <v>1065</v>
      </c>
      <c r="I390" s="1" t="s">
        <v>4157</v>
      </c>
      <c r="J390" s="1" t="s">
        <v>1092</v>
      </c>
      <c r="K390" s="1" t="s">
        <v>4158</v>
      </c>
      <c r="L390" s="1" t="s">
        <v>4159</v>
      </c>
      <c r="M390" s="1" t="s">
        <v>4160</v>
      </c>
    </row>
    <row r="391">
      <c r="A391" s="1">
        <v>867.0</v>
      </c>
      <c r="B391" s="1">
        <v>1.139</v>
      </c>
      <c r="C391" s="1">
        <v>2.0</v>
      </c>
      <c r="D391" s="1" t="s">
        <v>22</v>
      </c>
      <c r="E391" s="1" t="s">
        <v>3007</v>
      </c>
      <c r="F391" s="2" t="s">
        <v>3008</v>
      </c>
      <c r="G391" s="1">
        <v>1.137</v>
      </c>
      <c r="H391" s="1" t="s">
        <v>1065</v>
      </c>
      <c r="I391" s="1" t="s">
        <v>2578</v>
      </c>
      <c r="J391" s="1" t="s">
        <v>1343</v>
      </c>
      <c r="K391" s="1" t="s">
        <v>4161</v>
      </c>
      <c r="L391" s="1" t="s">
        <v>4162</v>
      </c>
      <c r="M391" s="1" t="s">
        <v>4163</v>
      </c>
    </row>
    <row r="392">
      <c r="A392" s="1">
        <v>867.0</v>
      </c>
      <c r="B392" s="1">
        <v>1.149</v>
      </c>
      <c r="C392" s="1">
        <v>2.0</v>
      </c>
      <c r="D392" s="1" t="s">
        <v>22</v>
      </c>
      <c r="E392" s="1" t="s">
        <v>3009</v>
      </c>
      <c r="F392" s="2" t="s">
        <v>2816</v>
      </c>
      <c r="G392" s="1">
        <v>1.145</v>
      </c>
      <c r="H392" s="1" t="s">
        <v>1065</v>
      </c>
      <c r="I392" s="1" t="s">
        <v>4164</v>
      </c>
      <c r="J392" s="1" t="s">
        <v>1601</v>
      </c>
      <c r="K392" s="1" t="s">
        <v>4165</v>
      </c>
      <c r="L392" s="1" t="s">
        <v>4166</v>
      </c>
      <c r="M392" s="1" t="s">
        <v>1390</v>
      </c>
    </row>
    <row r="393">
      <c r="A393" s="1">
        <v>867.0</v>
      </c>
      <c r="B393" s="1">
        <v>1.163</v>
      </c>
      <c r="C393" s="1">
        <v>3.0</v>
      </c>
      <c r="D393" s="1" t="s">
        <v>22</v>
      </c>
      <c r="E393" s="1" t="s">
        <v>756</v>
      </c>
      <c r="F393" s="2" t="s">
        <v>3010</v>
      </c>
      <c r="G393" s="1">
        <v>1.162</v>
      </c>
      <c r="H393" s="1" t="s">
        <v>1065</v>
      </c>
      <c r="I393" s="1" t="s">
        <v>4167</v>
      </c>
      <c r="J393" s="1" t="s">
        <v>1076</v>
      </c>
      <c r="K393" s="1" t="s">
        <v>4168</v>
      </c>
      <c r="L393" s="1" t="s">
        <v>4169</v>
      </c>
      <c r="M393" s="1" t="s">
        <v>4170</v>
      </c>
    </row>
    <row r="394">
      <c r="A394" s="1">
        <v>867.0</v>
      </c>
      <c r="B394" s="1">
        <v>1.193</v>
      </c>
      <c r="C394" s="1">
        <v>2.0</v>
      </c>
      <c r="D394" s="1" t="s">
        <v>22</v>
      </c>
      <c r="E394" s="1" t="s">
        <v>3011</v>
      </c>
      <c r="F394" s="2" t="s">
        <v>3012</v>
      </c>
      <c r="G394" s="1">
        <v>1.191</v>
      </c>
      <c r="H394" s="1" t="s">
        <v>1065</v>
      </c>
      <c r="I394" s="1" t="s">
        <v>4171</v>
      </c>
      <c r="J394" s="1" t="s">
        <v>8</v>
      </c>
      <c r="K394" s="1" t="s">
        <v>4172</v>
      </c>
      <c r="L394" s="1" t="s">
        <v>4173</v>
      </c>
      <c r="M394" s="1" t="s">
        <v>1543</v>
      </c>
    </row>
    <row r="395">
      <c r="A395" s="1">
        <v>867.0</v>
      </c>
      <c r="B395" s="1">
        <v>1.204</v>
      </c>
      <c r="C395" s="1">
        <v>3.0</v>
      </c>
      <c r="D395" s="1" t="s">
        <v>22</v>
      </c>
      <c r="E395" s="1" t="s">
        <v>3013</v>
      </c>
      <c r="F395" s="2" t="s">
        <v>3014</v>
      </c>
      <c r="G395" s="1">
        <v>1.186</v>
      </c>
      <c r="H395" s="1" t="s">
        <v>1065</v>
      </c>
      <c r="I395" s="1" t="s">
        <v>4174</v>
      </c>
      <c r="J395" s="1" t="s">
        <v>1076</v>
      </c>
      <c r="K395" s="1" t="s">
        <v>4175</v>
      </c>
      <c r="L395" s="1" t="s">
        <v>4176</v>
      </c>
      <c r="M395" s="1" t="s">
        <v>4177</v>
      </c>
    </row>
    <row r="396">
      <c r="A396" s="1">
        <v>868.0</v>
      </c>
      <c r="B396" s="1">
        <v>1.15</v>
      </c>
      <c r="C396" s="1">
        <v>4.0</v>
      </c>
      <c r="D396" s="1" t="s">
        <v>22</v>
      </c>
      <c r="E396" s="1" t="s">
        <v>2736</v>
      </c>
      <c r="F396" s="2" t="s">
        <v>3015</v>
      </c>
      <c r="G396" s="1">
        <v>1.3</v>
      </c>
      <c r="H396" s="1" t="s">
        <v>1065</v>
      </c>
      <c r="I396" s="1" t="s">
        <v>1420</v>
      </c>
      <c r="J396" s="1" t="s">
        <v>1071</v>
      </c>
      <c r="K396" s="1" t="s">
        <v>4178</v>
      </c>
      <c r="L396" s="1" t="s">
        <v>4179</v>
      </c>
      <c r="M396" s="1" t="s">
        <v>3329</v>
      </c>
    </row>
    <row r="397">
      <c r="A397" s="1">
        <v>868.0</v>
      </c>
      <c r="B397" s="1">
        <v>1.24</v>
      </c>
      <c r="C397" s="1">
        <v>1.0</v>
      </c>
      <c r="D397" s="1" t="s">
        <v>22</v>
      </c>
      <c r="E397" s="1" t="s">
        <v>3016</v>
      </c>
      <c r="F397" s="2" t="s">
        <v>3017</v>
      </c>
      <c r="G397" s="1">
        <v>1.7</v>
      </c>
      <c r="H397" s="1" t="s">
        <v>1065</v>
      </c>
      <c r="I397" s="1" t="s">
        <v>223</v>
      </c>
      <c r="J397" s="1" t="s">
        <v>1071</v>
      </c>
      <c r="K397" s="1" t="s">
        <v>4180</v>
      </c>
      <c r="L397" s="1" t="s">
        <v>4181</v>
      </c>
      <c r="M397" s="1" t="s">
        <v>4182</v>
      </c>
    </row>
    <row r="398">
      <c r="A398" s="1">
        <v>868.0</v>
      </c>
      <c r="B398" s="1">
        <v>1.44</v>
      </c>
      <c r="C398" s="1">
        <v>1.0</v>
      </c>
      <c r="D398" s="1" t="s">
        <v>22</v>
      </c>
      <c r="E398" s="1" t="s">
        <v>617</v>
      </c>
      <c r="F398" s="2" t="s">
        <v>2854</v>
      </c>
      <c r="G398" s="1">
        <v>1.42</v>
      </c>
      <c r="H398" s="1" t="s">
        <v>1065</v>
      </c>
      <c r="I398" s="1" t="s">
        <v>3025</v>
      </c>
      <c r="J398" s="1" t="s">
        <v>1092</v>
      </c>
      <c r="K398" s="1" t="s">
        <v>4183</v>
      </c>
      <c r="L398" s="1" t="s">
        <v>3844</v>
      </c>
      <c r="M398" s="1" t="s">
        <v>1735</v>
      </c>
    </row>
    <row r="399">
      <c r="A399" s="1">
        <v>868.0</v>
      </c>
      <c r="B399" s="1">
        <v>1.83</v>
      </c>
      <c r="C399" s="1">
        <v>1.0</v>
      </c>
      <c r="D399" s="1" t="s">
        <v>22</v>
      </c>
      <c r="E399" s="1" t="s">
        <v>507</v>
      </c>
      <c r="F399" s="2" t="s">
        <v>3018</v>
      </c>
      <c r="G399" s="1">
        <v>1.82</v>
      </c>
      <c r="H399" s="1" t="s">
        <v>1065</v>
      </c>
      <c r="I399" s="1" t="s">
        <v>2824</v>
      </c>
      <c r="J399" s="1" t="s">
        <v>1071</v>
      </c>
      <c r="K399" s="1" t="s">
        <v>4184</v>
      </c>
      <c r="L399" s="1" t="s">
        <v>3709</v>
      </c>
      <c r="M399" s="1" t="s">
        <v>1361</v>
      </c>
    </row>
    <row r="400">
      <c r="A400" s="4">
        <v>869.0</v>
      </c>
      <c r="B400" s="4">
        <v>1.2</v>
      </c>
      <c r="C400" s="4">
        <v>4.0</v>
      </c>
      <c r="D400" s="4" t="s">
        <v>22</v>
      </c>
      <c r="E400" s="4" t="s">
        <v>279</v>
      </c>
      <c r="F400" s="5" t="s">
        <v>3019</v>
      </c>
      <c r="G400" s="4">
        <v>1.13</v>
      </c>
      <c r="H400" s="4" t="s">
        <v>1065</v>
      </c>
      <c r="I400" s="4" t="s">
        <v>1006</v>
      </c>
      <c r="J400" s="4" t="s">
        <v>1071</v>
      </c>
      <c r="K400" s="4" t="s">
        <v>4185</v>
      </c>
      <c r="L400" s="4" t="s">
        <v>4186</v>
      </c>
      <c r="M400" s="4" t="s">
        <v>4187</v>
      </c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1">
        <v>869.0</v>
      </c>
      <c r="B401" s="1">
        <v>1.31</v>
      </c>
      <c r="C401" s="1">
        <v>2.0</v>
      </c>
      <c r="D401" s="1" t="s">
        <v>22</v>
      </c>
      <c r="E401" s="1" t="s">
        <v>2954</v>
      </c>
      <c r="F401" s="2" t="s">
        <v>2625</v>
      </c>
      <c r="G401" s="1">
        <v>1.28</v>
      </c>
      <c r="H401" s="1" t="s">
        <v>1065</v>
      </c>
      <c r="I401" s="1" t="s">
        <v>89</v>
      </c>
      <c r="J401" s="1" t="s">
        <v>8</v>
      </c>
      <c r="K401" s="1" t="s">
        <v>4188</v>
      </c>
      <c r="L401" s="1" t="s">
        <v>4189</v>
      </c>
      <c r="M401" s="1" t="s">
        <v>4190</v>
      </c>
    </row>
    <row r="402">
      <c r="A402" s="1">
        <v>869.0</v>
      </c>
      <c r="B402" s="1">
        <v>1.32</v>
      </c>
      <c r="C402" s="1">
        <v>1.0</v>
      </c>
      <c r="D402" s="1" t="s">
        <v>22</v>
      </c>
      <c r="E402" s="1" t="s">
        <v>898</v>
      </c>
      <c r="F402" s="2" t="s">
        <v>3020</v>
      </c>
      <c r="G402" s="1">
        <v>1.28</v>
      </c>
      <c r="H402" s="1" t="s">
        <v>1065</v>
      </c>
      <c r="I402" s="1" t="s">
        <v>89</v>
      </c>
      <c r="J402" s="1" t="s">
        <v>1092</v>
      </c>
      <c r="K402" s="1" t="s">
        <v>4188</v>
      </c>
      <c r="L402" s="1" t="s">
        <v>4189</v>
      </c>
      <c r="M402" s="1" t="s">
        <v>4190</v>
      </c>
    </row>
    <row r="403">
      <c r="A403" s="1">
        <v>870.0</v>
      </c>
      <c r="B403" s="1">
        <v>1.66</v>
      </c>
      <c r="C403" s="1">
        <v>1.0</v>
      </c>
      <c r="D403" s="1" t="s">
        <v>22</v>
      </c>
      <c r="E403" s="1" t="s">
        <v>403</v>
      </c>
      <c r="F403" s="2" t="s">
        <v>2757</v>
      </c>
      <c r="G403" s="1">
        <v>1.63</v>
      </c>
      <c r="H403" s="1" t="s">
        <v>1065</v>
      </c>
      <c r="I403" s="1" t="s">
        <v>4191</v>
      </c>
      <c r="J403" s="1" t="s">
        <v>1071</v>
      </c>
      <c r="K403" s="1" t="s">
        <v>4192</v>
      </c>
      <c r="L403" s="1" t="s">
        <v>4193</v>
      </c>
      <c r="M403" s="1" t="s">
        <v>1090</v>
      </c>
    </row>
    <row r="404">
      <c r="A404" s="1">
        <v>870.0</v>
      </c>
      <c r="B404" s="1">
        <v>1.82</v>
      </c>
      <c r="C404" s="1">
        <v>1.0</v>
      </c>
      <c r="D404" s="1" t="s">
        <v>22</v>
      </c>
      <c r="E404" s="1" t="s">
        <v>2824</v>
      </c>
      <c r="F404" s="2" t="s">
        <v>3021</v>
      </c>
      <c r="G404" s="1">
        <v>1.81</v>
      </c>
      <c r="H404" s="1" t="s">
        <v>1065</v>
      </c>
      <c r="I404" s="1" t="s">
        <v>572</v>
      </c>
      <c r="J404" s="1" t="s">
        <v>3518</v>
      </c>
      <c r="K404" s="1" t="s">
        <v>4194</v>
      </c>
      <c r="L404" s="1" t="s">
        <v>4195</v>
      </c>
      <c r="M404" s="1" t="s">
        <v>4196</v>
      </c>
    </row>
    <row r="405">
      <c r="A405" s="1">
        <v>870.0</v>
      </c>
      <c r="B405" s="1">
        <v>1.102</v>
      </c>
      <c r="C405" s="1">
        <v>1.0</v>
      </c>
      <c r="D405" s="1" t="s">
        <v>22</v>
      </c>
      <c r="E405" s="1" t="s">
        <v>2157</v>
      </c>
      <c r="F405" s="2" t="s">
        <v>2756</v>
      </c>
      <c r="G405" s="1">
        <v>1.99</v>
      </c>
      <c r="H405" s="1" t="s">
        <v>1065</v>
      </c>
      <c r="I405" s="1" t="s">
        <v>185</v>
      </c>
      <c r="J405" s="1" t="s">
        <v>1092</v>
      </c>
      <c r="K405" s="1" t="s">
        <v>4197</v>
      </c>
      <c r="L405" s="1" t="s">
        <v>4198</v>
      </c>
      <c r="M405" s="1" t="s">
        <v>4199</v>
      </c>
    </row>
    <row r="406">
      <c r="A406" s="1">
        <v>870.0</v>
      </c>
      <c r="B406" s="1">
        <v>1.106</v>
      </c>
      <c r="C406" s="1">
        <v>1.0</v>
      </c>
      <c r="D406" s="1" t="s">
        <v>22</v>
      </c>
      <c r="E406" s="1" t="s">
        <v>3022</v>
      </c>
      <c r="F406" s="2" t="s">
        <v>724</v>
      </c>
      <c r="G406" s="1">
        <v>1.99</v>
      </c>
      <c r="H406" s="1" t="s">
        <v>1065</v>
      </c>
      <c r="I406" s="1" t="s">
        <v>185</v>
      </c>
      <c r="J406" s="1" t="s">
        <v>1076</v>
      </c>
      <c r="K406" s="1" t="s">
        <v>4197</v>
      </c>
      <c r="L406" s="1" t="s">
        <v>4198</v>
      </c>
      <c r="M406" s="1" t="s">
        <v>4199</v>
      </c>
    </row>
    <row r="407">
      <c r="A407" s="4">
        <v>871.0</v>
      </c>
      <c r="B407" s="4">
        <v>1.3</v>
      </c>
      <c r="C407" s="4">
        <v>1.0</v>
      </c>
      <c r="D407" s="4" t="s">
        <v>22</v>
      </c>
      <c r="E407" s="4" t="s">
        <v>400</v>
      </c>
      <c r="F407" s="5" t="s">
        <v>3023</v>
      </c>
      <c r="G407" s="4">
        <v>1.27</v>
      </c>
      <c r="H407" s="4" t="s">
        <v>1065</v>
      </c>
      <c r="I407" s="4" t="s">
        <v>2908</v>
      </c>
      <c r="J407" s="4" t="s">
        <v>1092</v>
      </c>
      <c r="K407" s="4" t="s">
        <v>4200</v>
      </c>
      <c r="L407" s="4" t="s">
        <v>4201</v>
      </c>
      <c r="M407" s="4" t="s">
        <v>4202</v>
      </c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1">
        <v>871.0</v>
      </c>
      <c r="B408" s="1">
        <v>1.4</v>
      </c>
      <c r="C408" s="1">
        <v>3.0</v>
      </c>
      <c r="D408" s="1" t="s">
        <v>22</v>
      </c>
      <c r="E408" s="1" t="s">
        <v>1001</v>
      </c>
      <c r="F408" s="2" t="s">
        <v>3024</v>
      </c>
      <c r="G408" s="1">
        <v>1.33</v>
      </c>
      <c r="H408" s="1" t="s">
        <v>1065</v>
      </c>
      <c r="I408" s="1" t="s">
        <v>2915</v>
      </c>
      <c r="J408" s="1" t="s">
        <v>1071</v>
      </c>
      <c r="K408" s="1" t="s">
        <v>4203</v>
      </c>
      <c r="L408" s="1" t="s">
        <v>4204</v>
      </c>
      <c r="M408" s="1" t="s">
        <v>4205</v>
      </c>
    </row>
    <row r="409">
      <c r="A409" s="1">
        <v>872.0</v>
      </c>
      <c r="B409" s="1">
        <v>1.42</v>
      </c>
      <c r="C409" s="1">
        <v>1.0</v>
      </c>
      <c r="D409" s="1" t="s">
        <v>22</v>
      </c>
      <c r="E409" s="1" t="s">
        <v>3025</v>
      </c>
      <c r="F409" s="2" t="s">
        <v>2792</v>
      </c>
      <c r="G409" s="1">
        <v>1.41</v>
      </c>
      <c r="H409" s="1" t="s">
        <v>1065</v>
      </c>
      <c r="I409" s="1" t="s">
        <v>4206</v>
      </c>
      <c r="J409" s="1" t="s">
        <v>8</v>
      </c>
      <c r="K409" s="1" t="s">
        <v>4207</v>
      </c>
      <c r="L409" s="1" t="s">
        <v>4208</v>
      </c>
      <c r="M409" s="1" t="s">
        <v>4209</v>
      </c>
    </row>
    <row r="410">
      <c r="A410" s="1">
        <v>872.0</v>
      </c>
      <c r="B410" s="1">
        <v>1.99</v>
      </c>
      <c r="C410" s="1">
        <v>1.0</v>
      </c>
      <c r="D410" s="1" t="s">
        <v>22</v>
      </c>
      <c r="E410" s="1" t="s">
        <v>3026</v>
      </c>
      <c r="F410" s="2" t="s">
        <v>3027</v>
      </c>
      <c r="G410" s="1">
        <v>1.88</v>
      </c>
      <c r="H410" s="1" t="s">
        <v>1065</v>
      </c>
      <c r="I410" s="1" t="s">
        <v>4210</v>
      </c>
      <c r="J410" s="1" t="s">
        <v>1343</v>
      </c>
      <c r="K410" s="1" t="s">
        <v>4211</v>
      </c>
      <c r="L410" s="1" t="s">
        <v>4212</v>
      </c>
      <c r="M410" s="1" t="s">
        <v>1104</v>
      </c>
    </row>
    <row r="411">
      <c r="A411" s="1">
        <v>872.0</v>
      </c>
      <c r="B411" s="1">
        <v>1.139</v>
      </c>
      <c r="C411" s="1">
        <v>2.0</v>
      </c>
      <c r="D411" s="1" t="s">
        <v>22</v>
      </c>
      <c r="E411" s="1" t="s">
        <v>3028</v>
      </c>
      <c r="F411" s="2" t="s">
        <v>3029</v>
      </c>
      <c r="G411" s="1">
        <v>1.133</v>
      </c>
      <c r="H411" s="1" t="s">
        <v>1065</v>
      </c>
      <c r="I411" s="1" t="s">
        <v>4213</v>
      </c>
      <c r="J411" s="1" t="s">
        <v>1872</v>
      </c>
      <c r="K411" s="1" t="s">
        <v>4214</v>
      </c>
      <c r="L411" s="1" t="s">
        <v>4215</v>
      </c>
      <c r="M411" s="1" t="s">
        <v>4216</v>
      </c>
    </row>
    <row r="412">
      <c r="A412" s="1">
        <v>872.0</v>
      </c>
      <c r="B412" s="1">
        <v>1.158</v>
      </c>
      <c r="C412" s="1">
        <v>2.0</v>
      </c>
      <c r="D412" s="1" t="s">
        <v>22</v>
      </c>
      <c r="E412" s="1" t="s">
        <v>3030</v>
      </c>
      <c r="F412" s="2" t="s">
        <v>3029</v>
      </c>
      <c r="G412" s="1">
        <v>1.157</v>
      </c>
      <c r="H412" s="1" t="s">
        <v>1065</v>
      </c>
      <c r="I412" s="1" t="s">
        <v>4217</v>
      </c>
      <c r="J412" s="1" t="s">
        <v>1872</v>
      </c>
      <c r="K412" s="1" t="s">
        <v>4218</v>
      </c>
      <c r="L412" s="1" t="s">
        <v>4219</v>
      </c>
      <c r="M412" s="1" t="s">
        <v>1594</v>
      </c>
    </row>
    <row r="413">
      <c r="A413" s="1">
        <v>872.0</v>
      </c>
      <c r="B413" s="1">
        <v>1.262</v>
      </c>
      <c r="C413" s="1">
        <v>1.0</v>
      </c>
      <c r="D413" s="1" t="s">
        <v>22</v>
      </c>
      <c r="E413" s="1" t="s">
        <v>3031</v>
      </c>
      <c r="F413" s="2" t="s">
        <v>3032</v>
      </c>
      <c r="G413" s="1">
        <v>1.26</v>
      </c>
      <c r="H413" s="1" t="s">
        <v>1065</v>
      </c>
      <c r="I413" s="1" t="s">
        <v>4220</v>
      </c>
      <c r="J413" s="1" t="s">
        <v>1092</v>
      </c>
      <c r="K413" s="1" t="s">
        <v>4221</v>
      </c>
      <c r="L413" s="1" t="s">
        <v>4222</v>
      </c>
      <c r="M413" s="1" t="s">
        <v>1426</v>
      </c>
    </row>
    <row r="414">
      <c r="A414" s="1">
        <v>873.0</v>
      </c>
      <c r="B414" s="1">
        <v>1.8</v>
      </c>
      <c r="C414" s="1">
        <v>2.0</v>
      </c>
      <c r="D414" s="1" t="s">
        <v>22</v>
      </c>
      <c r="E414" s="1" t="s">
        <v>739</v>
      </c>
      <c r="F414" s="2" t="s">
        <v>2625</v>
      </c>
      <c r="G414" s="1">
        <v>1.6</v>
      </c>
      <c r="H414" s="1" t="s">
        <v>1065</v>
      </c>
      <c r="I414" s="1" t="s">
        <v>360</v>
      </c>
      <c r="J414" s="1" t="s">
        <v>8</v>
      </c>
      <c r="K414" s="1" t="s">
        <v>4223</v>
      </c>
      <c r="L414" s="1" t="s">
        <v>4224</v>
      </c>
      <c r="M414" s="1" t="s">
        <v>4225</v>
      </c>
    </row>
    <row r="415">
      <c r="A415" s="1">
        <v>873.0</v>
      </c>
      <c r="B415" s="1">
        <v>1.21</v>
      </c>
      <c r="C415" s="1">
        <v>1.0</v>
      </c>
      <c r="D415" s="1" t="s">
        <v>22</v>
      </c>
      <c r="E415" s="1" t="s">
        <v>816</v>
      </c>
      <c r="F415" s="2" t="s">
        <v>3033</v>
      </c>
      <c r="G415" s="1">
        <v>1.18</v>
      </c>
      <c r="H415" s="1" t="s">
        <v>1065</v>
      </c>
      <c r="I415" s="1" t="s">
        <v>233</v>
      </c>
      <c r="J415" s="1" t="s">
        <v>4034</v>
      </c>
      <c r="K415" s="1" t="s">
        <v>4226</v>
      </c>
      <c r="L415" s="1" t="s">
        <v>4227</v>
      </c>
      <c r="M415" s="1" t="s">
        <v>1090</v>
      </c>
    </row>
    <row r="416">
      <c r="A416" s="1">
        <v>873.0</v>
      </c>
      <c r="B416" s="1">
        <v>1.44</v>
      </c>
      <c r="C416" s="1">
        <v>2.0</v>
      </c>
      <c r="D416" s="1" t="s">
        <v>22</v>
      </c>
      <c r="E416" s="1" t="s">
        <v>711</v>
      </c>
      <c r="F416" s="2" t="s">
        <v>3034</v>
      </c>
      <c r="G416" s="1">
        <v>1.43</v>
      </c>
      <c r="H416" s="1" t="s">
        <v>1065</v>
      </c>
      <c r="I416" s="1" t="s">
        <v>427</v>
      </c>
      <c r="J416" s="1" t="s">
        <v>1071</v>
      </c>
      <c r="K416" s="1" t="s">
        <v>4228</v>
      </c>
      <c r="L416" s="1" t="s">
        <v>4229</v>
      </c>
      <c r="M416" s="1" t="s">
        <v>4230</v>
      </c>
    </row>
    <row r="417">
      <c r="A417" s="1">
        <v>873.0</v>
      </c>
      <c r="B417" s="1">
        <v>1.52</v>
      </c>
      <c r="C417" s="1">
        <v>2.0</v>
      </c>
      <c r="D417" s="1" t="s">
        <v>22</v>
      </c>
      <c r="E417" s="1" t="s">
        <v>3035</v>
      </c>
      <c r="F417" s="2" t="s">
        <v>3036</v>
      </c>
      <c r="G417" s="1">
        <v>1.43</v>
      </c>
      <c r="H417" s="1" t="s">
        <v>1065</v>
      </c>
      <c r="I417" s="1" t="s">
        <v>427</v>
      </c>
      <c r="J417" s="1" t="s">
        <v>1076</v>
      </c>
      <c r="K417" s="1" t="s">
        <v>4228</v>
      </c>
      <c r="L417" s="1" t="s">
        <v>4229</v>
      </c>
      <c r="M417" s="1" t="s">
        <v>4230</v>
      </c>
    </row>
    <row r="418">
      <c r="A418" s="1">
        <v>873.0</v>
      </c>
      <c r="B418" s="1">
        <v>1.114</v>
      </c>
      <c r="C418" s="1">
        <v>2.0</v>
      </c>
      <c r="D418" s="1" t="s">
        <v>22</v>
      </c>
      <c r="E418" s="1" t="s">
        <v>3037</v>
      </c>
      <c r="F418" s="2" t="s">
        <v>2672</v>
      </c>
      <c r="G418" s="1">
        <v>1.112</v>
      </c>
      <c r="H418" s="1" t="s">
        <v>1065</v>
      </c>
      <c r="I418" s="1" t="s">
        <v>4231</v>
      </c>
      <c r="J418" s="1" t="s">
        <v>8</v>
      </c>
      <c r="K418" s="1" t="s">
        <v>4232</v>
      </c>
      <c r="L418" s="1" t="s">
        <v>4233</v>
      </c>
      <c r="M418" s="1" t="s">
        <v>1290</v>
      </c>
    </row>
    <row r="419">
      <c r="A419" s="1">
        <v>873.0</v>
      </c>
      <c r="B419" s="1">
        <v>1.137</v>
      </c>
      <c r="C419" s="1">
        <v>4.0</v>
      </c>
      <c r="D419" s="1" t="s">
        <v>22</v>
      </c>
      <c r="E419" s="1" t="s">
        <v>3038</v>
      </c>
      <c r="F419" s="2" t="s">
        <v>3039</v>
      </c>
      <c r="G419" s="1">
        <v>1.124</v>
      </c>
      <c r="H419" s="1" t="s">
        <v>1065</v>
      </c>
      <c r="I419" s="1" t="s">
        <v>2149</v>
      </c>
      <c r="J419" s="1" t="s">
        <v>1071</v>
      </c>
      <c r="K419" s="1" t="s">
        <v>4234</v>
      </c>
      <c r="L419" s="1" t="s">
        <v>4235</v>
      </c>
      <c r="M419" s="1" t="s">
        <v>1450</v>
      </c>
    </row>
    <row r="420">
      <c r="A420" s="1">
        <v>873.0</v>
      </c>
      <c r="B420" s="1">
        <v>1.15</v>
      </c>
      <c r="C420" s="1">
        <v>1.0</v>
      </c>
      <c r="D420" s="1" t="s">
        <v>22</v>
      </c>
      <c r="E420" s="1" t="s">
        <v>3040</v>
      </c>
      <c r="F420" s="2" t="s">
        <v>3041</v>
      </c>
      <c r="G420" s="1">
        <v>1.146</v>
      </c>
      <c r="H420" s="1" t="s">
        <v>1065</v>
      </c>
      <c r="I420" s="1" t="s">
        <v>4236</v>
      </c>
      <c r="J420" s="1" t="s">
        <v>1071</v>
      </c>
      <c r="K420" s="1" t="s">
        <v>4237</v>
      </c>
      <c r="L420" s="1" t="s">
        <v>4238</v>
      </c>
      <c r="M420" s="1" t="s">
        <v>3257</v>
      </c>
    </row>
    <row r="421">
      <c r="A421" s="1">
        <v>873.0</v>
      </c>
      <c r="B421" s="1">
        <v>1.173</v>
      </c>
      <c r="C421" s="1">
        <v>1.0</v>
      </c>
      <c r="D421" s="1" t="s">
        <v>22</v>
      </c>
      <c r="E421" s="1" t="s">
        <v>3042</v>
      </c>
      <c r="F421" s="2" t="s">
        <v>3043</v>
      </c>
      <c r="G421" s="1">
        <v>1.171</v>
      </c>
      <c r="H421" s="1" t="s">
        <v>1065</v>
      </c>
      <c r="I421" s="1" t="s">
        <v>4239</v>
      </c>
      <c r="J421" s="1" t="s">
        <v>1071</v>
      </c>
      <c r="K421" s="1" t="s">
        <v>4240</v>
      </c>
      <c r="L421" s="1" t="s">
        <v>4241</v>
      </c>
      <c r="M421" s="1" t="s">
        <v>1296</v>
      </c>
    </row>
    <row r="422">
      <c r="A422" s="1">
        <v>873.0</v>
      </c>
      <c r="B422" s="1">
        <v>1.178</v>
      </c>
      <c r="C422" s="1">
        <v>2.0</v>
      </c>
      <c r="D422" s="1" t="s">
        <v>22</v>
      </c>
      <c r="E422" s="1" t="s">
        <v>3044</v>
      </c>
      <c r="F422" s="2" t="s">
        <v>3045</v>
      </c>
      <c r="G422" s="1">
        <v>1.171</v>
      </c>
      <c r="H422" s="1" t="s">
        <v>1065</v>
      </c>
      <c r="I422" s="1" t="s">
        <v>4239</v>
      </c>
      <c r="J422" s="1" t="s">
        <v>1071</v>
      </c>
      <c r="K422" s="1" t="s">
        <v>4240</v>
      </c>
      <c r="L422" s="1" t="s">
        <v>4241</v>
      </c>
      <c r="M422" s="1" t="s">
        <v>1296</v>
      </c>
    </row>
    <row r="423">
      <c r="A423" s="1">
        <v>873.0</v>
      </c>
      <c r="B423" s="1">
        <v>1.199</v>
      </c>
      <c r="C423" s="1">
        <v>1.0</v>
      </c>
      <c r="D423" s="1" t="s">
        <v>22</v>
      </c>
      <c r="E423" s="1" t="s">
        <v>3046</v>
      </c>
      <c r="F423" s="2" t="s">
        <v>2854</v>
      </c>
      <c r="G423" s="1">
        <v>1.198</v>
      </c>
      <c r="H423" s="1" t="s">
        <v>1065</v>
      </c>
      <c r="I423" s="1" t="s">
        <v>4242</v>
      </c>
      <c r="J423" s="1" t="s">
        <v>1092</v>
      </c>
      <c r="K423" s="1" t="s">
        <v>4243</v>
      </c>
      <c r="L423" s="1" t="s">
        <v>4244</v>
      </c>
      <c r="M423" s="1" t="s">
        <v>1142</v>
      </c>
    </row>
    <row r="424">
      <c r="A424" s="1">
        <v>873.0</v>
      </c>
      <c r="B424" s="1">
        <v>1.209</v>
      </c>
      <c r="C424" s="1">
        <v>1.0</v>
      </c>
      <c r="D424" s="1" t="s">
        <v>22</v>
      </c>
      <c r="E424" s="1" t="s">
        <v>3047</v>
      </c>
      <c r="F424" s="2" t="s">
        <v>3048</v>
      </c>
      <c r="G424" s="1">
        <v>1.208</v>
      </c>
      <c r="H424" s="1" t="s">
        <v>1065</v>
      </c>
      <c r="I424" s="1" t="s">
        <v>4245</v>
      </c>
      <c r="J424" s="1" t="s">
        <v>1163</v>
      </c>
      <c r="K424" s="1" t="s">
        <v>4246</v>
      </c>
      <c r="L424" s="1" t="s">
        <v>4247</v>
      </c>
      <c r="M424" s="1" t="s">
        <v>1633</v>
      </c>
    </row>
    <row r="425">
      <c r="A425" s="1">
        <v>873.0</v>
      </c>
      <c r="B425" s="1">
        <v>1.21</v>
      </c>
      <c r="C425" s="1">
        <v>1.0</v>
      </c>
      <c r="D425" s="1" t="s">
        <v>22</v>
      </c>
      <c r="E425" s="1" t="s">
        <v>3049</v>
      </c>
      <c r="F425" s="2" t="s">
        <v>2607</v>
      </c>
      <c r="G425" s="1">
        <v>1.208</v>
      </c>
      <c r="H425" s="1" t="s">
        <v>1065</v>
      </c>
      <c r="I425" s="1" t="s">
        <v>4245</v>
      </c>
      <c r="J425" s="1" t="s">
        <v>1343</v>
      </c>
      <c r="K425" s="1" t="s">
        <v>4246</v>
      </c>
      <c r="L425" s="1" t="s">
        <v>4247</v>
      </c>
      <c r="M425" s="1" t="s">
        <v>1633</v>
      </c>
    </row>
    <row r="426">
      <c r="A426" s="1">
        <v>873.0</v>
      </c>
      <c r="B426" s="1">
        <v>1.222</v>
      </c>
      <c r="C426" s="1">
        <v>2.0</v>
      </c>
      <c r="D426" s="1" t="s">
        <v>22</v>
      </c>
      <c r="E426" s="1" t="s">
        <v>3050</v>
      </c>
      <c r="F426" s="2" t="s">
        <v>2625</v>
      </c>
      <c r="G426" s="1">
        <v>1.221</v>
      </c>
      <c r="H426" s="1" t="s">
        <v>1065</v>
      </c>
      <c r="I426" s="1" t="s">
        <v>4248</v>
      </c>
      <c r="J426" s="1" t="s">
        <v>8</v>
      </c>
      <c r="K426" s="1" t="s">
        <v>4249</v>
      </c>
      <c r="L426" s="1" t="s">
        <v>4250</v>
      </c>
      <c r="M426" s="1" t="s">
        <v>4251</v>
      </c>
    </row>
    <row r="427">
      <c r="A427" s="1">
        <v>874.0</v>
      </c>
      <c r="B427" s="1">
        <v>1.3</v>
      </c>
      <c r="C427" s="1">
        <v>2.0</v>
      </c>
      <c r="D427" s="1" t="s">
        <v>22</v>
      </c>
      <c r="E427" s="1" t="s">
        <v>3051</v>
      </c>
      <c r="F427" s="2" t="s">
        <v>3052</v>
      </c>
      <c r="G427" s="1">
        <v>1.28</v>
      </c>
      <c r="H427" s="1" t="s">
        <v>1065</v>
      </c>
      <c r="I427" s="1" t="s">
        <v>4252</v>
      </c>
      <c r="J427" s="1" t="s">
        <v>1071</v>
      </c>
      <c r="K427" s="1" t="s">
        <v>4253</v>
      </c>
      <c r="L427" s="1" t="s">
        <v>4254</v>
      </c>
      <c r="M427" s="1" t="s">
        <v>1627</v>
      </c>
    </row>
    <row r="428">
      <c r="A428" s="1">
        <v>874.0</v>
      </c>
      <c r="B428" s="1">
        <v>1.7</v>
      </c>
      <c r="C428" s="1">
        <v>1.0</v>
      </c>
      <c r="D428" s="1" t="s">
        <v>22</v>
      </c>
      <c r="E428" s="1" t="s">
        <v>3053</v>
      </c>
      <c r="F428" s="2" t="s">
        <v>2756</v>
      </c>
      <c r="G428" s="1">
        <v>1.59</v>
      </c>
      <c r="H428" s="1" t="s">
        <v>1065</v>
      </c>
      <c r="I428" s="1" t="s">
        <v>4255</v>
      </c>
      <c r="J428" s="1" t="s">
        <v>1092</v>
      </c>
      <c r="K428" s="1" t="s">
        <v>4256</v>
      </c>
      <c r="L428" s="1" t="s">
        <v>4257</v>
      </c>
      <c r="M428" s="1" t="s">
        <v>4258</v>
      </c>
    </row>
    <row r="429">
      <c r="A429" s="4">
        <v>875.0</v>
      </c>
      <c r="B429" s="4">
        <v>1.39</v>
      </c>
      <c r="C429" s="4">
        <v>1.0</v>
      </c>
      <c r="D429" s="4" t="s">
        <v>22</v>
      </c>
      <c r="E429" s="4" t="s">
        <v>649</v>
      </c>
      <c r="F429" s="5" t="s">
        <v>2855</v>
      </c>
      <c r="G429" s="4">
        <v>1.38</v>
      </c>
      <c r="H429" s="4" t="s">
        <v>1065</v>
      </c>
      <c r="I429" s="4" t="s">
        <v>1030</v>
      </c>
      <c r="J429" s="4" t="s">
        <v>1071</v>
      </c>
      <c r="K429" s="4" t="s">
        <v>4259</v>
      </c>
      <c r="L429" s="4" t="s">
        <v>4260</v>
      </c>
      <c r="M429" s="4" t="s">
        <v>4261</v>
      </c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1">
        <v>875.0</v>
      </c>
      <c r="B430" s="1">
        <v>1.55</v>
      </c>
      <c r="C430" s="1">
        <v>1.0</v>
      </c>
      <c r="D430" s="1" t="s">
        <v>22</v>
      </c>
      <c r="E430" s="1" t="s">
        <v>1943</v>
      </c>
      <c r="F430" s="2" t="s">
        <v>2618</v>
      </c>
      <c r="G430" s="1">
        <v>1.53</v>
      </c>
      <c r="H430" s="1" t="s">
        <v>1065</v>
      </c>
      <c r="I430" s="1" t="s">
        <v>2883</v>
      </c>
      <c r="J430" s="1" t="s">
        <v>1092</v>
      </c>
      <c r="K430" s="1" t="s">
        <v>4262</v>
      </c>
      <c r="L430" s="1" t="s">
        <v>4263</v>
      </c>
      <c r="M430" s="1" t="s">
        <v>1792</v>
      </c>
    </row>
    <row r="431">
      <c r="A431" s="1">
        <v>875.0</v>
      </c>
      <c r="B431" s="1">
        <v>1.63</v>
      </c>
      <c r="C431" s="1">
        <v>4.0</v>
      </c>
      <c r="D431" s="1" t="s">
        <v>22</v>
      </c>
      <c r="E431" s="1" t="s">
        <v>3054</v>
      </c>
      <c r="F431" s="2" t="s">
        <v>3055</v>
      </c>
      <c r="G431" s="1">
        <v>1.61</v>
      </c>
      <c r="H431" s="1" t="s">
        <v>1065</v>
      </c>
      <c r="I431" s="1" t="s">
        <v>4264</v>
      </c>
      <c r="J431" s="1" t="s">
        <v>1071</v>
      </c>
      <c r="K431" s="1" t="s">
        <v>4265</v>
      </c>
      <c r="L431" s="1" t="s">
        <v>4266</v>
      </c>
      <c r="M431" s="1" t="s">
        <v>1168</v>
      </c>
    </row>
    <row r="432">
      <c r="A432" s="1">
        <v>875.0</v>
      </c>
      <c r="B432" s="1">
        <v>1.82</v>
      </c>
      <c r="C432" s="1">
        <v>1.0</v>
      </c>
      <c r="D432" s="1" t="s">
        <v>22</v>
      </c>
      <c r="E432" s="1" t="s">
        <v>3056</v>
      </c>
      <c r="F432" s="2" t="s">
        <v>2854</v>
      </c>
      <c r="G432" s="1">
        <v>1.8</v>
      </c>
      <c r="H432" s="1" t="s">
        <v>1065</v>
      </c>
      <c r="I432" s="1" t="s">
        <v>404</v>
      </c>
      <c r="J432" s="1" t="s">
        <v>1092</v>
      </c>
      <c r="K432" s="1" t="s">
        <v>4267</v>
      </c>
      <c r="L432" s="1" t="s">
        <v>4268</v>
      </c>
      <c r="M432" s="1" t="s">
        <v>4269</v>
      </c>
    </row>
    <row r="433">
      <c r="A433" s="1">
        <v>875.0</v>
      </c>
      <c r="B433" s="1">
        <v>1.86</v>
      </c>
      <c r="C433" s="1">
        <v>2.0</v>
      </c>
      <c r="D433" s="1" t="s">
        <v>22</v>
      </c>
      <c r="E433" s="1" t="s">
        <v>3057</v>
      </c>
      <c r="F433" s="2" t="s">
        <v>3058</v>
      </c>
      <c r="G433" s="1">
        <v>1.8</v>
      </c>
      <c r="H433" s="1" t="s">
        <v>1065</v>
      </c>
      <c r="I433" s="1" t="s">
        <v>404</v>
      </c>
      <c r="J433" s="1" t="s">
        <v>3518</v>
      </c>
      <c r="K433" s="1" t="s">
        <v>4267</v>
      </c>
      <c r="L433" s="1" t="s">
        <v>4268</v>
      </c>
      <c r="M433" s="1" t="s">
        <v>4269</v>
      </c>
    </row>
    <row r="434">
      <c r="A434" s="1">
        <v>875.0</v>
      </c>
      <c r="B434" s="1">
        <v>1.106</v>
      </c>
      <c r="C434" s="1">
        <v>2.0</v>
      </c>
      <c r="D434" s="1" t="s">
        <v>22</v>
      </c>
      <c r="E434" s="1" t="s">
        <v>478</v>
      </c>
      <c r="F434" s="2" t="s">
        <v>2625</v>
      </c>
      <c r="G434" s="1">
        <v>1.104</v>
      </c>
      <c r="H434" s="1" t="s">
        <v>1065</v>
      </c>
      <c r="I434" s="1" t="s">
        <v>4270</v>
      </c>
      <c r="J434" s="1" t="s">
        <v>8</v>
      </c>
      <c r="K434" s="1" t="s">
        <v>4271</v>
      </c>
      <c r="L434" s="1" t="s">
        <v>3830</v>
      </c>
      <c r="M434" s="1" t="s">
        <v>3831</v>
      </c>
    </row>
    <row r="435">
      <c r="A435" s="1">
        <v>875.0</v>
      </c>
      <c r="B435" s="1">
        <v>1.107</v>
      </c>
      <c r="C435" s="1">
        <v>1.0</v>
      </c>
      <c r="D435" s="1" t="s">
        <v>22</v>
      </c>
      <c r="E435" s="1" t="s">
        <v>2584</v>
      </c>
      <c r="F435" s="2" t="s">
        <v>2900</v>
      </c>
      <c r="G435" s="1">
        <v>1.104</v>
      </c>
      <c r="H435" s="1" t="s">
        <v>1065</v>
      </c>
      <c r="I435" s="1" t="s">
        <v>4270</v>
      </c>
      <c r="J435" s="1" t="s">
        <v>1092</v>
      </c>
      <c r="K435" s="1" t="s">
        <v>4271</v>
      </c>
      <c r="L435" s="1" t="s">
        <v>3830</v>
      </c>
      <c r="M435" s="1" t="s">
        <v>3831</v>
      </c>
    </row>
    <row r="436">
      <c r="A436" s="1">
        <v>875.0</v>
      </c>
      <c r="B436" s="1">
        <v>1.152</v>
      </c>
      <c r="C436" s="1">
        <v>1.0</v>
      </c>
      <c r="D436" s="1" t="s">
        <v>22</v>
      </c>
      <c r="E436" s="1" t="s">
        <v>2837</v>
      </c>
      <c r="F436" s="2" t="s">
        <v>2757</v>
      </c>
      <c r="G436" s="1">
        <v>1.15</v>
      </c>
      <c r="H436" s="1" t="s">
        <v>1065</v>
      </c>
      <c r="I436" s="1" t="s">
        <v>4272</v>
      </c>
      <c r="J436" s="1" t="s">
        <v>1071</v>
      </c>
      <c r="K436" s="1" t="s">
        <v>4273</v>
      </c>
      <c r="L436" s="1" t="s">
        <v>4274</v>
      </c>
      <c r="M436" s="1" t="s">
        <v>3257</v>
      </c>
    </row>
    <row r="437">
      <c r="A437" s="1">
        <v>875.0</v>
      </c>
      <c r="B437" s="1">
        <v>1.176</v>
      </c>
      <c r="C437" s="1">
        <v>2.0</v>
      </c>
      <c r="D437" s="1" t="s">
        <v>22</v>
      </c>
      <c r="E437" s="1" t="s">
        <v>3059</v>
      </c>
      <c r="F437" s="2" t="s">
        <v>2672</v>
      </c>
      <c r="G437" s="1">
        <v>1.174</v>
      </c>
      <c r="H437" s="1" t="s">
        <v>1065</v>
      </c>
      <c r="I437" s="1" t="s">
        <v>4275</v>
      </c>
      <c r="J437" s="1" t="s">
        <v>8</v>
      </c>
      <c r="K437" s="1" t="s">
        <v>4276</v>
      </c>
      <c r="L437" s="1" t="s">
        <v>4277</v>
      </c>
      <c r="M437" s="1" t="s">
        <v>4278</v>
      </c>
    </row>
    <row r="438">
      <c r="A438" s="1">
        <v>875.0</v>
      </c>
      <c r="B438" s="1">
        <v>1.182</v>
      </c>
      <c r="C438" s="1">
        <v>1.0</v>
      </c>
      <c r="D438" s="1" t="s">
        <v>22</v>
      </c>
      <c r="E438" s="1" t="s">
        <v>3060</v>
      </c>
      <c r="F438" s="2" t="s">
        <v>2719</v>
      </c>
      <c r="G438" s="1">
        <v>1.181</v>
      </c>
      <c r="H438" s="1" t="s">
        <v>1065</v>
      </c>
      <c r="I438" s="1" t="s">
        <v>4279</v>
      </c>
      <c r="J438" s="1" t="s">
        <v>3518</v>
      </c>
      <c r="K438" s="1" t="s">
        <v>4280</v>
      </c>
      <c r="L438" s="1" t="s">
        <v>4281</v>
      </c>
      <c r="M438" s="1" t="s">
        <v>4282</v>
      </c>
    </row>
    <row r="439">
      <c r="A439" s="1">
        <v>875.0</v>
      </c>
      <c r="B439" s="1">
        <v>1.2</v>
      </c>
      <c r="C439" s="1">
        <v>1.0</v>
      </c>
      <c r="D439" s="1" t="s">
        <v>22</v>
      </c>
      <c r="E439" s="1" t="s">
        <v>3061</v>
      </c>
      <c r="F439" s="2" t="s">
        <v>3006</v>
      </c>
      <c r="G439" s="1">
        <v>1.197</v>
      </c>
      <c r="H439" s="1" t="s">
        <v>1065</v>
      </c>
      <c r="I439" s="1" t="s">
        <v>4283</v>
      </c>
      <c r="J439" s="1" t="s">
        <v>1092</v>
      </c>
      <c r="K439" s="1" t="s">
        <v>4284</v>
      </c>
      <c r="L439" s="1" t="s">
        <v>4285</v>
      </c>
      <c r="M439" s="1" t="s">
        <v>4286</v>
      </c>
    </row>
    <row r="440">
      <c r="A440" s="1">
        <v>875.0</v>
      </c>
      <c r="B440" s="1">
        <v>1.221</v>
      </c>
      <c r="C440" s="1">
        <v>2.0</v>
      </c>
      <c r="D440" s="1" t="s">
        <v>22</v>
      </c>
      <c r="E440" s="1" t="s">
        <v>1044</v>
      </c>
      <c r="F440" s="2" t="s">
        <v>2672</v>
      </c>
      <c r="G440" s="1">
        <v>1.219</v>
      </c>
      <c r="H440" s="1" t="s">
        <v>1065</v>
      </c>
      <c r="I440" s="1" t="s">
        <v>2542</v>
      </c>
      <c r="J440" s="1" t="s">
        <v>8</v>
      </c>
      <c r="K440" s="1" t="s">
        <v>4287</v>
      </c>
      <c r="L440" s="1" t="s">
        <v>4288</v>
      </c>
      <c r="M440" s="1" t="s">
        <v>4289</v>
      </c>
    </row>
    <row r="441">
      <c r="A441" s="1">
        <v>876.0</v>
      </c>
      <c r="B441" s="1">
        <v>1.16</v>
      </c>
      <c r="C441" s="1">
        <v>1.0</v>
      </c>
      <c r="D441" s="1" t="s">
        <v>22</v>
      </c>
      <c r="E441" s="1" t="s">
        <v>458</v>
      </c>
      <c r="F441" s="2" t="s">
        <v>3062</v>
      </c>
      <c r="G441" s="1">
        <v>1.15</v>
      </c>
      <c r="H441" s="1" t="s">
        <v>1065</v>
      </c>
      <c r="I441" s="1" t="s">
        <v>1380</v>
      </c>
      <c r="J441" s="1" t="s">
        <v>8</v>
      </c>
      <c r="K441" s="1" t="s">
        <v>4290</v>
      </c>
      <c r="L441" s="1" t="s">
        <v>4291</v>
      </c>
      <c r="M441" s="1" t="s">
        <v>4209</v>
      </c>
    </row>
    <row r="442">
      <c r="A442" s="1">
        <v>876.0</v>
      </c>
      <c r="B442" s="1">
        <v>1.29</v>
      </c>
      <c r="C442" s="1">
        <v>2.0</v>
      </c>
      <c r="D442" s="1" t="s">
        <v>22</v>
      </c>
      <c r="E442" s="1" t="s">
        <v>3063</v>
      </c>
      <c r="F442" s="2" t="s">
        <v>2625</v>
      </c>
      <c r="G442" s="1">
        <v>1.21</v>
      </c>
      <c r="H442" s="1" t="s">
        <v>1065</v>
      </c>
      <c r="I442" s="1" t="s">
        <v>1690</v>
      </c>
      <c r="J442" s="1" t="s">
        <v>8</v>
      </c>
      <c r="K442" s="1" t="s">
        <v>4292</v>
      </c>
      <c r="L442" s="1" t="s">
        <v>4293</v>
      </c>
      <c r="M442" s="1" t="s">
        <v>4294</v>
      </c>
    </row>
    <row r="443">
      <c r="A443" s="1">
        <v>876.0</v>
      </c>
      <c r="B443" s="1">
        <v>1.32</v>
      </c>
      <c r="C443" s="1">
        <v>1.0</v>
      </c>
      <c r="D443" s="1" t="s">
        <v>22</v>
      </c>
      <c r="E443" s="1" t="s">
        <v>3064</v>
      </c>
      <c r="F443" s="2" t="s">
        <v>2840</v>
      </c>
      <c r="G443" s="1">
        <v>1.21</v>
      </c>
      <c r="H443" s="1" t="s">
        <v>1065</v>
      </c>
      <c r="I443" s="1" t="s">
        <v>1690</v>
      </c>
      <c r="J443" s="1" t="s">
        <v>1343</v>
      </c>
      <c r="K443" s="1" t="s">
        <v>4292</v>
      </c>
      <c r="L443" s="1" t="s">
        <v>4293</v>
      </c>
      <c r="M443" s="1" t="s">
        <v>4294</v>
      </c>
    </row>
    <row r="444">
      <c r="A444" s="1">
        <v>876.0</v>
      </c>
      <c r="B444" s="1">
        <v>1.42</v>
      </c>
      <c r="C444" s="1">
        <v>2.0</v>
      </c>
      <c r="D444" s="1" t="s">
        <v>22</v>
      </c>
      <c r="E444" s="1" t="s">
        <v>3065</v>
      </c>
      <c r="F444" s="2" t="s">
        <v>2672</v>
      </c>
      <c r="G444" s="1">
        <v>1.34</v>
      </c>
      <c r="H444" s="1" t="s">
        <v>1065</v>
      </c>
      <c r="I444" s="1" t="s">
        <v>1702</v>
      </c>
      <c r="J444" s="1" t="s">
        <v>8</v>
      </c>
      <c r="K444" s="1" t="s">
        <v>4295</v>
      </c>
      <c r="L444" s="1" t="s">
        <v>4296</v>
      </c>
      <c r="M444" s="1" t="s">
        <v>1897</v>
      </c>
    </row>
    <row r="445">
      <c r="A445" s="1">
        <v>876.0</v>
      </c>
      <c r="B445" s="1">
        <v>1.56</v>
      </c>
      <c r="C445" s="1">
        <v>1.0</v>
      </c>
      <c r="D445" s="1" t="s">
        <v>22</v>
      </c>
      <c r="E445" s="1" t="s">
        <v>515</v>
      </c>
      <c r="F445" s="2" t="s">
        <v>3066</v>
      </c>
      <c r="G445" s="1">
        <v>1.52</v>
      </c>
      <c r="H445" s="1" t="s">
        <v>1065</v>
      </c>
      <c r="I445" s="1" t="s">
        <v>1661</v>
      </c>
      <c r="J445" s="1" t="s">
        <v>1092</v>
      </c>
      <c r="K445" s="1" t="s">
        <v>4297</v>
      </c>
      <c r="L445" s="1" t="s">
        <v>4298</v>
      </c>
      <c r="M445" s="1" t="s">
        <v>4299</v>
      </c>
    </row>
    <row r="446">
      <c r="A446" s="1">
        <v>876.0</v>
      </c>
      <c r="B446" s="1">
        <v>1.63</v>
      </c>
      <c r="C446" s="1">
        <v>2.0</v>
      </c>
      <c r="D446" s="1" t="s">
        <v>22</v>
      </c>
      <c r="E446" s="1" t="s">
        <v>3054</v>
      </c>
      <c r="F446" s="2" t="s">
        <v>2625</v>
      </c>
      <c r="G446" s="1">
        <v>1.61</v>
      </c>
      <c r="H446" s="1" t="s">
        <v>1065</v>
      </c>
      <c r="I446" s="1" t="s">
        <v>1624</v>
      </c>
      <c r="J446" s="1" t="s">
        <v>8</v>
      </c>
      <c r="K446" s="1" t="s">
        <v>4300</v>
      </c>
      <c r="L446" s="1" t="s">
        <v>4301</v>
      </c>
      <c r="M446" s="1" t="s">
        <v>1108</v>
      </c>
    </row>
    <row r="447">
      <c r="A447" s="1">
        <v>876.0</v>
      </c>
      <c r="B447" s="1">
        <v>1.74</v>
      </c>
      <c r="C447" s="1">
        <v>1.0</v>
      </c>
      <c r="D447" s="1" t="s">
        <v>22</v>
      </c>
      <c r="E447" s="1" t="s">
        <v>3067</v>
      </c>
      <c r="F447" s="2" t="s">
        <v>3068</v>
      </c>
      <c r="G447" s="1">
        <v>1.65</v>
      </c>
      <c r="H447" s="1" t="s">
        <v>1065</v>
      </c>
      <c r="I447" s="1" t="s">
        <v>2723</v>
      </c>
      <c r="J447" s="1" t="s">
        <v>1092</v>
      </c>
      <c r="K447" s="1" t="s">
        <v>4302</v>
      </c>
      <c r="L447" s="1" t="s">
        <v>4303</v>
      </c>
      <c r="M447" s="1" t="s">
        <v>4304</v>
      </c>
    </row>
    <row r="448">
      <c r="A448" s="1">
        <v>876.0</v>
      </c>
      <c r="B448" s="1">
        <v>1.78</v>
      </c>
      <c r="C448" s="1">
        <v>2.0</v>
      </c>
      <c r="D448" s="1" t="s">
        <v>22</v>
      </c>
      <c r="E448" s="1" t="s">
        <v>3069</v>
      </c>
      <c r="F448" s="2" t="s">
        <v>3070</v>
      </c>
      <c r="G448" s="1">
        <v>1.65</v>
      </c>
      <c r="H448" s="1" t="s">
        <v>1065</v>
      </c>
      <c r="I448" s="1" t="s">
        <v>2723</v>
      </c>
      <c r="J448" s="1" t="s">
        <v>1722</v>
      </c>
      <c r="K448" s="1" t="s">
        <v>4302</v>
      </c>
      <c r="L448" s="1" t="s">
        <v>4303</v>
      </c>
      <c r="M448" s="1" t="s">
        <v>4304</v>
      </c>
    </row>
    <row r="449">
      <c r="A449" s="1">
        <v>876.0</v>
      </c>
      <c r="B449" s="1">
        <v>1.88</v>
      </c>
      <c r="C449" s="1">
        <v>2.0</v>
      </c>
      <c r="D449" s="1" t="s">
        <v>22</v>
      </c>
      <c r="E449" s="1" t="s">
        <v>3071</v>
      </c>
      <c r="F449" s="2" t="s">
        <v>2625</v>
      </c>
      <c r="G449" s="1">
        <v>1.84</v>
      </c>
      <c r="H449" s="1" t="s">
        <v>1065</v>
      </c>
      <c r="I449" s="1" t="s">
        <v>2295</v>
      </c>
      <c r="J449" s="1" t="s">
        <v>8</v>
      </c>
      <c r="K449" s="1" t="s">
        <v>4305</v>
      </c>
      <c r="L449" s="1" t="s">
        <v>4306</v>
      </c>
      <c r="M449" s="1" t="s">
        <v>4307</v>
      </c>
    </row>
    <row r="450">
      <c r="A450" s="1">
        <v>876.0</v>
      </c>
      <c r="B450" s="1">
        <v>1.91</v>
      </c>
      <c r="C450" s="1">
        <v>2.0</v>
      </c>
      <c r="D450" s="1" t="s">
        <v>22</v>
      </c>
      <c r="E450" s="1" t="s">
        <v>3072</v>
      </c>
      <c r="F450" s="2" t="s">
        <v>3073</v>
      </c>
      <c r="G450" s="1">
        <v>1.84</v>
      </c>
      <c r="H450" s="1" t="s">
        <v>1065</v>
      </c>
      <c r="I450" s="1" t="s">
        <v>2295</v>
      </c>
      <c r="J450" s="1" t="s">
        <v>1071</v>
      </c>
      <c r="K450" s="1" t="s">
        <v>4305</v>
      </c>
      <c r="L450" s="1" t="s">
        <v>4306</v>
      </c>
      <c r="M450" s="1" t="s">
        <v>4307</v>
      </c>
    </row>
    <row r="451">
      <c r="A451" s="1">
        <v>876.0</v>
      </c>
      <c r="B451" s="1">
        <v>1.1</v>
      </c>
      <c r="C451" s="1">
        <v>2.0</v>
      </c>
      <c r="D451" s="1" t="s">
        <v>22</v>
      </c>
      <c r="E451" s="1" t="s">
        <v>598</v>
      </c>
      <c r="F451" s="2" t="s">
        <v>2672</v>
      </c>
      <c r="G451" s="1">
        <v>1.98</v>
      </c>
      <c r="H451" s="1" t="s">
        <v>1065</v>
      </c>
      <c r="I451" s="1" t="s">
        <v>2423</v>
      </c>
      <c r="J451" s="1" t="s">
        <v>8</v>
      </c>
      <c r="K451" s="1" t="s">
        <v>4308</v>
      </c>
      <c r="L451" s="1" t="s">
        <v>4309</v>
      </c>
      <c r="M451" s="1" t="s">
        <v>1324</v>
      </c>
    </row>
    <row r="452">
      <c r="A452" s="1">
        <v>877.0</v>
      </c>
      <c r="B452" s="1">
        <v>1.17</v>
      </c>
      <c r="C452" s="1">
        <v>1.0</v>
      </c>
      <c r="D452" s="1" t="s">
        <v>22</v>
      </c>
      <c r="E452" s="1" t="s">
        <v>232</v>
      </c>
      <c r="F452" s="2" t="s">
        <v>3074</v>
      </c>
      <c r="G452" s="1">
        <v>1.15</v>
      </c>
      <c r="H452" s="1" t="s">
        <v>1065</v>
      </c>
      <c r="I452" s="1" t="s">
        <v>926</v>
      </c>
      <c r="J452" s="1" t="s">
        <v>1098</v>
      </c>
      <c r="K452" s="1" t="s">
        <v>4310</v>
      </c>
      <c r="L452" s="1" t="s">
        <v>3617</v>
      </c>
      <c r="M452" s="1" t="s">
        <v>1484</v>
      </c>
    </row>
    <row r="453">
      <c r="A453" s="1">
        <v>877.0</v>
      </c>
      <c r="B453" s="1">
        <v>1.96</v>
      </c>
      <c r="C453" s="1">
        <v>1.0</v>
      </c>
      <c r="D453" s="1" t="s">
        <v>22</v>
      </c>
      <c r="E453" s="1" t="s">
        <v>3075</v>
      </c>
      <c r="F453" s="2" t="s">
        <v>3076</v>
      </c>
      <c r="G453" s="1">
        <v>1.92</v>
      </c>
      <c r="H453" s="1" t="s">
        <v>1065</v>
      </c>
      <c r="I453" s="1" t="s">
        <v>4311</v>
      </c>
      <c r="J453" s="1" t="s">
        <v>1071</v>
      </c>
      <c r="K453" s="1" t="s">
        <v>4312</v>
      </c>
      <c r="L453" s="1" t="s">
        <v>4313</v>
      </c>
      <c r="M453" s="1" t="s">
        <v>4314</v>
      </c>
    </row>
    <row r="454">
      <c r="A454" s="1">
        <v>877.0</v>
      </c>
      <c r="B454" s="1">
        <v>1.11</v>
      </c>
      <c r="C454" s="1">
        <v>1.0</v>
      </c>
      <c r="D454" s="1" t="s">
        <v>22</v>
      </c>
      <c r="E454" s="1" t="s">
        <v>3077</v>
      </c>
      <c r="F454" s="2" t="s">
        <v>3078</v>
      </c>
      <c r="G454" s="1">
        <v>1.106</v>
      </c>
      <c r="H454" s="1" t="s">
        <v>1065</v>
      </c>
      <c r="I454" s="1" t="s">
        <v>80</v>
      </c>
      <c r="J454" s="1" t="s">
        <v>1071</v>
      </c>
      <c r="K454" s="1" t="s">
        <v>4315</v>
      </c>
      <c r="L454" s="1" t="s">
        <v>4316</v>
      </c>
      <c r="M454" s="1" t="s">
        <v>1802</v>
      </c>
    </row>
    <row r="455">
      <c r="A455" s="1">
        <v>877.0</v>
      </c>
      <c r="B455" s="1">
        <v>1.121</v>
      </c>
      <c r="C455" s="1">
        <v>1.0</v>
      </c>
      <c r="D455" s="1" t="s">
        <v>22</v>
      </c>
      <c r="E455" s="1" t="s">
        <v>1432</v>
      </c>
      <c r="F455" s="2" t="s">
        <v>2588</v>
      </c>
      <c r="G455" s="1">
        <v>1.118</v>
      </c>
      <c r="H455" s="1" t="s">
        <v>1065</v>
      </c>
      <c r="I455" s="1" t="s">
        <v>3581</v>
      </c>
      <c r="J455" s="1" t="s">
        <v>1092</v>
      </c>
      <c r="K455" s="1" t="s">
        <v>4317</v>
      </c>
      <c r="L455" s="1" t="s">
        <v>4318</v>
      </c>
      <c r="M455" s="1" t="s">
        <v>1123</v>
      </c>
    </row>
    <row r="456">
      <c r="A456" s="1">
        <v>911.0</v>
      </c>
      <c r="B456" s="1">
        <v>1.19</v>
      </c>
      <c r="C456" s="1">
        <v>1.0</v>
      </c>
      <c r="D456" s="1" t="s">
        <v>22</v>
      </c>
      <c r="E456" s="1" t="s">
        <v>3079</v>
      </c>
      <c r="F456" s="2" t="s">
        <v>2594</v>
      </c>
      <c r="G456" s="1">
        <v>1.3</v>
      </c>
      <c r="H456" s="1" t="s">
        <v>1065</v>
      </c>
      <c r="I456" s="1" t="s">
        <v>1420</v>
      </c>
      <c r="J456" s="1" t="s">
        <v>8</v>
      </c>
      <c r="K456" s="1" t="s">
        <v>4319</v>
      </c>
      <c r="L456" s="1" t="s">
        <v>4320</v>
      </c>
      <c r="M456" s="1" t="s">
        <v>4321</v>
      </c>
    </row>
    <row r="457">
      <c r="A457" s="1">
        <v>911.0</v>
      </c>
      <c r="B457" s="1">
        <v>1.4</v>
      </c>
      <c r="C457" s="1">
        <v>1.0</v>
      </c>
      <c r="D457" s="1" t="s">
        <v>22</v>
      </c>
      <c r="E457" s="1" t="s">
        <v>3080</v>
      </c>
      <c r="F457" s="2" t="s">
        <v>3081</v>
      </c>
      <c r="G457" s="1">
        <v>1.37</v>
      </c>
      <c r="H457" s="1" t="s">
        <v>1065</v>
      </c>
      <c r="I457" s="1" t="s">
        <v>151</v>
      </c>
      <c r="J457" s="1" t="s">
        <v>1343</v>
      </c>
      <c r="K457" s="1" t="s">
        <v>4322</v>
      </c>
      <c r="L457" s="1" t="s">
        <v>4323</v>
      </c>
      <c r="M457" s="1" t="s">
        <v>3257</v>
      </c>
    </row>
    <row r="458">
      <c r="A458" s="1">
        <v>911.0</v>
      </c>
      <c r="B458" s="1">
        <v>1.5</v>
      </c>
      <c r="C458" s="1">
        <v>1.0</v>
      </c>
      <c r="D458" s="1" t="s">
        <v>22</v>
      </c>
      <c r="E458" s="1" t="s">
        <v>282</v>
      </c>
      <c r="F458" s="2" t="s">
        <v>3082</v>
      </c>
      <c r="G458" s="1">
        <v>1.49</v>
      </c>
      <c r="H458" s="1" t="s">
        <v>1065</v>
      </c>
      <c r="I458" s="1" t="s">
        <v>333</v>
      </c>
      <c r="J458" s="1" t="s">
        <v>1076</v>
      </c>
      <c r="K458" s="1" t="s">
        <v>4324</v>
      </c>
      <c r="L458" s="1" t="s">
        <v>4325</v>
      </c>
      <c r="M458" s="1" t="s">
        <v>4326</v>
      </c>
    </row>
    <row r="459">
      <c r="A459" s="1">
        <v>911.0</v>
      </c>
      <c r="B459" s="1">
        <v>1.53</v>
      </c>
      <c r="C459" s="1">
        <v>1.0</v>
      </c>
      <c r="D459" s="1" t="s">
        <v>22</v>
      </c>
      <c r="E459" s="1" t="s">
        <v>677</v>
      </c>
      <c r="F459" s="2" t="s">
        <v>3083</v>
      </c>
      <c r="G459" s="1">
        <v>1.49</v>
      </c>
      <c r="H459" s="1" t="s">
        <v>1065</v>
      </c>
      <c r="I459" s="1" t="s">
        <v>333</v>
      </c>
      <c r="J459" s="1" t="s">
        <v>1092</v>
      </c>
      <c r="K459" s="1" t="s">
        <v>4324</v>
      </c>
      <c r="L459" s="1" t="s">
        <v>4325</v>
      </c>
      <c r="M459" s="1" t="s">
        <v>4326</v>
      </c>
    </row>
    <row r="460">
      <c r="A460" s="1">
        <v>912.0</v>
      </c>
      <c r="B460" s="1">
        <v>1.31</v>
      </c>
      <c r="C460" s="1">
        <v>1.0</v>
      </c>
      <c r="D460" s="1" t="s">
        <v>22</v>
      </c>
      <c r="E460" s="1" t="s">
        <v>2954</v>
      </c>
      <c r="F460" s="2" t="s">
        <v>2564</v>
      </c>
      <c r="G460" s="1">
        <v>1.28</v>
      </c>
      <c r="H460" s="1" t="s">
        <v>1065</v>
      </c>
      <c r="I460" s="1" t="s">
        <v>89</v>
      </c>
      <c r="J460" s="1" t="s">
        <v>8</v>
      </c>
      <c r="K460" s="1" t="s">
        <v>4327</v>
      </c>
      <c r="L460" s="1" t="s">
        <v>4328</v>
      </c>
      <c r="M460" s="1" t="s">
        <v>4329</v>
      </c>
    </row>
    <row r="461">
      <c r="A461" s="1">
        <v>912.0</v>
      </c>
      <c r="B461" s="1">
        <v>1.34</v>
      </c>
      <c r="C461" s="1">
        <v>1.0</v>
      </c>
      <c r="D461" s="1" t="s">
        <v>22</v>
      </c>
      <c r="E461" s="1" t="s">
        <v>3084</v>
      </c>
      <c r="F461" s="2" t="s">
        <v>3085</v>
      </c>
      <c r="G461" s="1">
        <v>1.28</v>
      </c>
      <c r="H461" s="1" t="s">
        <v>1065</v>
      </c>
      <c r="I461" s="1" t="s">
        <v>89</v>
      </c>
      <c r="J461" s="1" t="s">
        <v>8</v>
      </c>
      <c r="K461" s="1" t="s">
        <v>4327</v>
      </c>
      <c r="L461" s="1" t="s">
        <v>4328</v>
      </c>
      <c r="M461" s="1" t="s">
        <v>4329</v>
      </c>
    </row>
    <row r="462">
      <c r="A462" s="1">
        <v>912.0</v>
      </c>
      <c r="B462" s="1">
        <v>1.98</v>
      </c>
      <c r="C462" s="1">
        <v>1.0</v>
      </c>
      <c r="D462" s="1" t="s">
        <v>22</v>
      </c>
      <c r="E462" s="1" t="s">
        <v>942</v>
      </c>
      <c r="F462" s="2" t="s">
        <v>3086</v>
      </c>
      <c r="G462" s="1">
        <v>1.97</v>
      </c>
      <c r="H462" s="1" t="s">
        <v>1065</v>
      </c>
      <c r="I462" s="1" t="s">
        <v>4330</v>
      </c>
      <c r="J462" s="1" t="s">
        <v>1071</v>
      </c>
      <c r="K462" s="1" t="s">
        <v>4331</v>
      </c>
      <c r="L462" s="1" t="s">
        <v>4332</v>
      </c>
      <c r="M462" s="1" t="s">
        <v>1339</v>
      </c>
    </row>
    <row r="463">
      <c r="A463" s="1">
        <v>912.0</v>
      </c>
      <c r="B463" s="1">
        <v>1.126</v>
      </c>
      <c r="C463" s="1">
        <v>2.0</v>
      </c>
      <c r="D463" s="1" t="s">
        <v>22</v>
      </c>
      <c r="E463" s="1" t="s">
        <v>3087</v>
      </c>
      <c r="F463" s="2" t="s">
        <v>3088</v>
      </c>
      <c r="G463" s="1">
        <v>1.121</v>
      </c>
      <c r="H463" s="1" t="s">
        <v>1065</v>
      </c>
      <c r="I463" s="1" t="s">
        <v>2252</v>
      </c>
      <c r="J463" s="1" t="s">
        <v>1076</v>
      </c>
      <c r="K463" s="1" t="s">
        <v>4333</v>
      </c>
      <c r="L463" s="1" t="s">
        <v>3969</v>
      </c>
      <c r="M463" s="1" t="s">
        <v>1090</v>
      </c>
    </row>
    <row r="464">
      <c r="A464" s="1">
        <v>912.0</v>
      </c>
      <c r="B464" s="1">
        <v>1.148</v>
      </c>
      <c r="C464" s="1">
        <v>4.0</v>
      </c>
      <c r="D464" s="1" t="s">
        <v>22</v>
      </c>
      <c r="E464" s="1" t="s">
        <v>3089</v>
      </c>
      <c r="F464" s="2" t="s">
        <v>3090</v>
      </c>
      <c r="G464" s="1">
        <v>1.134</v>
      </c>
      <c r="H464" s="1" t="s">
        <v>1065</v>
      </c>
      <c r="I464" s="1" t="s">
        <v>3388</v>
      </c>
      <c r="J464" s="1" t="s">
        <v>1071</v>
      </c>
      <c r="K464" s="1" t="s">
        <v>4334</v>
      </c>
      <c r="L464" s="1" t="s">
        <v>4335</v>
      </c>
      <c r="M464" s="1" t="s">
        <v>4336</v>
      </c>
    </row>
    <row r="465">
      <c r="A465" s="1">
        <v>913.0</v>
      </c>
      <c r="B465" s="1">
        <v>1.22</v>
      </c>
      <c r="C465" s="1">
        <v>2.0</v>
      </c>
      <c r="D465" s="1" t="s">
        <v>22</v>
      </c>
      <c r="E465" s="1" t="s">
        <v>398</v>
      </c>
      <c r="F465" s="2" t="s">
        <v>2625</v>
      </c>
      <c r="G465" s="1">
        <v>1.2</v>
      </c>
      <c r="H465" s="1" t="s">
        <v>1065</v>
      </c>
      <c r="I465" s="1" t="s">
        <v>1362</v>
      </c>
      <c r="J465" s="1" t="s">
        <v>8</v>
      </c>
      <c r="K465" s="1" t="s">
        <v>4337</v>
      </c>
      <c r="L465" s="1" t="s">
        <v>4338</v>
      </c>
      <c r="M465" s="1" t="s">
        <v>1108</v>
      </c>
    </row>
    <row r="466">
      <c r="A466" s="1">
        <v>914.0</v>
      </c>
      <c r="B466" s="1">
        <v>1.17</v>
      </c>
      <c r="C466" s="1">
        <v>4.0</v>
      </c>
      <c r="D466" s="1" t="s">
        <v>22</v>
      </c>
      <c r="E466" s="1" t="s">
        <v>3091</v>
      </c>
      <c r="F466" s="2" t="s">
        <v>3092</v>
      </c>
      <c r="G466" s="1">
        <v>1.2</v>
      </c>
      <c r="H466" s="1" t="s">
        <v>1065</v>
      </c>
      <c r="I466" s="1" t="s">
        <v>1084</v>
      </c>
      <c r="J466" s="1" t="s">
        <v>1071</v>
      </c>
      <c r="K466" s="1" t="s">
        <v>4339</v>
      </c>
      <c r="L466" s="1" t="s">
        <v>4340</v>
      </c>
      <c r="M466" s="1" t="s">
        <v>1450</v>
      </c>
    </row>
    <row r="467">
      <c r="A467" s="1">
        <v>914.0</v>
      </c>
      <c r="B467" s="1">
        <v>1.63</v>
      </c>
      <c r="C467" s="1">
        <v>1.0</v>
      </c>
      <c r="D467" s="1" t="s">
        <v>22</v>
      </c>
      <c r="E467" s="1" t="s">
        <v>3093</v>
      </c>
      <c r="F467" s="2" t="s">
        <v>3094</v>
      </c>
      <c r="G467" s="1">
        <v>1.56</v>
      </c>
      <c r="H467" s="1" t="s">
        <v>1065</v>
      </c>
      <c r="I467" s="1" t="s">
        <v>1818</v>
      </c>
      <c r="J467" s="1" t="s">
        <v>1092</v>
      </c>
      <c r="K467" s="1" t="s">
        <v>4341</v>
      </c>
      <c r="L467" s="1" t="s">
        <v>4342</v>
      </c>
      <c r="M467" s="1" t="s">
        <v>4343</v>
      </c>
    </row>
    <row r="468">
      <c r="A468" s="1">
        <v>915.0</v>
      </c>
      <c r="B468" s="1">
        <v>1.9</v>
      </c>
      <c r="C468" s="1">
        <v>3.0</v>
      </c>
      <c r="D468" s="1" t="s">
        <v>22</v>
      </c>
      <c r="E468" s="1" t="s">
        <v>590</v>
      </c>
      <c r="F468" s="2" t="s">
        <v>3095</v>
      </c>
      <c r="G468" s="1">
        <v>1.2</v>
      </c>
      <c r="H468" s="1" t="s">
        <v>1065</v>
      </c>
      <c r="I468" s="1" t="s">
        <v>1084</v>
      </c>
      <c r="J468" s="1" t="s">
        <v>1071</v>
      </c>
      <c r="K468" s="1" t="s">
        <v>4344</v>
      </c>
      <c r="L468" s="1" t="s">
        <v>4345</v>
      </c>
      <c r="M468" s="1" t="s">
        <v>2274</v>
      </c>
    </row>
    <row r="469">
      <c r="A469" s="1">
        <v>915.0</v>
      </c>
      <c r="B469" s="1">
        <v>1.26</v>
      </c>
      <c r="C469" s="1">
        <v>1.0</v>
      </c>
      <c r="D469" s="1" t="s">
        <v>22</v>
      </c>
      <c r="E469" s="1" t="s">
        <v>3096</v>
      </c>
      <c r="F469" s="2" t="s">
        <v>3097</v>
      </c>
      <c r="G469" s="1">
        <v>1.22</v>
      </c>
      <c r="H469" s="1" t="s">
        <v>1065</v>
      </c>
      <c r="I469" s="1" t="s">
        <v>4346</v>
      </c>
      <c r="J469" s="1" t="s">
        <v>1092</v>
      </c>
      <c r="K469" s="1" t="s">
        <v>4347</v>
      </c>
      <c r="L469" s="1" t="s">
        <v>4348</v>
      </c>
      <c r="M469" s="1" t="s">
        <v>4349</v>
      </c>
    </row>
    <row r="470">
      <c r="A470" s="1">
        <v>915.0</v>
      </c>
      <c r="B470" s="1">
        <v>1.51</v>
      </c>
      <c r="C470" s="1">
        <v>1.0</v>
      </c>
      <c r="D470" s="1" t="s">
        <v>22</v>
      </c>
      <c r="E470" s="1" t="s">
        <v>103</v>
      </c>
      <c r="F470" s="2" t="s">
        <v>2564</v>
      </c>
      <c r="G470" s="1">
        <v>1.47</v>
      </c>
      <c r="H470" s="1" t="s">
        <v>1065</v>
      </c>
      <c r="I470" s="1" t="s">
        <v>2620</v>
      </c>
      <c r="J470" s="1" t="s">
        <v>8</v>
      </c>
      <c r="K470" s="1" t="s">
        <v>4350</v>
      </c>
      <c r="L470" s="1" t="s">
        <v>4351</v>
      </c>
      <c r="M470" s="1" t="s">
        <v>4352</v>
      </c>
    </row>
    <row r="471">
      <c r="A471" s="1">
        <v>915.0</v>
      </c>
      <c r="B471" s="1">
        <v>1.53</v>
      </c>
      <c r="C471" s="1">
        <v>1.0</v>
      </c>
      <c r="D471" s="1" t="s">
        <v>22</v>
      </c>
      <c r="E471" s="1" t="s">
        <v>3098</v>
      </c>
      <c r="F471" s="2" t="s">
        <v>2581</v>
      </c>
      <c r="G471" s="1">
        <v>1.47</v>
      </c>
      <c r="H471" s="1" t="s">
        <v>1065</v>
      </c>
      <c r="I471" s="1" t="s">
        <v>2620</v>
      </c>
      <c r="J471" s="1" t="s">
        <v>1092</v>
      </c>
      <c r="K471" s="1" t="s">
        <v>4350</v>
      </c>
      <c r="L471" s="1" t="s">
        <v>4351</v>
      </c>
      <c r="M471" s="1" t="s">
        <v>4352</v>
      </c>
    </row>
    <row r="472">
      <c r="A472" s="1">
        <v>915.0</v>
      </c>
      <c r="B472" s="1">
        <v>1.61</v>
      </c>
      <c r="C472" s="1">
        <v>1.0</v>
      </c>
      <c r="D472" s="1" t="s">
        <v>22</v>
      </c>
      <c r="E472" s="1" t="s">
        <v>363</v>
      </c>
      <c r="F472" s="2" t="s">
        <v>2781</v>
      </c>
      <c r="G472" s="1">
        <v>1.58</v>
      </c>
      <c r="H472" s="1" t="s">
        <v>1065</v>
      </c>
      <c r="I472" s="1" t="s">
        <v>4353</v>
      </c>
      <c r="J472" s="1" t="s">
        <v>1076</v>
      </c>
      <c r="K472" s="1" t="s">
        <v>4354</v>
      </c>
      <c r="L472" s="1" t="s">
        <v>4355</v>
      </c>
      <c r="M472" s="1" t="s">
        <v>1353</v>
      </c>
    </row>
    <row r="473">
      <c r="A473" s="1">
        <v>916.0</v>
      </c>
      <c r="B473" s="1">
        <v>1.99</v>
      </c>
      <c r="C473" s="1">
        <v>1.0</v>
      </c>
      <c r="D473" s="1" t="s">
        <v>22</v>
      </c>
      <c r="E473" s="1" t="s">
        <v>3099</v>
      </c>
      <c r="F473" s="2" t="s">
        <v>2714</v>
      </c>
      <c r="G473" s="1">
        <v>1.86</v>
      </c>
      <c r="H473" s="1" t="s">
        <v>1065</v>
      </c>
      <c r="I473" s="1" t="s">
        <v>1831</v>
      </c>
      <c r="J473" s="1" t="s">
        <v>1098</v>
      </c>
      <c r="K473" s="1" t="s">
        <v>4356</v>
      </c>
      <c r="L473" s="1" t="s">
        <v>4357</v>
      </c>
      <c r="M473" s="1" t="s">
        <v>4358</v>
      </c>
    </row>
    <row r="474">
      <c r="A474" s="1">
        <v>918.0</v>
      </c>
      <c r="B474" s="1">
        <v>1.7</v>
      </c>
      <c r="C474" s="1">
        <v>1.0</v>
      </c>
      <c r="D474" s="1" t="s">
        <v>22</v>
      </c>
      <c r="E474" s="1" t="s">
        <v>841</v>
      </c>
      <c r="F474" s="2" t="s">
        <v>3100</v>
      </c>
      <c r="G474" s="1">
        <v>1.3</v>
      </c>
      <c r="H474" s="1" t="s">
        <v>1065</v>
      </c>
      <c r="I474" s="1" t="s">
        <v>1420</v>
      </c>
      <c r="J474" s="1" t="s">
        <v>1076</v>
      </c>
      <c r="K474" s="1" t="s">
        <v>4359</v>
      </c>
      <c r="L474" s="1" t="s">
        <v>4360</v>
      </c>
      <c r="M474" s="1" t="s">
        <v>2274</v>
      </c>
    </row>
    <row r="475">
      <c r="A475" s="1">
        <v>918.0</v>
      </c>
      <c r="B475" s="1">
        <v>1.21</v>
      </c>
      <c r="C475" s="1">
        <v>2.0</v>
      </c>
      <c r="D475" s="1" t="s">
        <v>22</v>
      </c>
      <c r="E475" s="1" t="s">
        <v>396</v>
      </c>
      <c r="F475" s="2" t="s">
        <v>3036</v>
      </c>
      <c r="G475" s="1">
        <v>1.2</v>
      </c>
      <c r="H475" s="1" t="s">
        <v>1065</v>
      </c>
      <c r="I475" s="1" t="s">
        <v>2701</v>
      </c>
      <c r="J475" s="1" t="s">
        <v>1076</v>
      </c>
      <c r="K475" s="1" t="s">
        <v>4361</v>
      </c>
      <c r="L475" s="1" t="s">
        <v>4362</v>
      </c>
      <c r="M475" s="1" t="s">
        <v>4363</v>
      </c>
    </row>
    <row r="476">
      <c r="A476" s="1">
        <v>918.0</v>
      </c>
      <c r="B476" s="1">
        <v>1.37</v>
      </c>
      <c r="C476" s="1">
        <v>2.0</v>
      </c>
      <c r="D476" s="1" t="s">
        <v>22</v>
      </c>
      <c r="E476" s="1" t="s">
        <v>3101</v>
      </c>
      <c r="F476" s="2" t="s">
        <v>2625</v>
      </c>
      <c r="G476" s="1">
        <v>1.9</v>
      </c>
      <c r="H476" s="1" t="s">
        <v>1065</v>
      </c>
      <c r="I476" s="1" t="s">
        <v>4364</v>
      </c>
      <c r="J476" s="1" t="s">
        <v>8</v>
      </c>
      <c r="K476" s="1" t="s">
        <v>4365</v>
      </c>
      <c r="L476" s="1" t="s">
        <v>4366</v>
      </c>
      <c r="M476" s="1" t="s">
        <v>4367</v>
      </c>
    </row>
    <row r="477">
      <c r="A477" s="1">
        <v>918.0</v>
      </c>
      <c r="B477" s="1">
        <v>1.38</v>
      </c>
      <c r="C477" s="1">
        <v>1.0</v>
      </c>
      <c r="D477" s="1" t="s">
        <v>22</v>
      </c>
      <c r="E477" s="1" t="s">
        <v>3102</v>
      </c>
      <c r="F477" s="2" t="s">
        <v>3103</v>
      </c>
      <c r="G477" s="1">
        <v>1.9</v>
      </c>
      <c r="H477" s="1" t="s">
        <v>1065</v>
      </c>
      <c r="I477" s="1" t="s">
        <v>4364</v>
      </c>
      <c r="J477" s="1" t="s">
        <v>1163</v>
      </c>
      <c r="K477" s="1" t="s">
        <v>4365</v>
      </c>
      <c r="L477" s="1" t="s">
        <v>4366</v>
      </c>
      <c r="M477" s="1" t="s">
        <v>4367</v>
      </c>
    </row>
    <row r="478">
      <c r="A478" s="1">
        <v>918.0</v>
      </c>
      <c r="B478" s="1">
        <v>1.85</v>
      </c>
      <c r="C478" s="1">
        <v>3.0</v>
      </c>
      <c r="D478" s="1" t="s">
        <v>22</v>
      </c>
      <c r="E478" s="1" t="s">
        <v>3104</v>
      </c>
      <c r="F478" s="2" t="s">
        <v>3105</v>
      </c>
      <c r="G478" s="1">
        <v>1.68</v>
      </c>
      <c r="H478" s="1" t="s">
        <v>1065</v>
      </c>
      <c r="I478" s="1" t="s">
        <v>49</v>
      </c>
      <c r="J478" s="1" t="s">
        <v>1257</v>
      </c>
      <c r="K478" s="1" t="s">
        <v>4368</v>
      </c>
      <c r="L478" s="1" t="s">
        <v>4369</v>
      </c>
      <c r="M478" s="1" t="s">
        <v>4370</v>
      </c>
    </row>
    <row r="479">
      <c r="A479" s="1">
        <v>919.0</v>
      </c>
      <c r="B479" s="1">
        <v>1.16</v>
      </c>
      <c r="C479" s="1">
        <v>2.0</v>
      </c>
      <c r="D479" s="1" t="s">
        <v>22</v>
      </c>
      <c r="E479" s="1" t="s">
        <v>3106</v>
      </c>
      <c r="F479" s="2" t="s">
        <v>3107</v>
      </c>
      <c r="G479" s="1">
        <v>1.6</v>
      </c>
      <c r="H479" s="1" t="s">
        <v>1065</v>
      </c>
      <c r="I479" s="1" t="s">
        <v>360</v>
      </c>
      <c r="J479" s="1" t="s">
        <v>1076</v>
      </c>
      <c r="K479" s="1" t="s">
        <v>4371</v>
      </c>
      <c r="L479" s="1" t="s">
        <v>4372</v>
      </c>
      <c r="M479" s="1" t="s">
        <v>1659</v>
      </c>
    </row>
    <row r="480">
      <c r="A480" s="1">
        <v>919.0</v>
      </c>
      <c r="B480" s="1">
        <v>1.2</v>
      </c>
      <c r="C480" s="1">
        <v>2.0</v>
      </c>
      <c r="D480" s="1" t="s">
        <v>22</v>
      </c>
      <c r="E480" s="1" t="s">
        <v>2630</v>
      </c>
      <c r="F480" s="2" t="s">
        <v>2672</v>
      </c>
      <c r="G480" s="1">
        <v>1.2</v>
      </c>
      <c r="H480" s="1" t="s">
        <v>1065</v>
      </c>
      <c r="I480" s="1" t="s">
        <v>1084</v>
      </c>
      <c r="J480" s="1" t="s">
        <v>8</v>
      </c>
      <c r="K480" s="1" t="s">
        <v>4373</v>
      </c>
      <c r="L480" s="1" t="s">
        <v>4374</v>
      </c>
      <c r="M480" s="1" t="s">
        <v>4375</v>
      </c>
    </row>
    <row r="481">
      <c r="A481" s="1">
        <v>919.0</v>
      </c>
      <c r="B481" s="1">
        <v>1.22</v>
      </c>
      <c r="C481" s="1">
        <v>1.0</v>
      </c>
      <c r="D481" s="1" t="s">
        <v>22</v>
      </c>
      <c r="E481" s="1" t="s">
        <v>31</v>
      </c>
      <c r="F481" s="2" t="s">
        <v>3108</v>
      </c>
      <c r="G481" s="1">
        <v>1.2</v>
      </c>
      <c r="H481" s="1" t="s">
        <v>1065</v>
      </c>
      <c r="I481" s="1" t="s">
        <v>1084</v>
      </c>
      <c r="J481" s="1" t="s">
        <v>1071</v>
      </c>
      <c r="K481" s="1" t="s">
        <v>4373</v>
      </c>
      <c r="L481" s="1" t="s">
        <v>4374</v>
      </c>
      <c r="M481" s="1" t="s">
        <v>4375</v>
      </c>
    </row>
    <row r="482">
      <c r="A482" s="1">
        <v>919.0</v>
      </c>
      <c r="B482" s="1">
        <v>1.23</v>
      </c>
      <c r="C482" s="1">
        <v>2.0</v>
      </c>
      <c r="D482" s="1" t="s">
        <v>22</v>
      </c>
      <c r="E482" s="1" t="s">
        <v>3109</v>
      </c>
      <c r="F482" s="2" t="s">
        <v>3110</v>
      </c>
      <c r="G482" s="1">
        <v>1.2</v>
      </c>
      <c r="H482" s="1" t="s">
        <v>1065</v>
      </c>
      <c r="I482" s="1" t="s">
        <v>1084</v>
      </c>
      <c r="J482" s="1" t="s">
        <v>1343</v>
      </c>
      <c r="K482" s="1" t="s">
        <v>4373</v>
      </c>
      <c r="L482" s="1" t="s">
        <v>4374</v>
      </c>
      <c r="M482" s="1" t="s">
        <v>4375</v>
      </c>
    </row>
    <row r="483">
      <c r="A483" s="1">
        <v>919.0</v>
      </c>
      <c r="B483" s="1">
        <v>1.3</v>
      </c>
      <c r="C483" s="1">
        <v>2.0</v>
      </c>
      <c r="D483" s="1" t="s">
        <v>22</v>
      </c>
      <c r="E483" s="1" t="s">
        <v>323</v>
      </c>
      <c r="F483" s="2" t="s">
        <v>3111</v>
      </c>
      <c r="G483" s="1">
        <v>1.29</v>
      </c>
      <c r="H483" s="1" t="s">
        <v>1065</v>
      </c>
      <c r="I483" s="1" t="s">
        <v>4002</v>
      </c>
      <c r="J483" s="1" t="s">
        <v>1601</v>
      </c>
      <c r="K483" s="1" t="s">
        <v>4376</v>
      </c>
      <c r="L483" s="1" t="s">
        <v>4377</v>
      </c>
      <c r="M483" s="1" t="s">
        <v>4378</v>
      </c>
    </row>
    <row r="484">
      <c r="A484" s="1">
        <v>919.0</v>
      </c>
      <c r="B484" s="1">
        <v>1.4</v>
      </c>
      <c r="C484" s="1">
        <v>0.0</v>
      </c>
      <c r="D484" s="1" t="s">
        <v>22</v>
      </c>
      <c r="E484" s="1" t="s">
        <v>1022</v>
      </c>
      <c r="F484" s="9"/>
      <c r="G484" s="1">
        <v>1.39</v>
      </c>
      <c r="H484" s="1" t="s">
        <v>1065</v>
      </c>
      <c r="I484" s="1" t="s">
        <v>1382</v>
      </c>
      <c r="J484" s="1"/>
      <c r="K484" s="1" t="s">
        <v>4379</v>
      </c>
      <c r="L484" s="1" t="s">
        <v>4380</v>
      </c>
      <c r="M484" s="1" t="s">
        <v>4381</v>
      </c>
    </row>
    <row r="485">
      <c r="A485" s="1">
        <v>919.0</v>
      </c>
      <c r="B485" s="1">
        <v>1.62</v>
      </c>
      <c r="C485" s="1">
        <v>2.0</v>
      </c>
      <c r="D485" s="1" t="s">
        <v>22</v>
      </c>
      <c r="E485" s="1" t="s">
        <v>2964</v>
      </c>
      <c r="F485" s="2" t="s">
        <v>2633</v>
      </c>
      <c r="G485" s="1">
        <v>1.6</v>
      </c>
      <c r="H485" s="1" t="s">
        <v>1065</v>
      </c>
      <c r="I485" s="1" t="s">
        <v>2327</v>
      </c>
      <c r="J485" s="1" t="s">
        <v>1183</v>
      </c>
      <c r="K485" s="1" t="s">
        <v>4382</v>
      </c>
      <c r="L485" s="1" t="s">
        <v>3580</v>
      </c>
      <c r="M485" s="1" t="s">
        <v>1108</v>
      </c>
    </row>
    <row r="486">
      <c r="A486" s="1">
        <v>919.0</v>
      </c>
      <c r="B486" s="1">
        <v>1.72</v>
      </c>
      <c r="C486" s="1">
        <v>1.0</v>
      </c>
      <c r="D486" s="1" t="s">
        <v>22</v>
      </c>
      <c r="E486" s="1" t="s">
        <v>1920</v>
      </c>
      <c r="F486" s="2" t="s">
        <v>3112</v>
      </c>
      <c r="G486" s="1">
        <v>1.71</v>
      </c>
      <c r="H486" s="1" t="s">
        <v>1065</v>
      </c>
      <c r="I486" s="1" t="s">
        <v>2416</v>
      </c>
      <c r="J486" s="1" t="s">
        <v>1190</v>
      </c>
      <c r="K486" s="1" t="s">
        <v>4383</v>
      </c>
      <c r="L486" s="1" t="s">
        <v>4384</v>
      </c>
      <c r="M486" s="1" t="s">
        <v>4385</v>
      </c>
    </row>
    <row r="487">
      <c r="A487" s="1">
        <v>919.0</v>
      </c>
      <c r="B487" s="1">
        <v>1.86</v>
      </c>
      <c r="C487" s="1">
        <v>1.0</v>
      </c>
      <c r="D487" s="1" t="s">
        <v>22</v>
      </c>
      <c r="E487" s="1" t="s">
        <v>1740</v>
      </c>
      <c r="F487" s="2" t="s">
        <v>3113</v>
      </c>
      <c r="G487" s="1">
        <v>1.85</v>
      </c>
      <c r="H487" s="1" t="s">
        <v>1065</v>
      </c>
      <c r="I487" s="1" t="s">
        <v>1138</v>
      </c>
      <c r="J487" s="1" t="s">
        <v>1190</v>
      </c>
      <c r="K487" s="1" t="s">
        <v>4386</v>
      </c>
      <c r="L487" s="1" t="s">
        <v>4387</v>
      </c>
      <c r="M487" s="1" t="s">
        <v>4388</v>
      </c>
    </row>
    <row r="488">
      <c r="A488" s="1">
        <v>919.0</v>
      </c>
      <c r="B488" s="1">
        <v>1.122</v>
      </c>
      <c r="C488" s="1">
        <v>3.0</v>
      </c>
      <c r="D488" s="1" t="s">
        <v>22</v>
      </c>
      <c r="E488" s="1" t="s">
        <v>2250</v>
      </c>
      <c r="F488" s="2" t="s">
        <v>3114</v>
      </c>
      <c r="G488" s="1">
        <v>1.121</v>
      </c>
      <c r="H488" s="1" t="s">
        <v>1065</v>
      </c>
      <c r="I488" s="1" t="s">
        <v>2252</v>
      </c>
      <c r="J488" s="1" t="s">
        <v>1190</v>
      </c>
      <c r="K488" s="1" t="s">
        <v>4389</v>
      </c>
      <c r="L488" s="1" t="s">
        <v>4390</v>
      </c>
      <c r="M488" s="1" t="s">
        <v>1603</v>
      </c>
    </row>
    <row r="489">
      <c r="A489" s="1">
        <v>919.0</v>
      </c>
      <c r="B489" s="1">
        <v>1.175</v>
      </c>
      <c r="C489" s="1">
        <v>3.0</v>
      </c>
      <c r="D489" s="1" t="s">
        <v>22</v>
      </c>
      <c r="E489" s="1" t="s">
        <v>3115</v>
      </c>
      <c r="F489" s="2" t="s">
        <v>3116</v>
      </c>
      <c r="G489" s="1">
        <v>1.165</v>
      </c>
      <c r="H489" s="1" t="s">
        <v>1065</v>
      </c>
      <c r="I489" s="1" t="s">
        <v>4391</v>
      </c>
      <c r="J489" s="1" t="s">
        <v>1098</v>
      </c>
      <c r="K489" s="1" t="s">
        <v>4392</v>
      </c>
      <c r="L489" s="1" t="s">
        <v>4393</v>
      </c>
      <c r="M489" s="1" t="s">
        <v>2274</v>
      </c>
    </row>
    <row r="490">
      <c r="A490" s="1">
        <v>919.0</v>
      </c>
      <c r="B490" s="1">
        <v>1.248</v>
      </c>
      <c r="C490" s="1">
        <v>1.0</v>
      </c>
      <c r="D490" s="1" t="s">
        <v>22</v>
      </c>
      <c r="E490" s="1" t="s">
        <v>3117</v>
      </c>
      <c r="F490" s="2" t="s">
        <v>3118</v>
      </c>
      <c r="G490" s="1">
        <v>1.247</v>
      </c>
      <c r="H490" s="1" t="s">
        <v>1065</v>
      </c>
      <c r="I490" s="1" t="s">
        <v>2547</v>
      </c>
      <c r="J490" s="1" t="s">
        <v>1098</v>
      </c>
      <c r="K490" s="1" t="s">
        <v>4394</v>
      </c>
      <c r="L490" s="1" t="s">
        <v>3709</v>
      </c>
      <c r="M490" s="1" t="s">
        <v>1361</v>
      </c>
    </row>
    <row r="491">
      <c r="A491" s="1">
        <v>919.0</v>
      </c>
      <c r="B491" s="1">
        <v>1.253</v>
      </c>
      <c r="C491" s="1">
        <v>4.0</v>
      </c>
      <c r="D491" s="1" t="s">
        <v>22</v>
      </c>
      <c r="E491" s="1" t="s">
        <v>3119</v>
      </c>
      <c r="F491" s="2" t="s">
        <v>3120</v>
      </c>
      <c r="G491" s="1">
        <v>1.243</v>
      </c>
      <c r="H491" s="1" t="s">
        <v>1065</v>
      </c>
      <c r="I491" s="1" t="s">
        <v>4395</v>
      </c>
      <c r="J491" s="1" t="s">
        <v>1071</v>
      </c>
      <c r="K491" s="1" t="s">
        <v>4396</v>
      </c>
      <c r="L491" s="1" t="s">
        <v>4397</v>
      </c>
      <c r="M491" s="1" t="s">
        <v>4398</v>
      </c>
    </row>
    <row r="492">
      <c r="A492" s="1">
        <v>919.0</v>
      </c>
      <c r="B492" s="1">
        <v>1.264</v>
      </c>
      <c r="C492" s="1">
        <v>1.0</v>
      </c>
      <c r="D492" s="1" t="s">
        <v>22</v>
      </c>
      <c r="E492" s="1" t="s">
        <v>3121</v>
      </c>
      <c r="F492" s="2" t="s">
        <v>2900</v>
      </c>
      <c r="G492" s="1">
        <v>1.262</v>
      </c>
      <c r="H492" s="1" t="s">
        <v>1065</v>
      </c>
      <c r="I492" s="1" t="s">
        <v>3031</v>
      </c>
      <c r="J492" s="1" t="s">
        <v>1092</v>
      </c>
      <c r="K492" s="1" t="s">
        <v>4399</v>
      </c>
      <c r="L492" s="1" t="s">
        <v>4400</v>
      </c>
      <c r="M492" s="1" t="s">
        <v>1390</v>
      </c>
    </row>
    <row r="493">
      <c r="A493" s="1">
        <v>919.0</v>
      </c>
      <c r="B493" s="1">
        <v>1.268</v>
      </c>
      <c r="C493" s="1">
        <v>1.0</v>
      </c>
      <c r="D493" s="1" t="s">
        <v>22</v>
      </c>
      <c r="E493" s="1" t="s">
        <v>3122</v>
      </c>
      <c r="F493" s="2" t="s">
        <v>3123</v>
      </c>
      <c r="G493" s="1">
        <v>1.266</v>
      </c>
      <c r="H493" s="1" t="s">
        <v>1065</v>
      </c>
      <c r="I493" s="1" t="s">
        <v>4401</v>
      </c>
      <c r="J493" s="1" t="s">
        <v>1343</v>
      </c>
      <c r="K493" s="1" t="s">
        <v>4402</v>
      </c>
      <c r="L493" s="1" t="s">
        <v>4403</v>
      </c>
      <c r="M493" s="1" t="s">
        <v>1792</v>
      </c>
    </row>
    <row r="494">
      <c r="A494" s="1">
        <v>919.0</v>
      </c>
      <c r="B494" s="1">
        <v>1.277</v>
      </c>
      <c r="C494" s="1">
        <v>4.0</v>
      </c>
      <c r="D494" s="1" t="s">
        <v>22</v>
      </c>
      <c r="E494" s="1" t="s">
        <v>3124</v>
      </c>
      <c r="F494" s="2" t="s">
        <v>3125</v>
      </c>
      <c r="G494" s="1">
        <v>1.274</v>
      </c>
      <c r="H494" s="1" t="s">
        <v>1065</v>
      </c>
      <c r="I494" s="1" t="s">
        <v>4404</v>
      </c>
      <c r="J494" s="1" t="s">
        <v>1076</v>
      </c>
      <c r="K494" s="1" t="s">
        <v>4405</v>
      </c>
      <c r="L494" s="1" t="s">
        <v>4406</v>
      </c>
      <c r="M494" s="1" t="s">
        <v>1188</v>
      </c>
    </row>
    <row r="495">
      <c r="A495" s="1">
        <v>920.0</v>
      </c>
      <c r="B495" s="1">
        <v>1.6</v>
      </c>
      <c r="C495" s="1">
        <v>1.0</v>
      </c>
      <c r="D495" s="1" t="s">
        <v>22</v>
      </c>
      <c r="E495" s="1" t="s">
        <v>221</v>
      </c>
      <c r="F495" s="2" t="s">
        <v>3126</v>
      </c>
      <c r="G495" s="1">
        <v>1.4</v>
      </c>
      <c r="H495" s="1" t="s">
        <v>1065</v>
      </c>
      <c r="I495" s="1" t="s">
        <v>1571</v>
      </c>
      <c r="J495" s="1" t="s">
        <v>1071</v>
      </c>
      <c r="K495" s="1" t="s">
        <v>4407</v>
      </c>
      <c r="L495" s="1" t="s">
        <v>4408</v>
      </c>
      <c r="M495" s="1" t="s">
        <v>1404</v>
      </c>
    </row>
    <row r="496">
      <c r="A496" s="1">
        <v>920.0</v>
      </c>
      <c r="B496" s="1">
        <v>1.42</v>
      </c>
      <c r="C496" s="1">
        <v>1.0</v>
      </c>
      <c r="D496" s="1" t="s">
        <v>22</v>
      </c>
      <c r="E496" s="1" t="s">
        <v>669</v>
      </c>
      <c r="F496" s="2" t="s">
        <v>3127</v>
      </c>
      <c r="G496" s="1">
        <v>1.39</v>
      </c>
      <c r="H496" s="1" t="s">
        <v>1065</v>
      </c>
      <c r="I496" s="1" t="s">
        <v>4409</v>
      </c>
      <c r="J496" s="1" t="s">
        <v>1098</v>
      </c>
      <c r="K496" s="1" t="s">
        <v>4410</v>
      </c>
      <c r="L496" s="1" t="s">
        <v>4411</v>
      </c>
      <c r="M496" s="1" t="s">
        <v>1585</v>
      </c>
    </row>
    <row r="497">
      <c r="A497" s="1">
        <v>921.0</v>
      </c>
      <c r="B497" s="1">
        <v>1.8</v>
      </c>
      <c r="C497" s="1">
        <v>1.0</v>
      </c>
      <c r="D497" s="1" t="s">
        <v>22</v>
      </c>
      <c r="E497" s="1" t="s">
        <v>532</v>
      </c>
      <c r="F497" s="2" t="s">
        <v>3128</v>
      </c>
      <c r="G497" s="1">
        <v>1.4</v>
      </c>
      <c r="H497" s="1" t="s">
        <v>1065</v>
      </c>
      <c r="I497" s="1" t="s">
        <v>1571</v>
      </c>
      <c r="J497" s="1" t="s">
        <v>1163</v>
      </c>
      <c r="K497" s="1" t="s">
        <v>4412</v>
      </c>
      <c r="L497" s="1" t="s">
        <v>4079</v>
      </c>
      <c r="M497" s="1" t="s">
        <v>1509</v>
      </c>
    </row>
    <row r="498">
      <c r="A498" s="1">
        <v>921.0</v>
      </c>
      <c r="B498" s="1">
        <v>1.59</v>
      </c>
      <c r="C498" s="1">
        <v>1.0</v>
      </c>
      <c r="D498" s="1" t="s">
        <v>22</v>
      </c>
      <c r="E498" s="1" t="s">
        <v>193</v>
      </c>
      <c r="F498" s="2" t="s">
        <v>3129</v>
      </c>
      <c r="G498" s="1">
        <v>1.54</v>
      </c>
      <c r="H498" s="1" t="s">
        <v>1065</v>
      </c>
      <c r="I498" s="1" t="s">
        <v>1335</v>
      </c>
      <c r="J498" s="1" t="s">
        <v>1071</v>
      </c>
      <c r="K498" s="1" t="s">
        <v>4413</v>
      </c>
      <c r="L498" s="1" t="s">
        <v>4414</v>
      </c>
      <c r="M498" s="1" t="s">
        <v>4286</v>
      </c>
    </row>
    <row r="499">
      <c r="A499" s="1">
        <v>921.0</v>
      </c>
      <c r="B499" s="1">
        <v>1.65</v>
      </c>
      <c r="C499" s="1">
        <v>1.0</v>
      </c>
      <c r="D499" s="1" t="s">
        <v>22</v>
      </c>
      <c r="E499" s="1" t="s">
        <v>3130</v>
      </c>
      <c r="F499" s="2" t="s">
        <v>3131</v>
      </c>
      <c r="G499" s="1">
        <v>1.62</v>
      </c>
      <c r="H499" s="1" t="s">
        <v>1065</v>
      </c>
      <c r="I499" s="1" t="s">
        <v>1301</v>
      </c>
      <c r="J499" s="1" t="s">
        <v>1071</v>
      </c>
      <c r="K499" s="1" t="s">
        <v>4415</v>
      </c>
      <c r="L499" s="1" t="s">
        <v>4416</v>
      </c>
      <c r="M499" s="1" t="s">
        <v>4417</v>
      </c>
    </row>
    <row r="500">
      <c r="A500" s="1">
        <v>922.0</v>
      </c>
      <c r="B500" s="1">
        <v>1.8</v>
      </c>
      <c r="C500" s="1">
        <v>3.0</v>
      </c>
      <c r="D500" s="1" t="s">
        <v>22</v>
      </c>
      <c r="E500" s="1" t="s">
        <v>739</v>
      </c>
      <c r="F500" s="2" t="s">
        <v>3132</v>
      </c>
      <c r="G500" s="1">
        <v>1.6</v>
      </c>
      <c r="H500" s="1" t="s">
        <v>1065</v>
      </c>
      <c r="I500" s="1" t="s">
        <v>1842</v>
      </c>
      <c r="J500" s="1" t="s">
        <v>1343</v>
      </c>
      <c r="K500" s="1" t="s">
        <v>4418</v>
      </c>
      <c r="L500" s="1" t="s">
        <v>4419</v>
      </c>
      <c r="M500" s="1" t="s">
        <v>1509</v>
      </c>
    </row>
    <row r="501">
      <c r="A501" s="1">
        <v>922.0</v>
      </c>
      <c r="B501" s="1">
        <v>1.17</v>
      </c>
      <c r="C501" s="1">
        <v>1.0</v>
      </c>
      <c r="D501" s="1" t="s">
        <v>22</v>
      </c>
      <c r="E501" s="1" t="s">
        <v>835</v>
      </c>
      <c r="F501" s="2" t="s">
        <v>2591</v>
      </c>
      <c r="G501" s="1">
        <v>1.14</v>
      </c>
      <c r="H501" s="1" t="s">
        <v>1065</v>
      </c>
      <c r="I501" s="1" t="s">
        <v>1288</v>
      </c>
      <c r="J501" s="1" t="s">
        <v>1076</v>
      </c>
      <c r="K501" s="1" t="s">
        <v>4420</v>
      </c>
      <c r="L501" s="1" t="s">
        <v>4421</v>
      </c>
      <c r="M501" s="1" t="s">
        <v>1090</v>
      </c>
    </row>
    <row r="502">
      <c r="A502" s="1">
        <v>922.0</v>
      </c>
      <c r="B502" s="1">
        <v>1.21</v>
      </c>
      <c r="C502" s="1">
        <v>2.0</v>
      </c>
      <c r="D502" s="1" t="s">
        <v>22</v>
      </c>
      <c r="E502" s="1" t="s">
        <v>816</v>
      </c>
      <c r="F502" s="2" t="s">
        <v>2626</v>
      </c>
      <c r="G502" s="1">
        <v>1.18</v>
      </c>
      <c r="H502" s="1" t="s">
        <v>1065</v>
      </c>
      <c r="I502" s="1" t="s">
        <v>159</v>
      </c>
      <c r="J502" s="1" t="s">
        <v>8</v>
      </c>
      <c r="K502" s="1" t="s">
        <v>4422</v>
      </c>
      <c r="L502" s="1" t="s">
        <v>4423</v>
      </c>
      <c r="M502" s="1" t="s">
        <v>2292</v>
      </c>
    </row>
    <row r="503">
      <c r="A503" s="1">
        <v>922.0</v>
      </c>
      <c r="B503" s="1">
        <v>1.48</v>
      </c>
      <c r="C503" s="1">
        <v>1.0</v>
      </c>
      <c r="D503" s="1" t="s">
        <v>22</v>
      </c>
      <c r="E503" s="1" t="s">
        <v>47</v>
      </c>
      <c r="F503" s="2" t="s">
        <v>2564</v>
      </c>
      <c r="G503" s="1">
        <v>1.43</v>
      </c>
      <c r="H503" s="1" t="s">
        <v>1065</v>
      </c>
      <c r="I503" s="1" t="s">
        <v>2218</v>
      </c>
      <c r="J503" s="1" t="s">
        <v>8</v>
      </c>
      <c r="K503" s="1" t="s">
        <v>4424</v>
      </c>
      <c r="L503" s="1" t="s">
        <v>4425</v>
      </c>
      <c r="M503" s="1" t="s">
        <v>1897</v>
      </c>
    </row>
    <row r="504">
      <c r="A504" s="1">
        <v>922.0</v>
      </c>
      <c r="B504" s="1">
        <v>1.68</v>
      </c>
      <c r="C504" s="1">
        <v>1.0</v>
      </c>
      <c r="D504" s="1" t="s">
        <v>22</v>
      </c>
      <c r="E504" s="1" t="s">
        <v>893</v>
      </c>
      <c r="F504" s="2" t="s">
        <v>3133</v>
      </c>
      <c r="G504" s="1">
        <v>1.56</v>
      </c>
      <c r="H504" s="1" t="s">
        <v>1065</v>
      </c>
      <c r="I504" s="1" t="s">
        <v>1818</v>
      </c>
      <c r="J504" s="1" t="s">
        <v>1071</v>
      </c>
      <c r="K504" s="1" t="s">
        <v>4426</v>
      </c>
      <c r="L504" s="1" t="s">
        <v>4427</v>
      </c>
      <c r="M504" s="1" t="s">
        <v>2472</v>
      </c>
    </row>
    <row r="505">
      <c r="A505" s="1">
        <v>922.0</v>
      </c>
      <c r="B505" s="1">
        <v>1.95</v>
      </c>
      <c r="C505" s="1">
        <v>2.0</v>
      </c>
      <c r="D505" s="1" t="s">
        <v>22</v>
      </c>
      <c r="E505" s="1" t="s">
        <v>3134</v>
      </c>
      <c r="F505" s="2" t="s">
        <v>3135</v>
      </c>
      <c r="G505" s="1">
        <v>1.94</v>
      </c>
      <c r="H505" s="1" t="s">
        <v>1065</v>
      </c>
      <c r="I505" s="1" t="s">
        <v>4428</v>
      </c>
      <c r="J505" s="1" t="s">
        <v>1190</v>
      </c>
      <c r="K505" s="1" t="s">
        <v>4429</v>
      </c>
      <c r="L505" s="1" t="s">
        <v>4430</v>
      </c>
      <c r="M505" s="1" t="s">
        <v>4431</v>
      </c>
    </row>
    <row r="506">
      <c r="A506" s="1">
        <v>923.0</v>
      </c>
      <c r="B506" s="1">
        <v>1.14</v>
      </c>
      <c r="C506" s="1">
        <v>1.0</v>
      </c>
      <c r="D506" s="1" t="s">
        <v>22</v>
      </c>
      <c r="E506" s="1" t="s">
        <v>1616</v>
      </c>
      <c r="F506" s="2" t="s">
        <v>2564</v>
      </c>
      <c r="G506" s="1">
        <v>1.12</v>
      </c>
      <c r="H506" s="1" t="s">
        <v>1065</v>
      </c>
      <c r="I506" s="1" t="s">
        <v>3191</v>
      </c>
      <c r="J506" s="1" t="s">
        <v>8</v>
      </c>
      <c r="K506" s="1" t="s">
        <v>4432</v>
      </c>
      <c r="L506" s="1" t="s">
        <v>4433</v>
      </c>
      <c r="M506" s="1" t="s">
        <v>4434</v>
      </c>
    </row>
    <row r="507">
      <c r="A507" s="1">
        <v>923.0</v>
      </c>
      <c r="B507" s="1">
        <v>1.49</v>
      </c>
      <c r="C507" s="1">
        <v>2.0</v>
      </c>
      <c r="D507" s="1" t="s">
        <v>22</v>
      </c>
      <c r="E507" s="1" t="s">
        <v>1454</v>
      </c>
      <c r="F507" s="2" t="s">
        <v>2625</v>
      </c>
      <c r="G507" s="1">
        <v>1.45</v>
      </c>
      <c r="H507" s="1" t="s">
        <v>1065</v>
      </c>
      <c r="I507" s="1" t="s">
        <v>4435</v>
      </c>
      <c r="J507" s="1" t="s">
        <v>8</v>
      </c>
      <c r="K507" s="1" t="s">
        <v>4436</v>
      </c>
      <c r="L507" s="1" t="s">
        <v>4437</v>
      </c>
      <c r="M507" s="1" t="s">
        <v>4438</v>
      </c>
    </row>
    <row r="508">
      <c r="A508" s="1">
        <v>923.0</v>
      </c>
      <c r="B508" s="1">
        <v>1.78</v>
      </c>
      <c r="C508" s="1">
        <v>1.0</v>
      </c>
      <c r="D508" s="1" t="s">
        <v>22</v>
      </c>
      <c r="E508" s="1" t="s">
        <v>627</v>
      </c>
      <c r="F508" s="2" t="s">
        <v>2882</v>
      </c>
      <c r="G508" s="1">
        <v>1.76</v>
      </c>
      <c r="H508" s="1" t="s">
        <v>1065</v>
      </c>
      <c r="I508" s="1" t="s">
        <v>4439</v>
      </c>
      <c r="J508" s="1" t="s">
        <v>1092</v>
      </c>
      <c r="K508" s="1" t="s">
        <v>4440</v>
      </c>
      <c r="L508" s="1" t="s">
        <v>3754</v>
      </c>
      <c r="M508" s="1" t="s">
        <v>2008</v>
      </c>
    </row>
    <row r="509">
      <c r="A509" s="1">
        <v>923.0</v>
      </c>
      <c r="B509" s="1">
        <v>1.79</v>
      </c>
      <c r="C509" s="1">
        <v>1.0</v>
      </c>
      <c r="D509" s="1" t="s">
        <v>22</v>
      </c>
      <c r="E509" s="1" t="s">
        <v>394</v>
      </c>
      <c r="F509" s="2" t="s">
        <v>2662</v>
      </c>
      <c r="G509" s="1">
        <v>1.76</v>
      </c>
      <c r="H509" s="1" t="s">
        <v>1065</v>
      </c>
      <c r="I509" s="1" t="s">
        <v>4439</v>
      </c>
      <c r="J509" s="1" t="s">
        <v>1076</v>
      </c>
      <c r="K509" s="1" t="s">
        <v>4440</v>
      </c>
      <c r="L509" s="1" t="s">
        <v>3754</v>
      </c>
      <c r="M509" s="1" t="s">
        <v>2008</v>
      </c>
    </row>
    <row r="510">
      <c r="A510" s="1">
        <v>923.0</v>
      </c>
      <c r="B510" s="1">
        <v>1.88</v>
      </c>
      <c r="C510" s="1">
        <v>1.0</v>
      </c>
      <c r="D510" s="1" t="s">
        <v>22</v>
      </c>
      <c r="E510" s="1" t="s">
        <v>3071</v>
      </c>
      <c r="F510" s="2" t="s">
        <v>2768</v>
      </c>
      <c r="G510" s="1">
        <v>1.84</v>
      </c>
      <c r="H510" s="1" t="s">
        <v>1065</v>
      </c>
      <c r="I510" s="1" t="s">
        <v>4441</v>
      </c>
      <c r="J510" s="1" t="s">
        <v>1098</v>
      </c>
      <c r="K510" s="1" t="s">
        <v>4442</v>
      </c>
      <c r="L510" s="1" t="s">
        <v>4443</v>
      </c>
      <c r="M510" s="1" t="s">
        <v>4444</v>
      </c>
    </row>
    <row r="511">
      <c r="A511" s="1">
        <v>923.0</v>
      </c>
      <c r="B511" s="1">
        <v>1.113</v>
      </c>
      <c r="C511" s="1">
        <v>2.0</v>
      </c>
      <c r="D511" s="1" t="s">
        <v>22</v>
      </c>
      <c r="E511" s="1" t="s">
        <v>449</v>
      </c>
      <c r="F511" s="2" t="s">
        <v>3012</v>
      </c>
      <c r="G511" s="1">
        <v>1.111</v>
      </c>
      <c r="H511" s="1" t="s">
        <v>1065</v>
      </c>
      <c r="I511" s="1" t="s">
        <v>4445</v>
      </c>
      <c r="J511" s="1" t="s">
        <v>8</v>
      </c>
      <c r="K511" s="1" t="s">
        <v>4446</v>
      </c>
      <c r="L511" s="1" t="s">
        <v>4447</v>
      </c>
      <c r="M511" s="1" t="s">
        <v>4448</v>
      </c>
    </row>
    <row r="512">
      <c r="A512" s="1">
        <v>923.0</v>
      </c>
      <c r="B512" s="1">
        <v>1.114</v>
      </c>
      <c r="C512" s="1">
        <v>1.0</v>
      </c>
      <c r="D512" s="1" t="s">
        <v>22</v>
      </c>
      <c r="E512" s="1" t="s">
        <v>75</v>
      </c>
      <c r="F512" s="2" t="s">
        <v>3136</v>
      </c>
      <c r="G512" s="1">
        <v>1.111</v>
      </c>
      <c r="H512" s="1" t="s">
        <v>1065</v>
      </c>
      <c r="I512" s="1" t="s">
        <v>4445</v>
      </c>
      <c r="J512" s="1" t="s">
        <v>1071</v>
      </c>
      <c r="K512" s="1" t="s">
        <v>4446</v>
      </c>
      <c r="L512" s="1" t="s">
        <v>4447</v>
      </c>
      <c r="M512" s="1" t="s">
        <v>4448</v>
      </c>
    </row>
    <row r="513">
      <c r="A513" s="1">
        <v>923.0</v>
      </c>
      <c r="B513" s="1">
        <v>1.133</v>
      </c>
      <c r="C513" s="1">
        <v>1.0</v>
      </c>
      <c r="D513" s="1" t="s">
        <v>22</v>
      </c>
      <c r="E513" s="1" t="s">
        <v>3137</v>
      </c>
      <c r="F513" s="2" t="s">
        <v>3138</v>
      </c>
      <c r="G513" s="1">
        <v>1.129</v>
      </c>
      <c r="H513" s="1" t="s">
        <v>1065</v>
      </c>
      <c r="I513" s="1" t="s">
        <v>3182</v>
      </c>
      <c r="J513" s="1" t="s">
        <v>1071</v>
      </c>
      <c r="K513" s="1" t="s">
        <v>4449</v>
      </c>
      <c r="L513" s="1" t="s">
        <v>4450</v>
      </c>
      <c r="M513" s="1" t="s">
        <v>4451</v>
      </c>
    </row>
    <row r="514">
      <c r="A514" s="1">
        <v>923.0</v>
      </c>
      <c r="B514" s="1">
        <v>1.146</v>
      </c>
      <c r="C514" s="1">
        <v>1.0</v>
      </c>
      <c r="D514" s="1" t="s">
        <v>22</v>
      </c>
      <c r="E514" s="1" t="s">
        <v>3139</v>
      </c>
      <c r="F514" s="2" t="s">
        <v>2930</v>
      </c>
      <c r="G514" s="1">
        <v>1.142</v>
      </c>
      <c r="H514" s="1" t="s">
        <v>1065</v>
      </c>
      <c r="I514" s="1" t="s">
        <v>4452</v>
      </c>
      <c r="J514" s="1" t="s">
        <v>1780</v>
      </c>
      <c r="K514" s="1" t="s">
        <v>4453</v>
      </c>
      <c r="L514" s="1" t="s">
        <v>4454</v>
      </c>
      <c r="M514" s="1" t="s">
        <v>4455</v>
      </c>
    </row>
    <row r="515">
      <c r="A515" s="1">
        <v>923.0</v>
      </c>
      <c r="B515" s="1">
        <v>1.161</v>
      </c>
      <c r="C515" s="1">
        <v>1.0</v>
      </c>
      <c r="D515" s="1" t="s">
        <v>22</v>
      </c>
      <c r="E515" s="1" t="s">
        <v>3140</v>
      </c>
      <c r="F515" s="2" t="s">
        <v>2594</v>
      </c>
      <c r="G515" s="1">
        <v>1.157</v>
      </c>
      <c r="H515" s="1" t="s">
        <v>1065</v>
      </c>
      <c r="I515" s="1" t="s">
        <v>4456</v>
      </c>
      <c r="J515" s="1" t="s">
        <v>8</v>
      </c>
      <c r="K515" s="1" t="s">
        <v>4457</v>
      </c>
      <c r="L515" s="1" t="s">
        <v>4458</v>
      </c>
      <c r="M515" s="1" t="s">
        <v>1296</v>
      </c>
    </row>
    <row r="516">
      <c r="A516" s="1">
        <v>923.0</v>
      </c>
      <c r="B516" s="1">
        <v>1.164</v>
      </c>
      <c r="C516" s="1">
        <v>3.0</v>
      </c>
      <c r="D516" s="1" t="s">
        <v>22</v>
      </c>
      <c r="E516" s="1" t="s">
        <v>3141</v>
      </c>
      <c r="F516" s="2" t="s">
        <v>3142</v>
      </c>
      <c r="G516" s="1">
        <v>1.157</v>
      </c>
      <c r="H516" s="1" t="s">
        <v>1065</v>
      </c>
      <c r="I516" s="1" t="s">
        <v>4456</v>
      </c>
      <c r="J516" s="1" t="s">
        <v>1071</v>
      </c>
      <c r="K516" s="1" t="s">
        <v>4457</v>
      </c>
      <c r="L516" s="1" t="s">
        <v>4458</v>
      </c>
      <c r="M516" s="1" t="s">
        <v>1296</v>
      </c>
    </row>
    <row r="517">
      <c r="A517" s="1">
        <v>923.0</v>
      </c>
      <c r="B517" s="1">
        <v>1.172</v>
      </c>
      <c r="C517" s="1">
        <v>2.0</v>
      </c>
      <c r="D517" s="1" t="s">
        <v>22</v>
      </c>
      <c r="E517" s="1" t="s">
        <v>3143</v>
      </c>
      <c r="F517" s="2" t="s">
        <v>2625</v>
      </c>
      <c r="G517" s="1">
        <v>1.17</v>
      </c>
      <c r="H517" s="1" t="s">
        <v>1065</v>
      </c>
      <c r="I517" s="1" t="s">
        <v>4459</v>
      </c>
      <c r="J517" s="1" t="s">
        <v>8</v>
      </c>
      <c r="K517" s="1" t="s">
        <v>4460</v>
      </c>
      <c r="L517" s="1" t="s">
        <v>4461</v>
      </c>
      <c r="M517" s="1" t="s">
        <v>1426</v>
      </c>
    </row>
    <row r="518">
      <c r="A518" s="1">
        <v>923.0</v>
      </c>
      <c r="B518" s="1">
        <v>1.18</v>
      </c>
      <c r="C518" s="1">
        <v>3.0</v>
      </c>
      <c r="D518" s="1" t="s">
        <v>22</v>
      </c>
      <c r="E518" s="1" t="s">
        <v>3144</v>
      </c>
      <c r="F518" s="2" t="s">
        <v>3145</v>
      </c>
      <c r="G518" s="1">
        <v>1.178</v>
      </c>
      <c r="H518" s="1" t="s">
        <v>1065</v>
      </c>
      <c r="I518" s="1" t="s">
        <v>4462</v>
      </c>
      <c r="J518" s="1" t="s">
        <v>1071</v>
      </c>
      <c r="K518" s="1" t="s">
        <v>4463</v>
      </c>
      <c r="L518" s="1" t="s">
        <v>4464</v>
      </c>
      <c r="M518" s="1" t="s">
        <v>1627</v>
      </c>
    </row>
    <row r="519">
      <c r="A519" s="1">
        <v>923.0</v>
      </c>
      <c r="B519" s="1">
        <v>1.191</v>
      </c>
      <c r="C519" s="1">
        <v>1.0</v>
      </c>
      <c r="D519" s="1" t="s">
        <v>22</v>
      </c>
      <c r="E519" s="1" t="s">
        <v>3146</v>
      </c>
      <c r="F519" s="2" t="s">
        <v>3147</v>
      </c>
      <c r="G519" s="1">
        <v>1.188</v>
      </c>
      <c r="H519" s="1" t="s">
        <v>1065</v>
      </c>
      <c r="I519" s="1" t="s">
        <v>4465</v>
      </c>
      <c r="J519" s="1" t="s">
        <v>1071</v>
      </c>
      <c r="K519" s="1" t="s">
        <v>4466</v>
      </c>
      <c r="L519" s="1" t="s">
        <v>3659</v>
      </c>
      <c r="M519" s="1" t="s">
        <v>1205</v>
      </c>
    </row>
    <row r="520">
      <c r="A520" s="1">
        <v>923.0</v>
      </c>
      <c r="B520" s="1">
        <v>1.196</v>
      </c>
      <c r="C520" s="1">
        <v>1.0</v>
      </c>
      <c r="D520" s="1" t="s">
        <v>22</v>
      </c>
      <c r="E520" s="1" t="s">
        <v>3148</v>
      </c>
      <c r="F520" s="2" t="s">
        <v>2564</v>
      </c>
      <c r="G520" s="1">
        <v>1.194</v>
      </c>
      <c r="H520" s="1" t="s">
        <v>1065</v>
      </c>
      <c r="I520" s="1" t="s">
        <v>4467</v>
      </c>
      <c r="J520" s="1" t="s">
        <v>8</v>
      </c>
      <c r="K520" s="1" t="s">
        <v>4468</v>
      </c>
      <c r="L520" s="1" t="s">
        <v>4469</v>
      </c>
      <c r="M520" s="1" t="s">
        <v>4470</v>
      </c>
    </row>
    <row r="521">
      <c r="A521" s="1">
        <v>923.0</v>
      </c>
      <c r="B521" s="1">
        <v>1.198</v>
      </c>
      <c r="C521" s="1">
        <v>1.0</v>
      </c>
      <c r="D521" s="1" t="s">
        <v>22</v>
      </c>
      <c r="E521" s="1" t="s">
        <v>3149</v>
      </c>
      <c r="F521" s="2" t="s">
        <v>3062</v>
      </c>
      <c r="G521" s="1">
        <v>1.194</v>
      </c>
      <c r="H521" s="1" t="s">
        <v>1065</v>
      </c>
      <c r="I521" s="1" t="s">
        <v>4467</v>
      </c>
      <c r="J521" s="1" t="s">
        <v>8</v>
      </c>
      <c r="K521" s="1" t="s">
        <v>4468</v>
      </c>
      <c r="L521" s="1" t="s">
        <v>4469</v>
      </c>
      <c r="M521" s="1" t="s">
        <v>4470</v>
      </c>
    </row>
    <row r="522">
      <c r="A522" s="1">
        <v>924.0</v>
      </c>
      <c r="B522" s="1">
        <v>1.8</v>
      </c>
      <c r="C522" s="1">
        <v>1.0</v>
      </c>
      <c r="D522" s="1" t="s">
        <v>22</v>
      </c>
      <c r="E522" s="1" t="s">
        <v>337</v>
      </c>
      <c r="F522" s="2" t="s">
        <v>2594</v>
      </c>
      <c r="G522" s="1">
        <v>1.2</v>
      </c>
      <c r="H522" s="1" t="s">
        <v>1065</v>
      </c>
      <c r="I522" s="1" t="s">
        <v>1084</v>
      </c>
      <c r="J522" s="1" t="s">
        <v>8</v>
      </c>
      <c r="K522" s="1" t="s">
        <v>4471</v>
      </c>
      <c r="L522" s="1" t="s">
        <v>4472</v>
      </c>
      <c r="M522" s="1" t="s">
        <v>3728</v>
      </c>
    </row>
    <row r="523">
      <c r="A523" s="1">
        <v>924.0</v>
      </c>
      <c r="B523" s="1">
        <v>1.19</v>
      </c>
      <c r="C523" s="1">
        <v>2.0</v>
      </c>
      <c r="D523" s="1" t="s">
        <v>22</v>
      </c>
      <c r="E523" s="1" t="s">
        <v>3150</v>
      </c>
      <c r="F523" s="2" t="s">
        <v>3151</v>
      </c>
      <c r="G523" s="1">
        <v>1.14</v>
      </c>
      <c r="H523" s="1" t="s">
        <v>1065</v>
      </c>
      <c r="I523" s="1" t="s">
        <v>1288</v>
      </c>
      <c r="J523" s="1" t="s">
        <v>1071</v>
      </c>
      <c r="K523" s="1" t="s">
        <v>4473</v>
      </c>
      <c r="L523" s="1" t="s">
        <v>4474</v>
      </c>
      <c r="M523" s="1" t="s">
        <v>4475</v>
      </c>
    </row>
    <row r="524">
      <c r="A524" s="1">
        <v>924.0</v>
      </c>
      <c r="B524" s="1">
        <v>1.33</v>
      </c>
      <c r="C524" s="1">
        <v>1.0</v>
      </c>
      <c r="D524" s="1" t="s">
        <v>22</v>
      </c>
      <c r="E524" s="1" t="s">
        <v>513</v>
      </c>
      <c r="F524" s="2" t="s">
        <v>3152</v>
      </c>
      <c r="G524" s="1">
        <v>1.3</v>
      </c>
      <c r="H524" s="1" t="s">
        <v>1065</v>
      </c>
      <c r="I524" s="1" t="s">
        <v>400</v>
      </c>
      <c r="J524" s="1" t="s">
        <v>1071</v>
      </c>
      <c r="K524" s="1" t="s">
        <v>4476</v>
      </c>
      <c r="L524" s="1" t="s">
        <v>3659</v>
      </c>
      <c r="M524" s="1" t="s">
        <v>1205</v>
      </c>
    </row>
    <row r="525">
      <c r="A525" s="1">
        <v>924.0</v>
      </c>
      <c r="B525" s="1">
        <v>1.44</v>
      </c>
      <c r="C525" s="1">
        <v>1.0</v>
      </c>
      <c r="D525" s="1" t="s">
        <v>22</v>
      </c>
      <c r="E525" s="1" t="s">
        <v>3153</v>
      </c>
      <c r="F525" s="2" t="s">
        <v>3154</v>
      </c>
      <c r="G525" s="1">
        <v>1.37</v>
      </c>
      <c r="H525" s="1" t="s">
        <v>1065</v>
      </c>
      <c r="I525" s="1" t="s">
        <v>1418</v>
      </c>
      <c r="J525" s="1" t="s">
        <v>1071</v>
      </c>
      <c r="K525" s="1" t="s">
        <v>4477</v>
      </c>
      <c r="L525" s="1" t="s">
        <v>4478</v>
      </c>
      <c r="M525" s="1" t="s">
        <v>4479</v>
      </c>
    </row>
    <row r="526">
      <c r="A526" s="1">
        <v>924.0</v>
      </c>
      <c r="B526" s="1">
        <v>1.51</v>
      </c>
      <c r="C526" s="1">
        <v>1.0</v>
      </c>
      <c r="D526" s="1" t="s">
        <v>22</v>
      </c>
      <c r="E526" s="1" t="s">
        <v>521</v>
      </c>
      <c r="F526" s="2" t="s">
        <v>2594</v>
      </c>
      <c r="G526" s="1">
        <v>1.49</v>
      </c>
      <c r="H526" s="1" t="s">
        <v>1065</v>
      </c>
      <c r="I526" s="1" t="s">
        <v>1298</v>
      </c>
      <c r="J526" s="1" t="s">
        <v>8</v>
      </c>
      <c r="K526" s="1" t="s">
        <v>4480</v>
      </c>
      <c r="L526" s="1" t="s">
        <v>4481</v>
      </c>
      <c r="M526" s="1" t="s">
        <v>4482</v>
      </c>
    </row>
    <row r="527">
      <c r="A527" s="1">
        <v>924.0</v>
      </c>
      <c r="B527" s="1">
        <v>1.68</v>
      </c>
      <c r="C527" s="1">
        <v>1.0</v>
      </c>
      <c r="D527" s="1" t="s">
        <v>22</v>
      </c>
      <c r="E527" s="1" t="s">
        <v>2281</v>
      </c>
      <c r="F527" s="2" t="s">
        <v>2564</v>
      </c>
      <c r="G527" s="1">
        <v>1.6</v>
      </c>
      <c r="H527" s="1" t="s">
        <v>1065</v>
      </c>
      <c r="I527" s="1" t="s">
        <v>2327</v>
      </c>
      <c r="J527" s="1" t="s">
        <v>8</v>
      </c>
      <c r="K527" s="1" t="s">
        <v>4483</v>
      </c>
      <c r="L527" s="1" t="s">
        <v>4484</v>
      </c>
      <c r="M527" s="1" t="s">
        <v>1290</v>
      </c>
    </row>
    <row r="528">
      <c r="A528" s="1">
        <v>924.0</v>
      </c>
      <c r="B528" s="1">
        <v>1.81</v>
      </c>
      <c r="C528" s="1">
        <v>1.0</v>
      </c>
      <c r="D528" s="1" t="s">
        <v>22</v>
      </c>
      <c r="E528" s="1" t="s">
        <v>3155</v>
      </c>
      <c r="F528" s="2" t="s">
        <v>3156</v>
      </c>
      <c r="G528" s="1">
        <v>1.77</v>
      </c>
      <c r="H528" s="1" t="s">
        <v>1065</v>
      </c>
      <c r="I528" s="1" t="s">
        <v>4485</v>
      </c>
      <c r="J528" s="1" t="s">
        <v>1098</v>
      </c>
      <c r="K528" s="1" t="s">
        <v>4486</v>
      </c>
      <c r="L528" s="1" t="s">
        <v>4487</v>
      </c>
      <c r="M528" s="1" t="s">
        <v>1205</v>
      </c>
    </row>
    <row r="529">
      <c r="A529" s="1">
        <v>925.0</v>
      </c>
      <c r="B529" s="1">
        <v>1.59</v>
      </c>
      <c r="C529" s="1">
        <v>2.0</v>
      </c>
      <c r="D529" s="1" t="s">
        <v>22</v>
      </c>
      <c r="E529" s="1" t="s">
        <v>2665</v>
      </c>
      <c r="F529" s="2" t="s">
        <v>3157</v>
      </c>
      <c r="G529" s="1">
        <v>1.51</v>
      </c>
      <c r="H529" s="1" t="s">
        <v>1065</v>
      </c>
      <c r="I529" s="1" t="s">
        <v>1427</v>
      </c>
      <c r="J529" s="1" t="s">
        <v>1878</v>
      </c>
      <c r="K529" s="1" t="s">
        <v>4488</v>
      </c>
      <c r="L529" s="1" t="s">
        <v>4489</v>
      </c>
      <c r="M529" s="1" t="s">
        <v>1573</v>
      </c>
    </row>
    <row r="530">
      <c r="A530" s="1">
        <v>925.0</v>
      </c>
      <c r="B530" s="1">
        <v>1.96</v>
      </c>
      <c r="C530" s="1">
        <v>1.0</v>
      </c>
      <c r="D530" s="1" t="s">
        <v>22</v>
      </c>
      <c r="E530" s="1" t="s">
        <v>369</v>
      </c>
      <c r="F530" s="2" t="s">
        <v>3158</v>
      </c>
      <c r="G530" s="1">
        <v>1.93</v>
      </c>
      <c r="H530" s="1" t="s">
        <v>1065</v>
      </c>
      <c r="I530" s="1" t="s">
        <v>2006</v>
      </c>
      <c r="J530" s="1" t="s">
        <v>1071</v>
      </c>
      <c r="K530" s="1" t="s">
        <v>4490</v>
      </c>
      <c r="L530" s="1" t="s">
        <v>4491</v>
      </c>
      <c r="M530" s="1" t="s">
        <v>2352</v>
      </c>
    </row>
    <row r="531">
      <c r="A531" s="1">
        <v>925.0</v>
      </c>
      <c r="B531" s="1">
        <v>1.97</v>
      </c>
      <c r="C531" s="1">
        <v>1.0</v>
      </c>
      <c r="D531" s="1" t="s">
        <v>22</v>
      </c>
      <c r="E531" s="1" t="s">
        <v>3159</v>
      </c>
      <c r="F531" s="2" t="s">
        <v>2930</v>
      </c>
      <c r="G531" s="1">
        <v>1.93</v>
      </c>
      <c r="H531" s="1" t="s">
        <v>1065</v>
      </c>
      <c r="I531" s="1" t="s">
        <v>2006</v>
      </c>
      <c r="J531" s="1" t="s">
        <v>1780</v>
      </c>
      <c r="K531" s="1" t="s">
        <v>4490</v>
      </c>
      <c r="L531" s="1" t="s">
        <v>4491</v>
      </c>
      <c r="M531" s="1" t="s">
        <v>2352</v>
      </c>
    </row>
    <row r="532">
      <c r="A532" s="4">
        <v>925.0</v>
      </c>
      <c r="B532" s="4">
        <v>1.126</v>
      </c>
      <c r="C532" s="4">
        <v>1.0</v>
      </c>
      <c r="D532" s="4" t="s">
        <v>22</v>
      </c>
      <c r="E532" s="4" t="s">
        <v>3160</v>
      </c>
      <c r="F532" s="5" t="s">
        <v>3161</v>
      </c>
      <c r="G532" s="4">
        <v>1.118</v>
      </c>
      <c r="H532" s="4" t="s">
        <v>1065</v>
      </c>
      <c r="I532" s="4" t="s">
        <v>4492</v>
      </c>
      <c r="J532" s="4" t="s">
        <v>3359</v>
      </c>
      <c r="K532" s="4" t="s">
        <v>4493</v>
      </c>
      <c r="L532" s="4" t="s">
        <v>4494</v>
      </c>
      <c r="M532" s="4" t="s">
        <v>4495</v>
      </c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1">
        <v>925.0</v>
      </c>
      <c r="B533" s="1">
        <v>1.143</v>
      </c>
      <c r="C533" s="1">
        <v>2.0</v>
      </c>
      <c r="D533" s="1" t="s">
        <v>22</v>
      </c>
      <c r="E533" s="1" t="s">
        <v>3162</v>
      </c>
      <c r="F533" s="2" t="s">
        <v>2672</v>
      </c>
      <c r="G533" s="1">
        <v>1.137</v>
      </c>
      <c r="H533" s="1" t="s">
        <v>1065</v>
      </c>
      <c r="I533" s="1" t="s">
        <v>2578</v>
      </c>
      <c r="J533" s="1" t="s">
        <v>8</v>
      </c>
      <c r="K533" s="1" t="s">
        <v>4496</v>
      </c>
      <c r="L533" s="1" t="s">
        <v>4497</v>
      </c>
      <c r="M533" s="1" t="s">
        <v>4498</v>
      </c>
    </row>
    <row r="534">
      <c r="A534" s="1">
        <v>925.0</v>
      </c>
      <c r="B534" s="1">
        <v>1.146</v>
      </c>
      <c r="C534" s="1">
        <v>1.0</v>
      </c>
      <c r="D534" s="1" t="s">
        <v>22</v>
      </c>
      <c r="E534" s="1" t="s">
        <v>3163</v>
      </c>
      <c r="F534" s="2" t="s">
        <v>2825</v>
      </c>
      <c r="G534" s="1">
        <v>1.137</v>
      </c>
      <c r="H534" s="1" t="s">
        <v>1065</v>
      </c>
      <c r="I534" s="1" t="s">
        <v>2578</v>
      </c>
      <c r="J534" s="1" t="s">
        <v>1076</v>
      </c>
      <c r="K534" s="1" t="s">
        <v>4496</v>
      </c>
      <c r="L534" s="1" t="s">
        <v>4497</v>
      </c>
      <c r="M534" s="1" t="s">
        <v>4498</v>
      </c>
    </row>
    <row r="535">
      <c r="A535" s="4">
        <v>926.0</v>
      </c>
      <c r="B535" s="4">
        <v>1.12</v>
      </c>
      <c r="C535" s="4">
        <v>1.0</v>
      </c>
      <c r="D535" s="4" t="s">
        <v>22</v>
      </c>
      <c r="E535" s="4" t="s">
        <v>320</v>
      </c>
      <c r="F535" s="5" t="s">
        <v>3164</v>
      </c>
      <c r="G535" s="4">
        <v>1.1</v>
      </c>
      <c r="H535" s="4" t="s">
        <v>1065</v>
      </c>
      <c r="I535" s="4" t="s">
        <v>536</v>
      </c>
      <c r="J535" s="4" t="s">
        <v>1098</v>
      </c>
      <c r="K535" s="4" t="s">
        <v>4499</v>
      </c>
      <c r="L535" s="4" t="s">
        <v>4500</v>
      </c>
      <c r="M535" s="4" t="s">
        <v>1543</v>
      </c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1">
        <v>926.0</v>
      </c>
      <c r="B536" s="1">
        <v>1.24</v>
      </c>
      <c r="C536" s="1">
        <v>2.0</v>
      </c>
      <c r="D536" s="1" t="s">
        <v>22</v>
      </c>
      <c r="E536" s="1" t="s">
        <v>930</v>
      </c>
      <c r="F536" s="2" t="s">
        <v>2633</v>
      </c>
      <c r="G536" s="1">
        <v>1.2</v>
      </c>
      <c r="H536" s="1" t="s">
        <v>1065</v>
      </c>
      <c r="I536" s="1" t="s">
        <v>1362</v>
      </c>
      <c r="J536" s="1" t="s">
        <v>1517</v>
      </c>
      <c r="K536" s="1" t="s">
        <v>4501</v>
      </c>
      <c r="L536" s="1" t="s">
        <v>4502</v>
      </c>
      <c r="M536" s="1" t="s">
        <v>3453</v>
      </c>
    </row>
    <row r="537">
      <c r="A537" s="1">
        <v>926.0</v>
      </c>
      <c r="B537" s="1">
        <v>1.35</v>
      </c>
      <c r="C537" s="1">
        <v>1.0</v>
      </c>
      <c r="D537" s="1" t="s">
        <v>22</v>
      </c>
      <c r="E537" s="1" t="s">
        <v>518</v>
      </c>
      <c r="F537" s="2" t="s">
        <v>3165</v>
      </c>
      <c r="G537" s="1">
        <v>1.3</v>
      </c>
      <c r="H537" s="1" t="s">
        <v>1065</v>
      </c>
      <c r="I537" s="1" t="s">
        <v>1948</v>
      </c>
      <c r="J537" s="1" t="s">
        <v>1071</v>
      </c>
      <c r="K537" s="1" t="s">
        <v>4503</v>
      </c>
      <c r="L537" s="1" t="s">
        <v>4504</v>
      </c>
      <c r="M537" s="1" t="s">
        <v>1188</v>
      </c>
    </row>
    <row r="538">
      <c r="A538" s="1">
        <v>926.0</v>
      </c>
      <c r="B538" s="1">
        <v>1.63</v>
      </c>
      <c r="C538" s="1">
        <v>1.0</v>
      </c>
      <c r="D538" s="1" t="s">
        <v>22</v>
      </c>
      <c r="E538" s="1" t="s">
        <v>991</v>
      </c>
      <c r="F538" s="2" t="s">
        <v>2594</v>
      </c>
      <c r="G538" s="1">
        <v>1.6</v>
      </c>
      <c r="H538" s="1" t="s">
        <v>1065</v>
      </c>
      <c r="I538" s="1" t="s">
        <v>639</v>
      </c>
      <c r="J538" s="1" t="s">
        <v>8</v>
      </c>
      <c r="K538" s="1" t="s">
        <v>4505</v>
      </c>
      <c r="L538" s="1" t="s">
        <v>4506</v>
      </c>
      <c r="M538" s="1" t="s">
        <v>4507</v>
      </c>
    </row>
    <row r="539">
      <c r="A539" s="1">
        <v>926.0</v>
      </c>
      <c r="B539" s="1">
        <v>1.73</v>
      </c>
      <c r="C539" s="1">
        <v>2.0</v>
      </c>
      <c r="D539" s="1" t="s">
        <v>22</v>
      </c>
      <c r="E539" s="1" t="s">
        <v>578</v>
      </c>
      <c r="F539" s="2" t="s">
        <v>2625</v>
      </c>
      <c r="G539" s="1">
        <v>1.71</v>
      </c>
      <c r="H539" s="1" t="s">
        <v>1065</v>
      </c>
      <c r="I539" s="1" t="s">
        <v>2416</v>
      </c>
      <c r="J539" s="1" t="s">
        <v>8</v>
      </c>
      <c r="K539" s="1" t="s">
        <v>4508</v>
      </c>
      <c r="L539" s="1" t="s">
        <v>4408</v>
      </c>
      <c r="M539" s="1" t="s">
        <v>1404</v>
      </c>
    </row>
    <row r="540">
      <c r="A540" s="1">
        <v>926.0</v>
      </c>
      <c r="B540" s="1">
        <v>1.78</v>
      </c>
      <c r="C540" s="1">
        <v>2.0</v>
      </c>
      <c r="D540" s="1" t="s">
        <v>22</v>
      </c>
      <c r="E540" s="1" t="s">
        <v>627</v>
      </c>
      <c r="F540" s="2" t="s">
        <v>2633</v>
      </c>
      <c r="G540" s="1">
        <v>1.76</v>
      </c>
      <c r="H540" s="1" t="s">
        <v>1065</v>
      </c>
      <c r="I540" s="1" t="s">
        <v>1207</v>
      </c>
      <c r="J540" s="1" t="s">
        <v>1183</v>
      </c>
      <c r="K540" s="1" t="s">
        <v>4509</v>
      </c>
      <c r="L540" s="1" t="s">
        <v>4408</v>
      </c>
      <c r="M540" s="1" t="s">
        <v>1404</v>
      </c>
    </row>
    <row r="541">
      <c r="A541" s="1">
        <v>926.0</v>
      </c>
      <c r="B541" s="1">
        <v>1.82</v>
      </c>
      <c r="C541" s="1">
        <v>3.0</v>
      </c>
      <c r="D541" s="1" t="s">
        <v>22</v>
      </c>
      <c r="E541" s="1" t="s">
        <v>2824</v>
      </c>
      <c r="F541" s="2" t="s">
        <v>3166</v>
      </c>
      <c r="G541" s="1">
        <v>1.81</v>
      </c>
      <c r="H541" s="1" t="s">
        <v>1065</v>
      </c>
      <c r="I541" s="1" t="s">
        <v>2445</v>
      </c>
      <c r="J541" s="1" t="s">
        <v>1190</v>
      </c>
      <c r="K541" s="1" t="s">
        <v>4510</v>
      </c>
      <c r="L541" s="1" t="s">
        <v>4511</v>
      </c>
      <c r="M541" s="1" t="s">
        <v>4512</v>
      </c>
    </row>
    <row r="542">
      <c r="A542" s="1">
        <v>926.0</v>
      </c>
      <c r="B542" s="1">
        <v>1.105</v>
      </c>
      <c r="C542" s="1">
        <v>2.0</v>
      </c>
      <c r="D542" s="1" t="s">
        <v>22</v>
      </c>
      <c r="E542" s="1" t="s">
        <v>3167</v>
      </c>
      <c r="F542" s="2" t="s">
        <v>3168</v>
      </c>
      <c r="G542" s="1">
        <v>1.101</v>
      </c>
      <c r="H542" s="1" t="s">
        <v>1065</v>
      </c>
      <c r="I542" s="1" t="s">
        <v>4513</v>
      </c>
      <c r="J542" s="1" t="s">
        <v>1071</v>
      </c>
      <c r="K542" s="1" t="s">
        <v>4514</v>
      </c>
      <c r="L542" s="1" t="s">
        <v>4515</v>
      </c>
      <c r="M542" s="1" t="s">
        <v>3257</v>
      </c>
    </row>
    <row r="543">
      <c r="A543" s="1">
        <v>926.0</v>
      </c>
      <c r="B543" s="1">
        <v>1.134</v>
      </c>
      <c r="C543" s="1">
        <v>2.0</v>
      </c>
      <c r="D543" s="1" t="s">
        <v>22</v>
      </c>
      <c r="E543" s="1" t="s">
        <v>3169</v>
      </c>
      <c r="F543" s="2" t="s">
        <v>3170</v>
      </c>
      <c r="G543" s="1">
        <v>1.133</v>
      </c>
      <c r="H543" s="1" t="s">
        <v>1065</v>
      </c>
      <c r="I543" s="1" t="s">
        <v>3137</v>
      </c>
      <c r="J543" s="1" t="s">
        <v>1190</v>
      </c>
      <c r="K543" s="1" t="s">
        <v>4516</v>
      </c>
      <c r="L543" s="1" t="s">
        <v>4517</v>
      </c>
      <c r="M543" s="1" t="s">
        <v>1665</v>
      </c>
    </row>
    <row r="544">
      <c r="A544" s="1">
        <v>926.0</v>
      </c>
      <c r="B544" s="1">
        <v>1.154</v>
      </c>
      <c r="C544" s="1">
        <v>2.0</v>
      </c>
      <c r="D544" s="1" t="s">
        <v>22</v>
      </c>
      <c r="E544" s="1" t="s">
        <v>2532</v>
      </c>
      <c r="F544" s="2" t="s">
        <v>2780</v>
      </c>
      <c r="G544" s="1">
        <v>1.153</v>
      </c>
      <c r="H544" s="1" t="s">
        <v>1065</v>
      </c>
      <c r="I544" s="1" t="s">
        <v>3482</v>
      </c>
      <c r="J544" s="1" t="s">
        <v>8</v>
      </c>
      <c r="K544" s="1" t="s">
        <v>4518</v>
      </c>
      <c r="L544" s="1" t="s">
        <v>4519</v>
      </c>
      <c r="M544" s="1" t="s">
        <v>4520</v>
      </c>
    </row>
    <row r="545">
      <c r="A545" s="1">
        <v>926.0</v>
      </c>
      <c r="B545" s="1">
        <v>1.159</v>
      </c>
      <c r="C545" s="1">
        <v>1.0</v>
      </c>
      <c r="D545" s="1" t="s">
        <v>22</v>
      </c>
      <c r="E545" s="1" t="s">
        <v>3171</v>
      </c>
      <c r="F545" s="2" t="s">
        <v>3156</v>
      </c>
      <c r="G545" s="1">
        <v>1.153</v>
      </c>
      <c r="H545" s="1" t="s">
        <v>1065</v>
      </c>
      <c r="I545" s="1" t="s">
        <v>3482</v>
      </c>
      <c r="J545" s="1" t="s">
        <v>1098</v>
      </c>
      <c r="K545" s="1" t="s">
        <v>4518</v>
      </c>
      <c r="L545" s="1" t="s">
        <v>4519</v>
      </c>
      <c r="M545" s="1" t="s">
        <v>4520</v>
      </c>
    </row>
    <row r="546">
      <c r="A546" s="1">
        <v>927.0</v>
      </c>
      <c r="B546" s="1">
        <v>1.11</v>
      </c>
      <c r="C546" s="1">
        <v>2.0</v>
      </c>
      <c r="D546" s="1" t="s">
        <v>22</v>
      </c>
      <c r="E546" s="1" t="s">
        <v>275</v>
      </c>
      <c r="F546" s="2" t="s">
        <v>3172</v>
      </c>
      <c r="G546" s="1">
        <v>1.7</v>
      </c>
      <c r="H546" s="1" t="s">
        <v>1065</v>
      </c>
      <c r="I546" s="1" t="s">
        <v>1442</v>
      </c>
      <c r="J546" s="1" t="s">
        <v>1215</v>
      </c>
      <c r="K546" s="1" t="s">
        <v>4521</v>
      </c>
      <c r="L546" s="1" t="s">
        <v>4522</v>
      </c>
      <c r="M546" s="1" t="s">
        <v>1404</v>
      </c>
    </row>
    <row r="547">
      <c r="A547" s="1">
        <v>927.0</v>
      </c>
      <c r="B547" s="1">
        <v>1.61</v>
      </c>
      <c r="C547" s="1">
        <v>2.0</v>
      </c>
      <c r="D547" s="1" t="s">
        <v>22</v>
      </c>
      <c r="E547" s="1" t="s">
        <v>549</v>
      </c>
      <c r="F547" s="2" t="s">
        <v>3173</v>
      </c>
      <c r="G547" s="1">
        <v>1.6</v>
      </c>
      <c r="H547" s="1" t="s">
        <v>1065</v>
      </c>
      <c r="I547" s="1" t="s">
        <v>2327</v>
      </c>
      <c r="J547" s="1" t="s">
        <v>1163</v>
      </c>
      <c r="K547" s="1" t="s">
        <v>4523</v>
      </c>
      <c r="L547" s="1" t="s">
        <v>4524</v>
      </c>
      <c r="M547" s="1" t="s">
        <v>1903</v>
      </c>
    </row>
    <row r="548">
      <c r="A548" s="1">
        <v>927.0</v>
      </c>
      <c r="B548" s="1">
        <v>1.64</v>
      </c>
      <c r="C548" s="1">
        <v>1.0</v>
      </c>
      <c r="D548" s="1" t="s">
        <v>22</v>
      </c>
      <c r="E548" s="1" t="s">
        <v>888</v>
      </c>
      <c r="F548" s="2" t="s">
        <v>3174</v>
      </c>
      <c r="G548" s="1">
        <v>1.6</v>
      </c>
      <c r="H548" s="1" t="s">
        <v>1065</v>
      </c>
      <c r="I548" s="1" t="s">
        <v>2327</v>
      </c>
      <c r="J548" s="1" t="s">
        <v>1071</v>
      </c>
      <c r="K548" s="1" t="s">
        <v>4523</v>
      </c>
      <c r="L548" s="1" t="s">
        <v>4524</v>
      </c>
      <c r="M548" s="1" t="s">
        <v>1903</v>
      </c>
    </row>
    <row r="549">
      <c r="A549" s="1">
        <v>927.0</v>
      </c>
      <c r="B549" s="1">
        <v>1.72</v>
      </c>
      <c r="C549" s="1">
        <v>1.0</v>
      </c>
      <c r="D549" s="1" t="s">
        <v>22</v>
      </c>
      <c r="E549" s="1" t="s">
        <v>2580</v>
      </c>
      <c r="F549" s="2" t="s">
        <v>2678</v>
      </c>
      <c r="G549" s="1">
        <v>1.7</v>
      </c>
      <c r="H549" s="1" t="s">
        <v>1065</v>
      </c>
      <c r="I549" s="1" t="s">
        <v>3266</v>
      </c>
      <c r="J549" s="1" t="s">
        <v>1071</v>
      </c>
      <c r="K549" s="1" t="s">
        <v>4525</v>
      </c>
      <c r="L549" s="1" t="s">
        <v>4526</v>
      </c>
      <c r="M549" s="1" t="s">
        <v>1168</v>
      </c>
    </row>
    <row r="550">
      <c r="A550" s="1">
        <v>927.0</v>
      </c>
      <c r="B550" s="1">
        <v>1.85</v>
      </c>
      <c r="C550" s="1">
        <v>1.0</v>
      </c>
      <c r="D550" s="1" t="s">
        <v>22</v>
      </c>
      <c r="E550" s="1" t="s">
        <v>2389</v>
      </c>
      <c r="F550" s="2" t="s">
        <v>3175</v>
      </c>
      <c r="G550" s="1">
        <v>1.83</v>
      </c>
      <c r="H550" s="1" t="s">
        <v>1065</v>
      </c>
      <c r="I550" s="1" t="s">
        <v>1411</v>
      </c>
      <c r="J550" s="1" t="s">
        <v>1071</v>
      </c>
      <c r="K550" s="1" t="s">
        <v>4527</v>
      </c>
      <c r="L550" s="1" t="s">
        <v>4528</v>
      </c>
      <c r="M550" s="1" t="s">
        <v>1538</v>
      </c>
    </row>
    <row r="551">
      <c r="A551" s="1">
        <v>927.0</v>
      </c>
      <c r="B551" s="1">
        <v>1.96</v>
      </c>
      <c r="C551" s="1">
        <v>3.0</v>
      </c>
      <c r="D551" s="1" t="s">
        <v>22</v>
      </c>
      <c r="E551" s="1" t="s">
        <v>732</v>
      </c>
      <c r="F551" s="2" t="s">
        <v>2609</v>
      </c>
      <c r="G551" s="1">
        <v>1.87</v>
      </c>
      <c r="H551" s="1" t="s">
        <v>1065</v>
      </c>
      <c r="I551" s="1" t="s">
        <v>1258</v>
      </c>
      <c r="J551" s="1" t="s">
        <v>1071</v>
      </c>
      <c r="K551" s="1" t="s">
        <v>4529</v>
      </c>
      <c r="L551" s="1" t="s">
        <v>4530</v>
      </c>
      <c r="M551" s="1" t="s">
        <v>4531</v>
      </c>
    </row>
    <row r="552">
      <c r="A552" s="1">
        <v>927.0</v>
      </c>
      <c r="B552" s="1">
        <v>1.113</v>
      </c>
      <c r="C552" s="1">
        <v>2.0</v>
      </c>
      <c r="D552" s="1" t="s">
        <v>22</v>
      </c>
      <c r="E552" s="1" t="s">
        <v>449</v>
      </c>
      <c r="F552" s="2" t="s">
        <v>2625</v>
      </c>
      <c r="G552" s="1">
        <v>1.111</v>
      </c>
      <c r="H552" s="1" t="s">
        <v>1065</v>
      </c>
      <c r="I552" s="1" t="s">
        <v>1698</v>
      </c>
      <c r="J552" s="1" t="s">
        <v>8</v>
      </c>
      <c r="K552" s="1" t="s">
        <v>4532</v>
      </c>
      <c r="L552" s="1" t="s">
        <v>4533</v>
      </c>
      <c r="M552" s="1" t="s">
        <v>2008</v>
      </c>
    </row>
    <row r="553">
      <c r="A553" s="1">
        <v>927.0</v>
      </c>
      <c r="B553" s="1">
        <v>1.114</v>
      </c>
      <c r="C553" s="1">
        <v>1.0</v>
      </c>
      <c r="D553" s="1" t="s">
        <v>22</v>
      </c>
      <c r="E553" s="1" t="s">
        <v>75</v>
      </c>
      <c r="F553" s="2" t="s">
        <v>3176</v>
      </c>
      <c r="G553" s="1">
        <v>1.111</v>
      </c>
      <c r="H553" s="1" t="s">
        <v>1065</v>
      </c>
      <c r="I553" s="1" t="s">
        <v>1698</v>
      </c>
      <c r="J553" s="1" t="s">
        <v>1163</v>
      </c>
      <c r="K553" s="1" t="s">
        <v>4532</v>
      </c>
      <c r="L553" s="1" t="s">
        <v>4533</v>
      </c>
      <c r="M553" s="1" t="s">
        <v>2008</v>
      </c>
    </row>
    <row r="554">
      <c r="A554" s="4">
        <v>927.0</v>
      </c>
      <c r="B554" s="4">
        <v>1.139</v>
      </c>
      <c r="C554" s="4">
        <v>2.0</v>
      </c>
      <c r="D554" s="4" t="s">
        <v>22</v>
      </c>
      <c r="E554" s="4" t="s">
        <v>3007</v>
      </c>
      <c r="F554" s="5" t="s">
        <v>3177</v>
      </c>
      <c r="G554" s="4">
        <v>1.137</v>
      </c>
      <c r="H554" s="4" t="s">
        <v>1065</v>
      </c>
      <c r="I554" s="4" t="s">
        <v>2484</v>
      </c>
      <c r="J554" s="4" t="s">
        <v>1601</v>
      </c>
      <c r="K554" s="4" t="s">
        <v>4534</v>
      </c>
      <c r="L554" s="4" t="s">
        <v>4535</v>
      </c>
      <c r="M554" s="4" t="s">
        <v>3257</v>
      </c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1">
        <v>928.0</v>
      </c>
      <c r="B555" s="1">
        <v>1.67</v>
      </c>
      <c r="C555" s="1">
        <v>2.0</v>
      </c>
      <c r="D555" s="1" t="s">
        <v>22</v>
      </c>
      <c r="E555" s="1" t="s">
        <v>1148</v>
      </c>
      <c r="F555" s="2" t="s">
        <v>3178</v>
      </c>
      <c r="G555" s="1">
        <v>1.66</v>
      </c>
      <c r="H555" s="1" t="s">
        <v>1065</v>
      </c>
      <c r="I555" s="1" t="s">
        <v>1849</v>
      </c>
      <c r="J555" s="1" t="s">
        <v>1163</v>
      </c>
      <c r="K555" s="1" t="s">
        <v>4536</v>
      </c>
      <c r="L555" s="1" t="s">
        <v>4537</v>
      </c>
      <c r="M555" s="1" t="s">
        <v>2321</v>
      </c>
    </row>
    <row r="556">
      <c r="A556" s="1">
        <v>928.0</v>
      </c>
      <c r="B556" s="1">
        <v>1.77</v>
      </c>
      <c r="C556" s="1">
        <v>2.0</v>
      </c>
      <c r="D556" s="1" t="s">
        <v>22</v>
      </c>
      <c r="E556" s="1" t="s">
        <v>3179</v>
      </c>
      <c r="F556" s="2" t="s">
        <v>3180</v>
      </c>
      <c r="G556" s="1">
        <v>1.76</v>
      </c>
      <c r="H556" s="1" t="s">
        <v>1065</v>
      </c>
      <c r="I556" s="1" t="s">
        <v>1207</v>
      </c>
      <c r="J556" s="1" t="s">
        <v>1343</v>
      </c>
      <c r="K556" s="1" t="s">
        <v>4538</v>
      </c>
      <c r="L556" s="1" t="s">
        <v>4539</v>
      </c>
      <c r="M556" s="1" t="s">
        <v>1361</v>
      </c>
    </row>
    <row r="557">
      <c r="A557" s="1">
        <v>928.0</v>
      </c>
      <c r="B557" s="1">
        <v>1.105</v>
      </c>
      <c r="C557" s="1">
        <v>3.0</v>
      </c>
      <c r="D557" s="1" t="s">
        <v>22</v>
      </c>
      <c r="E557" s="1" t="s">
        <v>238</v>
      </c>
      <c r="F557" s="2" t="s">
        <v>3181</v>
      </c>
      <c r="G557" s="1">
        <v>1.103</v>
      </c>
      <c r="H557" s="1" t="s">
        <v>1065</v>
      </c>
      <c r="I557" s="1" t="s">
        <v>4540</v>
      </c>
      <c r="J557" s="1" t="s">
        <v>1183</v>
      </c>
      <c r="K557" s="1" t="s">
        <v>4541</v>
      </c>
      <c r="L557" s="1" t="s">
        <v>4542</v>
      </c>
      <c r="M557" s="1" t="s">
        <v>1108</v>
      </c>
    </row>
    <row r="558">
      <c r="A558" s="1">
        <v>928.0</v>
      </c>
      <c r="B558" s="1">
        <v>1.129</v>
      </c>
      <c r="C558" s="1">
        <v>2.0</v>
      </c>
      <c r="D558" s="1" t="s">
        <v>22</v>
      </c>
      <c r="E558" s="1" t="s">
        <v>3182</v>
      </c>
      <c r="F558" s="2" t="s">
        <v>3183</v>
      </c>
      <c r="G558" s="1">
        <v>1.125</v>
      </c>
      <c r="H558" s="1" t="s">
        <v>1065</v>
      </c>
      <c r="I558" s="1" t="s">
        <v>4543</v>
      </c>
      <c r="J558" s="1" t="s">
        <v>1071</v>
      </c>
      <c r="K558" s="1" t="s">
        <v>4544</v>
      </c>
      <c r="L558" s="1" t="s">
        <v>4545</v>
      </c>
      <c r="M558" s="1" t="s">
        <v>4546</v>
      </c>
    </row>
    <row r="559">
      <c r="A559" s="1">
        <v>929.0</v>
      </c>
      <c r="B559" s="1">
        <v>1.8</v>
      </c>
      <c r="C559" s="1">
        <v>1.0</v>
      </c>
      <c r="D559" s="1" t="s">
        <v>22</v>
      </c>
      <c r="E559" s="1" t="s">
        <v>261</v>
      </c>
      <c r="F559" s="2" t="s">
        <v>3184</v>
      </c>
      <c r="G559" s="1">
        <v>1.3</v>
      </c>
      <c r="H559" s="1" t="s">
        <v>1065</v>
      </c>
      <c r="I559" s="1" t="s">
        <v>67</v>
      </c>
      <c r="J559" s="1" t="s">
        <v>1071</v>
      </c>
      <c r="K559" s="1" t="s">
        <v>4547</v>
      </c>
      <c r="L559" s="1" t="s">
        <v>4548</v>
      </c>
      <c r="M559" s="1" t="s">
        <v>4451</v>
      </c>
    </row>
    <row r="560">
      <c r="A560" s="1">
        <v>929.0</v>
      </c>
      <c r="B560" s="1">
        <v>1.37</v>
      </c>
      <c r="C560" s="1">
        <v>1.0</v>
      </c>
      <c r="D560" s="1" t="s">
        <v>22</v>
      </c>
      <c r="E560" s="1" t="s">
        <v>3185</v>
      </c>
      <c r="F560" s="2" t="s">
        <v>3186</v>
      </c>
      <c r="G560" s="1">
        <v>1.26</v>
      </c>
      <c r="H560" s="1" t="s">
        <v>1065</v>
      </c>
      <c r="I560" s="1" t="s">
        <v>3471</v>
      </c>
      <c r="J560" s="1" t="s">
        <v>1071</v>
      </c>
      <c r="K560" s="1" t="s">
        <v>4549</v>
      </c>
      <c r="L560" s="1" t="s">
        <v>4550</v>
      </c>
      <c r="M560" s="1" t="s">
        <v>1090</v>
      </c>
    </row>
    <row r="561">
      <c r="A561" s="1">
        <v>929.0</v>
      </c>
      <c r="B561" s="1">
        <v>1.83</v>
      </c>
      <c r="C561" s="1">
        <v>3.0</v>
      </c>
      <c r="D561" s="1" t="s">
        <v>22</v>
      </c>
      <c r="E561" s="1" t="s">
        <v>3187</v>
      </c>
      <c r="F561" s="2" t="s">
        <v>3188</v>
      </c>
      <c r="G561" s="1">
        <v>1.76</v>
      </c>
      <c r="H561" s="1" t="s">
        <v>1065</v>
      </c>
      <c r="I561" s="1" t="s">
        <v>1207</v>
      </c>
      <c r="J561" s="1" t="s">
        <v>1071</v>
      </c>
      <c r="K561" s="1" t="s">
        <v>4551</v>
      </c>
      <c r="L561" s="1" t="s">
        <v>4552</v>
      </c>
      <c r="M561" s="1" t="s">
        <v>4553</v>
      </c>
    </row>
    <row r="562">
      <c r="A562" s="1">
        <v>929.0</v>
      </c>
      <c r="B562" s="1">
        <v>1.99</v>
      </c>
      <c r="C562" s="1">
        <v>1.0</v>
      </c>
      <c r="D562" s="1" t="s">
        <v>22</v>
      </c>
      <c r="E562" s="1" t="s">
        <v>3189</v>
      </c>
      <c r="F562" s="2" t="s">
        <v>2745</v>
      </c>
      <c r="G562" s="1">
        <v>1.94</v>
      </c>
      <c r="H562" s="1" t="s">
        <v>1065</v>
      </c>
      <c r="I562" s="1" t="s">
        <v>4428</v>
      </c>
      <c r="J562" s="1" t="s">
        <v>2533</v>
      </c>
      <c r="K562" s="1" t="s">
        <v>4554</v>
      </c>
      <c r="L562" s="1" t="s">
        <v>4555</v>
      </c>
      <c r="M562" s="1" t="s">
        <v>1123</v>
      </c>
    </row>
    <row r="563">
      <c r="A563" s="1">
        <v>930.0</v>
      </c>
      <c r="B563" s="1">
        <v>1.11</v>
      </c>
      <c r="C563" s="1">
        <v>1.0</v>
      </c>
      <c r="D563" s="1" t="s">
        <v>22</v>
      </c>
      <c r="E563" s="1" t="s">
        <v>3190</v>
      </c>
      <c r="F563" s="2" t="s">
        <v>2594</v>
      </c>
      <c r="G563" s="1">
        <v>1.4</v>
      </c>
      <c r="H563" s="1" t="s">
        <v>1065</v>
      </c>
      <c r="I563" s="1" t="s">
        <v>1571</v>
      </c>
      <c r="J563" s="1" t="s">
        <v>8</v>
      </c>
      <c r="K563" s="1" t="s">
        <v>4556</v>
      </c>
      <c r="L563" s="1" t="s">
        <v>4557</v>
      </c>
      <c r="M563" s="1" t="s">
        <v>2453</v>
      </c>
    </row>
    <row r="564">
      <c r="A564" s="1">
        <v>930.0</v>
      </c>
      <c r="B564" s="1">
        <v>1.12</v>
      </c>
      <c r="C564" s="1">
        <v>1.0</v>
      </c>
      <c r="D564" s="1" t="s">
        <v>22</v>
      </c>
      <c r="E564" s="1" t="s">
        <v>3191</v>
      </c>
      <c r="F564" s="2" t="s">
        <v>2581</v>
      </c>
      <c r="G564" s="1">
        <v>1.4</v>
      </c>
      <c r="H564" s="1" t="s">
        <v>1065</v>
      </c>
      <c r="I564" s="1" t="s">
        <v>1571</v>
      </c>
      <c r="J564" s="1" t="s">
        <v>1092</v>
      </c>
      <c r="K564" s="1" t="s">
        <v>4556</v>
      </c>
      <c r="L564" s="1" t="s">
        <v>4557</v>
      </c>
      <c r="M564" s="1" t="s">
        <v>2453</v>
      </c>
    </row>
    <row r="565">
      <c r="A565" s="1">
        <v>930.0</v>
      </c>
      <c r="B565" s="1">
        <v>1.24</v>
      </c>
      <c r="C565" s="1">
        <v>1.0</v>
      </c>
      <c r="D565" s="1" t="s">
        <v>22</v>
      </c>
      <c r="E565" s="1" t="s">
        <v>3192</v>
      </c>
      <c r="F565" s="2" t="s">
        <v>2564</v>
      </c>
      <c r="G565" s="1">
        <v>1.18</v>
      </c>
      <c r="H565" s="1" t="s">
        <v>1065</v>
      </c>
      <c r="I565" s="1" t="s">
        <v>1526</v>
      </c>
      <c r="J565" s="1" t="s">
        <v>8</v>
      </c>
      <c r="K565" s="1" t="s">
        <v>4558</v>
      </c>
      <c r="L565" s="1" t="s">
        <v>4559</v>
      </c>
      <c r="M565" s="1" t="s">
        <v>3444</v>
      </c>
    </row>
    <row r="566">
      <c r="A566" s="1">
        <v>930.0</v>
      </c>
      <c r="B566" s="1">
        <v>1.54</v>
      </c>
      <c r="C566" s="1">
        <v>1.0</v>
      </c>
      <c r="D566" s="1" t="s">
        <v>22</v>
      </c>
      <c r="E566" s="1" t="s">
        <v>3193</v>
      </c>
      <c r="F566" s="2" t="s">
        <v>3194</v>
      </c>
      <c r="G566" s="1">
        <v>1.41</v>
      </c>
      <c r="H566" s="1" t="s">
        <v>1065</v>
      </c>
      <c r="I566" s="1" t="s">
        <v>2238</v>
      </c>
      <c r="J566" s="1" t="s">
        <v>1163</v>
      </c>
      <c r="K566" s="1" t="s">
        <v>4560</v>
      </c>
      <c r="L566" s="1" t="s">
        <v>4561</v>
      </c>
      <c r="M566" s="1" t="s">
        <v>4562</v>
      </c>
    </row>
    <row r="567">
      <c r="A567" s="1">
        <v>930.0</v>
      </c>
      <c r="B567" s="1">
        <v>1.55</v>
      </c>
      <c r="C567" s="1">
        <v>2.0</v>
      </c>
      <c r="D567" s="1" t="s">
        <v>22</v>
      </c>
      <c r="E567" s="1" t="s">
        <v>3195</v>
      </c>
      <c r="F567" s="2" t="s">
        <v>3196</v>
      </c>
      <c r="G567" s="1">
        <v>1.41</v>
      </c>
      <c r="H567" s="1" t="s">
        <v>1065</v>
      </c>
      <c r="I567" s="1" t="s">
        <v>2238</v>
      </c>
      <c r="J567" s="1" t="s">
        <v>1343</v>
      </c>
      <c r="K567" s="1" t="s">
        <v>4560</v>
      </c>
      <c r="L567" s="1" t="s">
        <v>4561</v>
      </c>
      <c r="M567" s="1" t="s">
        <v>4562</v>
      </c>
    </row>
    <row r="568">
      <c r="A568" s="1">
        <v>930.0</v>
      </c>
      <c r="B568" s="1">
        <v>1.61</v>
      </c>
      <c r="C568" s="1">
        <v>2.0</v>
      </c>
      <c r="D568" s="1" t="s">
        <v>22</v>
      </c>
      <c r="E568" s="1" t="s">
        <v>3197</v>
      </c>
      <c r="F568" s="2" t="s">
        <v>3196</v>
      </c>
      <c r="G568" s="1">
        <v>1.41</v>
      </c>
      <c r="H568" s="1" t="s">
        <v>1065</v>
      </c>
      <c r="I568" s="1" t="s">
        <v>2238</v>
      </c>
      <c r="J568" s="1" t="s">
        <v>1343</v>
      </c>
      <c r="K568" s="1" t="s">
        <v>4560</v>
      </c>
      <c r="L568" s="1" t="s">
        <v>4561</v>
      </c>
      <c r="M568" s="1" t="s">
        <v>4562</v>
      </c>
    </row>
    <row r="569">
      <c r="A569" s="1">
        <v>930.0</v>
      </c>
      <c r="B569" s="1">
        <v>1.73</v>
      </c>
      <c r="C569" s="1">
        <v>1.0</v>
      </c>
      <c r="D569" s="1" t="s">
        <v>22</v>
      </c>
      <c r="E569" s="1" t="s">
        <v>3198</v>
      </c>
      <c r="F569" s="2" t="s">
        <v>2594</v>
      </c>
      <c r="G569" s="1">
        <v>1.66</v>
      </c>
      <c r="H569" s="1" t="s">
        <v>1065</v>
      </c>
      <c r="I569" s="1" t="s">
        <v>1849</v>
      </c>
      <c r="J569" s="1" t="s">
        <v>8</v>
      </c>
      <c r="K569" s="1" t="s">
        <v>4563</v>
      </c>
      <c r="L569" s="1" t="s">
        <v>4564</v>
      </c>
      <c r="M569" s="1" t="s">
        <v>4565</v>
      </c>
    </row>
    <row r="570">
      <c r="A570" s="1">
        <v>930.0</v>
      </c>
      <c r="B570" s="1">
        <v>1.74</v>
      </c>
      <c r="C570" s="1">
        <v>1.0</v>
      </c>
      <c r="D570" s="1" t="s">
        <v>22</v>
      </c>
      <c r="E570" s="1" t="s">
        <v>3199</v>
      </c>
      <c r="F570" s="2" t="s">
        <v>2761</v>
      </c>
      <c r="G570" s="1">
        <v>1.66</v>
      </c>
      <c r="H570" s="1" t="s">
        <v>1065</v>
      </c>
      <c r="I570" s="1" t="s">
        <v>1849</v>
      </c>
      <c r="J570" s="1" t="s">
        <v>1071</v>
      </c>
      <c r="K570" s="1" t="s">
        <v>4563</v>
      </c>
      <c r="L570" s="1" t="s">
        <v>4564</v>
      </c>
      <c r="M570" s="1" t="s">
        <v>4565</v>
      </c>
    </row>
    <row r="571">
      <c r="A571" s="1">
        <v>930.0</v>
      </c>
      <c r="B571" s="1">
        <v>1.82</v>
      </c>
      <c r="C571" s="1">
        <v>2.0</v>
      </c>
      <c r="D571" s="1" t="s">
        <v>22</v>
      </c>
      <c r="E571" s="1" t="s">
        <v>3200</v>
      </c>
      <c r="F571" s="2" t="s">
        <v>3201</v>
      </c>
      <c r="G571" s="1">
        <v>1.79</v>
      </c>
      <c r="H571" s="1" t="s">
        <v>1065</v>
      </c>
      <c r="I571" s="1" t="s">
        <v>1642</v>
      </c>
      <c r="J571" s="1" t="s">
        <v>1183</v>
      </c>
      <c r="K571" s="1" t="s">
        <v>4566</v>
      </c>
      <c r="L571" s="1" t="s">
        <v>4567</v>
      </c>
      <c r="M571" s="1" t="s">
        <v>4568</v>
      </c>
    </row>
    <row r="572">
      <c r="A572" s="1">
        <v>930.0</v>
      </c>
      <c r="B572" s="1">
        <v>1.84</v>
      </c>
      <c r="C572" s="1">
        <v>1.0</v>
      </c>
      <c r="D572" s="1" t="s">
        <v>22</v>
      </c>
      <c r="E572" s="1" t="s">
        <v>1016</v>
      </c>
      <c r="F572" s="2" t="s">
        <v>3128</v>
      </c>
      <c r="G572" s="1">
        <v>1.79</v>
      </c>
      <c r="H572" s="1" t="s">
        <v>1065</v>
      </c>
      <c r="I572" s="1" t="s">
        <v>1642</v>
      </c>
      <c r="J572" s="1" t="s">
        <v>1163</v>
      </c>
      <c r="K572" s="1" t="s">
        <v>4566</v>
      </c>
      <c r="L572" s="1" t="s">
        <v>4567</v>
      </c>
      <c r="M572" s="1" t="s">
        <v>4568</v>
      </c>
    </row>
    <row r="573">
      <c r="A573" s="1">
        <v>931.0</v>
      </c>
      <c r="B573" s="1">
        <v>1.27</v>
      </c>
      <c r="C573" s="1">
        <v>2.0</v>
      </c>
      <c r="D573" s="1" t="s">
        <v>22</v>
      </c>
      <c r="E573" s="1" t="s">
        <v>161</v>
      </c>
      <c r="F573" s="2" t="s">
        <v>3202</v>
      </c>
      <c r="G573" s="1">
        <v>1.23</v>
      </c>
      <c r="H573" s="1" t="s">
        <v>1065</v>
      </c>
      <c r="I573" s="1" t="s">
        <v>1291</v>
      </c>
      <c r="J573" s="1" t="s">
        <v>8</v>
      </c>
      <c r="K573" s="1" t="s">
        <v>4569</v>
      </c>
      <c r="L573" s="1" t="s">
        <v>4570</v>
      </c>
      <c r="M573" s="1" t="s">
        <v>1108</v>
      </c>
    </row>
    <row r="574">
      <c r="A574" s="1">
        <v>931.0</v>
      </c>
      <c r="B574" s="1">
        <v>1.44</v>
      </c>
      <c r="C574" s="1">
        <v>2.0</v>
      </c>
      <c r="D574" s="1" t="s">
        <v>22</v>
      </c>
      <c r="E574" s="1" t="s">
        <v>617</v>
      </c>
      <c r="F574" s="2" t="s">
        <v>2625</v>
      </c>
      <c r="G574" s="1">
        <v>1.42</v>
      </c>
      <c r="H574" s="1" t="s">
        <v>1065</v>
      </c>
      <c r="I574" s="1" t="s">
        <v>1814</v>
      </c>
      <c r="J574" s="1" t="s">
        <v>8</v>
      </c>
      <c r="K574" s="1" t="s">
        <v>4571</v>
      </c>
      <c r="L574" s="1" t="s">
        <v>4572</v>
      </c>
      <c r="M574" s="1" t="s">
        <v>1096</v>
      </c>
    </row>
    <row r="575">
      <c r="A575" s="1">
        <v>931.0</v>
      </c>
      <c r="B575" s="1">
        <v>1.45</v>
      </c>
      <c r="C575" s="1">
        <v>1.0</v>
      </c>
      <c r="D575" s="1" t="s">
        <v>22</v>
      </c>
      <c r="E575" s="1" t="s">
        <v>3203</v>
      </c>
      <c r="F575" s="2" t="s">
        <v>2882</v>
      </c>
      <c r="G575" s="1">
        <v>1.42</v>
      </c>
      <c r="H575" s="1" t="s">
        <v>1065</v>
      </c>
      <c r="I575" s="1" t="s">
        <v>1814</v>
      </c>
      <c r="J575" s="1" t="s">
        <v>1092</v>
      </c>
      <c r="K575" s="1" t="s">
        <v>4571</v>
      </c>
      <c r="L575" s="1" t="s">
        <v>4572</v>
      </c>
      <c r="M575" s="1" t="s">
        <v>1096</v>
      </c>
    </row>
    <row r="576">
      <c r="A576" s="1">
        <v>931.0</v>
      </c>
      <c r="B576" s="1">
        <v>1.75</v>
      </c>
      <c r="C576" s="1">
        <v>1.0</v>
      </c>
      <c r="D576" s="1" t="s">
        <v>22</v>
      </c>
      <c r="E576" s="1" t="s">
        <v>3204</v>
      </c>
      <c r="F576" s="2" t="s">
        <v>3205</v>
      </c>
      <c r="G576" s="1">
        <v>1.74</v>
      </c>
      <c r="H576" s="1" t="s">
        <v>1065</v>
      </c>
      <c r="I576" s="1" t="s">
        <v>1075</v>
      </c>
      <c r="J576" s="1" t="s">
        <v>1098</v>
      </c>
      <c r="K576" s="1" t="s">
        <v>4573</v>
      </c>
      <c r="L576" s="1" t="s">
        <v>4574</v>
      </c>
      <c r="M576" s="1" t="s">
        <v>4575</v>
      </c>
    </row>
    <row r="577">
      <c r="A577" s="1">
        <v>931.0</v>
      </c>
      <c r="B577" s="1">
        <v>1.102</v>
      </c>
      <c r="C577" s="1">
        <v>2.0</v>
      </c>
      <c r="D577" s="1" t="s">
        <v>22</v>
      </c>
      <c r="E577" s="1" t="s">
        <v>3206</v>
      </c>
      <c r="F577" s="2" t="s">
        <v>2672</v>
      </c>
      <c r="G577" s="1">
        <v>1.89</v>
      </c>
      <c r="H577" s="1" t="s">
        <v>1065</v>
      </c>
      <c r="I577" s="1" t="s">
        <v>2473</v>
      </c>
      <c r="J577" s="1" t="s">
        <v>8</v>
      </c>
      <c r="K577" s="1" t="s">
        <v>4576</v>
      </c>
      <c r="L577" s="1" t="s">
        <v>4577</v>
      </c>
      <c r="M577" s="1" t="s">
        <v>4578</v>
      </c>
    </row>
    <row r="578">
      <c r="A578" s="1">
        <v>931.0</v>
      </c>
      <c r="B578" s="1">
        <v>1.113</v>
      </c>
      <c r="C578" s="1">
        <v>1.0</v>
      </c>
      <c r="D578" s="1" t="s">
        <v>22</v>
      </c>
      <c r="E578" s="1" t="s">
        <v>3207</v>
      </c>
      <c r="F578" s="2" t="s">
        <v>3208</v>
      </c>
      <c r="G578" s="1">
        <v>1.106</v>
      </c>
      <c r="H578" s="1" t="s">
        <v>1065</v>
      </c>
      <c r="I578" s="1" t="s">
        <v>2227</v>
      </c>
      <c r="J578" s="1" t="s">
        <v>1071</v>
      </c>
      <c r="K578" s="1" t="s">
        <v>4579</v>
      </c>
      <c r="L578" s="1" t="s">
        <v>4580</v>
      </c>
      <c r="M578" s="1" t="s">
        <v>1096</v>
      </c>
    </row>
    <row r="579">
      <c r="A579" s="1">
        <v>931.0</v>
      </c>
      <c r="B579" s="1">
        <v>1.114</v>
      </c>
      <c r="C579" s="1">
        <v>1.0</v>
      </c>
      <c r="D579" s="1" t="s">
        <v>22</v>
      </c>
      <c r="E579" s="1" t="s">
        <v>3209</v>
      </c>
      <c r="F579" s="2" t="s">
        <v>3210</v>
      </c>
      <c r="G579" s="1">
        <v>1.106</v>
      </c>
      <c r="H579" s="1" t="s">
        <v>1065</v>
      </c>
      <c r="I579" s="1" t="s">
        <v>2227</v>
      </c>
      <c r="J579" s="1" t="s">
        <v>1257</v>
      </c>
      <c r="K579" s="1" t="s">
        <v>4579</v>
      </c>
      <c r="L579" s="1" t="s">
        <v>4580</v>
      </c>
      <c r="M579" s="1" t="s">
        <v>1096</v>
      </c>
    </row>
    <row r="580">
      <c r="A580" s="1">
        <v>932.0</v>
      </c>
      <c r="B580" s="1">
        <v>1.43</v>
      </c>
      <c r="C580" s="1">
        <v>1.0</v>
      </c>
      <c r="D580" s="1" t="s">
        <v>22</v>
      </c>
      <c r="E580" s="1" t="s">
        <v>817</v>
      </c>
      <c r="F580" s="2" t="s">
        <v>2900</v>
      </c>
      <c r="G580" s="1">
        <v>1.41</v>
      </c>
      <c r="H580" s="1" t="s">
        <v>1065</v>
      </c>
      <c r="I580" s="1" t="s">
        <v>2238</v>
      </c>
      <c r="J580" s="1" t="s">
        <v>1092</v>
      </c>
      <c r="K580" s="1" t="s">
        <v>4581</v>
      </c>
      <c r="L580" s="1" t="s">
        <v>4582</v>
      </c>
      <c r="M580" s="1" t="s">
        <v>3654</v>
      </c>
    </row>
    <row r="581">
      <c r="A581" s="1">
        <v>932.0</v>
      </c>
      <c r="B581" s="1">
        <v>1.71</v>
      </c>
      <c r="C581" s="1">
        <v>1.0</v>
      </c>
      <c r="D581" s="1" t="s">
        <v>22</v>
      </c>
      <c r="E581" s="1" t="s">
        <v>3211</v>
      </c>
      <c r="F581" s="2" t="s">
        <v>3212</v>
      </c>
      <c r="G581" s="1">
        <v>1.66</v>
      </c>
      <c r="H581" s="1" t="s">
        <v>1065</v>
      </c>
      <c r="I581" s="1" t="s">
        <v>4583</v>
      </c>
      <c r="J581" s="1" t="s">
        <v>1071</v>
      </c>
      <c r="K581" s="1" t="s">
        <v>4584</v>
      </c>
      <c r="L581" s="1" t="s">
        <v>4585</v>
      </c>
      <c r="M581" s="1" t="s">
        <v>1205</v>
      </c>
    </row>
    <row r="582">
      <c r="A582" s="1">
        <v>932.0</v>
      </c>
      <c r="B582" s="1">
        <v>1.91</v>
      </c>
      <c r="C582" s="1">
        <v>1.0</v>
      </c>
      <c r="D582" s="1" t="s">
        <v>22</v>
      </c>
      <c r="E582" s="1" t="s">
        <v>464</v>
      </c>
      <c r="F582" s="2" t="s">
        <v>2594</v>
      </c>
      <c r="G582" s="1">
        <v>1.88</v>
      </c>
      <c r="H582" s="1" t="s">
        <v>1065</v>
      </c>
      <c r="I582" s="1" t="s">
        <v>1186</v>
      </c>
      <c r="J582" s="1" t="s">
        <v>8</v>
      </c>
      <c r="K582" s="1" t="s">
        <v>4586</v>
      </c>
      <c r="L582" s="1" t="s">
        <v>4587</v>
      </c>
      <c r="M582" s="1" t="s">
        <v>4588</v>
      </c>
    </row>
    <row r="583">
      <c r="A583" s="1">
        <v>932.0</v>
      </c>
      <c r="B583" s="1">
        <v>1.92</v>
      </c>
      <c r="C583" s="1">
        <v>1.0</v>
      </c>
      <c r="D583" s="1" t="s">
        <v>22</v>
      </c>
      <c r="E583" s="1" t="s">
        <v>466</v>
      </c>
      <c r="F583" s="2" t="s">
        <v>2581</v>
      </c>
      <c r="G583" s="1">
        <v>1.88</v>
      </c>
      <c r="H583" s="1" t="s">
        <v>1065</v>
      </c>
      <c r="I583" s="1" t="s">
        <v>1186</v>
      </c>
      <c r="J583" s="1" t="s">
        <v>1092</v>
      </c>
      <c r="K583" s="1" t="s">
        <v>4586</v>
      </c>
      <c r="L583" s="1" t="s">
        <v>4587</v>
      </c>
      <c r="M583" s="1" t="s">
        <v>4588</v>
      </c>
    </row>
    <row r="584">
      <c r="A584" s="1">
        <v>932.0</v>
      </c>
      <c r="B584" s="1">
        <v>1.93</v>
      </c>
      <c r="C584" s="1">
        <v>1.0</v>
      </c>
      <c r="D584" s="1" t="s">
        <v>22</v>
      </c>
      <c r="E584" s="1" t="s">
        <v>92</v>
      </c>
      <c r="F584" s="2" t="s">
        <v>3213</v>
      </c>
      <c r="G584" s="1">
        <v>1.88</v>
      </c>
      <c r="H584" s="1" t="s">
        <v>1065</v>
      </c>
      <c r="I584" s="1" t="s">
        <v>1186</v>
      </c>
      <c r="J584" s="1" t="s">
        <v>1071</v>
      </c>
      <c r="K584" s="1" t="s">
        <v>4586</v>
      </c>
      <c r="L584" s="1" t="s">
        <v>4587</v>
      </c>
      <c r="M584" s="1" t="s">
        <v>4588</v>
      </c>
    </row>
    <row r="585">
      <c r="A585" s="1">
        <v>933.0</v>
      </c>
      <c r="B585" s="1">
        <v>1.14</v>
      </c>
      <c r="C585" s="1">
        <v>3.0</v>
      </c>
      <c r="D585" s="1" t="s">
        <v>22</v>
      </c>
      <c r="E585" s="1" t="s">
        <v>3214</v>
      </c>
      <c r="F585" s="2" t="s">
        <v>3215</v>
      </c>
      <c r="G585" s="1">
        <v>1.8</v>
      </c>
      <c r="H585" s="1" t="s">
        <v>1065</v>
      </c>
      <c r="I585" s="1" t="s">
        <v>2475</v>
      </c>
      <c r="J585" s="1" t="s">
        <v>1071</v>
      </c>
      <c r="K585" s="1" t="s">
        <v>4589</v>
      </c>
      <c r="L585" s="1" t="s">
        <v>4590</v>
      </c>
      <c r="M585" s="1" t="s">
        <v>4286</v>
      </c>
    </row>
    <row r="586">
      <c r="A586" s="1">
        <v>933.0</v>
      </c>
      <c r="B586" s="1">
        <v>1.68</v>
      </c>
      <c r="C586" s="1">
        <v>3.0</v>
      </c>
      <c r="D586" s="1" t="s">
        <v>22</v>
      </c>
      <c r="E586" s="1" t="s">
        <v>71</v>
      </c>
      <c r="F586" s="2" t="s">
        <v>3216</v>
      </c>
      <c r="G586" s="1">
        <v>1.67</v>
      </c>
      <c r="H586" s="1" t="s">
        <v>1065</v>
      </c>
      <c r="I586" s="1" t="s">
        <v>1365</v>
      </c>
      <c r="J586" s="1" t="s">
        <v>1343</v>
      </c>
      <c r="K586" s="1" t="s">
        <v>4591</v>
      </c>
      <c r="L586" s="1" t="s">
        <v>4592</v>
      </c>
      <c r="M586" s="1" t="s">
        <v>4593</v>
      </c>
    </row>
    <row r="587">
      <c r="A587" s="1">
        <v>933.0</v>
      </c>
      <c r="B587" s="1">
        <v>1.104</v>
      </c>
      <c r="C587" s="1">
        <v>2.0</v>
      </c>
      <c r="D587" s="1" t="s">
        <v>22</v>
      </c>
      <c r="E587" s="1" t="s">
        <v>383</v>
      </c>
      <c r="F587" s="2" t="s">
        <v>2625</v>
      </c>
      <c r="G587" s="1">
        <v>1.103</v>
      </c>
      <c r="H587" s="1" t="s">
        <v>1065</v>
      </c>
      <c r="I587" s="1" t="s">
        <v>4540</v>
      </c>
      <c r="J587" s="1" t="s">
        <v>8</v>
      </c>
      <c r="K587" s="1" t="s">
        <v>4594</v>
      </c>
      <c r="L587" s="1" t="s">
        <v>4595</v>
      </c>
      <c r="M587" s="1" t="s">
        <v>4596</v>
      </c>
    </row>
    <row r="588">
      <c r="A588" s="1">
        <v>933.0</v>
      </c>
      <c r="B588" s="1">
        <v>1.105</v>
      </c>
      <c r="C588" s="1">
        <v>1.0</v>
      </c>
      <c r="D588" s="1" t="s">
        <v>22</v>
      </c>
      <c r="E588" s="1" t="s">
        <v>238</v>
      </c>
      <c r="F588" s="2" t="s">
        <v>3217</v>
      </c>
      <c r="G588" s="1">
        <v>1.103</v>
      </c>
      <c r="H588" s="1" t="s">
        <v>1065</v>
      </c>
      <c r="I588" s="1" t="s">
        <v>4540</v>
      </c>
      <c r="J588" s="1" t="s">
        <v>1163</v>
      </c>
      <c r="K588" s="1" t="s">
        <v>4594</v>
      </c>
      <c r="L588" s="1" t="s">
        <v>4595</v>
      </c>
      <c r="M588" s="1" t="s">
        <v>4596</v>
      </c>
    </row>
    <row r="589">
      <c r="A589" s="1">
        <v>934.0</v>
      </c>
      <c r="B589" s="1">
        <v>1.46</v>
      </c>
      <c r="C589" s="1">
        <v>1.0</v>
      </c>
      <c r="D589" s="1" t="s">
        <v>22</v>
      </c>
      <c r="E589" s="1" t="s">
        <v>3218</v>
      </c>
      <c r="F589" s="2" t="s">
        <v>3083</v>
      </c>
      <c r="G589" s="1">
        <v>1.3</v>
      </c>
      <c r="H589" s="1" t="s">
        <v>1065</v>
      </c>
      <c r="I589" s="1" t="s">
        <v>1948</v>
      </c>
      <c r="J589" s="1" t="s">
        <v>1092</v>
      </c>
      <c r="K589" s="1" t="s">
        <v>4597</v>
      </c>
      <c r="L589" s="1" t="s">
        <v>4598</v>
      </c>
      <c r="M589" s="1" t="s">
        <v>1108</v>
      </c>
    </row>
    <row r="590">
      <c r="A590" s="1">
        <v>934.0</v>
      </c>
      <c r="B590" s="1">
        <v>1.56</v>
      </c>
      <c r="C590" s="1">
        <v>1.0</v>
      </c>
      <c r="D590" s="1" t="s">
        <v>22</v>
      </c>
      <c r="E590" s="1" t="s">
        <v>3219</v>
      </c>
      <c r="F590" s="2" t="s">
        <v>2745</v>
      </c>
      <c r="G590" s="1">
        <v>1.54</v>
      </c>
      <c r="H590" s="1" t="s">
        <v>1065</v>
      </c>
      <c r="I590" s="1" t="s">
        <v>1335</v>
      </c>
      <c r="J590" s="1" t="s">
        <v>1279</v>
      </c>
      <c r="K590" s="1" t="s">
        <v>4599</v>
      </c>
      <c r="L590" s="1" t="s">
        <v>4600</v>
      </c>
      <c r="M590" s="1" t="s">
        <v>1168</v>
      </c>
    </row>
    <row r="591">
      <c r="A591" s="1">
        <v>935.0</v>
      </c>
      <c r="B591" s="1">
        <v>1.7</v>
      </c>
      <c r="C591" s="1">
        <v>1.0</v>
      </c>
      <c r="D591" s="1" t="s">
        <v>22</v>
      </c>
      <c r="E591" s="1" t="s">
        <v>58</v>
      </c>
      <c r="F591" s="2" t="s">
        <v>2635</v>
      </c>
      <c r="G591" s="1">
        <v>1.2</v>
      </c>
      <c r="H591" s="1" t="s">
        <v>1065</v>
      </c>
      <c r="I591" s="1" t="s">
        <v>1084</v>
      </c>
      <c r="J591" s="1" t="s">
        <v>1092</v>
      </c>
      <c r="K591" s="1" t="s">
        <v>4601</v>
      </c>
      <c r="L591" s="1" t="s">
        <v>4602</v>
      </c>
      <c r="M591" s="1" t="s">
        <v>1547</v>
      </c>
    </row>
    <row r="592">
      <c r="A592" s="1">
        <v>935.0</v>
      </c>
      <c r="B592" s="1">
        <v>1.58</v>
      </c>
      <c r="C592" s="1">
        <v>2.0</v>
      </c>
      <c r="D592" s="1" t="s">
        <v>22</v>
      </c>
      <c r="E592" s="1" t="s">
        <v>522</v>
      </c>
      <c r="F592" s="2" t="s">
        <v>3220</v>
      </c>
      <c r="G592" s="1">
        <v>1.56</v>
      </c>
      <c r="H592" s="1" t="s">
        <v>1065</v>
      </c>
      <c r="I592" s="1" t="s">
        <v>1818</v>
      </c>
      <c r="J592" s="1" t="s">
        <v>1071</v>
      </c>
      <c r="K592" s="1" t="s">
        <v>4603</v>
      </c>
      <c r="L592" s="1" t="s">
        <v>4604</v>
      </c>
      <c r="M592" s="1" t="s">
        <v>4605</v>
      </c>
    </row>
    <row r="593">
      <c r="A593" s="4">
        <v>935.0</v>
      </c>
      <c r="B593" s="4">
        <v>1.83</v>
      </c>
      <c r="C593" s="4">
        <v>1.0</v>
      </c>
      <c r="D593" s="4" t="s">
        <v>22</v>
      </c>
      <c r="E593" s="4" t="s">
        <v>309</v>
      </c>
      <c r="F593" s="5" t="s">
        <v>2635</v>
      </c>
      <c r="G593" s="4">
        <v>1.81</v>
      </c>
      <c r="H593" s="4" t="s">
        <v>1065</v>
      </c>
      <c r="I593" s="4" t="s">
        <v>4606</v>
      </c>
      <c r="J593" s="4" t="s">
        <v>1092</v>
      </c>
      <c r="K593" s="4" t="s">
        <v>4607</v>
      </c>
      <c r="L593" s="4" t="s">
        <v>4608</v>
      </c>
      <c r="M593" s="4" t="s">
        <v>3804</v>
      </c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1">
        <v>935.0</v>
      </c>
      <c r="B594" s="1">
        <v>1.95</v>
      </c>
      <c r="C594" s="1">
        <v>1.0</v>
      </c>
      <c r="D594" s="1" t="s">
        <v>22</v>
      </c>
      <c r="E594" s="1" t="s">
        <v>3221</v>
      </c>
      <c r="F594" s="2" t="s">
        <v>2870</v>
      </c>
      <c r="G594" s="1">
        <v>1.9</v>
      </c>
      <c r="H594" s="1" t="s">
        <v>1065</v>
      </c>
      <c r="I594" s="1" t="s">
        <v>2421</v>
      </c>
      <c r="J594" s="1" t="s">
        <v>1071</v>
      </c>
      <c r="K594" s="1" t="s">
        <v>4609</v>
      </c>
      <c r="L594" s="1" t="s">
        <v>4610</v>
      </c>
      <c r="M594" s="1" t="s">
        <v>1090</v>
      </c>
    </row>
    <row r="595">
      <c r="A595" s="1">
        <v>936.0</v>
      </c>
      <c r="B595" s="1">
        <v>1.61</v>
      </c>
      <c r="C595" s="1">
        <v>3.0</v>
      </c>
      <c r="D595" s="1" t="s">
        <v>22</v>
      </c>
      <c r="E595" s="1" t="s">
        <v>172</v>
      </c>
      <c r="F595" s="2" t="s">
        <v>2794</v>
      </c>
      <c r="G595" s="1">
        <v>1.55</v>
      </c>
      <c r="H595" s="1" t="s">
        <v>1065</v>
      </c>
      <c r="I595" s="1" t="s">
        <v>1375</v>
      </c>
      <c r="J595" s="1" t="s">
        <v>1071</v>
      </c>
      <c r="K595" s="1" t="s">
        <v>4611</v>
      </c>
      <c r="L595" s="1" t="s">
        <v>4612</v>
      </c>
      <c r="M595" s="1" t="s">
        <v>1226</v>
      </c>
    </row>
    <row r="596">
      <c r="A596" s="1">
        <v>937.0</v>
      </c>
      <c r="B596" s="1">
        <v>1.17</v>
      </c>
      <c r="C596" s="1">
        <v>3.0</v>
      </c>
      <c r="D596" s="1" t="s">
        <v>22</v>
      </c>
      <c r="E596" s="1" t="s">
        <v>3222</v>
      </c>
      <c r="F596" s="2" t="s">
        <v>3223</v>
      </c>
      <c r="G596" s="1">
        <v>1.1</v>
      </c>
      <c r="H596" s="1" t="s">
        <v>1065</v>
      </c>
      <c r="I596" s="1" t="s">
        <v>274</v>
      </c>
      <c r="J596" s="1" t="s">
        <v>1071</v>
      </c>
      <c r="K596" s="1" t="s">
        <v>4613</v>
      </c>
      <c r="L596" s="1" t="s">
        <v>4614</v>
      </c>
      <c r="M596" s="1" t="s">
        <v>3272</v>
      </c>
    </row>
    <row r="597">
      <c r="A597" s="4">
        <v>937.0</v>
      </c>
      <c r="B597" s="4">
        <v>1.34</v>
      </c>
      <c r="C597" s="4">
        <v>4.0</v>
      </c>
      <c r="D597" s="4" t="s">
        <v>22</v>
      </c>
      <c r="E597" s="4" t="s">
        <v>744</v>
      </c>
      <c r="F597" s="5" t="s">
        <v>3224</v>
      </c>
      <c r="G597" s="4">
        <v>1.33</v>
      </c>
      <c r="H597" s="4" t="s">
        <v>1065</v>
      </c>
      <c r="I597" s="4" t="s">
        <v>1106</v>
      </c>
      <c r="J597" s="1" t="s">
        <v>3518</v>
      </c>
      <c r="K597" s="4" t="s">
        <v>4615</v>
      </c>
      <c r="L597" s="4" t="s">
        <v>4616</v>
      </c>
      <c r="M597" s="4" t="s">
        <v>4617</v>
      </c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1">
        <v>939.0</v>
      </c>
      <c r="B598" s="1">
        <v>1.38</v>
      </c>
      <c r="C598" s="1">
        <v>1.0</v>
      </c>
      <c r="D598" s="1" t="s">
        <v>22</v>
      </c>
      <c r="E598" s="1" t="s">
        <v>386</v>
      </c>
      <c r="F598" s="2" t="s">
        <v>2581</v>
      </c>
      <c r="G598" s="1">
        <v>1.3</v>
      </c>
      <c r="H598" s="1" t="s">
        <v>1065</v>
      </c>
      <c r="I598" s="1" t="s">
        <v>4618</v>
      </c>
      <c r="J598" s="1" t="s">
        <v>1092</v>
      </c>
      <c r="K598" s="1" t="s">
        <v>4619</v>
      </c>
      <c r="L598" s="1" t="s">
        <v>4620</v>
      </c>
      <c r="M598" s="1" t="s">
        <v>1108</v>
      </c>
    </row>
    <row r="599">
      <c r="A599" s="1">
        <v>939.0</v>
      </c>
      <c r="B599" s="1">
        <v>1.48</v>
      </c>
      <c r="C599" s="1">
        <v>2.0</v>
      </c>
      <c r="D599" s="1" t="s">
        <v>22</v>
      </c>
      <c r="E599" s="1" t="s">
        <v>891</v>
      </c>
      <c r="F599" s="2" t="s">
        <v>2672</v>
      </c>
      <c r="G599" s="1">
        <v>1.46</v>
      </c>
      <c r="H599" s="1" t="s">
        <v>1065</v>
      </c>
      <c r="I599" s="1" t="s">
        <v>4621</v>
      </c>
      <c r="J599" s="1" t="s">
        <v>8</v>
      </c>
      <c r="K599" s="1" t="s">
        <v>4622</v>
      </c>
      <c r="L599" s="1" t="s">
        <v>4623</v>
      </c>
      <c r="M599" s="1" t="s">
        <v>4624</v>
      </c>
    </row>
    <row r="600">
      <c r="A600" s="1">
        <v>939.0</v>
      </c>
      <c r="B600" s="1">
        <v>1.52</v>
      </c>
      <c r="C600" s="1">
        <v>1.0</v>
      </c>
      <c r="D600" s="1" t="s">
        <v>22</v>
      </c>
      <c r="E600" s="1" t="s">
        <v>303</v>
      </c>
      <c r="F600" s="2" t="s">
        <v>2607</v>
      </c>
      <c r="G600" s="1">
        <v>1.46</v>
      </c>
      <c r="H600" s="1" t="s">
        <v>1065</v>
      </c>
      <c r="I600" s="1" t="s">
        <v>4621</v>
      </c>
      <c r="J600" s="1" t="s">
        <v>1343</v>
      </c>
      <c r="K600" s="1" t="s">
        <v>4622</v>
      </c>
      <c r="L600" s="1" t="s">
        <v>4623</v>
      </c>
      <c r="M600" s="1" t="s">
        <v>4624</v>
      </c>
    </row>
    <row r="601">
      <c r="A601" s="1">
        <v>940.0</v>
      </c>
      <c r="B601" s="1">
        <v>1.34</v>
      </c>
      <c r="C601" s="1">
        <v>2.0</v>
      </c>
      <c r="D601" s="1" t="s">
        <v>22</v>
      </c>
      <c r="E601" s="1" t="s">
        <v>2653</v>
      </c>
      <c r="F601" s="2" t="s">
        <v>3225</v>
      </c>
      <c r="G601" s="1">
        <v>1.27</v>
      </c>
      <c r="H601" s="1" t="s">
        <v>1065</v>
      </c>
      <c r="I601" s="1" t="s">
        <v>2514</v>
      </c>
      <c r="J601" s="1" t="s">
        <v>1071</v>
      </c>
      <c r="K601" s="1" t="s">
        <v>4625</v>
      </c>
      <c r="L601" s="1" t="s">
        <v>4626</v>
      </c>
      <c r="M601" s="1" t="s">
        <v>4627</v>
      </c>
    </row>
    <row r="602">
      <c r="A602" s="1">
        <v>940.0</v>
      </c>
      <c r="B602" s="1">
        <v>1.59</v>
      </c>
      <c r="C602" s="1">
        <v>1.0</v>
      </c>
      <c r="D602" s="1" t="s">
        <v>22</v>
      </c>
      <c r="E602" s="1" t="s">
        <v>3226</v>
      </c>
      <c r="F602" s="2" t="s">
        <v>3227</v>
      </c>
      <c r="G602" s="1">
        <v>1.56</v>
      </c>
      <c r="H602" s="1" t="s">
        <v>1065</v>
      </c>
      <c r="I602" s="1" t="s">
        <v>342</v>
      </c>
      <c r="J602" s="1" t="s">
        <v>2522</v>
      </c>
      <c r="K602" s="1" t="s">
        <v>4628</v>
      </c>
      <c r="L602" s="1" t="s">
        <v>4629</v>
      </c>
    </row>
    <row r="603">
      <c r="A603" s="1">
        <v>940.0</v>
      </c>
      <c r="B603" s="1">
        <v>1.59</v>
      </c>
      <c r="C603" s="1">
        <v>1.0</v>
      </c>
      <c r="D603" s="1" t="s">
        <v>22</v>
      </c>
      <c r="E603" s="1" t="s">
        <v>3228</v>
      </c>
      <c r="F603" s="2" t="s">
        <v>3227</v>
      </c>
      <c r="G603" s="1">
        <v>1.56</v>
      </c>
      <c r="H603" s="1" t="s">
        <v>1065</v>
      </c>
      <c r="I603" s="1" t="s">
        <v>342</v>
      </c>
      <c r="J603" s="1" t="s">
        <v>2522</v>
      </c>
      <c r="K603" s="1" t="s">
        <v>4628</v>
      </c>
      <c r="L603" s="1" t="s">
        <v>4629</v>
      </c>
    </row>
    <row r="604">
      <c r="A604" s="1">
        <v>940.0</v>
      </c>
      <c r="B604" s="1">
        <v>1.98</v>
      </c>
      <c r="C604" s="1">
        <v>1.0</v>
      </c>
      <c r="D604" s="1" t="s">
        <v>22</v>
      </c>
      <c r="E604" s="1" t="s">
        <v>633</v>
      </c>
      <c r="F604" s="2" t="s">
        <v>2768</v>
      </c>
      <c r="G604" s="1">
        <v>1.95</v>
      </c>
      <c r="H604" s="1" t="s">
        <v>1065</v>
      </c>
      <c r="I604" s="1" t="s">
        <v>4630</v>
      </c>
      <c r="J604" s="1" t="s">
        <v>1098</v>
      </c>
      <c r="K604" s="1" t="s">
        <v>4631</v>
      </c>
      <c r="L604" s="1" t="s">
        <v>4632</v>
      </c>
      <c r="M604" s="1" t="s">
        <v>1123</v>
      </c>
    </row>
    <row r="605">
      <c r="A605" s="1">
        <v>940.0</v>
      </c>
      <c r="B605" s="1">
        <v>1.148</v>
      </c>
      <c r="C605" s="1">
        <v>1.0</v>
      </c>
      <c r="D605" s="1" t="s">
        <v>22</v>
      </c>
      <c r="E605" s="1" t="s">
        <v>3229</v>
      </c>
      <c r="F605" s="2" t="s">
        <v>2855</v>
      </c>
      <c r="G605" s="1">
        <v>1.147</v>
      </c>
      <c r="H605" s="1" t="s">
        <v>1065</v>
      </c>
      <c r="I605" s="1" t="s">
        <v>4633</v>
      </c>
      <c r="J605" s="1" t="s">
        <v>1071</v>
      </c>
      <c r="K605" s="1" t="s">
        <v>4634</v>
      </c>
      <c r="L605" s="1" t="s">
        <v>4260</v>
      </c>
      <c r="M605" s="1" t="s">
        <v>4261</v>
      </c>
    </row>
    <row r="606">
      <c r="A606" s="1">
        <v>940.0</v>
      </c>
      <c r="B606" s="1">
        <v>1.179</v>
      </c>
      <c r="C606" s="1">
        <v>1.0</v>
      </c>
      <c r="D606" s="1" t="s">
        <v>22</v>
      </c>
      <c r="E606" s="1" t="s">
        <v>3230</v>
      </c>
      <c r="F606" s="2" t="s">
        <v>2857</v>
      </c>
      <c r="G606" s="1">
        <v>1.173</v>
      </c>
      <c r="H606" s="1" t="s">
        <v>1065</v>
      </c>
      <c r="I606" s="1" t="s">
        <v>1549</v>
      </c>
      <c r="J606" s="1" t="s">
        <v>1071</v>
      </c>
      <c r="K606" s="1" t="s">
        <v>4635</v>
      </c>
      <c r="L606" s="1" t="s">
        <v>4636</v>
      </c>
      <c r="M606" s="1" t="s">
        <v>3875</v>
      </c>
    </row>
    <row r="607">
      <c r="A607" s="1">
        <v>940.0</v>
      </c>
      <c r="B607" s="1">
        <v>1.197</v>
      </c>
      <c r="C607" s="1">
        <v>1.0</v>
      </c>
      <c r="D607" s="1" t="s">
        <v>22</v>
      </c>
      <c r="E607" s="1" t="s">
        <v>3231</v>
      </c>
      <c r="F607" s="2" t="s">
        <v>2756</v>
      </c>
      <c r="G607" s="1">
        <v>1.195</v>
      </c>
      <c r="H607" s="1" t="s">
        <v>1065</v>
      </c>
      <c r="I607" s="1" t="s">
        <v>4637</v>
      </c>
      <c r="J607" s="1" t="s">
        <v>1092</v>
      </c>
      <c r="K607" s="1" t="s">
        <v>4638</v>
      </c>
      <c r="L607" s="1" t="s">
        <v>4639</v>
      </c>
      <c r="M607" s="1" t="s">
        <v>4640</v>
      </c>
    </row>
    <row r="608">
      <c r="A608" s="1">
        <v>940.0</v>
      </c>
      <c r="B608" s="1">
        <v>1.21</v>
      </c>
      <c r="C608" s="1">
        <v>1.0</v>
      </c>
      <c r="D608" s="1" t="s">
        <v>22</v>
      </c>
      <c r="E608" s="1" t="s">
        <v>3049</v>
      </c>
      <c r="F608" s="2" t="s">
        <v>2756</v>
      </c>
      <c r="G608" s="1">
        <v>1.208</v>
      </c>
      <c r="H608" s="1" t="s">
        <v>1065</v>
      </c>
      <c r="I608" s="1" t="s">
        <v>4245</v>
      </c>
      <c r="J608" s="1" t="s">
        <v>1092</v>
      </c>
      <c r="K608" s="1" t="s">
        <v>4641</v>
      </c>
      <c r="L608" s="1" t="s">
        <v>4642</v>
      </c>
      <c r="M608" s="1" t="s">
        <v>4643</v>
      </c>
    </row>
    <row r="609">
      <c r="A609" s="1">
        <v>940.0</v>
      </c>
      <c r="B609" s="1">
        <v>1.225</v>
      </c>
      <c r="C609" s="1">
        <v>2.0</v>
      </c>
      <c r="D609" s="1" t="s">
        <v>22</v>
      </c>
      <c r="E609" s="1" t="s">
        <v>3232</v>
      </c>
      <c r="F609" s="2" t="s">
        <v>3233</v>
      </c>
      <c r="G609" s="1">
        <v>1.223</v>
      </c>
      <c r="H609" s="1" t="s">
        <v>1065</v>
      </c>
      <c r="I609" s="1" t="s">
        <v>4644</v>
      </c>
      <c r="J609" s="1" t="s">
        <v>1601</v>
      </c>
      <c r="K609" s="1" t="s">
        <v>4645</v>
      </c>
      <c r="L609" s="1" t="s">
        <v>4646</v>
      </c>
      <c r="M609" s="1" t="s">
        <v>1108</v>
      </c>
    </row>
    <row r="610">
      <c r="A610" s="1">
        <v>940.0</v>
      </c>
      <c r="B610" s="1">
        <v>1.241</v>
      </c>
      <c r="C610" s="1">
        <v>1.0</v>
      </c>
      <c r="D610" s="1" t="s">
        <v>22</v>
      </c>
      <c r="E610" s="1" t="s">
        <v>3234</v>
      </c>
      <c r="F610" s="2" t="s">
        <v>3023</v>
      </c>
      <c r="G610" s="1">
        <v>1.238</v>
      </c>
      <c r="H610" s="1" t="s">
        <v>1065</v>
      </c>
      <c r="I610" s="1" t="s">
        <v>2627</v>
      </c>
      <c r="J610" s="1" t="s">
        <v>1279</v>
      </c>
      <c r="K610" s="1" t="s">
        <v>4200</v>
      </c>
      <c r="L610" s="1" t="s">
        <v>4201</v>
      </c>
      <c r="M610" s="1" t="s">
        <v>4202</v>
      </c>
    </row>
    <row r="611">
      <c r="A611" s="1">
        <v>940.0</v>
      </c>
      <c r="B611" s="1">
        <v>1.27</v>
      </c>
      <c r="C611" s="1">
        <v>2.0</v>
      </c>
      <c r="D611" s="1" t="s">
        <v>22</v>
      </c>
      <c r="E611" s="1" t="s">
        <v>3235</v>
      </c>
      <c r="F611" s="2" t="s">
        <v>2625</v>
      </c>
      <c r="G611" s="1">
        <v>1.268</v>
      </c>
      <c r="H611" s="1" t="s">
        <v>1065</v>
      </c>
      <c r="I611" s="1" t="s">
        <v>4647</v>
      </c>
      <c r="J611" s="1" t="s">
        <v>8</v>
      </c>
      <c r="K611" s="1" t="s">
        <v>4648</v>
      </c>
      <c r="L611" s="1" t="s">
        <v>4649</v>
      </c>
      <c r="M611" s="1" t="s">
        <v>4650</v>
      </c>
    </row>
    <row r="612">
      <c r="A612" s="1">
        <v>941.0</v>
      </c>
      <c r="B612" s="1">
        <v>1.4</v>
      </c>
      <c r="C612" s="1">
        <v>1.0</v>
      </c>
      <c r="D612" s="1" t="s">
        <v>22</v>
      </c>
      <c r="E612" s="1" t="s">
        <v>890</v>
      </c>
      <c r="F612" s="2" t="s">
        <v>2594</v>
      </c>
      <c r="G612" s="1">
        <v>1.2</v>
      </c>
      <c r="H612" s="1" t="s">
        <v>1065</v>
      </c>
      <c r="I612" s="1" t="s">
        <v>1084</v>
      </c>
      <c r="J612" s="1" t="s">
        <v>8</v>
      </c>
      <c r="K612" s="1" t="s">
        <v>4651</v>
      </c>
      <c r="L612" s="1" t="s">
        <v>4652</v>
      </c>
      <c r="M612" s="1" t="s">
        <v>1096</v>
      </c>
    </row>
    <row r="613">
      <c r="A613" s="1">
        <v>941.0</v>
      </c>
      <c r="B613" s="1">
        <v>1.5</v>
      </c>
      <c r="C613" s="1">
        <v>1.0</v>
      </c>
      <c r="D613" s="1" t="s">
        <v>22</v>
      </c>
      <c r="E613" s="1" t="s">
        <v>206</v>
      </c>
      <c r="F613" s="2" t="s">
        <v>2650</v>
      </c>
      <c r="G613" s="1">
        <v>1.2</v>
      </c>
      <c r="H613" s="1" t="s">
        <v>1065</v>
      </c>
      <c r="I613" s="1" t="s">
        <v>1084</v>
      </c>
      <c r="J613" s="1" t="s">
        <v>1092</v>
      </c>
      <c r="K613" s="1" t="s">
        <v>4651</v>
      </c>
      <c r="L613" s="1" t="s">
        <v>4652</v>
      </c>
      <c r="M613" s="1" t="s">
        <v>1096</v>
      </c>
    </row>
    <row r="614">
      <c r="A614" s="1">
        <v>941.0</v>
      </c>
      <c r="B614" s="1">
        <v>1.21</v>
      </c>
      <c r="C614" s="1">
        <v>1.0</v>
      </c>
      <c r="D614" s="1" t="s">
        <v>22</v>
      </c>
      <c r="E614" s="1" t="s">
        <v>1711</v>
      </c>
      <c r="F614" s="2" t="s">
        <v>3236</v>
      </c>
      <c r="G614" s="1">
        <v>1.15</v>
      </c>
      <c r="H614" s="1" t="s">
        <v>1065</v>
      </c>
      <c r="I614" s="1" t="s">
        <v>4653</v>
      </c>
      <c r="J614" s="1" t="s">
        <v>1071</v>
      </c>
      <c r="K614" s="1" t="s">
        <v>4654</v>
      </c>
      <c r="L614" s="1" t="s">
        <v>4655</v>
      </c>
      <c r="M614" s="1" t="s">
        <v>4286</v>
      </c>
    </row>
    <row r="615">
      <c r="A615" s="1">
        <v>941.0</v>
      </c>
      <c r="B615" s="1">
        <v>1.26</v>
      </c>
      <c r="C615" s="1">
        <v>1.0</v>
      </c>
      <c r="D615" s="1" t="s">
        <v>22</v>
      </c>
      <c r="E615" s="1" t="s">
        <v>3237</v>
      </c>
      <c r="F615" s="2" t="s">
        <v>2657</v>
      </c>
      <c r="G615" s="1">
        <v>1.13</v>
      </c>
      <c r="H615" s="1" t="s">
        <v>1065</v>
      </c>
      <c r="I615" s="1" t="s">
        <v>1586</v>
      </c>
      <c r="J615" s="1" t="s">
        <v>1071</v>
      </c>
      <c r="K615" s="1" t="s">
        <v>4656</v>
      </c>
      <c r="L615" s="1" t="s">
        <v>4657</v>
      </c>
      <c r="M615" s="1" t="s">
        <v>2556</v>
      </c>
    </row>
    <row r="616">
      <c r="F616" s="9"/>
    </row>
    <row r="617">
      <c r="F617" s="9"/>
    </row>
    <row r="618">
      <c r="F618" s="9"/>
    </row>
    <row r="619">
      <c r="F619" s="9"/>
    </row>
    <row r="620">
      <c r="F620" s="9"/>
    </row>
    <row r="621">
      <c r="F621" s="9"/>
    </row>
    <row r="622">
      <c r="F622" s="9"/>
    </row>
    <row r="623">
      <c r="F623" s="9"/>
    </row>
    <row r="624">
      <c r="F624" s="9"/>
    </row>
    <row r="625">
      <c r="F625" s="9"/>
    </row>
    <row r="626">
      <c r="F626" s="9"/>
    </row>
    <row r="627">
      <c r="F627" s="9"/>
    </row>
    <row r="628">
      <c r="F628" s="9"/>
    </row>
    <row r="629">
      <c r="F629" s="9"/>
    </row>
    <row r="630">
      <c r="F630" s="9"/>
    </row>
    <row r="631">
      <c r="F631" s="9"/>
    </row>
    <row r="632">
      <c r="F632" s="9"/>
    </row>
    <row r="633">
      <c r="F633" s="9"/>
    </row>
    <row r="634">
      <c r="F634" s="9"/>
    </row>
    <row r="635">
      <c r="F635" s="9"/>
    </row>
    <row r="636">
      <c r="F636" s="9"/>
    </row>
    <row r="637">
      <c r="F637" s="9"/>
    </row>
    <row r="638">
      <c r="F638" s="9"/>
    </row>
    <row r="639">
      <c r="F639" s="9"/>
    </row>
    <row r="640">
      <c r="F640" s="9"/>
    </row>
    <row r="641">
      <c r="F641" s="9"/>
    </row>
    <row r="642">
      <c r="F642" s="9"/>
    </row>
    <row r="643">
      <c r="F643" s="9"/>
    </row>
    <row r="644">
      <c r="F644" s="9"/>
    </row>
    <row r="645">
      <c r="F645" s="9"/>
    </row>
    <row r="646">
      <c r="F646" s="9"/>
    </row>
    <row r="647">
      <c r="F647" s="9"/>
    </row>
    <row r="648">
      <c r="F648" s="9"/>
    </row>
    <row r="649">
      <c r="F649" s="9"/>
    </row>
    <row r="650">
      <c r="F650" s="9"/>
    </row>
    <row r="651">
      <c r="F651" s="9"/>
    </row>
    <row r="652">
      <c r="F652" s="9"/>
    </row>
    <row r="653">
      <c r="F653" s="9"/>
    </row>
    <row r="654">
      <c r="F654" s="9"/>
    </row>
    <row r="655">
      <c r="F655" s="9"/>
    </row>
    <row r="656">
      <c r="F656" s="9"/>
    </row>
    <row r="657">
      <c r="F657" s="9"/>
    </row>
    <row r="658">
      <c r="F658" s="9"/>
    </row>
    <row r="659">
      <c r="F659" s="9"/>
    </row>
    <row r="660">
      <c r="F660" s="9"/>
    </row>
    <row r="661">
      <c r="F661" s="9"/>
    </row>
    <row r="662">
      <c r="F662" s="9"/>
    </row>
    <row r="663">
      <c r="F663" s="9"/>
    </row>
    <row r="664">
      <c r="F664" s="9"/>
    </row>
    <row r="665">
      <c r="F665" s="9"/>
    </row>
    <row r="666">
      <c r="F666" s="9"/>
    </row>
    <row r="667">
      <c r="F667" s="9"/>
    </row>
    <row r="668">
      <c r="F668" s="9"/>
    </row>
    <row r="669">
      <c r="F669" s="9"/>
    </row>
    <row r="670">
      <c r="F670" s="9"/>
    </row>
    <row r="671">
      <c r="F671" s="9"/>
    </row>
    <row r="672">
      <c r="F672" s="9"/>
    </row>
    <row r="673">
      <c r="F673" s="9"/>
    </row>
    <row r="674">
      <c r="F674" s="9"/>
    </row>
    <row r="675">
      <c r="F675" s="9"/>
    </row>
    <row r="676">
      <c r="F676" s="9"/>
    </row>
    <row r="677">
      <c r="F677" s="9"/>
    </row>
    <row r="678">
      <c r="F678" s="9"/>
    </row>
    <row r="679">
      <c r="F679" s="9"/>
    </row>
    <row r="680">
      <c r="F680" s="9"/>
    </row>
    <row r="681">
      <c r="F681" s="9"/>
    </row>
    <row r="682">
      <c r="F682" s="9"/>
    </row>
    <row r="683">
      <c r="F683" s="9"/>
    </row>
    <row r="684">
      <c r="F684" s="9"/>
    </row>
    <row r="685">
      <c r="F685" s="9"/>
    </row>
    <row r="686">
      <c r="F686" s="9"/>
    </row>
    <row r="687">
      <c r="F687" s="9"/>
    </row>
    <row r="688">
      <c r="F688" s="9"/>
    </row>
    <row r="689">
      <c r="F689" s="9"/>
    </row>
    <row r="690">
      <c r="F690" s="9"/>
    </row>
    <row r="691">
      <c r="F691" s="9"/>
    </row>
    <row r="692">
      <c r="F692" s="9"/>
    </row>
    <row r="693">
      <c r="F693" s="9"/>
    </row>
    <row r="694">
      <c r="F694" s="9"/>
    </row>
    <row r="695">
      <c r="F695" s="9"/>
    </row>
    <row r="696">
      <c r="F696" s="9"/>
    </row>
    <row r="697">
      <c r="F697" s="9"/>
    </row>
    <row r="698">
      <c r="F698" s="9"/>
    </row>
    <row r="699">
      <c r="F699" s="9"/>
    </row>
    <row r="700">
      <c r="F700" s="9"/>
    </row>
    <row r="701">
      <c r="F701" s="9"/>
    </row>
    <row r="702">
      <c r="F702" s="9"/>
    </row>
    <row r="703">
      <c r="F703" s="9"/>
    </row>
    <row r="704">
      <c r="F704" s="9"/>
    </row>
    <row r="705">
      <c r="F705" s="9"/>
    </row>
    <row r="706">
      <c r="F706" s="9"/>
    </row>
    <row r="707">
      <c r="F707" s="9"/>
    </row>
    <row r="708">
      <c r="F708" s="9"/>
    </row>
    <row r="709">
      <c r="F709" s="9"/>
    </row>
    <row r="710">
      <c r="F710" s="9"/>
    </row>
    <row r="711">
      <c r="F711" s="9"/>
    </row>
    <row r="712">
      <c r="F712" s="9"/>
    </row>
    <row r="713">
      <c r="F713" s="9"/>
    </row>
    <row r="714">
      <c r="F714" s="9"/>
    </row>
    <row r="715">
      <c r="F715" s="9"/>
    </row>
    <row r="716">
      <c r="F716" s="9"/>
    </row>
    <row r="717">
      <c r="F717" s="9"/>
    </row>
    <row r="718">
      <c r="F718" s="9"/>
    </row>
    <row r="719">
      <c r="F719" s="9"/>
    </row>
    <row r="720">
      <c r="F720" s="9"/>
    </row>
    <row r="721">
      <c r="F721" s="9"/>
    </row>
    <row r="722">
      <c r="F722" s="9"/>
    </row>
    <row r="723">
      <c r="F723" s="9"/>
    </row>
    <row r="724">
      <c r="F724" s="9"/>
    </row>
    <row r="725">
      <c r="F725" s="9"/>
    </row>
    <row r="726">
      <c r="F726" s="9"/>
    </row>
    <row r="727">
      <c r="F727" s="9"/>
    </row>
    <row r="728">
      <c r="F728" s="9"/>
    </row>
    <row r="729">
      <c r="F729" s="9"/>
    </row>
    <row r="730">
      <c r="F730" s="9"/>
    </row>
    <row r="731">
      <c r="F731" s="9"/>
    </row>
    <row r="732">
      <c r="F732" s="9"/>
    </row>
    <row r="733">
      <c r="F733" s="9"/>
    </row>
    <row r="734">
      <c r="F734" s="9"/>
    </row>
    <row r="735">
      <c r="F735" s="9"/>
    </row>
    <row r="736">
      <c r="F736" s="9"/>
    </row>
    <row r="737">
      <c r="F737" s="9"/>
    </row>
    <row r="738">
      <c r="F738" s="9"/>
    </row>
    <row r="739">
      <c r="F739" s="9"/>
    </row>
    <row r="740">
      <c r="F740" s="9"/>
    </row>
    <row r="741">
      <c r="F741" s="9"/>
    </row>
    <row r="742">
      <c r="F742" s="9"/>
    </row>
    <row r="743">
      <c r="F743" s="9"/>
    </row>
    <row r="744">
      <c r="F744" s="9"/>
    </row>
    <row r="745">
      <c r="F745" s="9"/>
    </row>
    <row r="746">
      <c r="F746" s="9"/>
    </row>
    <row r="747">
      <c r="F747" s="9"/>
    </row>
    <row r="748">
      <c r="F748" s="9"/>
    </row>
    <row r="749">
      <c r="F749" s="9"/>
    </row>
    <row r="750">
      <c r="F750" s="9"/>
    </row>
    <row r="751">
      <c r="F751" s="9"/>
    </row>
    <row r="752">
      <c r="F752" s="9"/>
    </row>
    <row r="753">
      <c r="F753" s="9"/>
    </row>
    <row r="754">
      <c r="F754" s="9"/>
    </row>
    <row r="755">
      <c r="F755" s="9"/>
    </row>
    <row r="756">
      <c r="F756" s="9"/>
    </row>
    <row r="757">
      <c r="F757" s="9"/>
    </row>
    <row r="758">
      <c r="F758" s="9"/>
    </row>
    <row r="759">
      <c r="F759" s="9"/>
    </row>
    <row r="760">
      <c r="F760" s="9"/>
    </row>
    <row r="761">
      <c r="F761" s="9"/>
    </row>
    <row r="762">
      <c r="F762" s="9"/>
    </row>
    <row r="763">
      <c r="F763" s="9"/>
    </row>
    <row r="764">
      <c r="F764" s="9"/>
    </row>
    <row r="765">
      <c r="F765" s="9"/>
    </row>
    <row r="766">
      <c r="F766" s="9"/>
    </row>
    <row r="767">
      <c r="F767" s="9"/>
    </row>
    <row r="768">
      <c r="F768" s="9"/>
    </row>
    <row r="769">
      <c r="F769" s="9"/>
    </row>
    <row r="770">
      <c r="F770" s="9"/>
    </row>
    <row r="771">
      <c r="F771" s="9"/>
    </row>
    <row r="772">
      <c r="F772" s="9"/>
    </row>
    <row r="773">
      <c r="F773" s="9"/>
    </row>
    <row r="774">
      <c r="F774" s="9"/>
    </row>
    <row r="775">
      <c r="F775" s="9"/>
    </row>
    <row r="776">
      <c r="F776" s="9"/>
    </row>
    <row r="777">
      <c r="F777" s="9"/>
    </row>
    <row r="778">
      <c r="F778" s="9"/>
    </row>
    <row r="779">
      <c r="F779" s="9"/>
    </row>
    <row r="780">
      <c r="F780" s="9"/>
    </row>
    <row r="781">
      <c r="F781" s="9"/>
    </row>
    <row r="782">
      <c r="F782" s="9"/>
    </row>
    <row r="783">
      <c r="F783" s="9"/>
    </row>
    <row r="784">
      <c r="F784" s="9"/>
    </row>
    <row r="785">
      <c r="F785" s="9"/>
    </row>
    <row r="786">
      <c r="F786" s="9"/>
    </row>
    <row r="787">
      <c r="F787" s="9"/>
    </row>
    <row r="788">
      <c r="F788" s="9"/>
    </row>
    <row r="789">
      <c r="F789" s="9"/>
    </row>
    <row r="790">
      <c r="F790" s="9"/>
    </row>
    <row r="791">
      <c r="F791" s="9"/>
    </row>
    <row r="792">
      <c r="F792" s="9"/>
    </row>
    <row r="793">
      <c r="F793" s="9"/>
    </row>
    <row r="794">
      <c r="F794" s="9"/>
    </row>
    <row r="795">
      <c r="F795" s="9"/>
    </row>
    <row r="796">
      <c r="F796" s="9"/>
    </row>
    <row r="797">
      <c r="F797" s="9"/>
    </row>
    <row r="798">
      <c r="F798" s="9"/>
    </row>
    <row r="799">
      <c r="F799" s="9"/>
    </row>
    <row r="800">
      <c r="F800" s="9"/>
    </row>
    <row r="801">
      <c r="F801" s="9"/>
    </row>
    <row r="802">
      <c r="F802" s="9"/>
    </row>
    <row r="803">
      <c r="F803" s="9"/>
    </row>
    <row r="804">
      <c r="F804" s="9"/>
    </row>
    <row r="805">
      <c r="F805" s="9"/>
    </row>
    <row r="806">
      <c r="F806" s="9"/>
    </row>
    <row r="807">
      <c r="F807" s="9"/>
    </row>
    <row r="808">
      <c r="F808" s="9"/>
    </row>
    <row r="809">
      <c r="F809" s="9"/>
    </row>
    <row r="810">
      <c r="F810" s="9"/>
    </row>
    <row r="811">
      <c r="F811" s="9"/>
    </row>
    <row r="812">
      <c r="F812" s="9"/>
    </row>
    <row r="813">
      <c r="F813" s="9"/>
    </row>
    <row r="814">
      <c r="F814" s="9"/>
    </row>
    <row r="815">
      <c r="F815" s="9"/>
    </row>
    <row r="816">
      <c r="F816" s="9"/>
    </row>
    <row r="817">
      <c r="F817" s="9"/>
    </row>
    <row r="818">
      <c r="F818" s="9"/>
    </row>
    <row r="819">
      <c r="F819" s="9"/>
    </row>
    <row r="820">
      <c r="F820" s="9"/>
    </row>
    <row r="821">
      <c r="F821" s="9"/>
    </row>
    <row r="822">
      <c r="F822" s="9"/>
    </row>
    <row r="823">
      <c r="F823" s="9"/>
    </row>
    <row r="824">
      <c r="F824" s="9"/>
    </row>
    <row r="825">
      <c r="F825" s="9"/>
    </row>
    <row r="826">
      <c r="F826" s="9"/>
    </row>
    <row r="827">
      <c r="F827" s="9"/>
    </row>
    <row r="828">
      <c r="F828" s="9"/>
    </row>
    <row r="829">
      <c r="F829" s="9"/>
    </row>
    <row r="830">
      <c r="F830" s="9"/>
    </row>
    <row r="831">
      <c r="F831" s="9"/>
    </row>
    <row r="832">
      <c r="F832" s="9"/>
    </row>
    <row r="833">
      <c r="F833" s="9"/>
    </row>
    <row r="834">
      <c r="F834" s="9"/>
    </row>
    <row r="835">
      <c r="F835" s="9"/>
    </row>
    <row r="836">
      <c r="F836" s="9"/>
    </row>
    <row r="837">
      <c r="F837" s="9"/>
    </row>
    <row r="838">
      <c r="F838" s="9"/>
    </row>
    <row r="839">
      <c r="F839" s="9"/>
    </row>
    <row r="840">
      <c r="F840" s="9"/>
    </row>
    <row r="841">
      <c r="F841" s="9"/>
    </row>
    <row r="842">
      <c r="F842" s="9"/>
    </row>
    <row r="843">
      <c r="F843" s="9"/>
    </row>
    <row r="844">
      <c r="F844" s="9"/>
    </row>
    <row r="845">
      <c r="F845" s="9"/>
    </row>
    <row r="846">
      <c r="F846" s="9"/>
    </row>
    <row r="847">
      <c r="F847" s="9"/>
    </row>
    <row r="848">
      <c r="F848" s="9"/>
    </row>
    <row r="849">
      <c r="F849" s="9"/>
    </row>
    <row r="850">
      <c r="F850" s="9"/>
    </row>
    <row r="851">
      <c r="F851" s="9"/>
    </row>
    <row r="852">
      <c r="F852" s="9"/>
    </row>
    <row r="853">
      <c r="F853" s="9"/>
    </row>
    <row r="854">
      <c r="F854" s="9"/>
    </row>
    <row r="855">
      <c r="F855" s="9"/>
    </row>
    <row r="856">
      <c r="F856" s="9"/>
    </row>
    <row r="857">
      <c r="F857" s="9"/>
    </row>
    <row r="858">
      <c r="F858" s="9"/>
    </row>
    <row r="859">
      <c r="F859" s="9"/>
    </row>
    <row r="860">
      <c r="F860" s="9"/>
    </row>
    <row r="861">
      <c r="F861" s="9"/>
    </row>
    <row r="862">
      <c r="F862" s="9"/>
    </row>
    <row r="863">
      <c r="F863" s="9"/>
    </row>
    <row r="864">
      <c r="F864" s="9"/>
    </row>
    <row r="865">
      <c r="F865" s="9"/>
    </row>
    <row r="866">
      <c r="F866" s="9"/>
    </row>
    <row r="867">
      <c r="F867" s="9"/>
    </row>
    <row r="868">
      <c r="F868" s="9"/>
    </row>
    <row r="869">
      <c r="F869" s="9"/>
    </row>
    <row r="870">
      <c r="F870" s="9"/>
    </row>
    <row r="871">
      <c r="F871" s="9"/>
    </row>
    <row r="872">
      <c r="F872" s="9"/>
    </row>
    <row r="873">
      <c r="F873" s="9"/>
    </row>
    <row r="874">
      <c r="F874" s="9"/>
    </row>
    <row r="875">
      <c r="F875" s="9"/>
    </row>
    <row r="876">
      <c r="F876" s="9"/>
    </row>
    <row r="877">
      <c r="F877" s="9"/>
    </row>
    <row r="878">
      <c r="F878" s="9"/>
    </row>
    <row r="879">
      <c r="F879" s="9"/>
    </row>
    <row r="880">
      <c r="F880" s="9"/>
    </row>
    <row r="881">
      <c r="F881" s="9"/>
    </row>
    <row r="882">
      <c r="F882" s="9"/>
    </row>
    <row r="883">
      <c r="F883" s="9"/>
    </row>
    <row r="884">
      <c r="F884" s="9"/>
    </row>
    <row r="885">
      <c r="F885" s="9"/>
    </row>
    <row r="886">
      <c r="F886" s="9"/>
    </row>
    <row r="887">
      <c r="F887" s="9"/>
    </row>
    <row r="888">
      <c r="F888" s="9"/>
    </row>
    <row r="889">
      <c r="F889" s="9"/>
    </row>
    <row r="890">
      <c r="F890" s="9"/>
    </row>
    <row r="891">
      <c r="F891" s="9"/>
    </row>
    <row r="892">
      <c r="F892" s="9"/>
    </row>
    <row r="893">
      <c r="F893" s="9"/>
    </row>
    <row r="894">
      <c r="F894" s="9"/>
    </row>
    <row r="895">
      <c r="F895" s="9"/>
    </row>
    <row r="896">
      <c r="F896" s="9"/>
    </row>
    <row r="897">
      <c r="F897" s="9"/>
    </row>
    <row r="898">
      <c r="F898" s="9"/>
    </row>
    <row r="899">
      <c r="F899" s="9"/>
    </row>
    <row r="900">
      <c r="F900" s="9"/>
    </row>
    <row r="901">
      <c r="F901" s="9"/>
    </row>
    <row r="902">
      <c r="F902" s="9"/>
    </row>
    <row r="903">
      <c r="F903" s="9"/>
    </row>
    <row r="904">
      <c r="F904" s="9"/>
    </row>
    <row r="905">
      <c r="F905" s="9"/>
    </row>
    <row r="906">
      <c r="F906" s="9"/>
    </row>
    <row r="907">
      <c r="F907" s="9"/>
    </row>
    <row r="908">
      <c r="F908" s="9"/>
    </row>
    <row r="909">
      <c r="F909" s="9"/>
    </row>
    <row r="910">
      <c r="F910" s="9"/>
    </row>
    <row r="911">
      <c r="F911" s="9"/>
    </row>
    <row r="912">
      <c r="F912" s="9"/>
    </row>
    <row r="913">
      <c r="F913" s="9"/>
    </row>
    <row r="914">
      <c r="F914" s="9"/>
    </row>
    <row r="915">
      <c r="F915" s="9"/>
    </row>
    <row r="916">
      <c r="F916" s="9"/>
    </row>
    <row r="917">
      <c r="F917" s="9"/>
    </row>
    <row r="918">
      <c r="F918" s="9"/>
    </row>
    <row r="919">
      <c r="F919" s="9"/>
    </row>
    <row r="920">
      <c r="F920" s="9"/>
    </row>
    <row r="921">
      <c r="F921" s="9"/>
    </row>
    <row r="922">
      <c r="F922" s="9"/>
    </row>
    <row r="923">
      <c r="F923" s="9"/>
    </row>
    <row r="924">
      <c r="F924" s="9"/>
    </row>
    <row r="925">
      <c r="F925" s="9"/>
    </row>
    <row r="926">
      <c r="F926" s="9"/>
    </row>
    <row r="927">
      <c r="F927" s="9"/>
    </row>
    <row r="928">
      <c r="F928" s="9"/>
    </row>
    <row r="929">
      <c r="F929" s="9"/>
    </row>
    <row r="930">
      <c r="F930" s="9"/>
    </row>
    <row r="931">
      <c r="F931" s="9"/>
    </row>
    <row r="932">
      <c r="F932" s="9"/>
    </row>
    <row r="933">
      <c r="F933" s="9"/>
    </row>
    <row r="934">
      <c r="F934" s="9"/>
    </row>
    <row r="935">
      <c r="F935" s="9"/>
    </row>
    <row r="936">
      <c r="F936" s="9"/>
    </row>
    <row r="937">
      <c r="F937" s="9"/>
    </row>
    <row r="938">
      <c r="F938" s="9"/>
    </row>
    <row r="939">
      <c r="F939" s="9"/>
    </row>
    <row r="940">
      <c r="F940" s="9"/>
    </row>
    <row r="941">
      <c r="F941" s="9"/>
    </row>
    <row r="942">
      <c r="F942" s="9"/>
    </row>
    <row r="943">
      <c r="F943" s="9"/>
    </row>
    <row r="944">
      <c r="F944" s="9"/>
    </row>
    <row r="945">
      <c r="F945" s="9"/>
    </row>
    <row r="946">
      <c r="F946" s="9"/>
    </row>
    <row r="947">
      <c r="F947" s="9"/>
    </row>
    <row r="948">
      <c r="F948" s="9"/>
    </row>
    <row r="949">
      <c r="F949" s="9"/>
    </row>
    <row r="950">
      <c r="F950" s="9"/>
    </row>
    <row r="951">
      <c r="F951" s="9"/>
    </row>
    <row r="952">
      <c r="F952" s="9"/>
    </row>
    <row r="953">
      <c r="F953" s="9"/>
    </row>
    <row r="954">
      <c r="F954" s="9"/>
    </row>
    <row r="955">
      <c r="F955" s="9"/>
    </row>
    <row r="956">
      <c r="F956" s="9"/>
    </row>
    <row r="957">
      <c r="F957" s="9"/>
    </row>
    <row r="958">
      <c r="F958" s="9"/>
    </row>
    <row r="959">
      <c r="F959" s="9"/>
    </row>
    <row r="960">
      <c r="F960" s="9"/>
    </row>
    <row r="961">
      <c r="F961" s="9"/>
    </row>
    <row r="962">
      <c r="F962" s="9"/>
    </row>
    <row r="963">
      <c r="F963" s="9"/>
    </row>
    <row r="964">
      <c r="F964" s="9"/>
    </row>
    <row r="965">
      <c r="F965" s="9"/>
    </row>
    <row r="966">
      <c r="F966" s="9"/>
    </row>
    <row r="967">
      <c r="F967" s="9"/>
    </row>
    <row r="968">
      <c r="F968" s="9"/>
    </row>
    <row r="969">
      <c r="F969" s="9"/>
    </row>
    <row r="970">
      <c r="F970" s="9"/>
    </row>
    <row r="971">
      <c r="F971" s="9"/>
    </row>
    <row r="972">
      <c r="F972" s="9"/>
    </row>
    <row r="973">
      <c r="F973" s="9"/>
    </row>
    <row r="974">
      <c r="F974" s="9"/>
    </row>
    <row r="975">
      <c r="F975" s="9"/>
    </row>
    <row r="976">
      <c r="F976" s="9"/>
    </row>
    <row r="977">
      <c r="F977" s="9"/>
    </row>
    <row r="978">
      <c r="F978" s="9"/>
    </row>
    <row r="979">
      <c r="F979" s="9"/>
    </row>
    <row r="980">
      <c r="F980" s="9"/>
    </row>
    <row r="981">
      <c r="F981" s="9"/>
    </row>
    <row r="982">
      <c r="F982" s="9"/>
    </row>
    <row r="983">
      <c r="F983" s="9"/>
    </row>
    <row r="984">
      <c r="F984" s="9"/>
    </row>
    <row r="985">
      <c r="F985" s="9"/>
    </row>
    <row r="986">
      <c r="F986" s="9"/>
    </row>
    <row r="987">
      <c r="F987" s="9"/>
    </row>
    <row r="988">
      <c r="F988" s="9"/>
    </row>
    <row r="989">
      <c r="F989" s="9"/>
    </row>
    <row r="990">
      <c r="F990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57"/>
    <col customWidth="1" min="3" max="3" width="20.29"/>
  </cols>
  <sheetData>
    <row r="1">
      <c r="A1" s="1" t="s">
        <v>4658</v>
      </c>
      <c r="C1" s="1" t="s">
        <v>120</v>
      </c>
      <c r="F1" s="1"/>
    </row>
    <row r="2">
      <c r="F2" s="1" t="s">
        <v>4659</v>
      </c>
    </row>
    <row r="3">
      <c r="G3" s="1" t="s">
        <v>4658</v>
      </c>
      <c r="H3" s="1" t="s">
        <v>120</v>
      </c>
      <c r="J3" s="1" t="s">
        <v>4658</v>
      </c>
      <c r="K3" s="1" t="s">
        <v>120</v>
      </c>
    </row>
    <row r="4">
      <c r="F4" s="1" t="s">
        <v>8</v>
      </c>
      <c r="G4" s="15">
        <f>SUM(B5,B19,B25:B30)</f>
        <v>173</v>
      </c>
      <c r="H4" s="15">
        <f>SUM(D5,D10,D12,D25:D31,D23)</f>
        <v>118</v>
      </c>
      <c r="I4" s="1" t="s">
        <v>4660</v>
      </c>
      <c r="J4" s="1">
        <v>180.0</v>
      </c>
      <c r="K4" s="1">
        <v>211.0</v>
      </c>
    </row>
    <row r="5">
      <c r="F5" s="1" t="s">
        <v>1098</v>
      </c>
      <c r="G5" s="15">
        <f>SUM(B4:B5,B26,B28)</f>
        <v>24</v>
      </c>
      <c r="H5" s="15">
        <f>SUM(D4:D5,D26)</f>
        <v>48</v>
      </c>
      <c r="I5" s="1" t="s">
        <v>4661</v>
      </c>
      <c r="J5" s="1">
        <v>173.0</v>
      </c>
      <c r="K5" s="1">
        <v>118.0</v>
      </c>
    </row>
    <row r="6">
      <c r="F6" s="1" t="s">
        <v>1076</v>
      </c>
      <c r="G6" s="15">
        <f>SUM(B8,B11:B12,B13,B21,B27,B28)</f>
        <v>90</v>
      </c>
      <c r="H6" s="15">
        <f>SUM(D8,D13:D15,D22,D28)</f>
        <v>120</v>
      </c>
      <c r="I6" s="1" t="s">
        <v>4662</v>
      </c>
      <c r="J6" s="1">
        <v>111.0</v>
      </c>
      <c r="K6" s="1">
        <v>178.0</v>
      </c>
    </row>
    <row r="7">
      <c r="F7" s="1" t="s">
        <v>1071</v>
      </c>
      <c r="G7" s="15">
        <f>SUM(B14:B16,B22,B29,B9)</f>
        <v>180</v>
      </c>
      <c r="H7" s="1">
        <f>SUM(D9,D16:D17,D30)</f>
        <v>211</v>
      </c>
      <c r="I7" s="1" t="s">
        <v>4663</v>
      </c>
      <c r="J7" s="1">
        <v>90.0</v>
      </c>
      <c r="K7" s="1">
        <v>120.0</v>
      </c>
    </row>
    <row r="8">
      <c r="F8" s="1" t="s">
        <v>3858</v>
      </c>
      <c r="G8" s="15">
        <f>SUM(B10)</f>
        <v>2</v>
      </c>
      <c r="H8" s="1">
        <v>2.0</v>
      </c>
      <c r="I8" s="1" t="s">
        <v>4664</v>
      </c>
      <c r="J8" s="1">
        <v>24.0</v>
      </c>
      <c r="K8" s="1">
        <v>48.0</v>
      </c>
    </row>
    <row r="9">
      <c r="F9" s="1" t="s">
        <v>1343</v>
      </c>
      <c r="G9" s="15">
        <f>SUM(B18,B15,B12,B7:B9)</f>
        <v>40</v>
      </c>
      <c r="H9" s="15">
        <f>SUM(D7:D11,D14,D17,D19,D27)</f>
        <v>42</v>
      </c>
      <c r="I9" s="1" t="s">
        <v>4665</v>
      </c>
      <c r="J9" s="1">
        <v>40.0</v>
      </c>
      <c r="K9" s="1">
        <v>42.0</v>
      </c>
    </row>
    <row r="10">
      <c r="F10" s="1" t="s">
        <v>1092</v>
      </c>
      <c r="G10" s="15">
        <f>SUM(B13,B20:B22,B23,B33,B16)</f>
        <v>111</v>
      </c>
      <c r="H10" s="15">
        <f>SUM(D15,D21:D23)</f>
        <v>178</v>
      </c>
      <c r="I10" s="1" t="s">
        <v>4666</v>
      </c>
      <c r="J10" s="1">
        <v>31.0</v>
      </c>
      <c r="K10" s="1">
        <v>21.0</v>
      </c>
    </row>
    <row r="11">
      <c r="F11" s="1" t="s">
        <v>1445</v>
      </c>
      <c r="G11" s="15">
        <f>SUM(B6)</f>
        <v>3</v>
      </c>
      <c r="H11" s="1">
        <v>3.0</v>
      </c>
      <c r="I11" s="1" t="s">
        <v>4667</v>
      </c>
      <c r="J11" s="1">
        <v>22.0</v>
      </c>
      <c r="K11" s="1">
        <v>41.0</v>
      </c>
    </row>
    <row r="12">
      <c r="F12" s="1" t="s">
        <v>1190</v>
      </c>
      <c r="G12" s="15">
        <f>SUM(B18:B19,B17)</f>
        <v>31</v>
      </c>
      <c r="H12" s="1">
        <v>21.0</v>
      </c>
      <c r="I12" s="1" t="s">
        <v>4668</v>
      </c>
      <c r="J12" s="1">
        <v>5.0</v>
      </c>
      <c r="K12" s="1">
        <v>9.0</v>
      </c>
    </row>
    <row r="13">
      <c r="F13" s="1" t="s">
        <v>1163</v>
      </c>
      <c r="G13" s="15">
        <f>SUM(B32,B33)</f>
        <v>22</v>
      </c>
      <c r="H13" s="1">
        <v>41.0</v>
      </c>
      <c r="I13" s="1" t="s">
        <v>4669</v>
      </c>
      <c r="J13" s="1">
        <v>1.0</v>
      </c>
      <c r="K13" s="1">
        <v>3.0</v>
      </c>
    </row>
    <row r="14">
      <c r="F14" s="1" t="s">
        <v>1257</v>
      </c>
      <c r="G14" s="15">
        <f>SUM(B23,B30)</f>
        <v>5</v>
      </c>
      <c r="H14" s="1">
        <v>9.0</v>
      </c>
      <c r="I14" s="1" t="s">
        <v>4670</v>
      </c>
      <c r="J14" s="1">
        <v>2.0</v>
      </c>
      <c r="K14" s="1">
        <v>2.0</v>
      </c>
    </row>
    <row r="15">
      <c r="F15" s="1" t="s">
        <v>467</v>
      </c>
      <c r="G15" s="15">
        <f>SUM(B31)</f>
        <v>1</v>
      </c>
      <c r="H15" s="1">
        <v>3.0</v>
      </c>
      <c r="I15" s="1" t="s">
        <v>4671</v>
      </c>
      <c r="J15" s="1">
        <v>3.0</v>
      </c>
      <c r="K15" s="1">
        <v>3.0</v>
      </c>
    </row>
    <row r="16">
      <c r="G16" s="1">
        <v>610.0</v>
      </c>
      <c r="H16" s="1">
        <v>766.0</v>
      </c>
    </row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3"/>
</worksheet>
</file>